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5" yWindow="135" windowWidth="13380" windowHeight="2835" tabRatio="256" activeTab="3"/>
  </bookViews>
  <sheets>
    <sheet name="Dane" sheetId="5" r:id="rId1"/>
    <sheet name="Analiza" sheetId="8" r:id="rId2"/>
    <sheet name="Pivot" sheetId="10" r:id="rId3"/>
    <sheet name="Dashboard" sheetId="4" r:id="rId4"/>
  </sheets>
  <definedNames>
    <definedName name="Fragmentator_Order_Date">#N/A</definedName>
    <definedName name="Fragmentator_Product">#N/A</definedName>
    <definedName name="Fragmentator_State1">#N/A</definedName>
  </definedNames>
  <calcPr calcId="144525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K7" i="4" l="1"/>
  <c r="B9" i="8"/>
  <c r="E7" i="4" s="1"/>
  <c r="B11" i="8"/>
  <c r="B7" i="4"/>
  <c r="B15" i="8" l="1"/>
  <c r="B13" i="8"/>
  <c r="B14" i="8"/>
  <c r="B12" i="8" l="1"/>
  <c r="H7" i="4" l="1"/>
  <c r="G3153" i="5"/>
  <c r="B10" i="8"/>
  <c r="H10205" i="5" l="1"/>
  <c r="H10206" i="5"/>
  <c r="H10207" i="5"/>
  <c r="H10208" i="5"/>
  <c r="H10209" i="5"/>
  <c r="H10210" i="5"/>
  <c r="H10211" i="5"/>
  <c r="H10212" i="5"/>
  <c r="H10213" i="5"/>
  <c r="H10214" i="5"/>
  <c r="H10215" i="5"/>
  <c r="H10216" i="5"/>
  <c r="H10217" i="5"/>
  <c r="H10218" i="5"/>
  <c r="H10219" i="5"/>
  <c r="H10220" i="5"/>
  <c r="H10221" i="5"/>
  <c r="H10222" i="5"/>
  <c r="H10223" i="5"/>
  <c r="H10224" i="5"/>
  <c r="H10225" i="5"/>
  <c r="H10226" i="5"/>
  <c r="H10227" i="5"/>
  <c r="H10228" i="5"/>
  <c r="H10229" i="5"/>
  <c r="H10230" i="5"/>
  <c r="H10231" i="5"/>
  <c r="H10232" i="5"/>
  <c r="H10233" i="5"/>
  <c r="H10234" i="5"/>
  <c r="H10235" i="5"/>
  <c r="H10236" i="5"/>
  <c r="H10237" i="5"/>
  <c r="H10238" i="5"/>
  <c r="H10239" i="5"/>
  <c r="H10240" i="5"/>
  <c r="H10241" i="5"/>
  <c r="H10242" i="5"/>
  <c r="H10243" i="5"/>
  <c r="H10244" i="5"/>
  <c r="H10245" i="5"/>
  <c r="H10246" i="5"/>
  <c r="H10247" i="5"/>
  <c r="H10248" i="5"/>
  <c r="H10249" i="5"/>
  <c r="H10250" i="5"/>
  <c r="H10251" i="5"/>
  <c r="H10252" i="5"/>
  <c r="H10253" i="5"/>
  <c r="H10254" i="5"/>
  <c r="H10255" i="5"/>
  <c r="H10256" i="5"/>
  <c r="H10257" i="5"/>
  <c r="H10258" i="5"/>
  <c r="H10259" i="5"/>
  <c r="H10260" i="5"/>
  <c r="H10261" i="5"/>
  <c r="H10262" i="5"/>
  <c r="H10263" i="5"/>
  <c r="H10264" i="5"/>
  <c r="H10265" i="5"/>
  <c r="H10266" i="5"/>
  <c r="H10267" i="5"/>
  <c r="H10268" i="5"/>
  <c r="H10269" i="5"/>
  <c r="H10270" i="5"/>
  <c r="H10271" i="5"/>
  <c r="H10272" i="5"/>
  <c r="H10273" i="5"/>
  <c r="H10274" i="5"/>
  <c r="H10275" i="5"/>
  <c r="H10276" i="5"/>
  <c r="H10277" i="5"/>
  <c r="H10278" i="5"/>
  <c r="H10279" i="5"/>
  <c r="H10280" i="5"/>
  <c r="H10281" i="5"/>
  <c r="H10282" i="5"/>
  <c r="H10283" i="5"/>
  <c r="H10284" i="5"/>
  <c r="H10285" i="5"/>
  <c r="H10286" i="5"/>
  <c r="H10287" i="5"/>
  <c r="H10288" i="5"/>
  <c r="H10289" i="5"/>
  <c r="H10290" i="5"/>
  <c r="H10291" i="5"/>
  <c r="H10292" i="5"/>
  <c r="H10293" i="5"/>
  <c r="H10294" i="5"/>
  <c r="H10295" i="5"/>
  <c r="H10296" i="5"/>
  <c r="H10297" i="5"/>
  <c r="H10298" i="5"/>
  <c r="H10299" i="5"/>
  <c r="H10300" i="5"/>
  <c r="H10301" i="5"/>
  <c r="H10302" i="5"/>
  <c r="H10303" i="5"/>
  <c r="H10304" i="5"/>
  <c r="H10305" i="5"/>
  <c r="H10306" i="5"/>
  <c r="H10307" i="5"/>
  <c r="H10308" i="5"/>
  <c r="H10309" i="5"/>
  <c r="H10310" i="5"/>
  <c r="H10311" i="5"/>
  <c r="H10312" i="5"/>
  <c r="H10313" i="5"/>
  <c r="H10314" i="5"/>
  <c r="H10315" i="5"/>
  <c r="H10316" i="5"/>
  <c r="H10317" i="5"/>
  <c r="H10318" i="5"/>
  <c r="H10319" i="5"/>
  <c r="H10320" i="5"/>
  <c r="H10321" i="5"/>
  <c r="H10322" i="5"/>
  <c r="H10323" i="5"/>
  <c r="H10324" i="5"/>
  <c r="H10325" i="5"/>
  <c r="H10326" i="5"/>
  <c r="H10327" i="5"/>
  <c r="H10328" i="5"/>
  <c r="H10329" i="5"/>
  <c r="H10330" i="5"/>
  <c r="H10331" i="5"/>
  <c r="H10332" i="5"/>
  <c r="H10333" i="5"/>
  <c r="H10334" i="5"/>
  <c r="H10335" i="5"/>
  <c r="H10336" i="5"/>
  <c r="H10337" i="5"/>
  <c r="H10338" i="5"/>
  <c r="H10339" i="5"/>
  <c r="H10340" i="5"/>
  <c r="H10341" i="5"/>
  <c r="H10342" i="5"/>
  <c r="H10343" i="5"/>
  <c r="H10344" i="5"/>
  <c r="H10345" i="5"/>
  <c r="H10346" i="5"/>
  <c r="H10347" i="5"/>
  <c r="H10348" i="5"/>
  <c r="H10349" i="5"/>
  <c r="H10350" i="5"/>
  <c r="H10351" i="5"/>
  <c r="H10352" i="5"/>
  <c r="H10353" i="5"/>
  <c r="H10354" i="5"/>
  <c r="H10355" i="5"/>
  <c r="H10356" i="5"/>
  <c r="H10357" i="5"/>
  <c r="H10358" i="5"/>
  <c r="H10359" i="5"/>
  <c r="H10360" i="5"/>
  <c r="H10361" i="5"/>
  <c r="H10362" i="5"/>
  <c r="H10363" i="5"/>
  <c r="H10364" i="5"/>
  <c r="H10365" i="5"/>
  <c r="H10366" i="5"/>
  <c r="H10367" i="5"/>
  <c r="H10368" i="5"/>
  <c r="H10369" i="5"/>
  <c r="H10370" i="5"/>
  <c r="H10371" i="5"/>
  <c r="H10372" i="5"/>
  <c r="H10373" i="5"/>
  <c r="H10374" i="5"/>
  <c r="H10375" i="5"/>
  <c r="H10376" i="5"/>
  <c r="H10377" i="5"/>
  <c r="H10378" i="5"/>
  <c r="H10379" i="5"/>
  <c r="H10380" i="5"/>
  <c r="H10381" i="5"/>
  <c r="H10382" i="5"/>
  <c r="H10383" i="5"/>
  <c r="H10384" i="5"/>
  <c r="H10385" i="5"/>
  <c r="H10386" i="5"/>
  <c r="H10387" i="5"/>
  <c r="H10388" i="5"/>
  <c r="H10389" i="5"/>
  <c r="H10390" i="5"/>
  <c r="H10391" i="5"/>
  <c r="H10392" i="5"/>
  <c r="H10393" i="5"/>
  <c r="H10394" i="5"/>
  <c r="H10395" i="5"/>
  <c r="H10396" i="5"/>
  <c r="H10397" i="5"/>
  <c r="H10398" i="5"/>
  <c r="H10399" i="5"/>
  <c r="H10400" i="5"/>
  <c r="H10401" i="5"/>
  <c r="H10402" i="5"/>
  <c r="H10403" i="5"/>
  <c r="H10404" i="5"/>
  <c r="H10405" i="5"/>
  <c r="H10406" i="5"/>
  <c r="H10407" i="5"/>
  <c r="H10408" i="5"/>
  <c r="H10409" i="5"/>
  <c r="H10410" i="5"/>
  <c r="H10411" i="5"/>
  <c r="H10412" i="5"/>
  <c r="H10413" i="5"/>
  <c r="H10414" i="5"/>
  <c r="H10415" i="5"/>
  <c r="H10416" i="5"/>
  <c r="H10417" i="5"/>
  <c r="H10418" i="5"/>
  <c r="H10419" i="5"/>
  <c r="H10420" i="5"/>
  <c r="H10421" i="5"/>
  <c r="H10422" i="5"/>
  <c r="H10423" i="5"/>
  <c r="H10424" i="5"/>
  <c r="H10425" i="5"/>
  <c r="H10426" i="5"/>
  <c r="H10427" i="5"/>
  <c r="H10428" i="5"/>
  <c r="H10429" i="5"/>
  <c r="H10430" i="5"/>
  <c r="H10431" i="5"/>
  <c r="H10432" i="5"/>
  <c r="H10433" i="5"/>
  <c r="H10434" i="5"/>
  <c r="H10435" i="5"/>
  <c r="H10436" i="5"/>
  <c r="H10437" i="5"/>
  <c r="H10438" i="5"/>
  <c r="H10439" i="5"/>
  <c r="H10440" i="5"/>
  <c r="H10441" i="5"/>
  <c r="H10442" i="5"/>
  <c r="H10443" i="5"/>
  <c r="H10444" i="5"/>
  <c r="H10445" i="5"/>
  <c r="H10446" i="5"/>
  <c r="H10447" i="5"/>
  <c r="H10448" i="5"/>
  <c r="H10449" i="5"/>
  <c r="H10450" i="5"/>
  <c r="H10451" i="5"/>
  <c r="H10452" i="5"/>
  <c r="H10453" i="5"/>
  <c r="H10454" i="5"/>
  <c r="H10455" i="5"/>
  <c r="H10456" i="5"/>
  <c r="H10457" i="5"/>
  <c r="H10458" i="5"/>
  <c r="H10459" i="5"/>
  <c r="H10460" i="5"/>
  <c r="H10461" i="5"/>
  <c r="H10462" i="5"/>
  <c r="H10463" i="5"/>
  <c r="H10464" i="5"/>
  <c r="H10465" i="5"/>
  <c r="H10466" i="5"/>
  <c r="H10467" i="5"/>
  <c r="H10468" i="5"/>
  <c r="H10469" i="5"/>
  <c r="H10470" i="5"/>
  <c r="H10471" i="5"/>
  <c r="H10472" i="5"/>
  <c r="H10473" i="5"/>
  <c r="H10474" i="5"/>
  <c r="H10475" i="5"/>
  <c r="H10476" i="5"/>
  <c r="H10477" i="5"/>
  <c r="H10478" i="5"/>
  <c r="H10479" i="5"/>
  <c r="H10480" i="5"/>
  <c r="H10481" i="5"/>
  <c r="H10482" i="5"/>
  <c r="H10483" i="5"/>
  <c r="H10484" i="5"/>
  <c r="H10485" i="5"/>
  <c r="H10486" i="5"/>
  <c r="H10487" i="5"/>
  <c r="H10488" i="5"/>
  <c r="H10489" i="5"/>
  <c r="H10490" i="5"/>
  <c r="H10491" i="5"/>
  <c r="H6264" i="5"/>
  <c r="H6265" i="5"/>
  <c r="H6266" i="5"/>
  <c r="H6267" i="5"/>
  <c r="H6268" i="5"/>
  <c r="H6269" i="5"/>
  <c r="H6270" i="5"/>
  <c r="H6271" i="5"/>
  <c r="H6272" i="5"/>
  <c r="H6273" i="5"/>
  <c r="H6274" i="5"/>
  <c r="H6275" i="5"/>
  <c r="H6276" i="5"/>
  <c r="H6277" i="5"/>
  <c r="H6278" i="5"/>
  <c r="H6279" i="5"/>
  <c r="H6280" i="5"/>
  <c r="H6281" i="5"/>
  <c r="H6282" i="5"/>
  <c r="H6283" i="5"/>
  <c r="H6284" i="5"/>
  <c r="H6285" i="5"/>
  <c r="H6286" i="5"/>
  <c r="H6287" i="5"/>
  <c r="H6288" i="5"/>
  <c r="H6289" i="5"/>
  <c r="H6290" i="5"/>
  <c r="H6291" i="5"/>
  <c r="H6292" i="5"/>
  <c r="H6293" i="5"/>
  <c r="H6294" i="5"/>
  <c r="H6295" i="5"/>
  <c r="H6296" i="5"/>
  <c r="H6297" i="5"/>
  <c r="H6298" i="5"/>
  <c r="H6299" i="5"/>
  <c r="H6300" i="5"/>
  <c r="H6301" i="5"/>
  <c r="H6302" i="5"/>
  <c r="H6303" i="5"/>
  <c r="H6304" i="5"/>
  <c r="H6305" i="5"/>
  <c r="H6306" i="5"/>
  <c r="H6307" i="5"/>
  <c r="H6308" i="5"/>
  <c r="H6309" i="5"/>
  <c r="H6310" i="5"/>
  <c r="H6311" i="5"/>
  <c r="H6312" i="5"/>
  <c r="H6313" i="5"/>
  <c r="H6314" i="5"/>
  <c r="H6315" i="5"/>
  <c r="H6316" i="5"/>
  <c r="H6317" i="5"/>
  <c r="H6318" i="5"/>
  <c r="H6319" i="5"/>
  <c r="H6320" i="5"/>
  <c r="H6321" i="5"/>
  <c r="H6322" i="5"/>
  <c r="H6323" i="5"/>
  <c r="H6324" i="5"/>
  <c r="H6325" i="5"/>
  <c r="H6326" i="5"/>
  <c r="H6327" i="5"/>
  <c r="H6328" i="5"/>
  <c r="H6329" i="5"/>
  <c r="H6330" i="5"/>
  <c r="H6331" i="5"/>
  <c r="H6332" i="5"/>
  <c r="H6333" i="5"/>
  <c r="H6334" i="5"/>
  <c r="H6335" i="5"/>
  <c r="H6336" i="5"/>
  <c r="H6337" i="5"/>
  <c r="H6338" i="5"/>
  <c r="H6339" i="5"/>
  <c r="H6340" i="5"/>
  <c r="H6341" i="5"/>
  <c r="H6342" i="5"/>
  <c r="H6343" i="5"/>
  <c r="H6344" i="5"/>
  <c r="H6345" i="5"/>
  <c r="H6346" i="5"/>
  <c r="H6347" i="5"/>
  <c r="H6348" i="5"/>
  <c r="H6349" i="5"/>
  <c r="H6350" i="5"/>
  <c r="H6351" i="5"/>
  <c r="H6352" i="5"/>
  <c r="H6353" i="5"/>
  <c r="H6354" i="5"/>
  <c r="H6355" i="5"/>
  <c r="H6356" i="5"/>
  <c r="H6357" i="5"/>
  <c r="H6358" i="5"/>
  <c r="H6359" i="5"/>
  <c r="H6360" i="5"/>
  <c r="H6361" i="5"/>
  <c r="H6362" i="5"/>
  <c r="H6363" i="5"/>
  <c r="H6364" i="5"/>
  <c r="H6365" i="5"/>
  <c r="H6366" i="5"/>
  <c r="H6367" i="5"/>
  <c r="H6368" i="5"/>
  <c r="H6369" i="5"/>
  <c r="H6370" i="5"/>
  <c r="H6371" i="5"/>
  <c r="H6372" i="5"/>
  <c r="H6373" i="5"/>
  <c r="H6374" i="5"/>
  <c r="H6375" i="5"/>
  <c r="H6376" i="5"/>
  <c r="H6377" i="5"/>
  <c r="H6378" i="5"/>
  <c r="H6379" i="5"/>
  <c r="H6380" i="5"/>
  <c r="H6381" i="5"/>
  <c r="H6382" i="5"/>
  <c r="H6383" i="5"/>
  <c r="H6384" i="5"/>
  <c r="H6385" i="5"/>
  <c r="H6386" i="5"/>
  <c r="H6387" i="5"/>
  <c r="H6388" i="5"/>
  <c r="H6389" i="5"/>
  <c r="H6390" i="5"/>
  <c r="H6391" i="5"/>
  <c r="H6392" i="5"/>
  <c r="H6393" i="5"/>
  <c r="H6394" i="5"/>
  <c r="H6395" i="5"/>
  <c r="H6396" i="5"/>
  <c r="H6397" i="5"/>
  <c r="H6398" i="5"/>
  <c r="H6399" i="5"/>
  <c r="H6400" i="5"/>
  <c r="H6401" i="5"/>
  <c r="H6402" i="5"/>
  <c r="H6403" i="5"/>
  <c r="H6404" i="5"/>
  <c r="H6405" i="5"/>
  <c r="H6406" i="5"/>
  <c r="H6407" i="5"/>
  <c r="H6408" i="5"/>
  <c r="H6409" i="5"/>
  <c r="H6410" i="5"/>
  <c r="H6411" i="5"/>
  <c r="H6412" i="5"/>
  <c r="H6413" i="5"/>
  <c r="H6414" i="5"/>
  <c r="H6415" i="5"/>
  <c r="H6416" i="5"/>
  <c r="H6417" i="5"/>
  <c r="H6418" i="5"/>
  <c r="H6419" i="5"/>
  <c r="H6420" i="5"/>
  <c r="H6421" i="5"/>
  <c r="H6422" i="5"/>
  <c r="H6423" i="5"/>
  <c r="H6424" i="5"/>
  <c r="H6425" i="5"/>
  <c r="H6426" i="5"/>
  <c r="H6427" i="5"/>
  <c r="H6428" i="5"/>
  <c r="H6429" i="5"/>
  <c r="H6430" i="5"/>
  <c r="H6431" i="5"/>
  <c r="H6432" i="5"/>
  <c r="H6433" i="5"/>
  <c r="H6434" i="5"/>
  <c r="H6435" i="5"/>
  <c r="H6436" i="5"/>
  <c r="H6437" i="5"/>
  <c r="H6438" i="5"/>
  <c r="H6439" i="5"/>
  <c r="H6440" i="5"/>
  <c r="H6441" i="5"/>
  <c r="H6442" i="5"/>
  <c r="H6443" i="5"/>
  <c r="H6444" i="5"/>
  <c r="H6445" i="5"/>
  <c r="H6446" i="5"/>
  <c r="H6447" i="5"/>
  <c r="H6448" i="5"/>
  <c r="H6449" i="5"/>
  <c r="H6450" i="5"/>
  <c r="H6451" i="5"/>
  <c r="H6452" i="5"/>
  <c r="H6453" i="5"/>
  <c r="H6454" i="5"/>
  <c r="H6455" i="5"/>
  <c r="H6456" i="5"/>
  <c r="H6457" i="5"/>
  <c r="H6458" i="5"/>
  <c r="H6459" i="5"/>
  <c r="H6460" i="5"/>
  <c r="H6461" i="5"/>
  <c r="H6462" i="5"/>
  <c r="H6463" i="5"/>
  <c r="H6464" i="5"/>
  <c r="H6465" i="5"/>
  <c r="H6466" i="5"/>
  <c r="H6467" i="5"/>
  <c r="H6468" i="5"/>
  <c r="H6469" i="5"/>
  <c r="H6470" i="5"/>
  <c r="H6471" i="5"/>
  <c r="H6472" i="5"/>
  <c r="H6473" i="5"/>
  <c r="H6474" i="5"/>
  <c r="H6475" i="5"/>
  <c r="H6476" i="5"/>
  <c r="H6477" i="5"/>
  <c r="H6478" i="5"/>
  <c r="H6479" i="5"/>
  <c r="H6480" i="5"/>
  <c r="H6481" i="5"/>
  <c r="H6482" i="5"/>
  <c r="H6483" i="5"/>
  <c r="H6484" i="5"/>
  <c r="H6485" i="5"/>
  <c r="H6486" i="5"/>
  <c r="H6487" i="5"/>
  <c r="H6488" i="5"/>
  <c r="H6489" i="5"/>
  <c r="H6490" i="5"/>
  <c r="H6491" i="5"/>
  <c r="H6492" i="5"/>
  <c r="H6493" i="5"/>
  <c r="H6494" i="5"/>
  <c r="H6495" i="5"/>
  <c r="H6496" i="5"/>
  <c r="H6497" i="5"/>
  <c r="H6498" i="5"/>
  <c r="H6499" i="5"/>
  <c r="H6500" i="5"/>
  <c r="H6501" i="5"/>
  <c r="H6502" i="5"/>
  <c r="H6503" i="5"/>
  <c r="H6504" i="5"/>
  <c r="H6505" i="5"/>
  <c r="H6506" i="5"/>
  <c r="H6507" i="5"/>
  <c r="H6508" i="5"/>
  <c r="H6509" i="5"/>
  <c r="H6510" i="5"/>
  <c r="H6511" i="5"/>
  <c r="H6512" i="5"/>
  <c r="H6513" i="5"/>
  <c r="H6514" i="5"/>
  <c r="H6515" i="5"/>
  <c r="H6516" i="5"/>
  <c r="H6517" i="5"/>
  <c r="H6518" i="5"/>
  <c r="H6519" i="5"/>
  <c r="H6520" i="5"/>
  <c r="H6521" i="5"/>
  <c r="H6522" i="5"/>
  <c r="H6523" i="5"/>
  <c r="H6524" i="5"/>
  <c r="H6525" i="5"/>
  <c r="H6526" i="5"/>
  <c r="H6527" i="5"/>
  <c r="H6528" i="5"/>
  <c r="H6529" i="5"/>
  <c r="H6530" i="5"/>
  <c r="H6531" i="5"/>
  <c r="H6532" i="5"/>
  <c r="H6533" i="5"/>
  <c r="H6534" i="5"/>
  <c r="H8635" i="5"/>
  <c r="H8636" i="5"/>
  <c r="H8637" i="5"/>
  <c r="H8638" i="5"/>
  <c r="H8639" i="5"/>
  <c r="H8640" i="5"/>
  <c r="H8641" i="5"/>
  <c r="H8642" i="5"/>
  <c r="H8643" i="5"/>
  <c r="H8644" i="5"/>
  <c r="H8645" i="5"/>
  <c r="H8646" i="5"/>
  <c r="H8647" i="5"/>
  <c r="H8648" i="5"/>
  <c r="H8649" i="5"/>
  <c r="H8650" i="5"/>
  <c r="H8651" i="5"/>
  <c r="H8652" i="5"/>
  <c r="H8653" i="5"/>
  <c r="H8654" i="5"/>
  <c r="H8655" i="5"/>
  <c r="H8656" i="5"/>
  <c r="H8657" i="5"/>
  <c r="H8658" i="5"/>
  <c r="H8659" i="5"/>
  <c r="H8660" i="5"/>
  <c r="H8661" i="5"/>
  <c r="H8662" i="5"/>
  <c r="H8663" i="5"/>
  <c r="H8664" i="5"/>
  <c r="H8665" i="5"/>
  <c r="H8666" i="5"/>
  <c r="H8667" i="5"/>
  <c r="H8668" i="5"/>
  <c r="H8669" i="5"/>
  <c r="H8670" i="5"/>
  <c r="H8671" i="5"/>
  <c r="H8672" i="5"/>
  <c r="H8673" i="5"/>
  <c r="H8674" i="5"/>
  <c r="H8675" i="5"/>
  <c r="H8676" i="5"/>
  <c r="H8677" i="5"/>
  <c r="H8678" i="5"/>
  <c r="H8679" i="5"/>
  <c r="H8680" i="5"/>
  <c r="H8681" i="5"/>
  <c r="H8682" i="5"/>
  <c r="H8683" i="5"/>
  <c r="H8684" i="5"/>
  <c r="H8685" i="5"/>
  <c r="H8686" i="5"/>
  <c r="H8687" i="5"/>
  <c r="H8688" i="5"/>
  <c r="H8689" i="5"/>
  <c r="H8690" i="5"/>
  <c r="H8691" i="5"/>
  <c r="H8692" i="5"/>
  <c r="H8693" i="5"/>
  <c r="H8694" i="5"/>
  <c r="H8695" i="5"/>
  <c r="H8696" i="5"/>
  <c r="H8697" i="5"/>
  <c r="H8698" i="5"/>
  <c r="H8699" i="5"/>
  <c r="H8700" i="5"/>
  <c r="H8701" i="5"/>
  <c r="H8702" i="5"/>
  <c r="H8703" i="5"/>
  <c r="H8704" i="5"/>
  <c r="H8705" i="5"/>
  <c r="H8706" i="5"/>
  <c r="H8707" i="5"/>
  <c r="H8708" i="5"/>
  <c r="H8709" i="5"/>
  <c r="H8710" i="5"/>
  <c r="H8711" i="5"/>
  <c r="H8712" i="5"/>
  <c r="H8713" i="5"/>
  <c r="H8714" i="5"/>
  <c r="H8715" i="5"/>
  <c r="H8716" i="5"/>
  <c r="H8717" i="5"/>
  <c r="H8718" i="5"/>
  <c r="H8719" i="5"/>
  <c r="H8720" i="5"/>
  <c r="H8721" i="5"/>
  <c r="H8722" i="5"/>
  <c r="H8723" i="5"/>
  <c r="H8724" i="5"/>
  <c r="H8725" i="5"/>
  <c r="H8726" i="5"/>
  <c r="H8727" i="5"/>
  <c r="H8728" i="5"/>
  <c r="H8729" i="5"/>
  <c r="H8730" i="5"/>
  <c r="H8731" i="5"/>
  <c r="H8732" i="5"/>
  <c r="H8733" i="5"/>
  <c r="H8734" i="5"/>
  <c r="H8735" i="5"/>
  <c r="H8736" i="5"/>
  <c r="H8737" i="5"/>
  <c r="H8738" i="5"/>
  <c r="H8739" i="5"/>
  <c r="H8740" i="5"/>
  <c r="H8741" i="5"/>
  <c r="H8742" i="5"/>
  <c r="H8743" i="5"/>
  <c r="H8744" i="5"/>
  <c r="H8745" i="5"/>
  <c r="H8746" i="5"/>
  <c r="H8747" i="5"/>
  <c r="H8748" i="5"/>
  <c r="H8749" i="5"/>
  <c r="H8750" i="5"/>
  <c r="H8751" i="5"/>
  <c r="H8752" i="5"/>
  <c r="H8753" i="5"/>
  <c r="H8754" i="5"/>
  <c r="H8755" i="5"/>
  <c r="H8756" i="5"/>
  <c r="H8757" i="5"/>
  <c r="H8758" i="5"/>
  <c r="H8759" i="5"/>
  <c r="H8760" i="5"/>
  <c r="H8761" i="5"/>
  <c r="H8762" i="5"/>
  <c r="H8763" i="5"/>
  <c r="H8764" i="5"/>
  <c r="H8765" i="5"/>
  <c r="H8766" i="5"/>
  <c r="H8767" i="5"/>
  <c r="H8768" i="5"/>
  <c r="H8769" i="5"/>
  <c r="H8770" i="5"/>
  <c r="H8771" i="5"/>
  <c r="H8772" i="5"/>
  <c r="H8773" i="5"/>
  <c r="H8774" i="5"/>
  <c r="H8775" i="5"/>
  <c r="H8776" i="5"/>
  <c r="H8777" i="5"/>
  <c r="H8778" i="5"/>
  <c r="H8779" i="5"/>
  <c r="H8780" i="5"/>
  <c r="H8781" i="5"/>
  <c r="H8782" i="5"/>
  <c r="H8783" i="5"/>
  <c r="H8784" i="5"/>
  <c r="H8785" i="5"/>
  <c r="H8786" i="5"/>
  <c r="H8787" i="5"/>
  <c r="H8788" i="5"/>
  <c r="H8789" i="5"/>
  <c r="H8790" i="5"/>
  <c r="H8791" i="5"/>
  <c r="H8792" i="5"/>
  <c r="H8793" i="5"/>
  <c r="H8794" i="5"/>
  <c r="H8795" i="5"/>
  <c r="H8796" i="5"/>
  <c r="H8797" i="5"/>
  <c r="H8798" i="5"/>
  <c r="H8799" i="5"/>
  <c r="H8800" i="5"/>
  <c r="H8801" i="5"/>
  <c r="H8802" i="5"/>
  <c r="H8803" i="5"/>
  <c r="H8804" i="5"/>
  <c r="H8805" i="5"/>
  <c r="H8806" i="5"/>
  <c r="H8807" i="5"/>
  <c r="H8808" i="5"/>
  <c r="H8809" i="5"/>
  <c r="H8810" i="5"/>
  <c r="H8811" i="5"/>
  <c r="H8812" i="5"/>
  <c r="H8813" i="5"/>
  <c r="H8814" i="5"/>
  <c r="H8815" i="5"/>
  <c r="H8816" i="5"/>
  <c r="H8817" i="5"/>
  <c r="H8818" i="5"/>
  <c r="H8819" i="5"/>
  <c r="H8820" i="5"/>
  <c r="H8821" i="5"/>
  <c r="H8822" i="5"/>
  <c r="H8823" i="5"/>
  <c r="H8824" i="5"/>
  <c r="H8825" i="5"/>
  <c r="H8826" i="5"/>
  <c r="H8827" i="5"/>
  <c r="H8828" i="5"/>
  <c r="H8829" i="5"/>
  <c r="H8830" i="5"/>
  <c r="H8831" i="5"/>
  <c r="H8832" i="5"/>
  <c r="H8833" i="5"/>
  <c r="H8834" i="5"/>
  <c r="H8835" i="5"/>
  <c r="H8836" i="5"/>
  <c r="H8837" i="5"/>
  <c r="H8838" i="5"/>
  <c r="H8839" i="5"/>
  <c r="H8840" i="5"/>
  <c r="H8841" i="5"/>
  <c r="H8842" i="5"/>
  <c r="H8843" i="5"/>
  <c r="H8844" i="5"/>
  <c r="H8845" i="5"/>
  <c r="H8846" i="5"/>
  <c r="H8847" i="5"/>
  <c r="H8848" i="5"/>
  <c r="H8849" i="5"/>
  <c r="H8850" i="5"/>
  <c r="H8851" i="5"/>
  <c r="H8852" i="5"/>
  <c r="H8853" i="5"/>
  <c r="H8854" i="5"/>
  <c r="H8855" i="5"/>
  <c r="H8856" i="5"/>
  <c r="H8857" i="5"/>
  <c r="H8858" i="5"/>
  <c r="H8859" i="5"/>
  <c r="H8860" i="5"/>
  <c r="H8861" i="5"/>
  <c r="H8862" i="5"/>
  <c r="H8863" i="5"/>
  <c r="H8864" i="5"/>
  <c r="H8865" i="5"/>
  <c r="H8866" i="5"/>
  <c r="H8867" i="5"/>
  <c r="H8868" i="5"/>
  <c r="H8869" i="5"/>
  <c r="H8870" i="5"/>
  <c r="H8871" i="5"/>
  <c r="H8872" i="5"/>
  <c r="H8873" i="5"/>
  <c r="H8874" i="5"/>
  <c r="H8875" i="5"/>
  <c r="H8876" i="5"/>
  <c r="H8877" i="5"/>
  <c r="H8878" i="5"/>
  <c r="H8879" i="5"/>
  <c r="H8880" i="5"/>
  <c r="H8881" i="5"/>
  <c r="H8882" i="5"/>
  <c r="H8883" i="5"/>
  <c r="H8884" i="5"/>
  <c r="H8885" i="5"/>
  <c r="H8886" i="5"/>
  <c r="H8887" i="5"/>
  <c r="H8888" i="5"/>
  <c r="H8889" i="5"/>
  <c r="H8890" i="5"/>
  <c r="H8891" i="5"/>
  <c r="H8892" i="5"/>
  <c r="H8893" i="5"/>
  <c r="H8894" i="5"/>
  <c r="H8895" i="5"/>
  <c r="H8896" i="5"/>
  <c r="H8897" i="5"/>
  <c r="H8898" i="5"/>
  <c r="H8899" i="5"/>
  <c r="H8900" i="5"/>
  <c r="H8901" i="5"/>
  <c r="H8902" i="5"/>
  <c r="H8903" i="5"/>
  <c r="H8904" i="5"/>
  <c r="H8905" i="5"/>
  <c r="H8906" i="5"/>
  <c r="H8907" i="5"/>
  <c r="H8908" i="5"/>
  <c r="H8909" i="5"/>
  <c r="H8910" i="5"/>
  <c r="H8911" i="5"/>
  <c r="H8912" i="5"/>
  <c r="H8913" i="5"/>
  <c r="H8914" i="5"/>
  <c r="H8915" i="5"/>
  <c r="H8916" i="5"/>
  <c r="H8917" i="5"/>
  <c r="H8918" i="5"/>
  <c r="H8919" i="5"/>
  <c r="H8920" i="5"/>
  <c r="H8921" i="5"/>
  <c r="H8922" i="5"/>
  <c r="H8923" i="5"/>
  <c r="H8924" i="5"/>
  <c r="H8925" i="5"/>
  <c r="H8926" i="5"/>
  <c r="H8927" i="5"/>
  <c r="H8928" i="5"/>
  <c r="H8929" i="5"/>
  <c r="H8930" i="5"/>
  <c r="H8931" i="5"/>
  <c r="H8932" i="5"/>
  <c r="H8933" i="5"/>
  <c r="H8934" i="5"/>
  <c r="H8935" i="5"/>
  <c r="H8936" i="5"/>
  <c r="H8937" i="5"/>
  <c r="H8938" i="5"/>
  <c r="H8939" i="5"/>
  <c r="H8940" i="5"/>
  <c r="H8941" i="5"/>
  <c r="H8942" i="5"/>
  <c r="H8943" i="5"/>
  <c r="H8944" i="5"/>
  <c r="H8945" i="5"/>
  <c r="H8946" i="5"/>
  <c r="H8947" i="5"/>
  <c r="H8948" i="5"/>
  <c r="H8949" i="5"/>
  <c r="H8950" i="5"/>
  <c r="H8951" i="5"/>
  <c r="H8952" i="5"/>
  <c r="H8953" i="5"/>
  <c r="H8954" i="5"/>
  <c r="H8955" i="5"/>
  <c r="H8956" i="5"/>
  <c r="H8957" i="5"/>
  <c r="H8958" i="5"/>
  <c r="H8959" i="5"/>
  <c r="H8960" i="5"/>
  <c r="H8961" i="5"/>
  <c r="H8962" i="5"/>
  <c r="H8963" i="5"/>
  <c r="H8964" i="5"/>
  <c r="H8965" i="5"/>
  <c r="H8966" i="5"/>
  <c r="H8967" i="5"/>
  <c r="H8968" i="5"/>
  <c r="H8969" i="5"/>
  <c r="H8970" i="5"/>
  <c r="H8971" i="5"/>
  <c r="H8972" i="5"/>
  <c r="H8973" i="5"/>
  <c r="H8974" i="5"/>
  <c r="H8975" i="5"/>
  <c r="H8976" i="5"/>
  <c r="H8977" i="5"/>
  <c r="H8978" i="5"/>
  <c r="H8979" i="5"/>
  <c r="H8980" i="5"/>
  <c r="H8981" i="5"/>
  <c r="H8982" i="5"/>
  <c r="H8983" i="5"/>
  <c r="H8984" i="5"/>
  <c r="H8985" i="5"/>
  <c r="H8986" i="5"/>
  <c r="H8987" i="5"/>
  <c r="H8988" i="5"/>
  <c r="H8989" i="5"/>
  <c r="H8990" i="5"/>
  <c r="H8991" i="5"/>
  <c r="H8992" i="5"/>
  <c r="H8993" i="5"/>
  <c r="H8994" i="5"/>
  <c r="H8995" i="5"/>
  <c r="H8996" i="5"/>
  <c r="H8997" i="5"/>
  <c r="H8998" i="5"/>
  <c r="H8999" i="5"/>
  <c r="H9000" i="5"/>
  <c r="H9001" i="5"/>
  <c r="H9002" i="5"/>
  <c r="H9003" i="5"/>
  <c r="H9004" i="5"/>
  <c r="H9005" i="5"/>
  <c r="H9006" i="5"/>
  <c r="H9007" i="5"/>
  <c r="H9008" i="5"/>
  <c r="H9009" i="5"/>
  <c r="H9010" i="5"/>
  <c r="H9011" i="5"/>
  <c r="H9012" i="5"/>
  <c r="H9013" i="5"/>
  <c r="H9014" i="5"/>
  <c r="H6535" i="5"/>
  <c r="H6536" i="5"/>
  <c r="H6537" i="5"/>
  <c r="H6538" i="5"/>
  <c r="H6539" i="5"/>
  <c r="H6540" i="5"/>
  <c r="H6541" i="5"/>
  <c r="H6542" i="5"/>
  <c r="H6543" i="5"/>
  <c r="H6544" i="5"/>
  <c r="H6545" i="5"/>
  <c r="H6546" i="5"/>
  <c r="H6547" i="5"/>
  <c r="H6548" i="5"/>
  <c r="H6549" i="5"/>
  <c r="H6550" i="5"/>
  <c r="H6551" i="5"/>
  <c r="H6552" i="5"/>
  <c r="H6553" i="5"/>
  <c r="H6554" i="5"/>
  <c r="H6555" i="5"/>
  <c r="H6556" i="5"/>
  <c r="H6557" i="5"/>
  <c r="H6558" i="5"/>
  <c r="H6559" i="5"/>
  <c r="H6560" i="5"/>
  <c r="H6561" i="5"/>
  <c r="H6562" i="5"/>
  <c r="H6563" i="5"/>
  <c r="H6564" i="5"/>
  <c r="H6565" i="5"/>
  <c r="H6566" i="5"/>
  <c r="H6567" i="5"/>
  <c r="H6568" i="5"/>
  <c r="H6569" i="5"/>
  <c r="H6570" i="5"/>
  <c r="H6571" i="5"/>
  <c r="H6572" i="5"/>
  <c r="H6573" i="5"/>
  <c r="H6574" i="5"/>
  <c r="H6575" i="5"/>
  <c r="H6576" i="5"/>
  <c r="H6577" i="5"/>
  <c r="H6578" i="5"/>
  <c r="H6579" i="5"/>
  <c r="H6580" i="5"/>
  <c r="H6581" i="5"/>
  <c r="H6582" i="5"/>
  <c r="H6583" i="5"/>
  <c r="H6584" i="5"/>
  <c r="H6585" i="5"/>
  <c r="H6586" i="5"/>
  <c r="H6587" i="5"/>
  <c r="H6588" i="5"/>
  <c r="H6589" i="5"/>
  <c r="H6590" i="5"/>
  <c r="H6591" i="5"/>
  <c r="H6592" i="5"/>
  <c r="H6593" i="5"/>
  <c r="H6594" i="5"/>
  <c r="H6595" i="5"/>
  <c r="H6596" i="5"/>
  <c r="H6597" i="5"/>
  <c r="H6598" i="5"/>
  <c r="H6599" i="5"/>
  <c r="H6600" i="5"/>
  <c r="H6601" i="5"/>
  <c r="H6602" i="5"/>
  <c r="H6603" i="5"/>
  <c r="H6604" i="5"/>
  <c r="H6605" i="5"/>
  <c r="H6606" i="5"/>
  <c r="H6607" i="5"/>
  <c r="H6608" i="5"/>
  <c r="H6609" i="5"/>
  <c r="H6610" i="5"/>
  <c r="H6611" i="5"/>
  <c r="H6612" i="5"/>
  <c r="H6613" i="5"/>
  <c r="H6614" i="5"/>
  <c r="H6615" i="5"/>
  <c r="H6616" i="5"/>
  <c r="H6617" i="5"/>
  <c r="H6618" i="5"/>
  <c r="H6619" i="5"/>
  <c r="H6620" i="5"/>
  <c r="H6621" i="5"/>
  <c r="H6622" i="5"/>
  <c r="H6623" i="5"/>
  <c r="H6624" i="5"/>
  <c r="H6625" i="5"/>
  <c r="H6626" i="5"/>
  <c r="H6627" i="5"/>
  <c r="H6628" i="5"/>
  <c r="H6629" i="5"/>
  <c r="H6630" i="5"/>
  <c r="H6631" i="5"/>
  <c r="H6632" i="5"/>
  <c r="H6633" i="5"/>
  <c r="H6634" i="5"/>
  <c r="H6635" i="5"/>
  <c r="H6636" i="5"/>
  <c r="H6637" i="5"/>
  <c r="H6638" i="5"/>
  <c r="H6639" i="5"/>
  <c r="H6640" i="5"/>
  <c r="H6641" i="5"/>
  <c r="H6642" i="5"/>
  <c r="H6643" i="5"/>
  <c r="H6644" i="5"/>
  <c r="H6645" i="5"/>
  <c r="H6646" i="5"/>
  <c r="H6647" i="5"/>
  <c r="H6648" i="5"/>
  <c r="H6649" i="5"/>
  <c r="H6650" i="5"/>
  <c r="H6651" i="5"/>
  <c r="H6652" i="5"/>
  <c r="H6653" i="5"/>
  <c r="H6654" i="5"/>
  <c r="H6655" i="5"/>
  <c r="H6656" i="5"/>
  <c r="H6657" i="5"/>
  <c r="H6658" i="5"/>
  <c r="H6659" i="5"/>
  <c r="H6660" i="5"/>
  <c r="H6661" i="5"/>
  <c r="H6662" i="5"/>
  <c r="H6663" i="5"/>
  <c r="H6664" i="5"/>
  <c r="H6665" i="5"/>
  <c r="H6666" i="5"/>
  <c r="H6667" i="5"/>
  <c r="H6668" i="5"/>
  <c r="H6669" i="5"/>
  <c r="H6670" i="5"/>
  <c r="H6671" i="5"/>
  <c r="H6672" i="5"/>
  <c r="H6673" i="5"/>
  <c r="H6674" i="5"/>
  <c r="H6675" i="5"/>
  <c r="H6676" i="5"/>
  <c r="H6677" i="5"/>
  <c r="H6678" i="5"/>
  <c r="H6679" i="5"/>
  <c r="H6680" i="5"/>
  <c r="H6681" i="5"/>
  <c r="H6682" i="5"/>
  <c r="H6683" i="5"/>
  <c r="H6684" i="5"/>
  <c r="H6685" i="5"/>
  <c r="H6686" i="5"/>
  <c r="H6687" i="5"/>
  <c r="H6688" i="5"/>
  <c r="H6689" i="5"/>
  <c r="H6690" i="5"/>
  <c r="H6691" i="5"/>
  <c r="H6692" i="5"/>
  <c r="H6693" i="5"/>
  <c r="H6694" i="5"/>
  <c r="H6695" i="5"/>
  <c r="H6696" i="5"/>
  <c r="H6697" i="5"/>
  <c r="H6698" i="5"/>
  <c r="H6699" i="5"/>
  <c r="H6700" i="5"/>
  <c r="H6701" i="5"/>
  <c r="H6702" i="5"/>
  <c r="H6703" i="5"/>
  <c r="H6704" i="5"/>
  <c r="H6705" i="5"/>
  <c r="H6706" i="5"/>
  <c r="H6707" i="5"/>
  <c r="H6708" i="5"/>
  <c r="H6709" i="5"/>
  <c r="H6710" i="5"/>
  <c r="H6711" i="5"/>
  <c r="H6712" i="5"/>
  <c r="H6713" i="5"/>
  <c r="H6714" i="5"/>
  <c r="H6715" i="5"/>
  <c r="H6716" i="5"/>
  <c r="H6717" i="5"/>
  <c r="H6718" i="5"/>
  <c r="H6719" i="5"/>
  <c r="H6720" i="5"/>
  <c r="H6721" i="5"/>
  <c r="H6722" i="5"/>
  <c r="H6723" i="5"/>
  <c r="H6724" i="5"/>
  <c r="H6725" i="5"/>
  <c r="H6726" i="5"/>
  <c r="H6727" i="5"/>
  <c r="H6728" i="5"/>
  <c r="H6729" i="5"/>
  <c r="H6730" i="5"/>
  <c r="H6731" i="5"/>
  <c r="H6732" i="5"/>
  <c r="H6733" i="5"/>
  <c r="H6734" i="5"/>
  <c r="H6735" i="5"/>
  <c r="H6736" i="5"/>
  <c r="H6737" i="5"/>
  <c r="H6738" i="5"/>
  <c r="H6739" i="5"/>
  <c r="H6740" i="5"/>
  <c r="H6741" i="5"/>
  <c r="H6742" i="5"/>
  <c r="H6743" i="5"/>
  <c r="H6744" i="5"/>
  <c r="H6745" i="5"/>
  <c r="H6746" i="5"/>
  <c r="H6747" i="5"/>
  <c r="H6748" i="5"/>
  <c r="H6749" i="5"/>
  <c r="H6750" i="5"/>
  <c r="H6751" i="5"/>
  <c r="H6752" i="5"/>
  <c r="H6753" i="5"/>
  <c r="H6754" i="5"/>
  <c r="H6755" i="5"/>
  <c r="H6756" i="5"/>
  <c r="H6757" i="5"/>
  <c r="H6758" i="5"/>
  <c r="H6759" i="5"/>
  <c r="H6760" i="5"/>
  <c r="H6761" i="5"/>
  <c r="H6762" i="5"/>
  <c r="H6763" i="5"/>
  <c r="H6764" i="5"/>
  <c r="H6765" i="5"/>
  <c r="H6766" i="5"/>
  <c r="H6767" i="5"/>
  <c r="H6768" i="5"/>
  <c r="H6769" i="5"/>
  <c r="H6770" i="5"/>
  <c r="H6771" i="5"/>
  <c r="H6772" i="5"/>
  <c r="H6773" i="5"/>
  <c r="H6774" i="5"/>
  <c r="H6775" i="5"/>
  <c r="H6776" i="5"/>
  <c r="H6777" i="5"/>
  <c r="H6778" i="5"/>
  <c r="H6779" i="5"/>
  <c r="H6780" i="5"/>
  <c r="H6781" i="5"/>
  <c r="H6782" i="5"/>
  <c r="H6783" i="5"/>
  <c r="H6784" i="5"/>
  <c r="H6785" i="5"/>
  <c r="H6786" i="5"/>
  <c r="H6787" i="5"/>
  <c r="H6788" i="5"/>
  <c r="H6789" i="5"/>
  <c r="H6790" i="5"/>
  <c r="H6791" i="5"/>
  <c r="H6792" i="5"/>
  <c r="H6793" i="5"/>
  <c r="H6794" i="5"/>
  <c r="H6795" i="5"/>
  <c r="H6796" i="5"/>
  <c r="H6797" i="5"/>
  <c r="H6798" i="5"/>
  <c r="H6799" i="5"/>
  <c r="H6800" i="5"/>
  <c r="H6801" i="5"/>
  <c r="H6802" i="5"/>
  <c r="H6803" i="5"/>
  <c r="H6804" i="5"/>
  <c r="H6805" i="5"/>
  <c r="H6806" i="5"/>
  <c r="H6807" i="5"/>
  <c r="H6808" i="5"/>
  <c r="H6809" i="5"/>
  <c r="H6810" i="5"/>
  <c r="H6811" i="5"/>
  <c r="H6812" i="5"/>
  <c r="H6813" i="5"/>
  <c r="H6814" i="5"/>
  <c r="H6815" i="5"/>
  <c r="H6816" i="5"/>
  <c r="H6817" i="5"/>
  <c r="H6818" i="5"/>
  <c r="H6819" i="5"/>
  <c r="H6820" i="5"/>
  <c r="H6821" i="5"/>
  <c r="H6822" i="5"/>
  <c r="H6823" i="5"/>
  <c r="H6824" i="5"/>
  <c r="H6825" i="5"/>
  <c r="H6826" i="5"/>
  <c r="H6827" i="5"/>
  <c r="H6828" i="5"/>
  <c r="H6829" i="5"/>
  <c r="H6830" i="5"/>
  <c r="H6831" i="5"/>
  <c r="H6832" i="5"/>
  <c r="H6833" i="5"/>
  <c r="H6834" i="5"/>
  <c r="H6835" i="5"/>
  <c r="H6836" i="5"/>
  <c r="H6837" i="5"/>
  <c r="H6838" i="5"/>
  <c r="H6839" i="5"/>
  <c r="H6840" i="5"/>
  <c r="H6841" i="5"/>
  <c r="H6842" i="5"/>
  <c r="H6843" i="5"/>
  <c r="H6844" i="5"/>
  <c r="H6845" i="5"/>
  <c r="H6846" i="5"/>
  <c r="H6847" i="5"/>
  <c r="H6848" i="5"/>
  <c r="H6849" i="5"/>
  <c r="H6850" i="5"/>
  <c r="H6851" i="5"/>
  <c r="H6852" i="5"/>
  <c r="H6853" i="5"/>
  <c r="H6854" i="5"/>
  <c r="H6855" i="5"/>
  <c r="H6856" i="5"/>
  <c r="H6857" i="5"/>
  <c r="H6858" i="5"/>
  <c r="H6859" i="5"/>
  <c r="H6860" i="5"/>
  <c r="H6861" i="5"/>
  <c r="H6862" i="5"/>
  <c r="H6863" i="5"/>
  <c r="H6864" i="5"/>
  <c r="H6865" i="5"/>
  <c r="H6866" i="5"/>
  <c r="H6867" i="5"/>
  <c r="H6868" i="5"/>
  <c r="H6869" i="5"/>
  <c r="H6870" i="5"/>
  <c r="H6871" i="5"/>
  <c r="H6872" i="5"/>
  <c r="H6873" i="5"/>
  <c r="H6874" i="5"/>
  <c r="H6875" i="5"/>
  <c r="H6876" i="5"/>
  <c r="H6877" i="5"/>
  <c r="H6878" i="5"/>
  <c r="H6879" i="5"/>
  <c r="H6880" i="5"/>
  <c r="H6881" i="5"/>
  <c r="H6882" i="5"/>
  <c r="H6883" i="5"/>
  <c r="H6884" i="5"/>
  <c r="H6885" i="5"/>
  <c r="H6886" i="5"/>
  <c r="H6887" i="5"/>
  <c r="H6888" i="5"/>
  <c r="H6889" i="5"/>
  <c r="H6890" i="5"/>
  <c r="H6891" i="5"/>
  <c r="H6892" i="5"/>
  <c r="H6893" i="5"/>
  <c r="H6894" i="5"/>
  <c r="H6895" i="5"/>
  <c r="H6896" i="5"/>
  <c r="H6897" i="5"/>
  <c r="H6898" i="5"/>
  <c r="H6899" i="5"/>
  <c r="H6900" i="5"/>
  <c r="H6901" i="5"/>
  <c r="H6902" i="5"/>
  <c r="H6903" i="5"/>
  <c r="H6904" i="5"/>
  <c r="H6905" i="5"/>
  <c r="H6906" i="5"/>
  <c r="H6907" i="5"/>
  <c r="H6908" i="5"/>
  <c r="H6909" i="5"/>
  <c r="H6910" i="5"/>
  <c r="H6911" i="5"/>
  <c r="H6912" i="5"/>
  <c r="H6913" i="5"/>
  <c r="H6914" i="5"/>
  <c r="H6915" i="5"/>
  <c r="H6916" i="5"/>
  <c r="H6917" i="5"/>
  <c r="H6918" i="5"/>
  <c r="H6919" i="5"/>
  <c r="H6920" i="5"/>
  <c r="H6921" i="5"/>
  <c r="H6922" i="5"/>
  <c r="H6923" i="5"/>
  <c r="H6924" i="5"/>
  <c r="H6925" i="5"/>
  <c r="H6926" i="5"/>
  <c r="H6927" i="5"/>
  <c r="H6928" i="5"/>
  <c r="H6929" i="5"/>
  <c r="H6930" i="5"/>
  <c r="H6931" i="5"/>
  <c r="H6932" i="5"/>
  <c r="H6933" i="5"/>
  <c r="H6934" i="5"/>
  <c r="H6935" i="5"/>
  <c r="H6936" i="5"/>
  <c r="H6937" i="5"/>
  <c r="H6938" i="5"/>
  <c r="H6939" i="5"/>
  <c r="H6940" i="5"/>
  <c r="H6941" i="5"/>
  <c r="H6942" i="5"/>
  <c r="H6943" i="5"/>
  <c r="H6944" i="5"/>
  <c r="H6945" i="5"/>
  <c r="H6946" i="5"/>
  <c r="H6947" i="5"/>
  <c r="H6948" i="5"/>
  <c r="H6949" i="5"/>
  <c r="H6950" i="5"/>
  <c r="H6951" i="5"/>
  <c r="H6952" i="5"/>
  <c r="H6953" i="5"/>
  <c r="H6954" i="5"/>
  <c r="H6955" i="5"/>
  <c r="H6956" i="5"/>
  <c r="H6957" i="5"/>
  <c r="H6958" i="5"/>
  <c r="H6959" i="5"/>
  <c r="H6960" i="5"/>
  <c r="H6961" i="5"/>
  <c r="H6962" i="5"/>
  <c r="H6963" i="5"/>
  <c r="H6964" i="5"/>
  <c r="H6965" i="5"/>
  <c r="H6966" i="5"/>
  <c r="H6967" i="5"/>
  <c r="H6968" i="5"/>
  <c r="H6969" i="5"/>
  <c r="H6970" i="5"/>
  <c r="H6971" i="5"/>
  <c r="H6972" i="5"/>
  <c r="H6973" i="5"/>
  <c r="H6974" i="5"/>
  <c r="H6975" i="5"/>
  <c r="H6976" i="5"/>
  <c r="H6977" i="5"/>
  <c r="H6978" i="5"/>
  <c r="H6979" i="5"/>
  <c r="H6980" i="5"/>
  <c r="H6981" i="5"/>
  <c r="H6982" i="5"/>
  <c r="H6983" i="5"/>
  <c r="H6984" i="5"/>
  <c r="H6985" i="5"/>
  <c r="H6986" i="5"/>
  <c r="H6987" i="5"/>
  <c r="H6988" i="5"/>
  <c r="H6989" i="5"/>
  <c r="H6990" i="5"/>
  <c r="H6991" i="5"/>
  <c r="H6992" i="5"/>
  <c r="H6993" i="5"/>
  <c r="H6994" i="5"/>
  <c r="H6995" i="5"/>
  <c r="H6996" i="5"/>
  <c r="H6997" i="5"/>
  <c r="H6998" i="5"/>
  <c r="H6999" i="5"/>
  <c r="H7000" i="5"/>
  <c r="H7001" i="5"/>
  <c r="H7002" i="5"/>
  <c r="H7003" i="5"/>
  <c r="H7004" i="5"/>
  <c r="H7005" i="5"/>
  <c r="H7006" i="5"/>
  <c r="H7007" i="5"/>
  <c r="H7008" i="5"/>
  <c r="H7009" i="5"/>
  <c r="H7010" i="5"/>
  <c r="H8259" i="5"/>
  <c r="H8260" i="5"/>
  <c r="H8261" i="5"/>
  <c r="H8262" i="5"/>
  <c r="H8263" i="5"/>
  <c r="H8264" i="5"/>
  <c r="H8265" i="5"/>
  <c r="H8266" i="5"/>
  <c r="H8267" i="5"/>
  <c r="H8268" i="5"/>
  <c r="H8269" i="5"/>
  <c r="H8270" i="5"/>
  <c r="H8271" i="5"/>
  <c r="H8272" i="5"/>
  <c r="H8273" i="5"/>
  <c r="H8274" i="5"/>
  <c r="H8275" i="5"/>
  <c r="H8276" i="5"/>
  <c r="H8277" i="5"/>
  <c r="H8278" i="5"/>
  <c r="H8279" i="5"/>
  <c r="H8280" i="5"/>
  <c r="H8281" i="5"/>
  <c r="H8282" i="5"/>
  <c r="H8283" i="5"/>
  <c r="H8284" i="5"/>
  <c r="H8285" i="5"/>
  <c r="H8286" i="5"/>
  <c r="H8287" i="5"/>
  <c r="H8288" i="5"/>
  <c r="H8289" i="5"/>
  <c r="H8290" i="5"/>
  <c r="H8291" i="5"/>
  <c r="H8292" i="5"/>
  <c r="H8293" i="5"/>
  <c r="H8294" i="5"/>
  <c r="H8295" i="5"/>
  <c r="H8296" i="5"/>
  <c r="H8297" i="5"/>
  <c r="H8298" i="5"/>
  <c r="H8299" i="5"/>
  <c r="H8300" i="5"/>
  <c r="H8301" i="5"/>
  <c r="H8302" i="5"/>
  <c r="H8303" i="5"/>
  <c r="H8304" i="5"/>
  <c r="H8305" i="5"/>
  <c r="H8306" i="5"/>
  <c r="H8307" i="5"/>
  <c r="H8308" i="5"/>
  <c r="H8309" i="5"/>
  <c r="H8310" i="5"/>
  <c r="H8311" i="5"/>
  <c r="H8312" i="5"/>
  <c r="H8313" i="5"/>
  <c r="H8314" i="5"/>
  <c r="H8315" i="5"/>
  <c r="H8316" i="5"/>
  <c r="H8317" i="5"/>
  <c r="H8318" i="5"/>
  <c r="H8319" i="5"/>
  <c r="H8320" i="5"/>
  <c r="H8321" i="5"/>
  <c r="H8322" i="5"/>
  <c r="H8323" i="5"/>
  <c r="H8324" i="5"/>
  <c r="H8325" i="5"/>
  <c r="H8326" i="5"/>
  <c r="H8327" i="5"/>
  <c r="H8328" i="5"/>
  <c r="H8329" i="5"/>
  <c r="H8330" i="5"/>
  <c r="H8331" i="5"/>
  <c r="H8332" i="5"/>
  <c r="H8333" i="5"/>
  <c r="H8334" i="5"/>
  <c r="H8335" i="5"/>
  <c r="H8336" i="5"/>
  <c r="H8337" i="5"/>
  <c r="H8338" i="5"/>
  <c r="H8339" i="5"/>
  <c r="H8340" i="5"/>
  <c r="H8341" i="5"/>
  <c r="H8342" i="5"/>
  <c r="H8343" i="5"/>
  <c r="H8344" i="5"/>
  <c r="H8345" i="5"/>
  <c r="H8346" i="5"/>
  <c r="H8347" i="5"/>
  <c r="H8348" i="5"/>
  <c r="H8349" i="5"/>
  <c r="H8350" i="5"/>
  <c r="H8351" i="5"/>
  <c r="H8352" i="5"/>
  <c r="H8353" i="5"/>
  <c r="H8354" i="5"/>
  <c r="H8355" i="5"/>
  <c r="H8356" i="5"/>
  <c r="H8357" i="5"/>
  <c r="H8358" i="5"/>
  <c r="H8359" i="5"/>
  <c r="H8360" i="5"/>
  <c r="H8361" i="5"/>
  <c r="H8362" i="5"/>
  <c r="H8363" i="5"/>
  <c r="H8364" i="5"/>
  <c r="H8365" i="5"/>
  <c r="H8366" i="5"/>
  <c r="H8367" i="5"/>
  <c r="H8368" i="5"/>
  <c r="H8369" i="5"/>
  <c r="H8370" i="5"/>
  <c r="H8371" i="5"/>
  <c r="H8372" i="5"/>
  <c r="H8373" i="5"/>
  <c r="H8374" i="5"/>
  <c r="H8375" i="5"/>
  <c r="H8376" i="5"/>
  <c r="H8377" i="5"/>
  <c r="H8378" i="5"/>
  <c r="H8379" i="5"/>
  <c r="H8380" i="5"/>
  <c r="H8381" i="5"/>
  <c r="H8382" i="5"/>
  <c r="H8383" i="5"/>
  <c r="H8384" i="5"/>
  <c r="H8385" i="5"/>
  <c r="H8386" i="5"/>
  <c r="H8387" i="5"/>
  <c r="H8388" i="5"/>
  <c r="H8389" i="5"/>
  <c r="H8390" i="5"/>
  <c r="H8391" i="5"/>
  <c r="H8392" i="5"/>
  <c r="H8393" i="5"/>
  <c r="H8394" i="5"/>
  <c r="H8395" i="5"/>
  <c r="H8396" i="5"/>
  <c r="H8397" i="5"/>
  <c r="H8398" i="5"/>
  <c r="H8399" i="5"/>
  <c r="H8400" i="5"/>
  <c r="H8401" i="5"/>
  <c r="H8402" i="5"/>
  <c r="H8403" i="5"/>
  <c r="H8404" i="5"/>
  <c r="H8405" i="5"/>
  <c r="H8406" i="5"/>
  <c r="H8407" i="5"/>
  <c r="H8408" i="5"/>
  <c r="H8409" i="5"/>
  <c r="H8410" i="5"/>
  <c r="H8411" i="5"/>
  <c r="H8412" i="5"/>
  <c r="H8413" i="5"/>
  <c r="H8414" i="5"/>
  <c r="H8415" i="5"/>
  <c r="H8416" i="5"/>
  <c r="H8417" i="5"/>
  <c r="H8418" i="5"/>
  <c r="H8419" i="5"/>
  <c r="H8420" i="5"/>
  <c r="H8421" i="5"/>
  <c r="H8422" i="5"/>
  <c r="H8423" i="5"/>
  <c r="H8424" i="5"/>
  <c r="H8425" i="5"/>
  <c r="H8426" i="5"/>
  <c r="H8427" i="5"/>
  <c r="H8428" i="5"/>
  <c r="H8429" i="5"/>
  <c r="H8430" i="5"/>
  <c r="H8431" i="5"/>
  <c r="H8432" i="5"/>
  <c r="H8433" i="5"/>
  <c r="H8434" i="5"/>
  <c r="H8435" i="5"/>
  <c r="H8436" i="5"/>
  <c r="H8437" i="5"/>
  <c r="H8438" i="5"/>
  <c r="H8439" i="5"/>
  <c r="H8440" i="5"/>
  <c r="H8441" i="5"/>
  <c r="H8442" i="5"/>
  <c r="H8443" i="5"/>
  <c r="H8444" i="5"/>
  <c r="H8445" i="5"/>
  <c r="H8446" i="5"/>
  <c r="H8447" i="5"/>
  <c r="H8448" i="5"/>
  <c r="H8449" i="5"/>
  <c r="H8450" i="5"/>
  <c r="H8451" i="5"/>
  <c r="H8452" i="5"/>
  <c r="H8453" i="5"/>
  <c r="H8454" i="5"/>
  <c r="H8455" i="5"/>
  <c r="H8456" i="5"/>
  <c r="H8457" i="5"/>
  <c r="H8458" i="5"/>
  <c r="H8459" i="5"/>
  <c r="H8460" i="5"/>
  <c r="H8461" i="5"/>
  <c r="H8462" i="5"/>
  <c r="H8463" i="5"/>
  <c r="H8464" i="5"/>
  <c r="H8465" i="5"/>
  <c r="H8466" i="5"/>
  <c r="H8467" i="5"/>
  <c r="H8468" i="5"/>
  <c r="H8469" i="5"/>
  <c r="H8470" i="5"/>
  <c r="H8471" i="5"/>
  <c r="H8472" i="5"/>
  <c r="H8473" i="5"/>
  <c r="H8474" i="5"/>
  <c r="H8475" i="5"/>
  <c r="H8476" i="5"/>
  <c r="H8477" i="5"/>
  <c r="H8478" i="5"/>
  <c r="H8479" i="5"/>
  <c r="H8480" i="5"/>
  <c r="H8481" i="5"/>
  <c r="H8482" i="5"/>
  <c r="H8483" i="5"/>
  <c r="H8484" i="5"/>
  <c r="H8485" i="5"/>
  <c r="H8486" i="5"/>
  <c r="H8487" i="5"/>
  <c r="H8488" i="5"/>
  <c r="H8489" i="5"/>
  <c r="H8490" i="5"/>
  <c r="H8491" i="5"/>
  <c r="H8492" i="5"/>
  <c r="H8493" i="5"/>
  <c r="H8494" i="5"/>
  <c r="H8495" i="5"/>
  <c r="H8496" i="5"/>
  <c r="H8497" i="5"/>
  <c r="H8498" i="5"/>
  <c r="H8499" i="5"/>
  <c r="H8500" i="5"/>
  <c r="H8501" i="5"/>
  <c r="H8502" i="5"/>
  <c r="H8503" i="5"/>
  <c r="H8504" i="5"/>
  <c r="H8505" i="5"/>
  <c r="H8506" i="5"/>
  <c r="H8507" i="5"/>
  <c r="H8508" i="5"/>
  <c r="H8509" i="5"/>
  <c r="H8510" i="5"/>
  <c r="H8511" i="5"/>
  <c r="H8512" i="5"/>
  <c r="H8513" i="5"/>
  <c r="H8514" i="5"/>
  <c r="H8515" i="5"/>
  <c r="H8516" i="5"/>
  <c r="H8517" i="5"/>
  <c r="H8518" i="5"/>
  <c r="H8519" i="5"/>
  <c r="H8520" i="5"/>
  <c r="H8521" i="5"/>
  <c r="H8522" i="5"/>
  <c r="H8523" i="5"/>
  <c r="H8524" i="5"/>
  <c r="H8525" i="5"/>
  <c r="H8526" i="5"/>
  <c r="H8527" i="5"/>
  <c r="H8528" i="5"/>
  <c r="H8529" i="5"/>
  <c r="H8530" i="5"/>
  <c r="H8531" i="5"/>
  <c r="H8532" i="5"/>
  <c r="H8533" i="5"/>
  <c r="H8534" i="5"/>
  <c r="H8535" i="5"/>
  <c r="H8536" i="5"/>
  <c r="H8537" i="5"/>
  <c r="H8538" i="5"/>
  <c r="H8539" i="5"/>
  <c r="H8540" i="5"/>
  <c r="H8541" i="5"/>
  <c r="H8542" i="5"/>
  <c r="H8543" i="5"/>
  <c r="H8544" i="5"/>
  <c r="H8545" i="5"/>
  <c r="H8546" i="5"/>
  <c r="H8547" i="5"/>
  <c r="H8548" i="5"/>
  <c r="H8549" i="5"/>
  <c r="H8550" i="5"/>
  <c r="H8551" i="5"/>
  <c r="H8552" i="5"/>
  <c r="H8553" i="5"/>
  <c r="H8554" i="5"/>
  <c r="H8555" i="5"/>
  <c r="H8556" i="5"/>
  <c r="H8557" i="5"/>
  <c r="H8558" i="5"/>
  <c r="H8559" i="5"/>
  <c r="H8560" i="5"/>
  <c r="H8561" i="5"/>
  <c r="H8562" i="5"/>
  <c r="H8563" i="5"/>
  <c r="H8564" i="5"/>
  <c r="H8565" i="5"/>
  <c r="H8566" i="5"/>
  <c r="H8567" i="5"/>
  <c r="H8568" i="5"/>
  <c r="H8569" i="5"/>
  <c r="H8570" i="5"/>
  <c r="H8571" i="5"/>
  <c r="H8572" i="5"/>
  <c r="H8573" i="5"/>
  <c r="H8574" i="5"/>
  <c r="H8575" i="5"/>
  <c r="H8576" i="5"/>
  <c r="H8577" i="5"/>
  <c r="H8578" i="5"/>
  <c r="H8579" i="5"/>
  <c r="H8580" i="5"/>
  <c r="H8581" i="5"/>
  <c r="H8582" i="5"/>
  <c r="H8583" i="5"/>
  <c r="H8584" i="5"/>
  <c r="H8585" i="5"/>
  <c r="H8586" i="5"/>
  <c r="H8587" i="5"/>
  <c r="H8588" i="5"/>
  <c r="H8589" i="5"/>
  <c r="H8590" i="5"/>
  <c r="H8591" i="5"/>
  <c r="H8592" i="5"/>
  <c r="H8593" i="5"/>
  <c r="H8594" i="5"/>
  <c r="H8595" i="5"/>
  <c r="H8596" i="5"/>
  <c r="H8597" i="5"/>
  <c r="H8598" i="5"/>
  <c r="H8599" i="5"/>
  <c r="H8600" i="5"/>
  <c r="H8601" i="5"/>
  <c r="H8602" i="5"/>
  <c r="H8603" i="5"/>
  <c r="H8604" i="5"/>
  <c r="H8605" i="5"/>
  <c r="H8606" i="5"/>
  <c r="H8607" i="5"/>
  <c r="H8608" i="5"/>
  <c r="H8609" i="5"/>
  <c r="H8610" i="5"/>
  <c r="H8611" i="5"/>
  <c r="H8612" i="5"/>
  <c r="H8613" i="5"/>
  <c r="H8614" i="5"/>
  <c r="H8615" i="5"/>
  <c r="H8616" i="5"/>
  <c r="H8617" i="5"/>
  <c r="H8618" i="5"/>
  <c r="H8619" i="5"/>
  <c r="H8620" i="5"/>
  <c r="H8621" i="5"/>
  <c r="H8622" i="5"/>
  <c r="H8623" i="5"/>
  <c r="H8624" i="5"/>
  <c r="H8625" i="5"/>
  <c r="H8626" i="5"/>
  <c r="H8627" i="5"/>
  <c r="H8628" i="5"/>
  <c r="H8629" i="5"/>
  <c r="H8630" i="5"/>
  <c r="H8631" i="5"/>
  <c r="H8632" i="5"/>
  <c r="H8633" i="5"/>
  <c r="H8634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7011" i="5"/>
  <c r="H7012" i="5"/>
  <c r="H7013" i="5"/>
  <c r="H7014" i="5"/>
  <c r="H7015" i="5"/>
  <c r="H7016" i="5"/>
  <c r="H7017" i="5"/>
  <c r="H7018" i="5"/>
  <c r="H7019" i="5"/>
  <c r="H7020" i="5"/>
  <c r="H7021" i="5"/>
  <c r="H7022" i="5"/>
  <c r="H7023" i="5"/>
  <c r="H7024" i="5"/>
  <c r="H7025" i="5"/>
  <c r="H7026" i="5"/>
  <c r="H7027" i="5"/>
  <c r="H7028" i="5"/>
  <c r="H7029" i="5"/>
  <c r="H7030" i="5"/>
  <c r="H7031" i="5"/>
  <c r="H7032" i="5"/>
  <c r="H7033" i="5"/>
  <c r="H7034" i="5"/>
  <c r="H7035" i="5"/>
  <c r="H7036" i="5"/>
  <c r="H7037" i="5"/>
  <c r="H7038" i="5"/>
  <c r="H7039" i="5"/>
  <c r="H7040" i="5"/>
  <c r="H7041" i="5"/>
  <c r="H7042" i="5"/>
  <c r="H7043" i="5"/>
  <c r="H7044" i="5"/>
  <c r="H7045" i="5"/>
  <c r="H7046" i="5"/>
  <c r="H7047" i="5"/>
  <c r="H7048" i="5"/>
  <c r="H7049" i="5"/>
  <c r="H7050" i="5"/>
  <c r="H7051" i="5"/>
  <c r="H7052" i="5"/>
  <c r="H7053" i="5"/>
  <c r="H7054" i="5"/>
  <c r="H7055" i="5"/>
  <c r="H7056" i="5"/>
  <c r="H7057" i="5"/>
  <c r="H7058" i="5"/>
  <c r="H7059" i="5"/>
  <c r="H7060" i="5"/>
  <c r="H7061" i="5"/>
  <c r="H7062" i="5"/>
  <c r="H7063" i="5"/>
  <c r="H7064" i="5"/>
  <c r="H7065" i="5"/>
  <c r="H7066" i="5"/>
  <c r="H7067" i="5"/>
  <c r="H7068" i="5"/>
  <c r="H7069" i="5"/>
  <c r="H7070" i="5"/>
  <c r="H7071" i="5"/>
  <c r="H7072" i="5"/>
  <c r="H7073" i="5"/>
  <c r="H7074" i="5"/>
  <c r="H7075" i="5"/>
  <c r="H7076" i="5"/>
  <c r="H7077" i="5"/>
  <c r="H7078" i="5"/>
  <c r="H7079" i="5"/>
  <c r="H7080" i="5"/>
  <c r="H7081" i="5"/>
  <c r="H7082" i="5"/>
  <c r="H7083" i="5"/>
  <c r="H7084" i="5"/>
  <c r="H7085" i="5"/>
  <c r="H7086" i="5"/>
  <c r="H7087" i="5"/>
  <c r="H7088" i="5"/>
  <c r="H7089" i="5"/>
  <c r="H7090" i="5"/>
  <c r="H7091" i="5"/>
  <c r="H7092" i="5"/>
  <c r="H7093" i="5"/>
  <c r="H7094" i="5"/>
  <c r="H7095" i="5"/>
  <c r="H7096" i="5"/>
  <c r="H7097" i="5"/>
  <c r="H7098" i="5"/>
  <c r="H7099" i="5"/>
  <c r="H7100" i="5"/>
  <c r="H7101" i="5"/>
  <c r="H7102" i="5"/>
  <c r="H7103" i="5"/>
  <c r="H7104" i="5"/>
  <c r="H7105" i="5"/>
  <c r="H7106" i="5"/>
  <c r="H7107" i="5"/>
  <c r="H7108" i="5"/>
  <c r="H7109" i="5"/>
  <c r="H7110" i="5"/>
  <c r="H7111" i="5"/>
  <c r="H7112" i="5"/>
  <c r="H7113" i="5"/>
  <c r="H7114" i="5"/>
  <c r="H7115" i="5"/>
  <c r="H7116" i="5"/>
  <c r="H7117" i="5"/>
  <c r="H7118" i="5"/>
  <c r="H7119" i="5"/>
  <c r="H7120" i="5"/>
  <c r="H7121" i="5"/>
  <c r="H7122" i="5"/>
  <c r="H7123" i="5"/>
  <c r="H7124" i="5"/>
  <c r="H7125" i="5"/>
  <c r="H7126" i="5"/>
  <c r="H7127" i="5"/>
  <c r="H7128" i="5"/>
  <c r="H7129" i="5"/>
  <c r="H7130" i="5"/>
  <c r="H7131" i="5"/>
  <c r="H7132" i="5"/>
  <c r="H7133" i="5"/>
  <c r="H7134" i="5"/>
  <c r="H7135" i="5"/>
  <c r="H7136" i="5"/>
  <c r="H7137" i="5"/>
  <c r="H7138" i="5"/>
  <c r="H7139" i="5"/>
  <c r="H7140" i="5"/>
  <c r="H7141" i="5"/>
  <c r="H7142" i="5"/>
  <c r="H7143" i="5"/>
  <c r="H7144" i="5"/>
  <c r="H7145" i="5"/>
  <c r="H7146" i="5"/>
  <c r="H7147" i="5"/>
  <c r="H7148" i="5"/>
  <c r="H7149" i="5"/>
  <c r="H7150" i="5"/>
  <c r="H7151" i="5"/>
  <c r="H7152" i="5"/>
  <c r="H7153" i="5"/>
  <c r="H7154" i="5"/>
  <c r="H7155" i="5"/>
  <c r="H7156" i="5"/>
  <c r="H7157" i="5"/>
  <c r="H7158" i="5"/>
  <c r="H7159" i="5"/>
  <c r="H7160" i="5"/>
  <c r="H7161" i="5"/>
  <c r="H7162" i="5"/>
  <c r="H7163" i="5"/>
  <c r="H7164" i="5"/>
  <c r="H7165" i="5"/>
  <c r="H7166" i="5"/>
  <c r="H7167" i="5"/>
  <c r="H7168" i="5"/>
  <c r="H7169" i="5"/>
  <c r="H7170" i="5"/>
  <c r="H7171" i="5"/>
  <c r="H7172" i="5"/>
  <c r="H7173" i="5"/>
  <c r="H7174" i="5"/>
  <c r="H7175" i="5"/>
  <c r="H7176" i="5"/>
  <c r="H7177" i="5"/>
  <c r="H7178" i="5"/>
  <c r="H7179" i="5"/>
  <c r="H7180" i="5"/>
  <c r="H7181" i="5"/>
  <c r="H7182" i="5"/>
  <c r="H7183" i="5"/>
  <c r="H7184" i="5"/>
  <c r="H7185" i="5"/>
  <c r="H7186" i="5"/>
  <c r="H7187" i="5"/>
  <c r="H7188" i="5"/>
  <c r="H7189" i="5"/>
  <c r="H7190" i="5"/>
  <c r="H7191" i="5"/>
  <c r="H7192" i="5"/>
  <c r="H7193" i="5"/>
  <c r="H7194" i="5"/>
  <c r="H7195" i="5"/>
  <c r="H7196" i="5"/>
  <c r="H7197" i="5"/>
  <c r="H7198" i="5"/>
  <c r="H7199" i="5"/>
  <c r="H7200" i="5"/>
  <c r="H7201" i="5"/>
  <c r="H7202" i="5"/>
  <c r="H7203" i="5"/>
  <c r="H7204" i="5"/>
  <c r="H7205" i="5"/>
  <c r="H7206" i="5"/>
  <c r="H7207" i="5"/>
  <c r="H7208" i="5"/>
  <c r="H7209" i="5"/>
  <c r="H7210" i="5"/>
  <c r="H7211" i="5"/>
  <c r="H7212" i="5"/>
  <c r="H7213" i="5"/>
  <c r="H7214" i="5"/>
  <c r="H7215" i="5"/>
  <c r="H7216" i="5"/>
  <c r="H7217" i="5"/>
  <c r="H7218" i="5"/>
  <c r="H7219" i="5"/>
  <c r="H7220" i="5"/>
  <c r="H7221" i="5"/>
  <c r="H7222" i="5"/>
  <c r="H7223" i="5"/>
  <c r="H7224" i="5"/>
  <c r="H7225" i="5"/>
  <c r="H7226" i="5"/>
  <c r="H7227" i="5"/>
  <c r="H7228" i="5"/>
  <c r="H7229" i="5"/>
  <c r="H7230" i="5"/>
  <c r="H7231" i="5"/>
  <c r="H7232" i="5"/>
  <c r="H7233" i="5"/>
  <c r="H7234" i="5"/>
  <c r="H7235" i="5"/>
  <c r="H7236" i="5"/>
  <c r="H7237" i="5"/>
  <c r="H7238" i="5"/>
  <c r="H7239" i="5"/>
  <c r="H7240" i="5"/>
  <c r="H7241" i="5"/>
  <c r="H7242" i="5"/>
  <c r="H7243" i="5"/>
  <c r="H7244" i="5"/>
  <c r="H7245" i="5"/>
  <c r="H7246" i="5"/>
  <c r="H7247" i="5"/>
  <c r="H7248" i="5"/>
  <c r="H7249" i="5"/>
  <c r="H7250" i="5"/>
  <c r="H7251" i="5"/>
  <c r="H7252" i="5"/>
  <c r="H7253" i="5"/>
  <c r="H7254" i="5"/>
  <c r="H7255" i="5"/>
  <c r="H7256" i="5"/>
  <c r="H7257" i="5"/>
  <c r="H7258" i="5"/>
  <c r="H7259" i="5"/>
  <c r="H7260" i="5"/>
  <c r="H7261" i="5"/>
  <c r="H7262" i="5"/>
  <c r="H7263" i="5"/>
  <c r="H7264" i="5"/>
  <c r="H7265" i="5"/>
  <c r="H7266" i="5"/>
  <c r="H7267" i="5"/>
  <c r="H7268" i="5"/>
  <c r="H7269" i="5"/>
  <c r="H7270" i="5"/>
  <c r="H7271" i="5"/>
  <c r="H7272" i="5"/>
  <c r="H7273" i="5"/>
  <c r="H7274" i="5"/>
  <c r="H7275" i="5"/>
  <c r="H7276" i="5"/>
  <c r="H7277" i="5"/>
  <c r="H7278" i="5"/>
  <c r="H7279" i="5"/>
  <c r="H7280" i="5"/>
  <c r="H7281" i="5"/>
  <c r="H7282" i="5"/>
  <c r="H7283" i="5"/>
  <c r="H7284" i="5"/>
  <c r="H7285" i="5"/>
  <c r="H7286" i="5"/>
  <c r="H7287" i="5"/>
  <c r="H7288" i="5"/>
  <c r="H7289" i="5"/>
  <c r="H7290" i="5"/>
  <c r="H7291" i="5"/>
  <c r="H7292" i="5"/>
  <c r="H7293" i="5"/>
  <c r="H7294" i="5"/>
  <c r="H7295" i="5"/>
  <c r="H7296" i="5"/>
  <c r="H7297" i="5"/>
  <c r="H7298" i="5"/>
  <c r="H7299" i="5"/>
  <c r="H7300" i="5"/>
  <c r="H7301" i="5"/>
  <c r="H7302" i="5"/>
  <c r="H7303" i="5"/>
  <c r="H7304" i="5"/>
  <c r="H7305" i="5"/>
  <c r="H7306" i="5"/>
  <c r="H7307" i="5"/>
  <c r="H7308" i="5"/>
  <c r="H7309" i="5"/>
  <c r="H7310" i="5"/>
  <c r="H7311" i="5"/>
  <c r="H7312" i="5"/>
  <c r="H7313" i="5"/>
  <c r="H7314" i="5"/>
  <c r="H7315" i="5"/>
  <c r="H7316" i="5"/>
  <c r="H7317" i="5"/>
  <c r="H7318" i="5"/>
  <c r="H7319" i="5"/>
  <c r="H7320" i="5"/>
  <c r="H7321" i="5"/>
  <c r="H7322" i="5"/>
  <c r="H7323" i="5"/>
  <c r="H7324" i="5"/>
  <c r="H7325" i="5"/>
  <c r="H7326" i="5"/>
  <c r="H7327" i="5"/>
  <c r="H7328" i="5"/>
  <c r="H7329" i="5"/>
  <c r="H7330" i="5"/>
  <c r="H7331" i="5"/>
  <c r="H7332" i="5"/>
  <c r="H7333" i="5"/>
  <c r="H7334" i="5"/>
  <c r="H7335" i="5"/>
  <c r="H7336" i="5"/>
  <c r="H7337" i="5"/>
  <c r="H7338" i="5"/>
  <c r="H7339" i="5"/>
  <c r="H7340" i="5"/>
  <c r="H7341" i="5"/>
  <c r="H7342" i="5"/>
  <c r="H7343" i="5"/>
  <c r="H7344" i="5"/>
  <c r="H7345" i="5"/>
  <c r="H7346" i="5"/>
  <c r="H7347" i="5"/>
  <c r="H7348" i="5"/>
  <c r="H7349" i="5"/>
  <c r="H7350" i="5"/>
  <c r="H7351" i="5"/>
  <c r="H7352" i="5"/>
  <c r="H7353" i="5"/>
  <c r="H7354" i="5"/>
  <c r="H7355" i="5"/>
  <c r="H7356" i="5"/>
  <c r="H7357" i="5"/>
  <c r="H7358" i="5"/>
  <c r="H7359" i="5"/>
  <c r="H7360" i="5"/>
  <c r="H7361" i="5"/>
  <c r="H7362" i="5"/>
  <c r="H7363" i="5"/>
  <c r="H7364" i="5"/>
  <c r="H7365" i="5"/>
  <c r="H7366" i="5"/>
  <c r="H7367" i="5"/>
  <c r="H7368" i="5"/>
  <c r="H7369" i="5"/>
  <c r="H7370" i="5"/>
  <c r="H7371" i="5"/>
  <c r="H7372" i="5"/>
  <c r="H7373" i="5"/>
  <c r="H7374" i="5"/>
  <c r="H7375" i="5"/>
  <c r="H7376" i="5"/>
  <c r="H7377" i="5"/>
  <c r="H7378" i="5"/>
  <c r="H7379" i="5"/>
  <c r="H7380" i="5"/>
  <c r="H7381" i="5"/>
  <c r="H7382" i="5"/>
  <c r="H7383" i="5"/>
  <c r="H7384" i="5"/>
  <c r="H7385" i="5"/>
  <c r="H7386" i="5"/>
  <c r="H7387" i="5"/>
  <c r="H7388" i="5"/>
  <c r="H7389" i="5"/>
  <c r="H7390" i="5"/>
  <c r="H7391" i="5"/>
  <c r="H7392" i="5"/>
  <c r="H7393" i="5"/>
  <c r="H7394" i="5"/>
  <c r="H7395" i="5"/>
  <c r="H7396" i="5"/>
  <c r="H7397" i="5"/>
  <c r="H7398" i="5"/>
  <c r="H7399" i="5"/>
  <c r="H7400" i="5"/>
  <c r="H7401" i="5"/>
  <c r="H7402" i="5"/>
  <c r="H7403" i="5"/>
  <c r="H7404" i="5"/>
  <c r="H7405" i="5"/>
  <c r="H7406" i="5"/>
  <c r="H7407" i="5"/>
  <c r="H7408" i="5"/>
  <c r="H7409" i="5"/>
  <c r="H7410" i="5"/>
  <c r="H7411" i="5"/>
  <c r="H7412" i="5"/>
  <c r="H7413" i="5"/>
  <c r="H7414" i="5"/>
  <c r="H7415" i="5"/>
  <c r="H7416" i="5"/>
  <c r="H7417" i="5"/>
  <c r="H7418" i="5"/>
  <c r="H7419" i="5"/>
  <c r="H7420" i="5"/>
  <c r="H7421" i="5"/>
  <c r="H7422" i="5"/>
  <c r="H7423" i="5"/>
  <c r="H7424" i="5"/>
  <c r="H7425" i="5"/>
  <c r="H7426" i="5"/>
  <c r="H7427" i="5"/>
  <c r="H7428" i="5"/>
  <c r="H7429" i="5"/>
  <c r="H7430" i="5"/>
  <c r="H7431" i="5"/>
  <c r="H7432" i="5"/>
  <c r="H7433" i="5"/>
  <c r="H7434" i="5"/>
  <c r="H7435" i="5"/>
  <c r="H7436" i="5"/>
  <c r="H7437" i="5"/>
  <c r="H7438" i="5"/>
  <c r="H7439" i="5"/>
  <c r="H7440" i="5"/>
  <c r="H7441" i="5"/>
  <c r="H7442" i="5"/>
  <c r="H7443" i="5"/>
  <c r="H7444" i="5"/>
  <c r="H7445" i="5"/>
  <c r="H7446" i="5"/>
  <c r="H7447" i="5"/>
  <c r="H7448" i="5"/>
  <c r="H7449" i="5"/>
  <c r="H7450" i="5"/>
  <c r="H7451" i="5"/>
  <c r="H7452" i="5"/>
  <c r="H7453" i="5"/>
  <c r="H7454" i="5"/>
  <c r="H7455" i="5"/>
  <c r="H7456" i="5"/>
  <c r="H7457" i="5"/>
  <c r="H7458" i="5"/>
  <c r="H7459" i="5"/>
  <c r="H7460" i="5"/>
  <c r="H7461" i="5"/>
  <c r="H7462" i="5"/>
  <c r="H7463" i="5"/>
  <c r="H7464" i="5"/>
  <c r="H7465" i="5"/>
  <c r="H7466" i="5"/>
  <c r="H7467" i="5"/>
  <c r="H7468" i="5"/>
  <c r="H7469" i="5"/>
  <c r="H7470" i="5"/>
  <c r="H7471" i="5"/>
  <c r="H7472" i="5"/>
  <c r="H7473" i="5"/>
  <c r="H7474" i="5"/>
  <c r="H7475" i="5"/>
  <c r="H7476" i="5"/>
  <c r="H7477" i="5"/>
  <c r="H7478" i="5"/>
  <c r="H7479" i="5"/>
  <c r="H7480" i="5"/>
  <c r="H7481" i="5"/>
  <c r="H7482" i="5"/>
  <c r="H7483" i="5"/>
  <c r="H7484" i="5"/>
  <c r="H7485" i="5"/>
  <c r="H7486" i="5"/>
  <c r="H7487" i="5"/>
  <c r="H7488" i="5"/>
  <c r="H7489" i="5"/>
  <c r="H7490" i="5"/>
  <c r="H7491" i="5"/>
  <c r="H7492" i="5"/>
  <c r="H7493" i="5"/>
  <c r="H7494" i="5"/>
  <c r="H7495" i="5"/>
  <c r="H7496" i="5"/>
  <c r="H7497" i="5"/>
  <c r="H7498" i="5"/>
  <c r="H7499" i="5"/>
  <c r="H7500" i="5"/>
  <c r="H7501" i="5"/>
  <c r="H7502" i="5"/>
  <c r="H7503" i="5"/>
  <c r="H7504" i="5"/>
  <c r="H7505" i="5"/>
  <c r="H7506" i="5"/>
  <c r="H7507" i="5"/>
  <c r="H7508" i="5"/>
  <c r="H7509" i="5"/>
  <c r="H7510" i="5"/>
  <c r="H7511" i="5"/>
  <c r="H7512" i="5"/>
  <c r="H7513" i="5"/>
  <c r="H7514" i="5"/>
  <c r="H7515" i="5"/>
  <c r="H7516" i="5"/>
  <c r="H7517" i="5"/>
  <c r="H7518" i="5"/>
  <c r="H7519" i="5"/>
  <c r="H7520" i="5"/>
  <c r="H7521" i="5"/>
  <c r="H7522" i="5"/>
  <c r="H7523" i="5"/>
  <c r="H7524" i="5"/>
  <c r="H7525" i="5"/>
  <c r="H7526" i="5"/>
  <c r="H7527" i="5"/>
  <c r="H7528" i="5"/>
  <c r="H7529" i="5"/>
  <c r="H7530" i="5"/>
  <c r="H7531" i="5"/>
  <c r="H7532" i="5"/>
  <c r="H7533" i="5"/>
  <c r="H7534" i="5"/>
  <c r="H7535" i="5"/>
  <c r="H7536" i="5"/>
  <c r="H7537" i="5"/>
  <c r="H7538" i="5"/>
  <c r="H7539" i="5"/>
  <c r="H7540" i="5"/>
  <c r="H7541" i="5"/>
  <c r="H7542" i="5"/>
  <c r="H7543" i="5"/>
  <c r="H7544" i="5"/>
  <c r="H7545" i="5"/>
  <c r="H7546" i="5"/>
  <c r="H7547" i="5"/>
  <c r="H7548" i="5"/>
  <c r="H7549" i="5"/>
  <c r="H7550" i="5"/>
  <c r="H7551" i="5"/>
  <c r="H7552" i="5"/>
  <c r="H7553" i="5"/>
  <c r="H7554" i="5"/>
  <c r="H7555" i="5"/>
  <c r="H7556" i="5"/>
  <c r="H7557" i="5"/>
  <c r="H7558" i="5"/>
  <c r="H7559" i="5"/>
  <c r="H7560" i="5"/>
  <c r="H7561" i="5"/>
  <c r="H7562" i="5"/>
  <c r="H7563" i="5"/>
  <c r="H7564" i="5"/>
  <c r="H7565" i="5"/>
  <c r="H7566" i="5"/>
  <c r="H7567" i="5"/>
  <c r="H7568" i="5"/>
  <c r="H7569" i="5"/>
  <c r="H7570" i="5"/>
  <c r="H7571" i="5"/>
  <c r="H7572" i="5"/>
  <c r="H7573" i="5"/>
  <c r="H7574" i="5"/>
  <c r="H7575" i="5"/>
  <c r="H7576" i="5"/>
  <c r="H7577" i="5"/>
  <c r="H7578" i="5"/>
  <c r="H7579" i="5"/>
  <c r="H7580" i="5"/>
  <c r="H7581" i="5"/>
  <c r="H7582" i="5"/>
  <c r="H7583" i="5"/>
  <c r="H7584" i="5"/>
  <c r="H7585" i="5"/>
  <c r="H7586" i="5"/>
  <c r="H7587" i="5"/>
  <c r="H7588" i="5"/>
  <c r="H7589" i="5"/>
  <c r="H7590" i="5"/>
  <c r="H7591" i="5"/>
  <c r="H7592" i="5"/>
  <c r="H7593" i="5"/>
  <c r="H7594" i="5"/>
  <c r="H7595" i="5"/>
  <c r="H7596" i="5"/>
  <c r="H7597" i="5"/>
  <c r="H7598" i="5"/>
  <c r="H7599" i="5"/>
  <c r="H7600" i="5"/>
  <c r="H7601" i="5"/>
  <c r="H7602" i="5"/>
  <c r="H7603" i="5"/>
  <c r="H7604" i="5"/>
  <c r="H7605" i="5"/>
  <c r="H7606" i="5"/>
  <c r="H7607" i="5"/>
  <c r="H7608" i="5"/>
  <c r="H7609" i="5"/>
  <c r="H7610" i="5"/>
  <c r="H7611" i="5"/>
  <c r="H7612" i="5"/>
  <c r="H7613" i="5"/>
  <c r="H7614" i="5"/>
  <c r="H7615" i="5"/>
  <c r="H7616" i="5"/>
  <c r="H7617" i="5"/>
  <c r="H7618" i="5"/>
  <c r="H7619" i="5"/>
  <c r="H7620" i="5"/>
  <c r="H7621" i="5"/>
  <c r="H7622" i="5"/>
  <c r="H7623" i="5"/>
  <c r="H7624" i="5"/>
  <c r="H7625" i="5"/>
  <c r="H7626" i="5"/>
  <c r="H7627" i="5"/>
  <c r="H7628" i="5"/>
  <c r="H7629" i="5"/>
  <c r="H7630" i="5"/>
  <c r="H7631" i="5"/>
  <c r="H7632" i="5"/>
  <c r="H7633" i="5"/>
  <c r="H7634" i="5"/>
  <c r="H7635" i="5"/>
  <c r="H7636" i="5"/>
  <c r="H7637" i="5"/>
  <c r="H7638" i="5"/>
  <c r="H7639" i="5"/>
  <c r="H7640" i="5"/>
  <c r="H7641" i="5"/>
  <c r="H7642" i="5"/>
  <c r="H7643" i="5"/>
  <c r="H7644" i="5"/>
  <c r="H7645" i="5"/>
  <c r="H7646" i="5"/>
  <c r="H7647" i="5"/>
  <c r="H7648" i="5"/>
  <c r="H7649" i="5"/>
  <c r="H7650" i="5"/>
  <c r="H7651" i="5"/>
  <c r="H7652" i="5"/>
  <c r="H7653" i="5"/>
  <c r="H7654" i="5"/>
  <c r="H7655" i="5"/>
  <c r="H7656" i="5"/>
  <c r="H7657" i="5"/>
  <c r="H7658" i="5"/>
  <c r="H7659" i="5"/>
  <c r="H7660" i="5"/>
  <c r="H7661" i="5"/>
  <c r="H7662" i="5"/>
  <c r="H7663" i="5"/>
  <c r="H7664" i="5"/>
  <c r="H7665" i="5"/>
  <c r="H7666" i="5"/>
  <c r="H7667" i="5"/>
  <c r="H7668" i="5"/>
  <c r="H7669" i="5"/>
  <c r="H7670" i="5"/>
  <c r="H7671" i="5"/>
  <c r="H7672" i="5"/>
  <c r="H7673" i="5"/>
  <c r="H7674" i="5"/>
  <c r="H7675" i="5"/>
  <c r="H7676" i="5"/>
  <c r="H7677" i="5"/>
  <c r="H7678" i="5"/>
  <c r="H7679" i="5"/>
  <c r="H7680" i="5"/>
  <c r="H7681" i="5"/>
  <c r="H7682" i="5"/>
  <c r="H7683" i="5"/>
  <c r="H7684" i="5"/>
  <c r="H7685" i="5"/>
  <c r="H7686" i="5"/>
  <c r="H7687" i="5"/>
  <c r="H7688" i="5"/>
  <c r="H7689" i="5"/>
  <c r="H7690" i="5"/>
  <c r="H7691" i="5"/>
  <c r="H7692" i="5"/>
  <c r="H7693" i="5"/>
  <c r="H7694" i="5"/>
  <c r="H7695" i="5"/>
  <c r="H7696" i="5"/>
  <c r="H7697" i="5"/>
  <c r="H7698" i="5"/>
  <c r="H7699" i="5"/>
  <c r="H7700" i="5"/>
  <c r="H7701" i="5"/>
  <c r="H7702" i="5"/>
  <c r="H7703" i="5"/>
  <c r="H7704" i="5"/>
  <c r="H7705" i="5"/>
  <c r="H7706" i="5"/>
  <c r="H7707" i="5"/>
  <c r="H7708" i="5"/>
  <c r="H7709" i="5"/>
  <c r="H7710" i="5"/>
  <c r="H7711" i="5"/>
  <c r="H7712" i="5"/>
  <c r="H7713" i="5"/>
  <c r="H7714" i="5"/>
  <c r="H7715" i="5"/>
  <c r="H7716" i="5"/>
  <c r="H7717" i="5"/>
  <c r="H7718" i="5"/>
  <c r="H7719" i="5"/>
  <c r="H7720" i="5"/>
  <c r="H7721" i="5"/>
  <c r="H7722" i="5"/>
  <c r="H7723" i="5"/>
  <c r="H7724" i="5"/>
  <c r="H7725" i="5"/>
  <c r="H7726" i="5"/>
  <c r="H7727" i="5"/>
  <c r="H7728" i="5"/>
  <c r="H7729" i="5"/>
  <c r="H7730" i="5"/>
  <c r="H7731" i="5"/>
  <c r="H7732" i="5"/>
  <c r="H7733" i="5"/>
  <c r="H7734" i="5"/>
  <c r="H7735" i="5"/>
  <c r="H7736" i="5"/>
  <c r="H7737" i="5"/>
  <c r="H7738" i="5"/>
  <c r="H7739" i="5"/>
  <c r="H7740" i="5"/>
  <c r="H7741" i="5"/>
  <c r="H7742" i="5"/>
  <c r="H7743" i="5"/>
  <c r="H7744" i="5"/>
  <c r="H7745" i="5"/>
  <c r="H7746" i="5"/>
  <c r="H7747" i="5"/>
  <c r="H7748" i="5"/>
  <c r="H7749" i="5"/>
  <c r="H7750" i="5"/>
  <c r="H7751" i="5"/>
  <c r="H7752" i="5"/>
  <c r="H7753" i="5"/>
  <c r="H7754" i="5"/>
  <c r="H7755" i="5"/>
  <c r="H7756" i="5"/>
  <c r="H7757" i="5"/>
  <c r="H7758" i="5"/>
  <c r="H7759" i="5"/>
  <c r="H7760" i="5"/>
  <c r="H7761" i="5"/>
  <c r="H7762" i="5"/>
  <c r="H7763" i="5"/>
  <c r="H7764" i="5"/>
  <c r="H7765" i="5"/>
  <c r="H7766" i="5"/>
  <c r="H7767" i="5"/>
  <c r="H7768" i="5"/>
  <c r="H7769" i="5"/>
  <c r="H7770" i="5"/>
  <c r="H7771" i="5"/>
  <c r="H7772" i="5"/>
  <c r="H7773" i="5"/>
  <c r="H7774" i="5"/>
  <c r="H7775" i="5"/>
  <c r="H7776" i="5"/>
  <c r="H7777" i="5"/>
  <c r="H7778" i="5"/>
  <c r="H7779" i="5"/>
  <c r="H7780" i="5"/>
  <c r="H7781" i="5"/>
  <c r="H7782" i="5"/>
  <c r="H7783" i="5"/>
  <c r="H7784" i="5"/>
  <c r="H7785" i="5"/>
  <c r="H7786" i="5"/>
  <c r="H7787" i="5"/>
  <c r="H7788" i="5"/>
  <c r="H7789" i="5"/>
  <c r="H7790" i="5"/>
  <c r="H7791" i="5"/>
  <c r="H7792" i="5"/>
  <c r="H7793" i="5"/>
  <c r="H7794" i="5"/>
  <c r="H7795" i="5"/>
  <c r="H7796" i="5"/>
  <c r="H7797" i="5"/>
  <c r="H7798" i="5"/>
  <c r="H7799" i="5"/>
  <c r="H7800" i="5"/>
  <c r="H7801" i="5"/>
  <c r="H7802" i="5"/>
  <c r="H7803" i="5"/>
  <c r="H7804" i="5"/>
  <c r="H7805" i="5"/>
  <c r="H7806" i="5"/>
  <c r="H7807" i="5"/>
  <c r="H7808" i="5"/>
  <c r="H7809" i="5"/>
  <c r="H7810" i="5"/>
  <c r="H7811" i="5"/>
  <c r="H7812" i="5"/>
  <c r="H7813" i="5"/>
  <c r="H7814" i="5"/>
  <c r="H7815" i="5"/>
  <c r="H7816" i="5"/>
  <c r="H7817" i="5"/>
  <c r="H7818" i="5"/>
  <c r="H7819" i="5"/>
  <c r="H7820" i="5"/>
  <c r="H7821" i="5"/>
  <c r="H7822" i="5"/>
  <c r="H7823" i="5"/>
  <c r="H7824" i="5"/>
  <c r="H7825" i="5"/>
  <c r="H7826" i="5"/>
  <c r="H7827" i="5"/>
  <c r="H7828" i="5"/>
  <c r="H7829" i="5"/>
  <c r="H7830" i="5"/>
  <c r="H7831" i="5"/>
  <c r="H7832" i="5"/>
  <c r="H7833" i="5"/>
  <c r="H7834" i="5"/>
  <c r="H7835" i="5"/>
  <c r="H7836" i="5"/>
  <c r="H7837" i="5"/>
  <c r="H7838" i="5"/>
  <c r="H7839" i="5"/>
  <c r="H7840" i="5"/>
  <c r="H7841" i="5"/>
  <c r="H7842" i="5"/>
  <c r="H7843" i="5"/>
  <c r="H7844" i="5"/>
  <c r="H7845" i="5"/>
  <c r="H7846" i="5"/>
  <c r="H7847" i="5"/>
  <c r="H7848" i="5"/>
  <c r="H7849" i="5"/>
  <c r="H7850" i="5"/>
  <c r="H7851" i="5"/>
  <c r="H7852" i="5"/>
  <c r="H7853" i="5"/>
  <c r="H7854" i="5"/>
  <c r="H7855" i="5"/>
  <c r="H7856" i="5"/>
  <c r="H7857" i="5"/>
  <c r="H7858" i="5"/>
  <c r="H7859" i="5"/>
  <c r="H7860" i="5"/>
  <c r="H7861" i="5"/>
  <c r="H7862" i="5"/>
  <c r="H7863" i="5"/>
  <c r="H7864" i="5"/>
  <c r="H7865" i="5"/>
  <c r="H7866" i="5"/>
  <c r="H7867" i="5"/>
  <c r="H7868" i="5"/>
  <c r="H7869" i="5"/>
  <c r="H7870" i="5"/>
  <c r="H7871" i="5"/>
  <c r="H7872" i="5"/>
  <c r="H7873" i="5"/>
  <c r="H7874" i="5"/>
  <c r="H7875" i="5"/>
  <c r="H7876" i="5"/>
  <c r="H7877" i="5"/>
  <c r="H7878" i="5"/>
  <c r="H7879" i="5"/>
  <c r="H7880" i="5"/>
  <c r="H7881" i="5"/>
  <c r="H7882" i="5"/>
  <c r="H7883" i="5"/>
  <c r="H7884" i="5"/>
  <c r="H7885" i="5"/>
  <c r="H7886" i="5"/>
  <c r="H7887" i="5"/>
  <c r="H7888" i="5"/>
  <c r="H7889" i="5"/>
  <c r="H7890" i="5"/>
  <c r="H7891" i="5"/>
  <c r="H7892" i="5"/>
  <c r="H7893" i="5"/>
  <c r="H7894" i="5"/>
  <c r="H7895" i="5"/>
  <c r="H7896" i="5"/>
  <c r="H7897" i="5"/>
  <c r="H7898" i="5"/>
  <c r="H7899" i="5"/>
  <c r="H7900" i="5"/>
  <c r="H7901" i="5"/>
  <c r="H7902" i="5"/>
  <c r="H7903" i="5"/>
  <c r="H7904" i="5"/>
  <c r="H7905" i="5"/>
  <c r="H7906" i="5"/>
  <c r="H7907" i="5"/>
  <c r="H7908" i="5"/>
  <c r="H7909" i="5"/>
  <c r="H7910" i="5"/>
  <c r="H7911" i="5"/>
  <c r="H7912" i="5"/>
  <c r="H7913" i="5"/>
  <c r="H7914" i="5"/>
  <c r="H7915" i="5"/>
  <c r="H7916" i="5"/>
  <c r="H7917" i="5"/>
  <c r="H7918" i="5"/>
  <c r="H7919" i="5"/>
  <c r="H7920" i="5"/>
  <c r="H7921" i="5"/>
  <c r="H7922" i="5"/>
  <c r="H7923" i="5"/>
  <c r="H7924" i="5"/>
  <c r="H7925" i="5"/>
  <c r="H7926" i="5"/>
  <c r="H7927" i="5"/>
  <c r="H7928" i="5"/>
  <c r="H7929" i="5"/>
  <c r="H7930" i="5"/>
  <c r="H7931" i="5"/>
  <c r="H7932" i="5"/>
  <c r="H7933" i="5"/>
  <c r="H7934" i="5"/>
  <c r="H7935" i="5"/>
  <c r="H7936" i="5"/>
  <c r="H7937" i="5"/>
  <c r="H7938" i="5"/>
  <c r="H7939" i="5"/>
  <c r="H7940" i="5"/>
  <c r="H7941" i="5"/>
  <c r="H7942" i="5"/>
  <c r="H7943" i="5"/>
  <c r="H7944" i="5"/>
  <c r="H7945" i="5"/>
  <c r="H7946" i="5"/>
  <c r="H7947" i="5"/>
  <c r="H7948" i="5"/>
  <c r="H7949" i="5"/>
  <c r="H7950" i="5"/>
  <c r="H7951" i="5"/>
  <c r="H7952" i="5"/>
  <c r="H7953" i="5"/>
  <c r="H7954" i="5"/>
  <c r="H7955" i="5"/>
  <c r="H7956" i="5"/>
  <c r="H7957" i="5"/>
  <c r="H7958" i="5"/>
  <c r="H7959" i="5"/>
  <c r="H7960" i="5"/>
  <c r="H7961" i="5"/>
  <c r="H7962" i="5"/>
  <c r="H7963" i="5"/>
  <c r="H7964" i="5"/>
  <c r="H7965" i="5"/>
  <c r="H7966" i="5"/>
  <c r="H7967" i="5"/>
  <c r="H7968" i="5"/>
  <c r="H7969" i="5"/>
  <c r="H7970" i="5"/>
  <c r="H5442" i="5"/>
  <c r="H5443" i="5"/>
  <c r="H5444" i="5"/>
  <c r="H5445" i="5"/>
  <c r="H5446" i="5"/>
  <c r="H5447" i="5"/>
  <c r="H5448" i="5"/>
  <c r="H5449" i="5"/>
  <c r="H5450" i="5"/>
  <c r="H5451" i="5"/>
  <c r="H5452" i="5"/>
  <c r="H5453" i="5"/>
  <c r="H5454" i="5"/>
  <c r="H5455" i="5"/>
  <c r="H5456" i="5"/>
  <c r="H5457" i="5"/>
  <c r="H5458" i="5"/>
  <c r="H5459" i="5"/>
  <c r="H5460" i="5"/>
  <c r="H5461" i="5"/>
  <c r="H5462" i="5"/>
  <c r="H5463" i="5"/>
  <c r="H5464" i="5"/>
  <c r="H5465" i="5"/>
  <c r="H5466" i="5"/>
  <c r="H5467" i="5"/>
  <c r="H5468" i="5"/>
  <c r="H5469" i="5"/>
  <c r="H5470" i="5"/>
  <c r="H5471" i="5"/>
  <c r="H5472" i="5"/>
  <c r="H5473" i="5"/>
  <c r="H5474" i="5"/>
  <c r="H5475" i="5"/>
  <c r="H5476" i="5"/>
  <c r="H5477" i="5"/>
  <c r="H5478" i="5"/>
  <c r="H5479" i="5"/>
  <c r="H5480" i="5"/>
  <c r="H5481" i="5"/>
  <c r="H5482" i="5"/>
  <c r="H5483" i="5"/>
  <c r="H5484" i="5"/>
  <c r="H5485" i="5"/>
  <c r="H5486" i="5"/>
  <c r="H5487" i="5"/>
  <c r="H5488" i="5"/>
  <c r="H5489" i="5"/>
  <c r="H5490" i="5"/>
  <c r="H5491" i="5"/>
  <c r="H5492" i="5"/>
  <c r="H5493" i="5"/>
  <c r="H5494" i="5"/>
  <c r="H5495" i="5"/>
  <c r="H5496" i="5"/>
  <c r="H5497" i="5"/>
  <c r="H5498" i="5"/>
  <c r="H5499" i="5"/>
  <c r="H5500" i="5"/>
  <c r="H5501" i="5"/>
  <c r="H5502" i="5"/>
  <c r="H5503" i="5"/>
  <c r="H5504" i="5"/>
  <c r="H5505" i="5"/>
  <c r="H5506" i="5"/>
  <c r="H5507" i="5"/>
  <c r="H5508" i="5"/>
  <c r="H5509" i="5"/>
  <c r="H5510" i="5"/>
  <c r="H5511" i="5"/>
  <c r="H5512" i="5"/>
  <c r="H5513" i="5"/>
  <c r="H5514" i="5"/>
  <c r="H5515" i="5"/>
  <c r="H5516" i="5"/>
  <c r="H5517" i="5"/>
  <c r="H5518" i="5"/>
  <c r="H5519" i="5"/>
  <c r="H5520" i="5"/>
  <c r="H5521" i="5"/>
  <c r="H5522" i="5"/>
  <c r="H5523" i="5"/>
  <c r="H5524" i="5"/>
  <c r="H5525" i="5"/>
  <c r="H5526" i="5"/>
  <c r="H5527" i="5"/>
  <c r="H5528" i="5"/>
  <c r="H5529" i="5"/>
  <c r="H5530" i="5"/>
  <c r="H5531" i="5"/>
  <c r="H5532" i="5"/>
  <c r="H5533" i="5"/>
  <c r="H5534" i="5"/>
  <c r="H5535" i="5"/>
  <c r="H5536" i="5"/>
  <c r="H5537" i="5"/>
  <c r="H5538" i="5"/>
  <c r="H5539" i="5"/>
  <c r="H5540" i="5"/>
  <c r="H5541" i="5"/>
  <c r="H5542" i="5"/>
  <c r="H5543" i="5"/>
  <c r="H5544" i="5"/>
  <c r="H5545" i="5"/>
  <c r="H5546" i="5"/>
  <c r="H5547" i="5"/>
  <c r="H5548" i="5"/>
  <c r="H5549" i="5"/>
  <c r="H5550" i="5"/>
  <c r="H5551" i="5"/>
  <c r="H5552" i="5"/>
  <c r="H5553" i="5"/>
  <c r="H5554" i="5"/>
  <c r="H5555" i="5"/>
  <c r="H5556" i="5"/>
  <c r="H5557" i="5"/>
  <c r="H5558" i="5"/>
  <c r="H5559" i="5"/>
  <c r="H5560" i="5"/>
  <c r="H5561" i="5"/>
  <c r="H5562" i="5"/>
  <c r="H5563" i="5"/>
  <c r="H5564" i="5"/>
  <c r="H5565" i="5"/>
  <c r="H5566" i="5"/>
  <c r="H5567" i="5"/>
  <c r="H5568" i="5"/>
  <c r="H5569" i="5"/>
  <c r="H5570" i="5"/>
  <c r="H5571" i="5"/>
  <c r="H5572" i="5"/>
  <c r="H5573" i="5"/>
  <c r="H5574" i="5"/>
  <c r="H5575" i="5"/>
  <c r="H5576" i="5"/>
  <c r="H5577" i="5"/>
  <c r="H5578" i="5"/>
  <c r="H5579" i="5"/>
  <c r="H5580" i="5"/>
  <c r="H5581" i="5"/>
  <c r="H5582" i="5"/>
  <c r="H5583" i="5"/>
  <c r="H5584" i="5"/>
  <c r="H5585" i="5"/>
  <c r="H5586" i="5"/>
  <c r="H5587" i="5"/>
  <c r="H5588" i="5"/>
  <c r="H5589" i="5"/>
  <c r="H5590" i="5"/>
  <c r="H5591" i="5"/>
  <c r="H5592" i="5"/>
  <c r="H5593" i="5"/>
  <c r="H5594" i="5"/>
  <c r="H5595" i="5"/>
  <c r="H5596" i="5"/>
  <c r="H5597" i="5"/>
  <c r="H5598" i="5"/>
  <c r="H5599" i="5"/>
  <c r="H5600" i="5"/>
  <c r="H5601" i="5"/>
  <c r="H5602" i="5"/>
  <c r="H5603" i="5"/>
  <c r="H5604" i="5"/>
  <c r="H5605" i="5"/>
  <c r="H5606" i="5"/>
  <c r="H5607" i="5"/>
  <c r="H5608" i="5"/>
  <c r="H5609" i="5"/>
  <c r="H5610" i="5"/>
  <c r="H5611" i="5"/>
  <c r="H5612" i="5"/>
  <c r="H5613" i="5"/>
  <c r="H5614" i="5"/>
  <c r="H5615" i="5"/>
  <c r="H5616" i="5"/>
  <c r="H5617" i="5"/>
  <c r="H5618" i="5"/>
  <c r="H5619" i="5"/>
  <c r="H5620" i="5"/>
  <c r="H5621" i="5"/>
  <c r="H5622" i="5"/>
  <c r="H5623" i="5"/>
  <c r="H5624" i="5"/>
  <c r="H5625" i="5"/>
  <c r="H5626" i="5"/>
  <c r="H5627" i="5"/>
  <c r="H5628" i="5"/>
  <c r="H5629" i="5"/>
  <c r="H5630" i="5"/>
  <c r="H5631" i="5"/>
  <c r="H5632" i="5"/>
  <c r="H5633" i="5"/>
  <c r="H5634" i="5"/>
  <c r="H5635" i="5"/>
  <c r="H5636" i="5"/>
  <c r="H5637" i="5"/>
  <c r="H5638" i="5"/>
  <c r="H5639" i="5"/>
  <c r="H5640" i="5"/>
  <c r="H5641" i="5"/>
  <c r="H5642" i="5"/>
  <c r="H5643" i="5"/>
  <c r="H5644" i="5"/>
  <c r="H5645" i="5"/>
  <c r="H5646" i="5"/>
  <c r="H5647" i="5"/>
  <c r="H5648" i="5"/>
  <c r="H5649" i="5"/>
  <c r="H5650" i="5"/>
  <c r="H5651" i="5"/>
  <c r="H5652" i="5"/>
  <c r="H5653" i="5"/>
  <c r="H5654" i="5"/>
  <c r="H5655" i="5"/>
  <c r="H5656" i="5"/>
  <c r="H5657" i="5"/>
  <c r="H5658" i="5"/>
  <c r="H5659" i="5"/>
  <c r="H5660" i="5"/>
  <c r="H5661" i="5"/>
  <c r="H5662" i="5"/>
  <c r="H5663" i="5"/>
  <c r="H5664" i="5"/>
  <c r="H5665" i="5"/>
  <c r="H5666" i="5"/>
  <c r="H5667" i="5"/>
  <c r="H5668" i="5"/>
  <c r="H5669" i="5"/>
  <c r="H5670" i="5"/>
  <c r="H5671" i="5"/>
  <c r="H5672" i="5"/>
  <c r="H5673" i="5"/>
  <c r="H5674" i="5"/>
  <c r="H5675" i="5"/>
  <c r="H5676" i="5"/>
  <c r="H5677" i="5"/>
  <c r="H5678" i="5"/>
  <c r="H5679" i="5"/>
  <c r="H5680" i="5"/>
  <c r="H5681" i="5"/>
  <c r="H5682" i="5"/>
  <c r="H5683" i="5"/>
  <c r="H5684" i="5"/>
  <c r="H5685" i="5"/>
  <c r="H5686" i="5"/>
  <c r="H5687" i="5"/>
  <c r="H5688" i="5"/>
  <c r="H5689" i="5"/>
  <c r="H5690" i="5"/>
  <c r="H5691" i="5"/>
  <c r="H5692" i="5"/>
  <c r="H5693" i="5"/>
  <c r="H5694" i="5"/>
  <c r="H5695" i="5"/>
  <c r="H5696" i="5"/>
  <c r="H5697" i="5"/>
  <c r="H5698" i="5"/>
  <c r="H5699" i="5"/>
  <c r="H5700" i="5"/>
  <c r="H5701" i="5"/>
  <c r="H5702" i="5"/>
  <c r="H5703" i="5"/>
  <c r="H5704" i="5"/>
  <c r="H5705" i="5"/>
  <c r="H5706" i="5"/>
  <c r="H5707" i="5"/>
  <c r="H5708" i="5"/>
  <c r="H5709" i="5"/>
  <c r="H5710" i="5"/>
  <c r="H5711" i="5"/>
  <c r="H5712" i="5"/>
  <c r="H5713" i="5"/>
  <c r="H5714" i="5"/>
  <c r="H5715" i="5"/>
  <c r="H5716" i="5"/>
  <c r="H5717" i="5"/>
  <c r="H5718" i="5"/>
  <c r="H5719" i="5"/>
  <c r="H5720" i="5"/>
  <c r="H5721" i="5"/>
  <c r="H5722" i="5"/>
  <c r="H5723" i="5"/>
  <c r="H5724" i="5"/>
  <c r="H5725" i="5"/>
  <c r="H5726" i="5"/>
  <c r="H5727" i="5"/>
  <c r="H5728" i="5"/>
  <c r="H5729" i="5"/>
  <c r="H5730" i="5"/>
  <c r="H5731" i="5"/>
  <c r="H5732" i="5"/>
  <c r="H5733" i="5"/>
  <c r="H5734" i="5"/>
  <c r="H5735" i="5"/>
  <c r="H5736" i="5"/>
  <c r="H5737" i="5"/>
  <c r="H5738" i="5"/>
  <c r="H5739" i="5"/>
  <c r="H5740" i="5"/>
  <c r="H5741" i="5"/>
  <c r="H5742" i="5"/>
  <c r="H5743" i="5"/>
  <c r="H5744" i="5"/>
  <c r="H5745" i="5"/>
  <c r="H5746" i="5"/>
  <c r="H5747" i="5"/>
  <c r="H5748" i="5"/>
  <c r="H5749" i="5"/>
  <c r="H5750" i="5"/>
  <c r="H5751" i="5"/>
  <c r="H5752" i="5"/>
  <c r="H5753" i="5"/>
  <c r="H5754" i="5"/>
  <c r="H5755" i="5"/>
  <c r="H5756" i="5"/>
  <c r="H5757" i="5"/>
  <c r="H5758" i="5"/>
  <c r="H5759" i="5"/>
  <c r="H5760" i="5"/>
  <c r="H5761" i="5"/>
  <c r="H5762" i="5"/>
  <c r="H5763" i="5"/>
  <c r="H5764" i="5"/>
  <c r="H5765" i="5"/>
  <c r="H5766" i="5"/>
  <c r="H5767" i="5"/>
  <c r="H5768" i="5"/>
  <c r="H5769" i="5"/>
  <c r="H5770" i="5"/>
  <c r="H5771" i="5"/>
  <c r="H5772" i="5"/>
  <c r="H5773" i="5"/>
  <c r="H5774" i="5"/>
  <c r="H5775" i="5"/>
  <c r="H5776" i="5"/>
  <c r="H5777" i="5"/>
  <c r="H5778" i="5"/>
  <c r="H5779" i="5"/>
  <c r="H5780" i="5"/>
  <c r="H5781" i="5"/>
  <c r="H5782" i="5"/>
  <c r="H5783" i="5"/>
  <c r="H5784" i="5"/>
  <c r="H5785" i="5"/>
  <c r="H5786" i="5"/>
  <c r="H5787" i="5"/>
  <c r="H5788" i="5"/>
  <c r="H5789" i="5"/>
  <c r="H5790" i="5"/>
  <c r="H5791" i="5"/>
  <c r="H5792" i="5"/>
  <c r="H5793" i="5"/>
  <c r="H5794" i="5"/>
  <c r="H5795" i="5"/>
  <c r="H5796" i="5"/>
  <c r="H5797" i="5"/>
  <c r="H5798" i="5"/>
  <c r="H5799" i="5"/>
  <c r="H5800" i="5"/>
  <c r="H5801" i="5"/>
  <c r="H5802" i="5"/>
  <c r="H5803" i="5"/>
  <c r="H5804" i="5"/>
  <c r="H5805" i="5"/>
  <c r="H5806" i="5"/>
  <c r="H5807" i="5"/>
  <c r="H5808" i="5"/>
  <c r="H5809" i="5"/>
  <c r="H5810" i="5"/>
  <c r="H5811" i="5"/>
  <c r="H5812" i="5"/>
  <c r="H5813" i="5"/>
  <c r="H5814" i="5"/>
  <c r="H5815" i="5"/>
  <c r="H5816" i="5"/>
  <c r="H5817" i="5"/>
  <c r="H5818" i="5"/>
  <c r="H5819" i="5"/>
  <c r="H5820" i="5"/>
  <c r="H5821" i="5"/>
  <c r="H5822" i="5"/>
  <c r="H5823" i="5"/>
  <c r="H5824" i="5"/>
  <c r="H5825" i="5"/>
  <c r="H5826" i="5"/>
  <c r="H5827" i="5"/>
  <c r="H5828" i="5"/>
  <c r="H5829" i="5"/>
  <c r="H5830" i="5"/>
  <c r="H5831" i="5"/>
  <c r="H5832" i="5"/>
  <c r="H5833" i="5"/>
  <c r="H5834" i="5"/>
  <c r="H5835" i="5"/>
  <c r="H5836" i="5"/>
  <c r="H5837" i="5"/>
  <c r="H5838" i="5"/>
  <c r="H5839" i="5"/>
  <c r="H5840" i="5"/>
  <c r="H5841" i="5"/>
  <c r="H5842" i="5"/>
  <c r="H5843" i="5"/>
  <c r="H5844" i="5"/>
  <c r="H5845" i="5"/>
  <c r="H5846" i="5"/>
  <c r="H5847" i="5"/>
  <c r="H5848" i="5"/>
  <c r="H5849" i="5"/>
  <c r="H5850" i="5"/>
  <c r="H5851" i="5"/>
  <c r="H5852" i="5"/>
  <c r="H5853" i="5"/>
  <c r="H5854" i="5"/>
  <c r="H5855" i="5"/>
  <c r="H5856" i="5"/>
  <c r="H5857" i="5"/>
  <c r="H5858" i="5"/>
  <c r="H5859" i="5"/>
  <c r="H5860" i="5"/>
  <c r="H5861" i="5"/>
  <c r="H5862" i="5"/>
  <c r="H5863" i="5"/>
  <c r="H5864" i="5"/>
  <c r="H5865" i="5"/>
  <c r="H5866" i="5"/>
  <c r="H5867" i="5"/>
  <c r="H5868" i="5"/>
  <c r="H5869" i="5"/>
  <c r="H5870" i="5"/>
  <c r="H5871" i="5"/>
  <c r="H5872" i="5"/>
  <c r="H5873" i="5"/>
  <c r="H5874" i="5"/>
  <c r="H5875" i="5"/>
  <c r="H5876" i="5"/>
  <c r="H5877" i="5"/>
  <c r="H5878" i="5"/>
  <c r="H5879" i="5"/>
  <c r="H5880" i="5"/>
  <c r="H5881" i="5"/>
  <c r="H5882" i="5"/>
  <c r="H5883" i="5"/>
  <c r="H5884" i="5"/>
  <c r="H5885" i="5"/>
  <c r="H5886" i="5"/>
  <c r="H5887" i="5"/>
  <c r="H5888" i="5"/>
  <c r="H5889" i="5"/>
  <c r="H5890" i="5"/>
  <c r="H5891" i="5"/>
  <c r="H5892" i="5"/>
  <c r="H5893" i="5"/>
  <c r="H5894" i="5"/>
  <c r="H5895" i="5"/>
  <c r="H5896" i="5"/>
  <c r="H5897" i="5"/>
  <c r="H5898" i="5"/>
  <c r="H5899" i="5"/>
  <c r="H5900" i="5"/>
  <c r="H5901" i="5"/>
  <c r="H5902" i="5"/>
  <c r="H5903" i="5"/>
  <c r="H5904" i="5"/>
  <c r="H5905" i="5"/>
  <c r="H5906" i="5"/>
  <c r="H5907" i="5"/>
  <c r="H5908" i="5"/>
  <c r="H5909" i="5"/>
  <c r="H5910" i="5"/>
  <c r="H5911" i="5"/>
  <c r="H5912" i="5"/>
  <c r="H5913" i="5"/>
  <c r="H5914" i="5"/>
  <c r="H5915" i="5"/>
  <c r="H5916" i="5"/>
  <c r="H5917" i="5"/>
  <c r="H5918" i="5"/>
  <c r="H5919" i="5"/>
  <c r="H5920" i="5"/>
  <c r="H5921" i="5"/>
  <c r="H5922" i="5"/>
  <c r="H5923" i="5"/>
  <c r="H5924" i="5"/>
  <c r="H5925" i="5"/>
  <c r="H5926" i="5"/>
  <c r="H5927" i="5"/>
  <c r="H5928" i="5"/>
  <c r="H5929" i="5"/>
  <c r="H5930" i="5"/>
  <c r="H5931" i="5"/>
  <c r="H5932" i="5"/>
  <c r="H5933" i="5"/>
  <c r="H5934" i="5"/>
  <c r="H5935" i="5"/>
  <c r="H5936" i="5"/>
  <c r="H5937" i="5"/>
  <c r="H5938" i="5"/>
  <c r="H5939" i="5"/>
  <c r="H5940" i="5"/>
  <c r="H5941" i="5"/>
  <c r="H5942" i="5"/>
  <c r="H5943" i="5"/>
  <c r="H5944" i="5"/>
  <c r="H5945" i="5"/>
  <c r="H5946" i="5"/>
  <c r="H5947" i="5"/>
  <c r="H5948" i="5"/>
  <c r="H5949" i="5"/>
  <c r="H5950" i="5"/>
  <c r="H5951" i="5"/>
  <c r="H5952" i="5"/>
  <c r="H5953" i="5"/>
  <c r="H5954" i="5"/>
  <c r="H5955" i="5"/>
  <c r="H5956" i="5"/>
  <c r="H5957" i="5"/>
  <c r="H5958" i="5"/>
  <c r="H5959" i="5"/>
  <c r="H5960" i="5"/>
  <c r="H5961" i="5"/>
  <c r="H5962" i="5"/>
  <c r="H5963" i="5"/>
  <c r="H5964" i="5"/>
  <c r="H5965" i="5"/>
  <c r="H5966" i="5"/>
  <c r="H5967" i="5"/>
  <c r="H5968" i="5"/>
  <c r="H5969" i="5"/>
  <c r="H5970" i="5"/>
  <c r="H5971" i="5"/>
  <c r="H5972" i="5"/>
  <c r="H5973" i="5"/>
  <c r="H5974" i="5"/>
  <c r="H5975" i="5"/>
  <c r="H5976" i="5"/>
  <c r="H5977" i="5"/>
  <c r="H5978" i="5"/>
  <c r="H5979" i="5"/>
  <c r="H5980" i="5"/>
  <c r="H5981" i="5"/>
  <c r="H5982" i="5"/>
  <c r="H5983" i="5"/>
  <c r="H5984" i="5"/>
  <c r="H5985" i="5"/>
  <c r="H5986" i="5"/>
  <c r="H5987" i="5"/>
  <c r="H5988" i="5"/>
  <c r="H5989" i="5"/>
  <c r="H5990" i="5"/>
  <c r="H5991" i="5"/>
  <c r="H5992" i="5"/>
  <c r="H5993" i="5"/>
  <c r="H5994" i="5"/>
  <c r="H5995" i="5"/>
  <c r="H5996" i="5"/>
  <c r="H5997" i="5"/>
  <c r="H5998" i="5"/>
  <c r="H5999" i="5"/>
  <c r="H6000" i="5"/>
  <c r="H6001" i="5"/>
  <c r="H6002" i="5"/>
  <c r="H6003" i="5"/>
  <c r="H6004" i="5"/>
  <c r="H6005" i="5"/>
  <c r="H6006" i="5"/>
  <c r="H6007" i="5"/>
  <c r="H6008" i="5"/>
  <c r="H6009" i="5"/>
  <c r="H6010" i="5"/>
  <c r="H6011" i="5"/>
  <c r="H6012" i="5"/>
  <c r="H6013" i="5"/>
  <c r="H6014" i="5"/>
  <c r="H6015" i="5"/>
  <c r="H6016" i="5"/>
  <c r="H6017" i="5"/>
  <c r="H6018" i="5"/>
  <c r="H6019" i="5"/>
  <c r="H6020" i="5"/>
  <c r="H6021" i="5"/>
  <c r="H6022" i="5"/>
  <c r="H6023" i="5"/>
  <c r="H6024" i="5"/>
  <c r="H6025" i="5"/>
  <c r="H6026" i="5"/>
  <c r="H6027" i="5"/>
  <c r="H6028" i="5"/>
  <c r="H6029" i="5"/>
  <c r="H6030" i="5"/>
  <c r="H6031" i="5"/>
  <c r="H6032" i="5"/>
  <c r="H6033" i="5"/>
  <c r="H6034" i="5"/>
  <c r="H6035" i="5"/>
  <c r="H6036" i="5"/>
  <c r="H6037" i="5"/>
  <c r="H6038" i="5"/>
  <c r="H6039" i="5"/>
  <c r="H6040" i="5"/>
  <c r="H6041" i="5"/>
  <c r="H6042" i="5"/>
  <c r="H6043" i="5"/>
  <c r="H6044" i="5"/>
  <c r="H6045" i="5"/>
  <c r="H6046" i="5"/>
  <c r="H6047" i="5"/>
  <c r="H6048" i="5"/>
  <c r="H6049" i="5"/>
  <c r="H6050" i="5"/>
  <c r="H6051" i="5"/>
  <c r="H6052" i="5"/>
  <c r="H6053" i="5"/>
  <c r="H6054" i="5"/>
  <c r="H6055" i="5"/>
  <c r="H6056" i="5"/>
  <c r="H6057" i="5"/>
  <c r="H6058" i="5"/>
  <c r="H6059" i="5"/>
  <c r="H6060" i="5"/>
  <c r="H6061" i="5"/>
  <c r="H6062" i="5"/>
  <c r="H6063" i="5"/>
  <c r="H6064" i="5"/>
  <c r="H6065" i="5"/>
  <c r="H6066" i="5"/>
  <c r="H6067" i="5"/>
  <c r="H6068" i="5"/>
  <c r="H6069" i="5"/>
  <c r="H6070" i="5"/>
  <c r="H6071" i="5"/>
  <c r="H6072" i="5"/>
  <c r="H6073" i="5"/>
  <c r="H6074" i="5"/>
  <c r="H6075" i="5"/>
  <c r="H6076" i="5"/>
  <c r="H6077" i="5"/>
  <c r="H6078" i="5"/>
  <c r="H6079" i="5"/>
  <c r="H6080" i="5"/>
  <c r="H6081" i="5"/>
  <c r="H6082" i="5"/>
  <c r="H6083" i="5"/>
  <c r="H6084" i="5"/>
  <c r="H6085" i="5"/>
  <c r="H6086" i="5"/>
  <c r="H6087" i="5"/>
  <c r="H6088" i="5"/>
  <c r="H6089" i="5"/>
  <c r="H6090" i="5"/>
  <c r="H6091" i="5"/>
  <c r="H6092" i="5"/>
  <c r="H6093" i="5"/>
  <c r="H6094" i="5"/>
  <c r="H6095" i="5"/>
  <c r="H6096" i="5"/>
  <c r="H6097" i="5"/>
  <c r="H6098" i="5"/>
  <c r="H6099" i="5"/>
  <c r="H6100" i="5"/>
  <c r="H6101" i="5"/>
  <c r="H6102" i="5"/>
  <c r="H6103" i="5"/>
  <c r="H6104" i="5"/>
  <c r="H6105" i="5"/>
  <c r="H6106" i="5"/>
  <c r="H6107" i="5"/>
  <c r="H6108" i="5"/>
  <c r="H6109" i="5"/>
  <c r="H6110" i="5"/>
  <c r="H6111" i="5"/>
  <c r="H6112" i="5"/>
  <c r="H6113" i="5"/>
  <c r="H6114" i="5"/>
  <c r="H6115" i="5"/>
  <c r="H6116" i="5"/>
  <c r="H6117" i="5"/>
  <c r="H6118" i="5"/>
  <c r="H6119" i="5"/>
  <c r="H6120" i="5"/>
  <c r="H6121" i="5"/>
  <c r="H6122" i="5"/>
  <c r="H6123" i="5"/>
  <c r="H6124" i="5"/>
  <c r="H6125" i="5"/>
  <c r="H6126" i="5"/>
  <c r="H6127" i="5"/>
  <c r="H6128" i="5"/>
  <c r="H6129" i="5"/>
  <c r="H6130" i="5"/>
  <c r="H6131" i="5"/>
  <c r="H6132" i="5"/>
  <c r="H6133" i="5"/>
  <c r="H6134" i="5"/>
  <c r="H6135" i="5"/>
  <c r="H6136" i="5"/>
  <c r="H6137" i="5"/>
  <c r="H6138" i="5"/>
  <c r="H6139" i="5"/>
  <c r="H6140" i="5"/>
  <c r="H6141" i="5"/>
  <c r="H6142" i="5"/>
  <c r="H6143" i="5"/>
  <c r="H6144" i="5"/>
  <c r="H6145" i="5"/>
  <c r="H6146" i="5"/>
  <c r="H6147" i="5"/>
  <c r="H6148" i="5"/>
  <c r="H6149" i="5"/>
  <c r="H6150" i="5"/>
  <c r="H6151" i="5"/>
  <c r="H6152" i="5"/>
  <c r="H6153" i="5"/>
  <c r="H6154" i="5"/>
  <c r="H6155" i="5"/>
  <c r="H6156" i="5"/>
  <c r="H6157" i="5"/>
  <c r="H6158" i="5"/>
  <c r="H6159" i="5"/>
  <c r="H6160" i="5"/>
  <c r="H6161" i="5"/>
  <c r="H6162" i="5"/>
  <c r="H6163" i="5"/>
  <c r="H6164" i="5"/>
  <c r="H6165" i="5"/>
  <c r="H6166" i="5"/>
  <c r="H6167" i="5"/>
  <c r="H6168" i="5"/>
  <c r="H6169" i="5"/>
  <c r="H6170" i="5"/>
  <c r="H6171" i="5"/>
  <c r="H6172" i="5"/>
  <c r="H6173" i="5"/>
  <c r="H6174" i="5"/>
  <c r="H6175" i="5"/>
  <c r="H6176" i="5"/>
  <c r="H6177" i="5"/>
  <c r="H6178" i="5"/>
  <c r="H6179" i="5"/>
  <c r="H6180" i="5"/>
  <c r="H6181" i="5"/>
  <c r="H6182" i="5"/>
  <c r="H6183" i="5"/>
  <c r="H6184" i="5"/>
  <c r="H6185" i="5"/>
  <c r="H6186" i="5"/>
  <c r="H6187" i="5"/>
  <c r="H6188" i="5"/>
  <c r="H6189" i="5"/>
  <c r="H6190" i="5"/>
  <c r="H6191" i="5"/>
  <c r="H6192" i="5"/>
  <c r="H6193" i="5"/>
  <c r="H6194" i="5"/>
  <c r="H6195" i="5"/>
  <c r="H6196" i="5"/>
  <c r="H6197" i="5"/>
  <c r="H6198" i="5"/>
  <c r="H6199" i="5"/>
  <c r="H6200" i="5"/>
  <c r="H6201" i="5"/>
  <c r="H6202" i="5"/>
  <c r="H6203" i="5"/>
  <c r="H6204" i="5"/>
  <c r="H6205" i="5"/>
  <c r="H6206" i="5"/>
  <c r="H6207" i="5"/>
  <c r="H6208" i="5"/>
  <c r="H6209" i="5"/>
  <c r="H6210" i="5"/>
  <c r="H6211" i="5"/>
  <c r="H6212" i="5"/>
  <c r="H6213" i="5"/>
  <c r="H6214" i="5"/>
  <c r="H6215" i="5"/>
  <c r="H6216" i="5"/>
  <c r="H6217" i="5"/>
  <c r="H6218" i="5"/>
  <c r="H6219" i="5"/>
  <c r="H6220" i="5"/>
  <c r="H6221" i="5"/>
  <c r="H6222" i="5"/>
  <c r="H6223" i="5"/>
  <c r="H6224" i="5"/>
  <c r="H6225" i="5"/>
  <c r="H6226" i="5"/>
  <c r="H6227" i="5"/>
  <c r="H6228" i="5"/>
  <c r="H6229" i="5"/>
  <c r="H6230" i="5"/>
  <c r="H6231" i="5"/>
  <c r="H6232" i="5"/>
  <c r="H6233" i="5"/>
  <c r="H6234" i="5"/>
  <c r="H6235" i="5"/>
  <c r="H6236" i="5"/>
  <c r="H6237" i="5"/>
  <c r="H6238" i="5"/>
  <c r="H6239" i="5"/>
  <c r="H6240" i="5"/>
  <c r="H6241" i="5"/>
  <c r="H6242" i="5"/>
  <c r="H6243" i="5"/>
  <c r="H6244" i="5"/>
  <c r="H6245" i="5"/>
  <c r="H6246" i="5"/>
  <c r="H6247" i="5"/>
  <c r="H6248" i="5"/>
  <c r="H6249" i="5"/>
  <c r="H6250" i="5"/>
  <c r="H6251" i="5"/>
  <c r="H6252" i="5"/>
  <c r="H6253" i="5"/>
  <c r="H6254" i="5"/>
  <c r="H6255" i="5"/>
  <c r="H6256" i="5"/>
  <c r="H6257" i="5"/>
  <c r="H6258" i="5"/>
  <c r="H6259" i="5"/>
  <c r="H6260" i="5"/>
  <c r="H6261" i="5"/>
  <c r="H6262" i="5"/>
  <c r="H6263" i="5"/>
  <c r="H7971" i="5"/>
  <c r="H7972" i="5"/>
  <c r="H7973" i="5"/>
  <c r="H7974" i="5"/>
  <c r="H7975" i="5"/>
  <c r="H7976" i="5"/>
  <c r="H7977" i="5"/>
  <c r="H7978" i="5"/>
  <c r="H7979" i="5"/>
  <c r="H7980" i="5"/>
  <c r="H7981" i="5"/>
  <c r="H7982" i="5"/>
  <c r="H7983" i="5"/>
  <c r="H7984" i="5"/>
  <c r="H7985" i="5"/>
  <c r="H7986" i="5"/>
  <c r="H7987" i="5"/>
  <c r="H7988" i="5"/>
  <c r="H7989" i="5"/>
  <c r="H7990" i="5"/>
  <c r="H7991" i="5"/>
  <c r="H7992" i="5"/>
  <c r="H7993" i="5"/>
  <c r="H7994" i="5"/>
  <c r="H7995" i="5"/>
  <c r="H7996" i="5"/>
  <c r="H7997" i="5"/>
  <c r="H7998" i="5"/>
  <c r="H7999" i="5"/>
  <c r="H8000" i="5"/>
  <c r="H8001" i="5"/>
  <c r="H8002" i="5"/>
  <c r="H8003" i="5"/>
  <c r="H8004" i="5"/>
  <c r="H8005" i="5"/>
  <c r="H8006" i="5"/>
  <c r="H8007" i="5"/>
  <c r="H8008" i="5"/>
  <c r="H8009" i="5"/>
  <c r="H8010" i="5"/>
  <c r="H8011" i="5"/>
  <c r="H8012" i="5"/>
  <c r="H8013" i="5"/>
  <c r="H8014" i="5"/>
  <c r="H8015" i="5"/>
  <c r="H8016" i="5"/>
  <c r="H8017" i="5"/>
  <c r="H8018" i="5"/>
  <c r="H8019" i="5"/>
  <c r="H8020" i="5"/>
  <c r="H8021" i="5"/>
  <c r="H8022" i="5"/>
  <c r="H8023" i="5"/>
  <c r="H8024" i="5"/>
  <c r="H8025" i="5"/>
  <c r="H8026" i="5"/>
  <c r="H8027" i="5"/>
  <c r="H8028" i="5"/>
  <c r="H8029" i="5"/>
  <c r="H8030" i="5"/>
  <c r="H8031" i="5"/>
  <c r="H8032" i="5"/>
  <c r="H8033" i="5"/>
  <c r="H8034" i="5"/>
  <c r="H8035" i="5"/>
  <c r="H8036" i="5"/>
  <c r="H8037" i="5"/>
  <c r="H8038" i="5"/>
  <c r="H8039" i="5"/>
  <c r="H8040" i="5"/>
  <c r="H8041" i="5"/>
  <c r="H8042" i="5"/>
  <c r="H8043" i="5"/>
  <c r="H8044" i="5"/>
  <c r="H8045" i="5"/>
  <c r="H8046" i="5"/>
  <c r="H8047" i="5"/>
  <c r="H8048" i="5"/>
  <c r="H8049" i="5"/>
  <c r="H8050" i="5"/>
  <c r="H8051" i="5"/>
  <c r="H8052" i="5"/>
  <c r="H8053" i="5"/>
  <c r="H8054" i="5"/>
  <c r="H8055" i="5"/>
  <c r="H8056" i="5"/>
  <c r="H8057" i="5"/>
  <c r="H8058" i="5"/>
  <c r="H8059" i="5"/>
  <c r="H8060" i="5"/>
  <c r="H8061" i="5"/>
  <c r="H8062" i="5"/>
  <c r="H8063" i="5"/>
  <c r="H8064" i="5"/>
  <c r="H8065" i="5"/>
  <c r="H8066" i="5"/>
  <c r="H8067" i="5"/>
  <c r="H8068" i="5"/>
  <c r="H8069" i="5"/>
  <c r="H8070" i="5"/>
  <c r="H8071" i="5"/>
  <c r="H8072" i="5"/>
  <c r="H8073" i="5"/>
  <c r="H8074" i="5"/>
  <c r="H8075" i="5"/>
  <c r="H8076" i="5"/>
  <c r="H8077" i="5"/>
  <c r="H8078" i="5"/>
  <c r="H8079" i="5"/>
  <c r="H8080" i="5"/>
  <c r="H8081" i="5"/>
  <c r="H8082" i="5"/>
  <c r="H8083" i="5"/>
  <c r="H8084" i="5"/>
  <c r="H8085" i="5"/>
  <c r="H8086" i="5"/>
  <c r="H8087" i="5"/>
  <c r="H8088" i="5"/>
  <c r="H8089" i="5"/>
  <c r="H8090" i="5"/>
  <c r="H8091" i="5"/>
  <c r="H8092" i="5"/>
  <c r="H8093" i="5"/>
  <c r="H8094" i="5"/>
  <c r="H8095" i="5"/>
  <c r="H8096" i="5"/>
  <c r="H8097" i="5"/>
  <c r="H8098" i="5"/>
  <c r="H8099" i="5"/>
  <c r="H8100" i="5"/>
  <c r="H8101" i="5"/>
  <c r="H8102" i="5"/>
  <c r="H8103" i="5"/>
  <c r="H8104" i="5"/>
  <c r="H8105" i="5"/>
  <c r="H8106" i="5"/>
  <c r="H8107" i="5"/>
  <c r="H8108" i="5"/>
  <c r="H8109" i="5"/>
  <c r="H8110" i="5"/>
  <c r="H8111" i="5"/>
  <c r="H8112" i="5"/>
  <c r="H8113" i="5"/>
  <c r="H8114" i="5"/>
  <c r="H8115" i="5"/>
  <c r="H8116" i="5"/>
  <c r="H8117" i="5"/>
  <c r="H8118" i="5"/>
  <c r="H8119" i="5"/>
  <c r="H8120" i="5"/>
  <c r="H8121" i="5"/>
  <c r="H8122" i="5"/>
  <c r="H8123" i="5"/>
  <c r="H8124" i="5"/>
  <c r="H8125" i="5"/>
  <c r="H8126" i="5"/>
  <c r="H8127" i="5"/>
  <c r="H8128" i="5"/>
  <c r="H8129" i="5"/>
  <c r="H8130" i="5"/>
  <c r="H8131" i="5"/>
  <c r="H8132" i="5"/>
  <c r="H8133" i="5"/>
  <c r="H8134" i="5"/>
  <c r="H8135" i="5"/>
  <c r="H8136" i="5"/>
  <c r="H8137" i="5"/>
  <c r="H8138" i="5"/>
  <c r="H8139" i="5"/>
  <c r="H8140" i="5"/>
  <c r="H8141" i="5"/>
  <c r="H8142" i="5"/>
  <c r="H8143" i="5"/>
  <c r="H8144" i="5"/>
  <c r="H8145" i="5"/>
  <c r="H8146" i="5"/>
  <c r="H8147" i="5"/>
  <c r="H8148" i="5"/>
  <c r="H8149" i="5"/>
  <c r="H8150" i="5"/>
  <c r="H8151" i="5"/>
  <c r="H8152" i="5"/>
  <c r="H8153" i="5"/>
  <c r="H8154" i="5"/>
  <c r="H8155" i="5"/>
  <c r="H8156" i="5"/>
  <c r="H8157" i="5"/>
  <c r="H8158" i="5"/>
  <c r="H8159" i="5"/>
  <c r="H8160" i="5"/>
  <c r="H8161" i="5"/>
  <c r="H8162" i="5"/>
  <c r="H8163" i="5"/>
  <c r="H8164" i="5"/>
  <c r="H8165" i="5"/>
  <c r="H8166" i="5"/>
  <c r="H8167" i="5"/>
  <c r="H8168" i="5"/>
  <c r="H8169" i="5"/>
  <c r="H8170" i="5"/>
  <c r="H8171" i="5"/>
  <c r="H8172" i="5"/>
  <c r="H8173" i="5"/>
  <c r="H8174" i="5"/>
  <c r="H8175" i="5"/>
  <c r="H8176" i="5"/>
  <c r="H8177" i="5"/>
  <c r="H8178" i="5"/>
  <c r="H8179" i="5"/>
  <c r="H8180" i="5"/>
  <c r="H8181" i="5"/>
  <c r="H8182" i="5"/>
  <c r="H8183" i="5"/>
  <c r="H8184" i="5"/>
  <c r="H8185" i="5"/>
  <c r="H8186" i="5"/>
  <c r="H8187" i="5"/>
  <c r="H8188" i="5"/>
  <c r="H8189" i="5"/>
  <c r="H8190" i="5"/>
  <c r="H8191" i="5"/>
  <c r="H8192" i="5"/>
  <c r="H8193" i="5"/>
  <c r="H8194" i="5"/>
  <c r="H8195" i="5"/>
  <c r="H8196" i="5"/>
  <c r="H8197" i="5"/>
  <c r="H8198" i="5"/>
  <c r="H8199" i="5"/>
  <c r="H8200" i="5"/>
  <c r="H8201" i="5"/>
  <c r="H8202" i="5"/>
  <c r="H8203" i="5"/>
  <c r="H8204" i="5"/>
  <c r="H8205" i="5"/>
  <c r="H8206" i="5"/>
  <c r="H8207" i="5"/>
  <c r="H8208" i="5"/>
  <c r="H8209" i="5"/>
  <c r="H8210" i="5"/>
  <c r="H8211" i="5"/>
  <c r="H8212" i="5"/>
  <c r="H8213" i="5"/>
  <c r="H8214" i="5"/>
  <c r="H8215" i="5"/>
  <c r="H8216" i="5"/>
  <c r="H8217" i="5"/>
  <c r="H8218" i="5"/>
  <c r="H8219" i="5"/>
  <c r="H8220" i="5"/>
  <c r="H8221" i="5"/>
  <c r="H8222" i="5"/>
  <c r="H8223" i="5"/>
  <c r="H8224" i="5"/>
  <c r="H8225" i="5"/>
  <c r="H8226" i="5"/>
  <c r="H8227" i="5"/>
  <c r="H8228" i="5"/>
  <c r="H8229" i="5"/>
  <c r="H8230" i="5"/>
  <c r="H8231" i="5"/>
  <c r="H8232" i="5"/>
  <c r="H8233" i="5"/>
  <c r="H8234" i="5"/>
  <c r="H8235" i="5"/>
  <c r="H8236" i="5"/>
  <c r="H8237" i="5"/>
  <c r="H8238" i="5"/>
  <c r="H8239" i="5"/>
  <c r="H8240" i="5"/>
  <c r="H8241" i="5"/>
  <c r="H8242" i="5"/>
  <c r="H8243" i="5"/>
  <c r="H8244" i="5"/>
  <c r="H8245" i="5"/>
  <c r="H8246" i="5"/>
  <c r="H8247" i="5"/>
  <c r="H8248" i="5"/>
  <c r="H8249" i="5"/>
  <c r="H8250" i="5"/>
  <c r="H8251" i="5"/>
  <c r="H8252" i="5"/>
  <c r="H8253" i="5"/>
  <c r="H8254" i="5"/>
  <c r="H8255" i="5"/>
  <c r="H8256" i="5"/>
  <c r="H8257" i="5"/>
  <c r="H8258" i="5"/>
  <c r="H9141" i="5"/>
  <c r="H9142" i="5"/>
  <c r="H9144" i="5"/>
  <c r="H9145" i="5"/>
  <c r="H9146" i="5"/>
  <c r="H9147" i="5"/>
  <c r="H9148" i="5"/>
  <c r="H9149" i="5"/>
  <c r="H9150" i="5"/>
  <c r="H9151" i="5"/>
  <c r="H9152" i="5"/>
  <c r="H9153" i="5"/>
  <c r="H9155" i="5"/>
  <c r="H9156" i="5"/>
  <c r="H9157" i="5"/>
  <c r="H9158" i="5"/>
  <c r="H9159" i="5"/>
  <c r="H9160" i="5"/>
  <c r="H9161" i="5"/>
  <c r="H9162" i="5"/>
  <c r="H9163" i="5"/>
  <c r="H9165" i="5"/>
  <c r="H9166" i="5"/>
  <c r="H9167" i="5"/>
  <c r="H9169" i="5"/>
  <c r="H9170" i="5"/>
  <c r="H9171" i="5"/>
  <c r="H9172" i="5"/>
  <c r="H9173" i="5"/>
  <c r="H9177" i="5"/>
  <c r="H9178" i="5"/>
  <c r="H9179" i="5"/>
  <c r="H9180" i="5"/>
  <c r="H9181" i="5"/>
  <c r="H9182" i="5"/>
  <c r="H9183" i="5"/>
  <c r="H9184" i="5"/>
  <c r="H9185" i="5"/>
  <c r="H9187" i="5"/>
  <c r="H9188" i="5"/>
  <c r="H9189" i="5"/>
  <c r="H9190" i="5"/>
  <c r="H9191" i="5"/>
  <c r="H9192" i="5"/>
  <c r="H9193" i="5"/>
  <c r="H9194" i="5"/>
  <c r="H9195" i="5"/>
  <c r="H9196" i="5"/>
  <c r="H9197" i="5"/>
  <c r="H9199" i="5"/>
  <c r="H9200" i="5"/>
  <c r="H9201" i="5"/>
  <c r="H9202" i="5"/>
  <c r="H9204" i="5"/>
  <c r="H9205" i="5"/>
  <c r="H9206" i="5"/>
  <c r="H9207" i="5"/>
  <c r="H9208" i="5"/>
  <c r="H9210" i="5"/>
  <c r="H9211" i="5"/>
  <c r="H9212" i="5"/>
  <c r="H9213" i="5"/>
  <c r="H9214" i="5"/>
  <c r="H9215" i="5"/>
  <c r="H9216" i="5"/>
  <c r="H9217" i="5"/>
  <c r="H9219" i="5"/>
  <c r="H9221" i="5"/>
  <c r="H9222" i="5"/>
  <c r="H9223" i="5"/>
  <c r="H9224" i="5"/>
  <c r="H9226" i="5"/>
  <c r="H9227" i="5"/>
  <c r="H9228" i="5"/>
  <c r="H9229" i="5"/>
  <c r="H9232" i="5"/>
  <c r="H9233" i="5"/>
  <c r="H9235" i="5"/>
  <c r="H9236" i="5"/>
  <c r="H9237" i="5"/>
  <c r="H9238" i="5"/>
  <c r="H9239" i="5"/>
  <c r="H9242" i="5"/>
  <c r="H9243" i="5"/>
  <c r="H9244" i="5"/>
  <c r="H9245" i="5"/>
  <c r="H9246" i="5"/>
  <c r="H9247" i="5"/>
  <c r="H9248" i="5"/>
  <c r="H9249" i="5"/>
  <c r="H9250" i="5"/>
  <c r="H9251" i="5"/>
  <c r="H9252" i="5"/>
  <c r="H9253" i="5"/>
  <c r="H9254" i="5"/>
  <c r="H9255" i="5"/>
  <c r="H9256" i="5"/>
  <c r="H9258" i="5"/>
  <c r="H9259" i="5"/>
  <c r="H9262" i="5"/>
  <c r="H9264" i="5"/>
  <c r="H9265" i="5"/>
  <c r="H9266" i="5"/>
  <c r="H9267" i="5"/>
  <c r="H9268" i="5"/>
  <c r="H9269" i="5"/>
  <c r="H9270" i="5"/>
  <c r="H9272" i="5"/>
  <c r="H9273" i="5"/>
  <c r="H9276" i="5"/>
  <c r="H9277" i="5"/>
  <c r="H9278" i="5"/>
  <c r="H9279" i="5"/>
  <c r="H9280" i="5"/>
  <c r="H9281" i="5"/>
  <c r="H9282" i="5"/>
  <c r="H9283" i="5"/>
  <c r="H9284" i="5"/>
  <c r="H9286" i="5"/>
  <c r="H9287" i="5"/>
  <c r="H9288" i="5"/>
  <c r="H9289" i="5"/>
  <c r="H9290" i="5"/>
  <c r="H9291" i="5"/>
  <c r="H9292" i="5"/>
  <c r="H9293" i="5"/>
  <c r="H9295" i="5"/>
  <c r="H9296" i="5"/>
  <c r="H9297" i="5"/>
  <c r="H9298" i="5"/>
  <c r="H9299" i="5"/>
  <c r="H9300" i="5"/>
  <c r="H9301" i="5"/>
  <c r="H9303" i="5"/>
  <c r="H9304" i="5"/>
  <c r="H9305" i="5"/>
  <c r="H9306" i="5"/>
  <c r="H9307" i="5"/>
  <c r="H9309" i="5"/>
  <c r="H9312" i="5"/>
  <c r="H9313" i="5"/>
  <c r="H9315" i="5"/>
  <c r="H9317" i="5"/>
  <c r="H9318" i="5"/>
  <c r="H9319" i="5"/>
  <c r="H9320" i="5"/>
  <c r="H9321" i="5"/>
  <c r="H9322" i="5"/>
  <c r="H9323" i="5"/>
  <c r="H9325" i="5"/>
  <c r="H9328" i="5"/>
  <c r="H9329" i="5"/>
  <c r="H9330" i="5"/>
  <c r="H9332" i="5"/>
  <c r="H9334" i="5"/>
  <c r="H9335" i="5"/>
  <c r="H9336" i="5"/>
  <c r="H9337" i="5"/>
  <c r="H9338" i="5"/>
  <c r="H9339" i="5"/>
  <c r="H9341" i="5"/>
  <c r="H9342" i="5"/>
  <c r="H9343" i="5"/>
  <c r="H9344" i="5"/>
  <c r="H9345" i="5"/>
  <c r="H9346" i="5"/>
  <c r="H9347" i="5"/>
  <c r="H9349" i="5"/>
  <c r="H9350" i="5"/>
  <c r="H9351" i="5"/>
  <c r="H9353" i="5"/>
  <c r="H9354" i="5"/>
  <c r="H9355" i="5"/>
  <c r="H9357" i="5"/>
  <c r="H9358" i="5"/>
  <c r="H9359" i="5"/>
  <c r="H9361" i="5"/>
  <c r="H9362" i="5"/>
  <c r="H9363" i="5"/>
  <c r="H9364" i="5"/>
  <c r="H9365" i="5"/>
  <c r="H9366" i="5"/>
  <c r="H9367" i="5"/>
  <c r="H9368" i="5"/>
  <c r="H9369" i="5"/>
  <c r="H9370" i="5"/>
  <c r="H9371" i="5"/>
  <c r="H9372" i="5"/>
  <c r="H9374" i="5"/>
  <c r="H9376" i="5"/>
  <c r="H9377" i="5"/>
  <c r="H9379" i="5"/>
  <c r="H9380" i="5"/>
  <c r="H9381" i="5"/>
  <c r="H9382" i="5"/>
  <c r="H9386" i="5"/>
  <c r="H9387" i="5"/>
  <c r="H9388" i="5"/>
  <c r="H9389" i="5"/>
  <c r="H9390" i="5"/>
  <c r="H9391" i="5"/>
  <c r="H9393" i="5"/>
  <c r="H9394" i="5"/>
  <c r="H9396" i="5"/>
  <c r="H9398" i="5"/>
  <c r="H9400" i="5"/>
  <c r="H9401" i="5"/>
  <c r="H9402" i="5"/>
  <c r="H9403" i="5"/>
  <c r="H9404" i="5"/>
  <c r="H9406" i="5"/>
  <c r="H9407" i="5"/>
  <c r="H9408" i="5"/>
  <c r="H9410" i="5"/>
  <c r="H9411" i="5"/>
  <c r="H9412" i="5"/>
  <c r="H9413" i="5"/>
  <c r="H9414" i="5"/>
  <c r="H9416" i="5"/>
  <c r="H9419" i="5"/>
  <c r="H9420" i="5"/>
  <c r="H9421" i="5"/>
  <c r="H9422" i="5"/>
  <c r="H9423" i="5"/>
  <c r="H9424" i="5"/>
  <c r="H9425" i="5"/>
  <c r="H9426" i="5"/>
  <c r="H9427" i="5"/>
  <c r="H9428" i="5"/>
  <c r="H9429" i="5"/>
  <c r="H9430" i="5"/>
  <c r="H9432" i="5"/>
  <c r="H9433" i="5"/>
  <c r="H9434" i="5"/>
  <c r="H9435" i="5"/>
  <c r="H9436" i="5"/>
  <c r="H9437" i="5"/>
  <c r="H9438" i="5"/>
  <c r="H9439" i="5"/>
  <c r="H9440" i="5"/>
  <c r="H9441" i="5"/>
  <c r="H9442" i="5"/>
  <c r="H9443" i="5"/>
  <c r="H9444" i="5"/>
  <c r="H9445" i="5"/>
  <c r="H9446" i="5"/>
  <c r="H9449" i="5"/>
  <c r="H9451" i="5"/>
  <c r="H9452" i="5"/>
  <c r="H9453" i="5"/>
  <c r="H9454" i="5"/>
  <c r="H9455" i="5"/>
  <c r="H9456" i="5"/>
  <c r="H9458" i="5"/>
  <c r="H9459" i="5"/>
  <c r="H9460" i="5"/>
  <c r="H9461" i="5"/>
  <c r="H9462" i="5"/>
  <c r="H9463" i="5"/>
  <c r="H9464" i="5"/>
  <c r="H9465" i="5"/>
  <c r="H9466" i="5"/>
  <c r="H9467" i="5"/>
  <c r="H9468" i="5"/>
  <c r="H9469" i="5"/>
  <c r="H9470" i="5"/>
  <c r="H9471" i="5"/>
  <c r="H9472" i="5"/>
  <c r="H9473" i="5"/>
  <c r="H9474" i="5"/>
  <c r="H9475" i="5"/>
  <c r="H9476" i="5"/>
  <c r="H9477" i="5"/>
  <c r="H9478" i="5"/>
  <c r="H9479" i="5"/>
  <c r="H9480" i="5"/>
  <c r="H9481" i="5"/>
  <c r="H9482" i="5"/>
  <c r="H9483" i="5"/>
  <c r="H9484" i="5"/>
  <c r="H9485" i="5"/>
  <c r="H9487" i="5"/>
  <c r="H9488" i="5"/>
  <c r="H9489" i="5"/>
  <c r="H9490" i="5"/>
  <c r="H9492" i="5"/>
  <c r="H9493" i="5"/>
  <c r="H9494" i="5"/>
  <c r="H9495" i="5"/>
  <c r="H9496" i="5"/>
  <c r="H9497" i="5"/>
  <c r="H9498" i="5"/>
  <c r="H9500" i="5"/>
  <c r="H9501" i="5"/>
  <c r="H9502" i="5"/>
  <c r="H9504" i="5"/>
  <c r="H9505" i="5"/>
  <c r="H9506" i="5"/>
  <c r="H9507" i="5"/>
  <c r="H9508" i="5"/>
  <c r="H9510" i="5"/>
  <c r="H9511" i="5"/>
  <c r="H9512" i="5"/>
  <c r="H9513" i="5"/>
  <c r="H9514" i="5"/>
  <c r="H9515" i="5"/>
  <c r="H9517" i="5"/>
  <c r="H9518" i="5"/>
  <c r="H9520" i="5"/>
  <c r="H9521" i="5"/>
  <c r="H9522" i="5"/>
  <c r="H9523" i="5"/>
  <c r="H9524" i="5"/>
  <c r="H9525" i="5"/>
  <c r="H9526" i="5"/>
  <c r="H9527" i="5"/>
  <c r="H9528" i="5"/>
  <c r="H9529" i="5"/>
  <c r="H9530" i="5"/>
  <c r="H9531" i="5"/>
  <c r="H9534" i="5"/>
  <c r="H9535" i="5"/>
  <c r="H9536" i="5"/>
  <c r="H9537" i="5"/>
  <c r="H9538" i="5"/>
  <c r="H9539" i="5"/>
  <c r="H9540" i="5"/>
  <c r="H9542" i="5"/>
  <c r="H9543" i="5"/>
  <c r="H9545" i="5"/>
  <c r="H9546" i="5"/>
  <c r="H9547" i="5"/>
  <c r="H9548" i="5"/>
  <c r="H9549" i="5"/>
  <c r="H9551" i="5"/>
  <c r="H9552" i="5"/>
  <c r="H9553" i="5"/>
  <c r="H9554" i="5"/>
  <c r="H9555" i="5"/>
  <c r="H9556" i="5"/>
  <c r="H9557" i="5"/>
  <c r="H9558" i="5"/>
  <c r="H9559" i="5"/>
  <c r="H9560" i="5"/>
  <c r="H9561" i="5"/>
  <c r="H9562" i="5"/>
  <c r="H9563" i="5"/>
  <c r="H9564" i="5"/>
  <c r="H9565" i="5"/>
  <c r="H9566" i="5"/>
  <c r="H9567" i="5"/>
  <c r="H9568" i="5"/>
  <c r="H9569" i="5"/>
  <c r="H9570" i="5"/>
  <c r="H9571" i="5"/>
  <c r="H9572" i="5"/>
  <c r="H9573" i="5"/>
  <c r="H9574" i="5"/>
  <c r="H9575" i="5"/>
  <c r="H9576" i="5"/>
  <c r="H9577" i="5"/>
  <c r="H9578" i="5"/>
  <c r="H9579" i="5"/>
  <c r="H9580" i="5"/>
  <c r="H9581" i="5"/>
  <c r="H9582" i="5"/>
  <c r="H9583" i="5"/>
  <c r="H9584" i="5"/>
  <c r="H9585" i="5"/>
  <c r="H9586" i="5"/>
  <c r="H9587" i="5"/>
  <c r="H9588" i="5"/>
  <c r="H9589" i="5"/>
  <c r="H9590" i="5"/>
  <c r="H9591" i="5"/>
  <c r="H9592" i="5"/>
  <c r="H9593" i="5"/>
  <c r="H9594" i="5"/>
  <c r="H9595" i="5"/>
  <c r="H9596" i="5"/>
  <c r="H9597" i="5"/>
  <c r="H9598" i="5"/>
  <c r="H9599" i="5"/>
  <c r="H9600" i="5"/>
  <c r="H9601" i="5"/>
  <c r="H9602" i="5"/>
  <c r="H9603" i="5"/>
  <c r="H9604" i="5"/>
  <c r="H9605" i="5"/>
  <c r="H9606" i="5"/>
  <c r="H9607" i="5"/>
  <c r="H9608" i="5"/>
  <c r="H9609" i="5"/>
  <c r="H9610" i="5"/>
  <c r="H9611" i="5"/>
  <c r="H9612" i="5"/>
  <c r="H9613" i="5"/>
  <c r="H9614" i="5"/>
  <c r="H9615" i="5"/>
  <c r="H9616" i="5"/>
  <c r="H9617" i="5"/>
  <c r="H9618" i="5"/>
  <c r="H9619" i="5"/>
  <c r="H9620" i="5"/>
  <c r="H9621" i="5"/>
  <c r="H9622" i="5"/>
  <c r="H9623" i="5"/>
  <c r="H9624" i="5"/>
  <c r="H9625" i="5"/>
  <c r="H9626" i="5"/>
  <c r="H9627" i="5"/>
  <c r="H9628" i="5"/>
  <c r="H9629" i="5"/>
  <c r="H9630" i="5"/>
  <c r="H9631" i="5"/>
  <c r="H9632" i="5"/>
  <c r="H9633" i="5"/>
  <c r="H9634" i="5"/>
  <c r="H9635" i="5"/>
  <c r="H9636" i="5"/>
  <c r="H9637" i="5"/>
  <c r="H9638" i="5"/>
  <c r="H9639" i="5"/>
  <c r="H9640" i="5"/>
  <c r="H9641" i="5"/>
  <c r="H9642" i="5"/>
  <c r="H9643" i="5"/>
  <c r="H9644" i="5"/>
  <c r="H9645" i="5"/>
  <c r="H9646" i="5"/>
  <c r="H9647" i="5"/>
  <c r="H9648" i="5"/>
  <c r="H9649" i="5"/>
  <c r="H9650" i="5"/>
  <c r="H9651" i="5"/>
  <c r="H9652" i="5"/>
  <c r="H9653" i="5"/>
  <c r="H9654" i="5"/>
  <c r="H9655" i="5"/>
  <c r="H9656" i="5"/>
  <c r="H9657" i="5"/>
  <c r="H9658" i="5"/>
  <c r="H9659" i="5"/>
  <c r="H9660" i="5"/>
  <c r="H9661" i="5"/>
  <c r="H9662" i="5"/>
  <c r="H9663" i="5"/>
  <c r="H9664" i="5"/>
  <c r="H9665" i="5"/>
  <c r="H9666" i="5"/>
  <c r="H9667" i="5"/>
  <c r="H9668" i="5"/>
  <c r="H9669" i="5"/>
  <c r="H9670" i="5"/>
  <c r="H9671" i="5"/>
  <c r="H9672" i="5"/>
  <c r="H9673" i="5"/>
  <c r="H9674" i="5"/>
  <c r="H9675" i="5"/>
  <c r="H9676" i="5"/>
  <c r="H9677" i="5"/>
  <c r="H9678" i="5"/>
  <c r="H9679" i="5"/>
  <c r="H9680" i="5"/>
  <c r="H9681" i="5"/>
  <c r="H9682" i="5"/>
  <c r="H9683" i="5"/>
  <c r="H9684" i="5"/>
  <c r="H9685" i="5"/>
  <c r="H9686" i="5"/>
  <c r="H9687" i="5"/>
  <c r="H9688" i="5"/>
  <c r="H9689" i="5"/>
  <c r="H9690" i="5"/>
  <c r="H9691" i="5"/>
  <c r="H9692" i="5"/>
  <c r="H9693" i="5"/>
  <c r="H9694" i="5"/>
  <c r="H9695" i="5"/>
  <c r="H9696" i="5"/>
  <c r="H9697" i="5"/>
  <c r="H9698" i="5"/>
  <c r="H9699" i="5"/>
  <c r="H9700" i="5"/>
  <c r="H9701" i="5"/>
  <c r="H9702" i="5"/>
  <c r="H9703" i="5"/>
  <c r="H9704" i="5"/>
  <c r="H9705" i="5"/>
  <c r="H9706" i="5"/>
  <c r="H9707" i="5"/>
  <c r="H9708" i="5"/>
  <c r="H9709" i="5"/>
  <c r="H9710" i="5"/>
  <c r="H9711" i="5"/>
  <c r="H9712" i="5"/>
  <c r="H9713" i="5"/>
  <c r="H9714" i="5"/>
  <c r="H9715" i="5"/>
  <c r="H9716" i="5"/>
  <c r="H9717" i="5"/>
  <c r="H9718" i="5"/>
  <c r="H9719" i="5"/>
  <c r="H9720" i="5"/>
  <c r="H9721" i="5"/>
  <c r="H9722" i="5"/>
  <c r="H9723" i="5"/>
  <c r="H9724" i="5"/>
  <c r="H9725" i="5"/>
  <c r="H9726" i="5"/>
  <c r="H9727" i="5"/>
  <c r="H9728" i="5"/>
  <c r="H9729" i="5"/>
  <c r="H9730" i="5"/>
  <c r="H9731" i="5"/>
  <c r="H9732" i="5"/>
  <c r="H9733" i="5"/>
  <c r="H9734" i="5"/>
  <c r="H9735" i="5"/>
  <c r="H9736" i="5"/>
  <c r="H9737" i="5"/>
  <c r="H9738" i="5"/>
  <c r="H9739" i="5"/>
  <c r="H9740" i="5"/>
  <c r="H9741" i="5"/>
  <c r="H9742" i="5"/>
  <c r="H9743" i="5"/>
  <c r="H9744" i="5"/>
  <c r="H9745" i="5"/>
  <c r="H9746" i="5"/>
  <c r="H9747" i="5"/>
  <c r="H9748" i="5"/>
  <c r="H9749" i="5"/>
  <c r="H9750" i="5"/>
  <c r="H9751" i="5"/>
  <c r="H9752" i="5"/>
  <c r="H9753" i="5"/>
  <c r="H9754" i="5"/>
  <c r="H9755" i="5"/>
  <c r="H9756" i="5"/>
  <c r="H9757" i="5"/>
  <c r="H9758" i="5"/>
  <c r="H9759" i="5"/>
  <c r="H9760" i="5"/>
  <c r="H9761" i="5"/>
  <c r="H9762" i="5"/>
  <c r="H9763" i="5"/>
  <c r="H9764" i="5"/>
  <c r="H9765" i="5"/>
  <c r="H9766" i="5"/>
  <c r="H9767" i="5"/>
  <c r="H9768" i="5"/>
  <c r="H9769" i="5"/>
  <c r="H9770" i="5"/>
  <c r="H9771" i="5"/>
  <c r="H9772" i="5"/>
  <c r="H9773" i="5"/>
  <c r="H9774" i="5"/>
  <c r="H9775" i="5"/>
  <c r="H9776" i="5"/>
  <c r="H9777" i="5"/>
  <c r="H9778" i="5"/>
  <c r="H9779" i="5"/>
  <c r="H9780" i="5"/>
  <c r="H9781" i="5"/>
  <c r="H9782" i="5"/>
  <c r="H9783" i="5"/>
  <c r="H9784" i="5"/>
  <c r="H9785" i="5"/>
  <c r="H9786" i="5"/>
  <c r="H9787" i="5"/>
  <c r="H9788" i="5"/>
  <c r="H9789" i="5"/>
  <c r="H9790" i="5"/>
  <c r="H9791" i="5"/>
  <c r="H9792" i="5"/>
  <c r="H9793" i="5"/>
  <c r="H9794" i="5"/>
  <c r="H9795" i="5"/>
  <c r="H9796" i="5"/>
  <c r="H9797" i="5"/>
  <c r="H9798" i="5"/>
  <c r="H9799" i="5"/>
  <c r="H9800" i="5"/>
  <c r="H9801" i="5"/>
  <c r="H9802" i="5"/>
  <c r="H9803" i="5"/>
  <c r="H9804" i="5"/>
  <c r="H9805" i="5"/>
  <c r="H9806" i="5"/>
  <c r="H9807" i="5"/>
  <c r="H9808" i="5"/>
  <c r="H9809" i="5"/>
  <c r="H9810" i="5"/>
  <c r="H9811" i="5"/>
  <c r="H9812" i="5"/>
  <c r="H9813" i="5"/>
  <c r="H9814" i="5"/>
  <c r="H9815" i="5"/>
  <c r="H9816" i="5"/>
  <c r="H9817" i="5"/>
  <c r="H9818" i="5"/>
  <c r="H9819" i="5"/>
  <c r="H9820" i="5"/>
  <c r="H9821" i="5"/>
  <c r="H9822" i="5"/>
  <c r="H9823" i="5"/>
  <c r="H9824" i="5"/>
  <c r="H9825" i="5"/>
  <c r="H9826" i="5"/>
  <c r="H9827" i="5"/>
  <c r="H9828" i="5"/>
  <c r="H9829" i="5"/>
  <c r="H9830" i="5"/>
  <c r="H9831" i="5"/>
  <c r="H9832" i="5"/>
  <c r="H9833" i="5"/>
  <c r="H9834" i="5"/>
  <c r="H9835" i="5"/>
  <c r="H9836" i="5"/>
  <c r="H9837" i="5"/>
  <c r="H9838" i="5"/>
  <c r="H9839" i="5"/>
  <c r="H9840" i="5"/>
  <c r="H9841" i="5"/>
  <c r="H9842" i="5"/>
  <c r="H9843" i="5"/>
  <c r="H9844" i="5"/>
  <c r="H9845" i="5"/>
  <c r="H9846" i="5"/>
  <c r="H9847" i="5"/>
  <c r="H9848" i="5"/>
  <c r="H9849" i="5"/>
  <c r="H9850" i="5"/>
  <c r="H9851" i="5"/>
  <c r="H9852" i="5"/>
  <c r="H9853" i="5"/>
  <c r="H9854" i="5"/>
  <c r="H9855" i="5"/>
  <c r="H9856" i="5"/>
  <c r="H9857" i="5"/>
  <c r="H9858" i="5"/>
  <c r="H9859" i="5"/>
  <c r="H9860" i="5"/>
  <c r="H9861" i="5"/>
  <c r="H9862" i="5"/>
  <c r="H9863" i="5"/>
  <c r="H9864" i="5"/>
  <c r="H9865" i="5"/>
  <c r="H9866" i="5"/>
  <c r="H9867" i="5"/>
  <c r="H9868" i="5"/>
  <c r="H9869" i="5"/>
  <c r="H9870" i="5"/>
  <c r="H9871" i="5"/>
  <c r="H9872" i="5"/>
  <c r="H9873" i="5"/>
  <c r="H9874" i="5"/>
  <c r="H9875" i="5"/>
  <c r="H9876" i="5"/>
  <c r="H9877" i="5"/>
  <c r="H9878" i="5"/>
  <c r="H9879" i="5"/>
  <c r="H9880" i="5"/>
  <c r="H9881" i="5"/>
  <c r="H9882" i="5"/>
  <c r="H9883" i="5"/>
  <c r="H9884" i="5"/>
  <c r="H9885" i="5"/>
  <c r="H9886" i="5"/>
  <c r="H9887" i="5"/>
  <c r="H9888" i="5"/>
  <c r="H9889" i="5"/>
  <c r="H9890" i="5"/>
  <c r="H9891" i="5"/>
  <c r="H9892" i="5"/>
  <c r="H9893" i="5"/>
  <c r="H9894" i="5"/>
  <c r="H9895" i="5"/>
  <c r="H9896" i="5"/>
  <c r="H9897" i="5"/>
  <c r="H9898" i="5"/>
  <c r="H9899" i="5"/>
  <c r="H9900" i="5"/>
  <c r="H9901" i="5"/>
  <c r="H9902" i="5"/>
  <c r="H9903" i="5"/>
  <c r="H9904" i="5"/>
  <c r="H9905" i="5"/>
  <c r="H9906" i="5"/>
  <c r="H9907" i="5"/>
  <c r="H9908" i="5"/>
  <c r="H9909" i="5"/>
  <c r="H9910" i="5"/>
  <c r="H9911" i="5"/>
  <c r="H9912" i="5"/>
  <c r="H9913" i="5"/>
  <c r="H9914" i="5"/>
  <c r="H9915" i="5"/>
  <c r="H9916" i="5"/>
  <c r="H9917" i="5"/>
  <c r="H9918" i="5"/>
  <c r="H9919" i="5"/>
  <c r="H9920" i="5"/>
  <c r="H9921" i="5"/>
  <c r="H9922" i="5"/>
  <c r="H9923" i="5"/>
  <c r="H9924" i="5"/>
  <c r="H9925" i="5"/>
  <c r="H9926" i="5"/>
  <c r="H9927" i="5"/>
  <c r="H9928" i="5"/>
  <c r="H9929" i="5"/>
  <c r="H9930" i="5"/>
  <c r="H9931" i="5"/>
  <c r="H9932" i="5"/>
  <c r="H9933" i="5"/>
  <c r="H9934" i="5"/>
  <c r="H9935" i="5"/>
  <c r="H9936" i="5"/>
  <c r="H9937" i="5"/>
  <c r="H9938" i="5"/>
  <c r="H9939" i="5"/>
  <c r="H9940" i="5"/>
  <c r="H9941" i="5"/>
  <c r="H9942" i="5"/>
  <c r="H9943" i="5"/>
  <c r="H9944" i="5"/>
  <c r="H9945" i="5"/>
  <c r="H9946" i="5"/>
  <c r="H9947" i="5"/>
  <c r="H9948" i="5"/>
  <c r="H9949" i="5"/>
  <c r="H9950" i="5"/>
  <c r="H9951" i="5"/>
  <c r="H9952" i="5"/>
  <c r="H9953" i="5"/>
  <c r="H9954" i="5"/>
  <c r="H9143" i="5"/>
  <c r="H9164" i="5"/>
  <c r="H9168" i="5"/>
  <c r="H9174" i="5"/>
  <c r="H9176" i="5"/>
  <c r="H9220" i="5"/>
  <c r="H9225" i="5"/>
  <c r="H9234" i="5"/>
  <c r="H9240" i="5"/>
  <c r="H9257" i="5"/>
  <c r="H9261" i="5"/>
  <c r="H9271" i="5"/>
  <c r="H9302" i="5"/>
  <c r="H9308" i="5"/>
  <c r="H9314" i="5"/>
  <c r="H9326" i="5"/>
  <c r="H9331" i="5"/>
  <c r="H9360" i="5"/>
  <c r="H9378" i="5"/>
  <c r="H9383" i="5"/>
  <c r="H9392" i="5"/>
  <c r="H9415" i="5"/>
  <c r="H9447" i="5"/>
  <c r="H9448" i="5"/>
  <c r="H9450" i="5"/>
  <c r="H9499" i="5"/>
  <c r="H9503" i="5"/>
  <c r="H9519" i="5"/>
  <c r="H9541" i="5"/>
  <c r="H9550" i="5"/>
  <c r="H9154" i="5"/>
  <c r="H9175" i="5"/>
  <c r="H9186" i="5"/>
  <c r="H9198" i="5"/>
  <c r="H9203" i="5"/>
  <c r="H9209" i="5"/>
  <c r="H9218" i="5"/>
  <c r="H9230" i="5"/>
  <c r="H9231" i="5"/>
  <c r="H9241" i="5"/>
  <c r="H9260" i="5"/>
  <c r="H9263" i="5"/>
  <c r="H9274" i="5"/>
  <c r="H9275" i="5"/>
  <c r="H9285" i="5"/>
  <c r="H9294" i="5"/>
  <c r="H9310" i="5"/>
  <c r="H9311" i="5"/>
  <c r="H9316" i="5"/>
  <c r="H9324" i="5"/>
  <c r="H9327" i="5"/>
  <c r="H9333" i="5"/>
  <c r="H9340" i="5"/>
  <c r="H9348" i="5"/>
  <c r="H9352" i="5"/>
  <c r="H9356" i="5"/>
  <c r="H9373" i="5"/>
  <c r="H9375" i="5"/>
  <c r="H9384" i="5"/>
  <c r="H9385" i="5"/>
  <c r="H9395" i="5"/>
  <c r="H9397" i="5"/>
  <c r="H9399" i="5"/>
  <c r="H9405" i="5"/>
  <c r="H9409" i="5"/>
  <c r="H9417" i="5"/>
  <c r="H9418" i="5"/>
  <c r="H9431" i="5"/>
  <c r="H9457" i="5"/>
  <c r="H9486" i="5"/>
  <c r="H9491" i="5"/>
  <c r="H9509" i="5"/>
  <c r="H9516" i="5"/>
  <c r="H9532" i="5"/>
  <c r="H9533" i="5"/>
  <c r="H9544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H4987" i="5"/>
  <c r="H4988" i="5"/>
  <c r="H4989" i="5"/>
  <c r="H4990" i="5"/>
  <c r="H4991" i="5"/>
  <c r="H4992" i="5"/>
  <c r="H4993" i="5"/>
  <c r="H4994" i="5"/>
  <c r="H4995" i="5"/>
  <c r="H4996" i="5"/>
  <c r="H4997" i="5"/>
  <c r="H4998" i="5"/>
  <c r="H4999" i="5"/>
  <c r="H5000" i="5"/>
  <c r="H5001" i="5"/>
  <c r="H5002" i="5"/>
  <c r="H5003" i="5"/>
  <c r="H5004" i="5"/>
  <c r="H5005" i="5"/>
  <c r="H5006" i="5"/>
  <c r="H5007" i="5"/>
  <c r="H5008" i="5"/>
  <c r="H5009" i="5"/>
  <c r="H5010" i="5"/>
  <c r="H5011" i="5"/>
  <c r="H5012" i="5"/>
  <c r="H5013" i="5"/>
  <c r="H5014" i="5"/>
  <c r="H5015" i="5"/>
  <c r="H5016" i="5"/>
  <c r="H5017" i="5"/>
  <c r="H5018" i="5"/>
  <c r="H5019" i="5"/>
  <c r="H5020" i="5"/>
  <c r="H5021" i="5"/>
  <c r="H5022" i="5"/>
  <c r="H5023" i="5"/>
  <c r="H5024" i="5"/>
  <c r="H5025" i="5"/>
  <c r="H5026" i="5"/>
  <c r="H5027" i="5"/>
  <c r="H5028" i="5"/>
  <c r="H5029" i="5"/>
  <c r="H5030" i="5"/>
  <c r="H5031" i="5"/>
  <c r="H5032" i="5"/>
  <c r="H5033" i="5"/>
  <c r="H5034" i="5"/>
  <c r="H5035" i="5"/>
  <c r="H5036" i="5"/>
  <c r="H5037" i="5"/>
  <c r="H5038" i="5"/>
  <c r="H5039" i="5"/>
  <c r="H5040" i="5"/>
  <c r="H5041" i="5"/>
  <c r="H5042" i="5"/>
  <c r="H5043" i="5"/>
  <c r="H5044" i="5"/>
  <c r="H5045" i="5"/>
  <c r="H5046" i="5"/>
  <c r="H5047" i="5"/>
  <c r="H5048" i="5"/>
  <c r="H5049" i="5"/>
  <c r="H5050" i="5"/>
  <c r="H5051" i="5"/>
  <c r="H5052" i="5"/>
  <c r="H5053" i="5"/>
  <c r="H5054" i="5"/>
  <c r="H5055" i="5"/>
  <c r="H5056" i="5"/>
  <c r="H5057" i="5"/>
  <c r="H5058" i="5"/>
  <c r="H5059" i="5"/>
  <c r="H5060" i="5"/>
  <c r="H5061" i="5"/>
  <c r="H5062" i="5"/>
  <c r="H5063" i="5"/>
  <c r="H5064" i="5"/>
  <c r="H5065" i="5"/>
  <c r="H5066" i="5"/>
  <c r="H5067" i="5"/>
  <c r="H5068" i="5"/>
  <c r="H5069" i="5"/>
  <c r="H5070" i="5"/>
  <c r="H5071" i="5"/>
  <c r="H5072" i="5"/>
  <c r="H5073" i="5"/>
  <c r="H5074" i="5"/>
  <c r="H5075" i="5"/>
  <c r="H5076" i="5"/>
  <c r="H5077" i="5"/>
  <c r="H5078" i="5"/>
  <c r="H5079" i="5"/>
  <c r="H5080" i="5"/>
  <c r="H5081" i="5"/>
  <c r="H5082" i="5"/>
  <c r="H5083" i="5"/>
  <c r="H5084" i="5"/>
  <c r="H5085" i="5"/>
  <c r="H5086" i="5"/>
  <c r="H5087" i="5"/>
  <c r="H5088" i="5"/>
  <c r="H5089" i="5"/>
  <c r="H5090" i="5"/>
  <c r="H5091" i="5"/>
  <c r="H5092" i="5"/>
  <c r="H5093" i="5"/>
  <c r="H5094" i="5"/>
  <c r="H5095" i="5"/>
  <c r="H5096" i="5"/>
  <c r="H5097" i="5"/>
  <c r="H5098" i="5"/>
  <c r="H5099" i="5"/>
  <c r="H5100" i="5"/>
  <c r="H5101" i="5"/>
  <c r="H5102" i="5"/>
  <c r="H5103" i="5"/>
  <c r="H5104" i="5"/>
  <c r="H5105" i="5"/>
  <c r="H5106" i="5"/>
  <c r="H5107" i="5"/>
  <c r="H5108" i="5"/>
  <c r="H5109" i="5"/>
  <c r="H5110" i="5"/>
  <c r="H5111" i="5"/>
  <c r="H5112" i="5"/>
  <c r="H5113" i="5"/>
  <c r="H5114" i="5"/>
  <c r="H5115" i="5"/>
  <c r="H5116" i="5"/>
  <c r="H5117" i="5"/>
  <c r="H5118" i="5"/>
  <c r="H5119" i="5"/>
  <c r="H5120" i="5"/>
  <c r="H5121" i="5"/>
  <c r="H5122" i="5"/>
  <c r="H5123" i="5"/>
  <c r="H5124" i="5"/>
  <c r="H5125" i="5"/>
  <c r="H5126" i="5"/>
  <c r="H5127" i="5"/>
  <c r="H5128" i="5"/>
  <c r="H5129" i="5"/>
  <c r="H5130" i="5"/>
  <c r="H5131" i="5"/>
  <c r="H5132" i="5"/>
  <c r="H5133" i="5"/>
  <c r="H5134" i="5"/>
  <c r="H5135" i="5"/>
  <c r="H5136" i="5"/>
  <c r="H5137" i="5"/>
  <c r="H5138" i="5"/>
  <c r="H5139" i="5"/>
  <c r="H5140" i="5"/>
  <c r="H5141" i="5"/>
  <c r="H5142" i="5"/>
  <c r="H5143" i="5"/>
  <c r="H5144" i="5"/>
  <c r="H5145" i="5"/>
  <c r="H5146" i="5"/>
  <c r="H5147" i="5"/>
  <c r="H5148" i="5"/>
  <c r="H5149" i="5"/>
  <c r="H5150" i="5"/>
  <c r="H5151" i="5"/>
  <c r="H5152" i="5"/>
  <c r="H5153" i="5"/>
  <c r="H5154" i="5"/>
  <c r="H5155" i="5"/>
  <c r="H5156" i="5"/>
  <c r="H5157" i="5"/>
  <c r="H5158" i="5"/>
  <c r="H5159" i="5"/>
  <c r="H5160" i="5"/>
  <c r="H5161" i="5"/>
  <c r="H5162" i="5"/>
  <c r="H5163" i="5"/>
  <c r="H5164" i="5"/>
  <c r="H5165" i="5"/>
  <c r="H5166" i="5"/>
  <c r="H5167" i="5"/>
  <c r="H5168" i="5"/>
  <c r="H5169" i="5"/>
  <c r="H5170" i="5"/>
  <c r="H5171" i="5"/>
  <c r="H5172" i="5"/>
  <c r="H5173" i="5"/>
  <c r="H5174" i="5"/>
  <c r="H5175" i="5"/>
  <c r="H5176" i="5"/>
  <c r="H5177" i="5"/>
  <c r="H5178" i="5"/>
  <c r="H5179" i="5"/>
  <c r="H5180" i="5"/>
  <c r="H5181" i="5"/>
  <c r="H5182" i="5"/>
  <c r="H5183" i="5"/>
  <c r="H5184" i="5"/>
  <c r="H5185" i="5"/>
  <c r="H5186" i="5"/>
  <c r="H5187" i="5"/>
  <c r="H5188" i="5"/>
  <c r="H5189" i="5"/>
  <c r="H5190" i="5"/>
  <c r="H5191" i="5"/>
  <c r="H5192" i="5"/>
  <c r="H5193" i="5"/>
  <c r="H5194" i="5"/>
  <c r="H5195" i="5"/>
  <c r="H5196" i="5"/>
  <c r="H5197" i="5"/>
  <c r="H5198" i="5"/>
  <c r="H5199" i="5"/>
  <c r="H5200" i="5"/>
  <c r="H5201" i="5"/>
  <c r="H5202" i="5"/>
  <c r="H5203" i="5"/>
  <c r="H5204" i="5"/>
  <c r="H5205" i="5"/>
  <c r="H5206" i="5"/>
  <c r="H5207" i="5"/>
  <c r="H5208" i="5"/>
  <c r="H5209" i="5"/>
  <c r="H5210" i="5"/>
  <c r="H5211" i="5"/>
  <c r="H5212" i="5"/>
  <c r="H5213" i="5"/>
  <c r="H5214" i="5"/>
  <c r="H5215" i="5"/>
  <c r="H5216" i="5"/>
  <c r="H5217" i="5"/>
  <c r="H5218" i="5"/>
  <c r="H5219" i="5"/>
  <c r="H5220" i="5"/>
  <c r="H5221" i="5"/>
  <c r="H5222" i="5"/>
  <c r="H5223" i="5"/>
  <c r="H5224" i="5"/>
  <c r="H5225" i="5"/>
  <c r="H5226" i="5"/>
  <c r="H5227" i="5"/>
  <c r="H5228" i="5"/>
  <c r="H5229" i="5"/>
  <c r="H5230" i="5"/>
  <c r="H5231" i="5"/>
  <c r="H5232" i="5"/>
  <c r="H5233" i="5"/>
  <c r="H5234" i="5"/>
  <c r="H5235" i="5"/>
  <c r="H5236" i="5"/>
  <c r="H5237" i="5"/>
  <c r="H5238" i="5"/>
  <c r="H5239" i="5"/>
  <c r="H5240" i="5"/>
  <c r="H5241" i="5"/>
  <c r="H5242" i="5"/>
  <c r="H5243" i="5"/>
  <c r="H5244" i="5"/>
  <c r="H5245" i="5"/>
  <c r="H5246" i="5"/>
  <c r="H5247" i="5"/>
  <c r="H5248" i="5"/>
  <c r="H5249" i="5"/>
  <c r="H5250" i="5"/>
  <c r="H5251" i="5"/>
  <c r="H5252" i="5"/>
  <c r="H5253" i="5"/>
  <c r="H5254" i="5"/>
  <c r="H5255" i="5"/>
  <c r="H5256" i="5"/>
  <c r="H5257" i="5"/>
  <c r="H5258" i="5"/>
  <c r="H5259" i="5"/>
  <c r="H5260" i="5"/>
  <c r="H5261" i="5"/>
  <c r="H5262" i="5"/>
  <c r="H5263" i="5"/>
  <c r="H5264" i="5"/>
  <c r="H5265" i="5"/>
  <c r="H5266" i="5"/>
  <c r="H5267" i="5"/>
  <c r="H5268" i="5"/>
  <c r="H5269" i="5"/>
  <c r="H5270" i="5"/>
  <c r="H5271" i="5"/>
  <c r="H5272" i="5"/>
  <c r="H5273" i="5"/>
  <c r="H5274" i="5"/>
  <c r="H5275" i="5"/>
  <c r="H5276" i="5"/>
  <c r="H5277" i="5"/>
  <c r="H5278" i="5"/>
  <c r="H5279" i="5"/>
  <c r="H5280" i="5"/>
  <c r="H5281" i="5"/>
  <c r="H5282" i="5"/>
  <c r="H5283" i="5"/>
  <c r="H5284" i="5"/>
  <c r="H5285" i="5"/>
  <c r="H5286" i="5"/>
  <c r="H5287" i="5"/>
  <c r="H5288" i="5"/>
  <c r="H5289" i="5"/>
  <c r="H5290" i="5"/>
  <c r="H5291" i="5"/>
  <c r="H5292" i="5"/>
  <c r="H5293" i="5"/>
  <c r="H5294" i="5"/>
  <c r="H5295" i="5"/>
  <c r="H5296" i="5"/>
  <c r="H5297" i="5"/>
  <c r="H5298" i="5"/>
  <c r="H5299" i="5"/>
  <c r="H5300" i="5"/>
  <c r="H5301" i="5"/>
  <c r="H5302" i="5"/>
  <c r="H5303" i="5"/>
  <c r="H5304" i="5"/>
  <c r="H5305" i="5"/>
  <c r="H5306" i="5"/>
  <c r="H5307" i="5"/>
  <c r="H5308" i="5"/>
  <c r="H5309" i="5"/>
  <c r="H5310" i="5"/>
  <c r="H5311" i="5"/>
  <c r="H5312" i="5"/>
  <c r="H5313" i="5"/>
  <c r="H5314" i="5"/>
  <c r="H5315" i="5"/>
  <c r="H5316" i="5"/>
  <c r="H5317" i="5"/>
  <c r="H5318" i="5"/>
  <c r="H5319" i="5"/>
  <c r="H5320" i="5"/>
  <c r="H5321" i="5"/>
  <c r="H5322" i="5"/>
  <c r="H5323" i="5"/>
  <c r="H5324" i="5"/>
  <c r="H5325" i="5"/>
  <c r="H5326" i="5"/>
  <c r="H5327" i="5"/>
  <c r="H5328" i="5"/>
  <c r="H5329" i="5"/>
  <c r="H5330" i="5"/>
  <c r="H5331" i="5"/>
  <c r="H5332" i="5"/>
  <c r="H5333" i="5"/>
  <c r="H5334" i="5"/>
  <c r="H5335" i="5"/>
  <c r="H5336" i="5"/>
  <c r="H5337" i="5"/>
  <c r="H5338" i="5"/>
  <c r="H5339" i="5"/>
  <c r="H5340" i="5"/>
  <c r="H5341" i="5"/>
  <c r="H5342" i="5"/>
  <c r="H5343" i="5"/>
  <c r="H5344" i="5"/>
  <c r="H5345" i="5"/>
  <c r="H5346" i="5"/>
  <c r="H5347" i="5"/>
  <c r="H5348" i="5"/>
  <c r="H5349" i="5"/>
  <c r="H5350" i="5"/>
  <c r="H5351" i="5"/>
  <c r="H5352" i="5"/>
  <c r="H5353" i="5"/>
  <c r="H5354" i="5"/>
  <c r="H5355" i="5"/>
  <c r="H5356" i="5"/>
  <c r="H5357" i="5"/>
  <c r="H5358" i="5"/>
  <c r="H5359" i="5"/>
  <c r="H5360" i="5"/>
  <c r="H5361" i="5"/>
  <c r="H5362" i="5"/>
  <c r="H5363" i="5"/>
  <c r="H5364" i="5"/>
  <c r="H5365" i="5"/>
  <c r="H5366" i="5"/>
  <c r="H5367" i="5"/>
  <c r="H5368" i="5"/>
  <c r="H5369" i="5"/>
  <c r="H5370" i="5"/>
  <c r="H5371" i="5"/>
  <c r="H5372" i="5"/>
  <c r="H5373" i="5"/>
  <c r="H5374" i="5"/>
  <c r="H5375" i="5"/>
  <c r="H5376" i="5"/>
  <c r="H5377" i="5"/>
  <c r="H5378" i="5"/>
  <c r="H5379" i="5"/>
  <c r="H5380" i="5"/>
  <c r="H5381" i="5"/>
  <c r="H5382" i="5"/>
  <c r="H5383" i="5"/>
  <c r="H5384" i="5"/>
  <c r="H5385" i="5"/>
  <c r="H5386" i="5"/>
  <c r="H5387" i="5"/>
  <c r="H5388" i="5"/>
  <c r="H5389" i="5"/>
  <c r="H5390" i="5"/>
  <c r="H5391" i="5"/>
  <c r="H5392" i="5"/>
  <c r="H5393" i="5"/>
  <c r="H5394" i="5"/>
  <c r="H5395" i="5"/>
  <c r="H5396" i="5"/>
  <c r="H5397" i="5"/>
  <c r="H5398" i="5"/>
  <c r="H5399" i="5"/>
  <c r="H5400" i="5"/>
  <c r="H5401" i="5"/>
  <c r="H5402" i="5"/>
  <c r="H5403" i="5"/>
  <c r="H5404" i="5"/>
  <c r="H5405" i="5"/>
  <c r="H5406" i="5"/>
  <c r="H5407" i="5"/>
  <c r="H5408" i="5"/>
  <c r="H5409" i="5"/>
  <c r="H5410" i="5"/>
  <c r="H5411" i="5"/>
  <c r="H5412" i="5"/>
  <c r="H5413" i="5"/>
  <c r="H5414" i="5"/>
  <c r="H5415" i="5"/>
  <c r="H5416" i="5"/>
  <c r="H5417" i="5"/>
  <c r="H5418" i="5"/>
  <c r="H5419" i="5"/>
  <c r="H5420" i="5"/>
  <c r="H5421" i="5"/>
  <c r="H5422" i="5"/>
  <c r="H5423" i="5"/>
  <c r="H5424" i="5"/>
  <c r="H5425" i="5"/>
  <c r="H5426" i="5"/>
  <c r="H5427" i="5"/>
  <c r="H5428" i="5"/>
  <c r="H5429" i="5"/>
  <c r="H5430" i="5"/>
  <c r="H5431" i="5"/>
  <c r="H5432" i="5"/>
  <c r="H5433" i="5"/>
  <c r="H5434" i="5"/>
  <c r="H5435" i="5"/>
  <c r="H5436" i="5"/>
  <c r="H5437" i="5"/>
  <c r="H5438" i="5"/>
  <c r="H5439" i="5"/>
  <c r="H5440" i="5"/>
  <c r="H5441" i="5"/>
  <c r="H9955" i="5"/>
  <c r="H9956" i="5"/>
  <c r="H9957" i="5"/>
  <c r="H9958" i="5"/>
  <c r="H9959" i="5"/>
  <c r="H9960" i="5"/>
  <c r="H9961" i="5"/>
  <c r="H9962" i="5"/>
  <c r="H9963" i="5"/>
  <c r="H9964" i="5"/>
  <c r="H9965" i="5"/>
  <c r="H9966" i="5"/>
  <c r="H9967" i="5"/>
  <c r="H9968" i="5"/>
  <c r="H9969" i="5"/>
  <c r="H9970" i="5"/>
  <c r="H9971" i="5"/>
  <c r="H9972" i="5"/>
  <c r="H9973" i="5"/>
  <c r="H9974" i="5"/>
  <c r="H9975" i="5"/>
  <c r="H9976" i="5"/>
  <c r="H9977" i="5"/>
  <c r="H9978" i="5"/>
  <c r="H9979" i="5"/>
  <c r="H9980" i="5"/>
  <c r="H9981" i="5"/>
  <c r="H9982" i="5"/>
  <c r="H9983" i="5"/>
  <c r="H9984" i="5"/>
  <c r="H9985" i="5"/>
  <c r="H9986" i="5"/>
  <c r="H9987" i="5"/>
  <c r="H9988" i="5"/>
  <c r="H9989" i="5"/>
  <c r="H9990" i="5"/>
  <c r="H9991" i="5"/>
  <c r="H9992" i="5"/>
  <c r="H9993" i="5"/>
  <c r="H9994" i="5"/>
  <c r="H9995" i="5"/>
  <c r="H9996" i="5"/>
  <c r="H9997" i="5"/>
  <c r="H9998" i="5"/>
  <c r="H9999" i="5"/>
  <c r="H10000" i="5"/>
  <c r="H10001" i="5"/>
  <c r="H10002" i="5"/>
  <c r="H10003" i="5"/>
  <c r="H10004" i="5"/>
  <c r="H10005" i="5"/>
  <c r="H10006" i="5"/>
  <c r="H10007" i="5"/>
  <c r="H10008" i="5"/>
  <c r="H10009" i="5"/>
  <c r="H10010" i="5"/>
  <c r="H10011" i="5"/>
  <c r="H10012" i="5"/>
  <c r="H10013" i="5"/>
  <c r="H10014" i="5"/>
  <c r="H10015" i="5"/>
  <c r="H10016" i="5"/>
  <c r="H10017" i="5"/>
  <c r="H10018" i="5"/>
  <c r="H10019" i="5"/>
  <c r="H10020" i="5"/>
  <c r="H10021" i="5"/>
  <c r="H10022" i="5"/>
  <c r="H10023" i="5"/>
  <c r="H10024" i="5"/>
  <c r="H10025" i="5"/>
  <c r="H10026" i="5"/>
  <c r="H10027" i="5"/>
  <c r="H10028" i="5"/>
  <c r="H10029" i="5"/>
  <c r="H10030" i="5"/>
  <c r="H10031" i="5"/>
  <c r="H10032" i="5"/>
  <c r="H10033" i="5"/>
  <c r="H10034" i="5"/>
  <c r="H10035" i="5"/>
  <c r="H10036" i="5"/>
  <c r="H10037" i="5"/>
  <c r="H10038" i="5"/>
  <c r="H10039" i="5"/>
  <c r="H10040" i="5"/>
  <c r="H10041" i="5"/>
  <c r="H10042" i="5"/>
  <c r="H10043" i="5"/>
  <c r="H10044" i="5"/>
  <c r="H10045" i="5"/>
  <c r="H10046" i="5"/>
  <c r="H10047" i="5"/>
  <c r="H10048" i="5"/>
  <c r="H10049" i="5"/>
  <c r="H10050" i="5"/>
  <c r="H10051" i="5"/>
  <c r="H10052" i="5"/>
  <c r="H10053" i="5"/>
  <c r="H10054" i="5"/>
  <c r="H10055" i="5"/>
  <c r="H10056" i="5"/>
  <c r="H10057" i="5"/>
  <c r="H10058" i="5"/>
  <c r="H10059" i="5"/>
  <c r="H10060" i="5"/>
  <c r="H10061" i="5"/>
  <c r="H10062" i="5"/>
  <c r="H10063" i="5"/>
  <c r="H10064" i="5"/>
  <c r="H10065" i="5"/>
  <c r="H10066" i="5"/>
  <c r="H10067" i="5"/>
  <c r="H10068" i="5"/>
  <c r="H10069" i="5"/>
  <c r="H10070" i="5"/>
  <c r="H10071" i="5"/>
  <c r="H10072" i="5"/>
  <c r="H10073" i="5"/>
  <c r="H10074" i="5"/>
  <c r="H10075" i="5"/>
  <c r="H10076" i="5"/>
  <c r="H10077" i="5"/>
  <c r="H10078" i="5"/>
  <c r="H10079" i="5"/>
  <c r="H10080" i="5"/>
  <c r="H10081" i="5"/>
  <c r="H10082" i="5"/>
  <c r="H10083" i="5"/>
  <c r="H10084" i="5"/>
  <c r="H10085" i="5"/>
  <c r="H10086" i="5"/>
  <c r="H10087" i="5"/>
  <c r="H10088" i="5"/>
  <c r="H10089" i="5"/>
  <c r="H10090" i="5"/>
  <c r="H10091" i="5"/>
  <c r="H10092" i="5"/>
  <c r="H10093" i="5"/>
  <c r="H10094" i="5"/>
  <c r="H10095" i="5"/>
  <c r="H10096" i="5"/>
  <c r="H10097" i="5"/>
  <c r="H10098" i="5"/>
  <c r="H10099" i="5"/>
  <c r="H10100" i="5"/>
  <c r="H10101" i="5"/>
  <c r="H10102" i="5"/>
  <c r="H10103" i="5"/>
  <c r="H10104" i="5"/>
  <c r="H10105" i="5"/>
  <c r="H10106" i="5"/>
  <c r="H10107" i="5"/>
  <c r="H10108" i="5"/>
  <c r="H10109" i="5"/>
  <c r="H10110" i="5"/>
  <c r="H10111" i="5"/>
  <c r="H10112" i="5"/>
  <c r="H10113" i="5"/>
  <c r="H10114" i="5"/>
  <c r="H10115" i="5"/>
  <c r="H10116" i="5"/>
  <c r="H10117" i="5"/>
  <c r="H10118" i="5"/>
  <c r="H10119" i="5"/>
  <c r="H10120" i="5"/>
  <c r="H10121" i="5"/>
  <c r="H10122" i="5"/>
  <c r="H10123" i="5"/>
  <c r="H10124" i="5"/>
  <c r="H10125" i="5"/>
  <c r="H10126" i="5"/>
  <c r="H10127" i="5"/>
  <c r="H10128" i="5"/>
  <c r="H10129" i="5"/>
  <c r="H10130" i="5"/>
  <c r="H10131" i="5"/>
  <c r="H10132" i="5"/>
  <c r="H10133" i="5"/>
  <c r="H10134" i="5"/>
  <c r="H10135" i="5"/>
  <c r="H10136" i="5"/>
  <c r="H10137" i="5"/>
  <c r="H10138" i="5"/>
  <c r="H10139" i="5"/>
  <c r="H10140" i="5"/>
  <c r="H10141" i="5"/>
  <c r="H10142" i="5"/>
  <c r="H10143" i="5"/>
  <c r="H10144" i="5"/>
  <c r="H10145" i="5"/>
  <c r="H10146" i="5"/>
  <c r="H10147" i="5"/>
  <c r="H10148" i="5"/>
  <c r="H10149" i="5"/>
  <c r="H10150" i="5"/>
  <c r="H10151" i="5"/>
  <c r="H10152" i="5"/>
  <c r="H10153" i="5"/>
  <c r="H10154" i="5"/>
  <c r="H10155" i="5"/>
  <c r="H10156" i="5"/>
  <c r="H10157" i="5"/>
  <c r="H10158" i="5"/>
  <c r="H10159" i="5"/>
  <c r="H10160" i="5"/>
  <c r="H10161" i="5"/>
  <c r="H10162" i="5"/>
  <c r="H10163" i="5"/>
  <c r="H10164" i="5"/>
  <c r="H10165" i="5"/>
  <c r="H10166" i="5"/>
  <c r="H10167" i="5"/>
  <c r="H10168" i="5"/>
  <c r="H10169" i="5"/>
  <c r="H10170" i="5"/>
  <c r="H10171" i="5"/>
  <c r="H10172" i="5"/>
  <c r="H10173" i="5"/>
  <c r="H10174" i="5"/>
  <c r="H10175" i="5"/>
  <c r="H10176" i="5"/>
  <c r="H10177" i="5"/>
  <c r="H10178" i="5"/>
  <c r="H10179" i="5"/>
  <c r="H10180" i="5"/>
  <c r="H10181" i="5"/>
  <c r="H10182" i="5"/>
  <c r="H10183" i="5"/>
  <c r="H10184" i="5"/>
  <c r="H10185" i="5"/>
  <c r="H10186" i="5"/>
  <c r="H10187" i="5"/>
  <c r="H10188" i="5"/>
  <c r="H10189" i="5"/>
  <c r="H10190" i="5"/>
  <c r="H10191" i="5"/>
  <c r="H10192" i="5"/>
  <c r="H10193" i="5"/>
  <c r="H10194" i="5"/>
  <c r="H10195" i="5"/>
  <c r="H10196" i="5"/>
  <c r="H10197" i="5"/>
  <c r="H10198" i="5"/>
  <c r="H10199" i="5"/>
  <c r="H10200" i="5"/>
  <c r="H10201" i="5"/>
  <c r="H10202" i="5"/>
  <c r="H10203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9015" i="5"/>
  <c r="H9016" i="5"/>
  <c r="H9017" i="5"/>
  <c r="H9018" i="5"/>
  <c r="H9019" i="5"/>
  <c r="H9020" i="5"/>
  <c r="H9021" i="5"/>
  <c r="H9022" i="5"/>
  <c r="H9023" i="5"/>
  <c r="H9024" i="5"/>
  <c r="H9025" i="5"/>
  <c r="H9026" i="5"/>
  <c r="H9027" i="5"/>
  <c r="H9028" i="5"/>
  <c r="H9029" i="5"/>
  <c r="H9030" i="5"/>
  <c r="H9031" i="5"/>
  <c r="H9032" i="5"/>
  <c r="H9033" i="5"/>
  <c r="H9034" i="5"/>
  <c r="H9035" i="5"/>
  <c r="H9036" i="5"/>
  <c r="H9037" i="5"/>
  <c r="H9038" i="5"/>
  <c r="H9039" i="5"/>
  <c r="H9040" i="5"/>
  <c r="H9041" i="5"/>
  <c r="H9042" i="5"/>
  <c r="H9043" i="5"/>
  <c r="H9044" i="5"/>
  <c r="H9045" i="5"/>
  <c r="H9046" i="5"/>
  <c r="H9047" i="5"/>
  <c r="H9048" i="5"/>
  <c r="H9049" i="5"/>
  <c r="H9050" i="5"/>
  <c r="H9051" i="5"/>
  <c r="H9052" i="5"/>
  <c r="H9053" i="5"/>
  <c r="H9054" i="5"/>
  <c r="H9055" i="5"/>
  <c r="H9056" i="5"/>
  <c r="H9057" i="5"/>
  <c r="H9058" i="5"/>
  <c r="H9059" i="5"/>
  <c r="H9060" i="5"/>
  <c r="H9061" i="5"/>
  <c r="H9062" i="5"/>
  <c r="H9063" i="5"/>
  <c r="H9064" i="5"/>
  <c r="H9065" i="5"/>
  <c r="H9066" i="5"/>
  <c r="H9067" i="5"/>
  <c r="H9068" i="5"/>
  <c r="H9069" i="5"/>
  <c r="H9070" i="5"/>
  <c r="H9071" i="5"/>
  <c r="H9072" i="5"/>
  <c r="H9073" i="5"/>
  <c r="H9074" i="5"/>
  <c r="H9075" i="5"/>
  <c r="H9076" i="5"/>
  <c r="H9077" i="5"/>
  <c r="H9078" i="5"/>
  <c r="H9079" i="5"/>
  <c r="H9080" i="5"/>
  <c r="H9081" i="5"/>
  <c r="H9082" i="5"/>
  <c r="H9083" i="5"/>
  <c r="H9084" i="5"/>
  <c r="H9085" i="5"/>
  <c r="H9086" i="5"/>
  <c r="H9087" i="5"/>
  <c r="H9088" i="5"/>
  <c r="H9089" i="5"/>
  <c r="H9090" i="5"/>
  <c r="H9091" i="5"/>
  <c r="H9092" i="5"/>
  <c r="H9093" i="5"/>
  <c r="H9094" i="5"/>
  <c r="H9095" i="5"/>
  <c r="H9096" i="5"/>
  <c r="H9097" i="5"/>
  <c r="H9098" i="5"/>
  <c r="H9099" i="5"/>
  <c r="H9100" i="5"/>
  <c r="H9101" i="5"/>
  <c r="H9102" i="5"/>
  <c r="H9103" i="5"/>
  <c r="H9104" i="5"/>
  <c r="H9105" i="5"/>
  <c r="H9106" i="5"/>
  <c r="H9107" i="5"/>
  <c r="H9108" i="5"/>
  <c r="H9109" i="5"/>
  <c r="H9110" i="5"/>
  <c r="H9111" i="5"/>
  <c r="H9112" i="5"/>
  <c r="H9113" i="5"/>
  <c r="H9114" i="5"/>
  <c r="H9115" i="5"/>
  <c r="H9116" i="5"/>
  <c r="H9117" i="5"/>
  <c r="H9118" i="5"/>
  <c r="H9119" i="5"/>
  <c r="H9120" i="5"/>
  <c r="H9121" i="5"/>
  <c r="H9122" i="5"/>
  <c r="H9123" i="5"/>
  <c r="H9124" i="5"/>
  <c r="H9125" i="5"/>
  <c r="H9126" i="5"/>
  <c r="H9127" i="5"/>
  <c r="H9128" i="5"/>
  <c r="H9129" i="5"/>
  <c r="H9130" i="5"/>
  <c r="H9131" i="5"/>
  <c r="H9132" i="5"/>
  <c r="H9133" i="5"/>
  <c r="H9134" i="5"/>
  <c r="H9135" i="5"/>
  <c r="H9136" i="5"/>
  <c r="H9137" i="5"/>
  <c r="H9138" i="5"/>
  <c r="H9139" i="5"/>
  <c r="H9140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11347" i="5"/>
  <c r="H11348" i="5"/>
  <c r="H11349" i="5"/>
  <c r="H11361" i="5"/>
  <c r="H11350" i="5"/>
  <c r="H11351" i="5"/>
  <c r="H11352" i="5"/>
  <c r="H11360" i="5"/>
  <c r="H10782" i="5"/>
  <c r="H10783" i="5"/>
  <c r="H10784" i="5"/>
  <c r="H10785" i="5"/>
  <c r="H10786" i="5"/>
  <c r="H10787" i="5"/>
  <c r="H10788" i="5"/>
  <c r="H10789" i="5"/>
  <c r="H10790" i="5"/>
  <c r="H10791" i="5"/>
  <c r="H10792" i="5"/>
  <c r="H10793" i="5"/>
  <c r="H10794" i="5"/>
  <c r="H10795" i="5"/>
  <c r="H10796" i="5"/>
  <c r="H10797" i="5"/>
  <c r="H10798" i="5"/>
  <c r="H10799" i="5"/>
  <c r="H10800" i="5"/>
  <c r="H10801" i="5"/>
  <c r="H10802" i="5"/>
  <c r="H10803" i="5"/>
  <c r="H10804" i="5"/>
  <c r="H10805" i="5"/>
  <c r="H10806" i="5"/>
  <c r="H10807" i="5"/>
  <c r="H10808" i="5"/>
  <c r="H10809" i="5"/>
  <c r="H10810" i="5"/>
  <c r="H10811" i="5"/>
  <c r="H10812" i="5"/>
  <c r="H10813" i="5"/>
  <c r="H10814" i="5"/>
  <c r="H10815" i="5"/>
  <c r="H10816" i="5"/>
  <c r="H10817" i="5"/>
  <c r="H10818" i="5"/>
  <c r="H10819" i="5"/>
  <c r="H10820" i="5"/>
  <c r="H10821" i="5"/>
  <c r="H10822" i="5"/>
  <c r="H10823" i="5"/>
  <c r="H10824" i="5"/>
  <c r="H10825" i="5"/>
  <c r="H10826" i="5"/>
  <c r="H10827" i="5"/>
  <c r="H10828" i="5"/>
  <c r="H10829" i="5"/>
  <c r="H10830" i="5"/>
  <c r="H10831" i="5"/>
  <c r="H10832" i="5"/>
  <c r="H10833" i="5"/>
  <c r="H10834" i="5"/>
  <c r="H10835" i="5"/>
  <c r="H10836" i="5"/>
  <c r="H10837" i="5"/>
  <c r="H10838" i="5"/>
  <c r="H10839" i="5"/>
  <c r="H10840" i="5"/>
  <c r="H10841" i="5"/>
  <c r="H10842" i="5"/>
  <c r="H10843" i="5"/>
  <c r="H10844" i="5"/>
  <c r="H10845" i="5"/>
  <c r="H10846" i="5"/>
  <c r="H10847" i="5"/>
  <c r="H10848" i="5"/>
  <c r="H10849" i="5"/>
  <c r="H10850" i="5"/>
  <c r="H10851" i="5"/>
  <c r="H10852" i="5"/>
  <c r="H10853" i="5"/>
  <c r="H10854" i="5"/>
  <c r="H10855" i="5"/>
  <c r="H10856" i="5"/>
  <c r="H10857" i="5"/>
  <c r="H10858" i="5"/>
  <c r="H10859" i="5"/>
  <c r="H10860" i="5"/>
  <c r="H10861" i="5"/>
  <c r="H10862" i="5"/>
  <c r="H10863" i="5"/>
  <c r="H10864" i="5"/>
  <c r="H10865" i="5"/>
  <c r="H10866" i="5"/>
  <c r="H10867" i="5"/>
  <c r="H10868" i="5"/>
  <c r="H10869" i="5"/>
  <c r="H10870" i="5"/>
  <c r="H10871" i="5"/>
  <c r="H10872" i="5"/>
  <c r="H10873" i="5"/>
  <c r="H10874" i="5"/>
  <c r="H10875" i="5"/>
  <c r="H10876" i="5"/>
  <c r="H10877" i="5"/>
  <c r="H10878" i="5"/>
  <c r="H10879" i="5"/>
  <c r="H10880" i="5"/>
  <c r="H10881" i="5"/>
  <c r="H10882" i="5"/>
  <c r="H10883" i="5"/>
  <c r="H10884" i="5"/>
  <c r="H10885" i="5"/>
  <c r="H10886" i="5"/>
  <c r="H10887" i="5"/>
  <c r="H10888" i="5"/>
  <c r="H10889" i="5"/>
  <c r="H10890" i="5"/>
  <c r="H10891" i="5"/>
  <c r="H10892" i="5"/>
  <c r="H10893" i="5"/>
  <c r="H10894" i="5"/>
  <c r="H10895" i="5"/>
  <c r="H10896" i="5"/>
  <c r="H10897" i="5"/>
  <c r="H10898" i="5"/>
  <c r="H10899" i="5"/>
  <c r="H10900" i="5"/>
  <c r="H10901" i="5"/>
  <c r="H10902" i="5"/>
  <c r="H10903" i="5"/>
  <c r="H10904" i="5"/>
  <c r="H10905" i="5"/>
  <c r="H10906" i="5"/>
  <c r="H10907" i="5"/>
  <c r="H10908" i="5"/>
  <c r="H10909" i="5"/>
  <c r="H10910" i="5"/>
  <c r="H10911" i="5"/>
  <c r="H10912" i="5"/>
  <c r="H10913" i="5"/>
  <c r="H10914" i="5"/>
  <c r="H10915" i="5"/>
  <c r="H10916" i="5"/>
  <c r="H10917" i="5"/>
  <c r="H10918" i="5"/>
  <c r="H10919" i="5"/>
  <c r="H10920" i="5"/>
  <c r="H10921" i="5"/>
  <c r="H10922" i="5"/>
  <c r="H10923" i="5"/>
  <c r="H10924" i="5"/>
  <c r="H10925" i="5"/>
  <c r="H10926" i="5"/>
  <c r="H10927" i="5"/>
  <c r="H10928" i="5"/>
  <c r="H10929" i="5"/>
  <c r="H10930" i="5"/>
  <c r="H10931" i="5"/>
  <c r="H10932" i="5"/>
  <c r="H10933" i="5"/>
  <c r="H10934" i="5"/>
  <c r="H10935" i="5"/>
  <c r="H10936" i="5"/>
  <c r="H10937" i="5"/>
  <c r="H10938" i="5"/>
  <c r="H10939" i="5"/>
  <c r="H10940" i="5"/>
  <c r="H10941" i="5"/>
  <c r="H10942" i="5"/>
  <c r="H10943" i="5"/>
  <c r="H10944" i="5"/>
  <c r="H10945" i="5"/>
  <c r="H10946" i="5"/>
  <c r="H10947" i="5"/>
  <c r="H10948" i="5"/>
  <c r="H10949" i="5"/>
  <c r="H10950" i="5"/>
  <c r="H10951" i="5"/>
  <c r="H10952" i="5"/>
  <c r="H10953" i="5"/>
  <c r="H10954" i="5"/>
  <c r="H10955" i="5"/>
  <c r="H10956" i="5"/>
  <c r="H10957" i="5"/>
  <c r="H10958" i="5"/>
  <c r="H10959" i="5"/>
  <c r="H10960" i="5"/>
  <c r="H10961" i="5"/>
  <c r="H10962" i="5"/>
  <c r="H10963" i="5"/>
  <c r="H10964" i="5"/>
  <c r="H10965" i="5"/>
  <c r="H10966" i="5"/>
  <c r="H10967" i="5"/>
  <c r="H10968" i="5"/>
  <c r="H10969" i="5"/>
  <c r="H10970" i="5"/>
  <c r="H10971" i="5"/>
  <c r="H10972" i="5"/>
  <c r="H10973" i="5"/>
  <c r="H10974" i="5"/>
  <c r="H10975" i="5"/>
  <c r="H10976" i="5"/>
  <c r="H10977" i="5"/>
  <c r="H10978" i="5"/>
  <c r="H10979" i="5"/>
  <c r="H10980" i="5"/>
  <c r="H10981" i="5"/>
  <c r="H10982" i="5"/>
  <c r="H10983" i="5"/>
  <c r="H10984" i="5"/>
  <c r="H10985" i="5"/>
  <c r="H10986" i="5"/>
  <c r="H10987" i="5"/>
  <c r="H10988" i="5"/>
  <c r="H10989" i="5"/>
  <c r="H10990" i="5"/>
  <c r="H10991" i="5"/>
  <c r="H10992" i="5"/>
  <c r="H10993" i="5"/>
  <c r="H10994" i="5"/>
  <c r="H10995" i="5"/>
  <c r="H10996" i="5"/>
  <c r="H10997" i="5"/>
  <c r="H10998" i="5"/>
  <c r="H10999" i="5"/>
  <c r="H11000" i="5"/>
  <c r="H11001" i="5"/>
  <c r="H11002" i="5"/>
  <c r="H11003" i="5"/>
  <c r="H11004" i="5"/>
  <c r="H11005" i="5"/>
  <c r="H11006" i="5"/>
  <c r="H11007" i="5"/>
  <c r="H11008" i="5"/>
  <c r="H11009" i="5"/>
  <c r="H11010" i="5"/>
  <c r="H11011" i="5"/>
  <c r="H11012" i="5"/>
  <c r="H11013" i="5"/>
  <c r="H11014" i="5"/>
  <c r="H11015" i="5"/>
  <c r="H11016" i="5"/>
  <c r="H11017" i="5"/>
  <c r="H11018" i="5"/>
  <c r="H11019" i="5"/>
  <c r="H11020" i="5"/>
  <c r="H11021" i="5"/>
  <c r="H11022" i="5"/>
  <c r="H11023" i="5"/>
  <c r="H11024" i="5"/>
  <c r="H11025" i="5"/>
  <c r="H11026" i="5"/>
  <c r="H11027" i="5"/>
  <c r="H10492" i="5"/>
  <c r="H10493" i="5"/>
  <c r="H10494" i="5"/>
  <c r="H10495" i="5"/>
  <c r="H10496" i="5"/>
  <c r="H10497" i="5"/>
  <c r="H10498" i="5"/>
  <c r="H10499" i="5"/>
  <c r="H10500" i="5"/>
  <c r="H10501" i="5"/>
  <c r="H10502" i="5"/>
  <c r="H10503" i="5"/>
  <c r="H10504" i="5"/>
  <c r="H10505" i="5"/>
  <c r="H10506" i="5"/>
  <c r="H10507" i="5"/>
  <c r="H10508" i="5"/>
  <c r="H10509" i="5"/>
  <c r="H10510" i="5"/>
  <c r="H10511" i="5"/>
  <c r="H10512" i="5"/>
  <c r="H10513" i="5"/>
  <c r="H10514" i="5"/>
  <c r="H10515" i="5"/>
  <c r="H10516" i="5"/>
  <c r="H10517" i="5"/>
  <c r="H10518" i="5"/>
  <c r="H10519" i="5"/>
  <c r="H10520" i="5"/>
  <c r="H10521" i="5"/>
  <c r="H10522" i="5"/>
  <c r="H10523" i="5"/>
  <c r="H10524" i="5"/>
  <c r="H10525" i="5"/>
  <c r="H10526" i="5"/>
  <c r="H10527" i="5"/>
  <c r="H10528" i="5"/>
  <c r="H10529" i="5"/>
  <c r="H10530" i="5"/>
  <c r="H10531" i="5"/>
  <c r="H10532" i="5"/>
  <c r="H10533" i="5"/>
  <c r="H10534" i="5"/>
  <c r="H10535" i="5"/>
  <c r="H10536" i="5"/>
  <c r="H10537" i="5"/>
  <c r="H10538" i="5"/>
  <c r="H10539" i="5"/>
  <c r="H10540" i="5"/>
  <c r="H10541" i="5"/>
  <c r="H10542" i="5"/>
  <c r="H10543" i="5"/>
  <c r="H10544" i="5"/>
  <c r="H10545" i="5"/>
  <c r="H10546" i="5"/>
  <c r="H10547" i="5"/>
  <c r="H10548" i="5"/>
  <c r="H10549" i="5"/>
  <c r="H10550" i="5"/>
  <c r="H10551" i="5"/>
  <c r="H10552" i="5"/>
  <c r="H10553" i="5"/>
  <c r="H10554" i="5"/>
  <c r="H10555" i="5"/>
  <c r="H10556" i="5"/>
  <c r="H10557" i="5"/>
  <c r="H10558" i="5"/>
  <c r="H10559" i="5"/>
  <c r="H10560" i="5"/>
  <c r="H10561" i="5"/>
  <c r="H10562" i="5"/>
  <c r="H10563" i="5"/>
  <c r="H10564" i="5"/>
  <c r="H10565" i="5"/>
  <c r="H10566" i="5"/>
  <c r="H10567" i="5"/>
  <c r="H10568" i="5"/>
  <c r="H10569" i="5"/>
  <c r="H10570" i="5"/>
  <c r="H10571" i="5"/>
  <c r="H10572" i="5"/>
  <c r="H10573" i="5"/>
  <c r="H10574" i="5"/>
  <c r="H10575" i="5"/>
  <c r="H10576" i="5"/>
  <c r="H10577" i="5"/>
  <c r="H10578" i="5"/>
  <c r="H10579" i="5"/>
  <c r="H10580" i="5"/>
  <c r="H10581" i="5"/>
  <c r="H10582" i="5"/>
  <c r="H10583" i="5"/>
  <c r="H10584" i="5"/>
  <c r="H10585" i="5"/>
  <c r="H10586" i="5"/>
  <c r="H10587" i="5"/>
  <c r="H10588" i="5"/>
  <c r="H10589" i="5"/>
  <c r="H10590" i="5"/>
  <c r="H10591" i="5"/>
  <c r="H10592" i="5"/>
  <c r="H10593" i="5"/>
  <c r="H10594" i="5"/>
  <c r="H10595" i="5"/>
  <c r="H10596" i="5"/>
  <c r="H10597" i="5"/>
  <c r="H10598" i="5"/>
  <c r="H10599" i="5"/>
  <c r="H10600" i="5"/>
  <c r="H10601" i="5"/>
  <c r="H10602" i="5"/>
  <c r="H10603" i="5"/>
  <c r="H10604" i="5"/>
  <c r="H10605" i="5"/>
  <c r="H10606" i="5"/>
  <c r="H10607" i="5"/>
  <c r="H10608" i="5"/>
  <c r="H10609" i="5"/>
  <c r="H10610" i="5"/>
  <c r="H10611" i="5"/>
  <c r="H10612" i="5"/>
  <c r="H10613" i="5"/>
  <c r="H10614" i="5"/>
  <c r="H10615" i="5"/>
  <c r="H10616" i="5"/>
  <c r="H10617" i="5"/>
  <c r="H10618" i="5"/>
  <c r="H10619" i="5"/>
  <c r="H10620" i="5"/>
  <c r="H10621" i="5"/>
  <c r="H10622" i="5"/>
  <c r="H10623" i="5"/>
  <c r="H10624" i="5"/>
  <c r="H10625" i="5"/>
  <c r="H10626" i="5"/>
  <c r="H10627" i="5"/>
  <c r="H10628" i="5"/>
  <c r="H10629" i="5"/>
  <c r="H10630" i="5"/>
  <c r="H10631" i="5"/>
  <c r="H10632" i="5"/>
  <c r="H10633" i="5"/>
  <c r="H10634" i="5"/>
  <c r="H10635" i="5"/>
  <c r="H10636" i="5"/>
  <c r="H10637" i="5"/>
  <c r="H10638" i="5"/>
  <c r="H10639" i="5"/>
  <c r="H10640" i="5"/>
  <c r="H10641" i="5"/>
  <c r="H10642" i="5"/>
  <c r="H10643" i="5"/>
  <c r="H10644" i="5"/>
  <c r="H10645" i="5"/>
  <c r="H10646" i="5"/>
  <c r="H10647" i="5"/>
  <c r="H10648" i="5"/>
  <c r="H10649" i="5"/>
  <c r="H10650" i="5"/>
  <c r="H10651" i="5"/>
  <c r="H10652" i="5"/>
  <c r="H10653" i="5"/>
  <c r="H10654" i="5"/>
  <c r="H10655" i="5"/>
  <c r="H10656" i="5"/>
  <c r="H10657" i="5"/>
  <c r="H10658" i="5"/>
  <c r="H10659" i="5"/>
  <c r="H10660" i="5"/>
  <c r="H10661" i="5"/>
  <c r="H10662" i="5"/>
  <c r="H10663" i="5"/>
  <c r="H10664" i="5"/>
  <c r="H10665" i="5"/>
  <c r="H10666" i="5"/>
  <c r="H10667" i="5"/>
  <c r="H10668" i="5"/>
  <c r="H10669" i="5"/>
  <c r="H10670" i="5"/>
  <c r="H10671" i="5"/>
  <c r="H10672" i="5"/>
  <c r="H10673" i="5"/>
  <c r="H10674" i="5"/>
  <c r="H10675" i="5"/>
  <c r="H10676" i="5"/>
  <c r="H10677" i="5"/>
  <c r="H10678" i="5"/>
  <c r="H10679" i="5"/>
  <c r="H10680" i="5"/>
  <c r="H10681" i="5"/>
  <c r="H10682" i="5"/>
  <c r="H10683" i="5"/>
  <c r="H10684" i="5"/>
  <c r="H10685" i="5"/>
  <c r="H10686" i="5"/>
  <c r="H10687" i="5"/>
  <c r="H10688" i="5"/>
  <c r="H10689" i="5"/>
  <c r="H10690" i="5"/>
  <c r="H10691" i="5"/>
  <c r="H10692" i="5"/>
  <c r="H10693" i="5"/>
  <c r="H10694" i="5"/>
  <c r="H10695" i="5"/>
  <c r="H10696" i="5"/>
  <c r="H10697" i="5"/>
  <c r="H10698" i="5"/>
  <c r="H10699" i="5"/>
  <c r="H10700" i="5"/>
  <c r="H10701" i="5"/>
  <c r="H10702" i="5"/>
  <c r="H10703" i="5"/>
  <c r="H10704" i="5"/>
  <c r="H10705" i="5"/>
  <c r="H10706" i="5"/>
  <c r="H10707" i="5"/>
  <c r="H10708" i="5"/>
  <c r="H10709" i="5"/>
  <c r="H10710" i="5"/>
  <c r="H10711" i="5"/>
  <c r="H10712" i="5"/>
  <c r="H10713" i="5"/>
  <c r="H10714" i="5"/>
  <c r="H10715" i="5"/>
  <c r="H10716" i="5"/>
  <c r="H10717" i="5"/>
  <c r="H10718" i="5"/>
  <c r="H10719" i="5"/>
  <c r="H10720" i="5"/>
  <c r="H10721" i="5"/>
  <c r="H10722" i="5"/>
  <c r="H10723" i="5"/>
  <c r="H10724" i="5"/>
  <c r="H10725" i="5"/>
  <c r="H10726" i="5"/>
  <c r="H10727" i="5"/>
  <c r="H10728" i="5"/>
  <c r="H10729" i="5"/>
  <c r="H10730" i="5"/>
  <c r="H10731" i="5"/>
  <c r="H10732" i="5"/>
  <c r="H10733" i="5"/>
  <c r="H10734" i="5"/>
  <c r="H10735" i="5"/>
  <c r="H10736" i="5"/>
  <c r="H10737" i="5"/>
  <c r="H10738" i="5"/>
  <c r="H10739" i="5"/>
  <c r="H10740" i="5"/>
  <c r="H10741" i="5"/>
  <c r="H10742" i="5"/>
  <c r="H10743" i="5"/>
  <c r="H10744" i="5"/>
  <c r="H10745" i="5"/>
  <c r="H10746" i="5"/>
  <c r="H10747" i="5"/>
  <c r="H10748" i="5"/>
  <c r="H10749" i="5"/>
  <c r="H10750" i="5"/>
  <c r="H10751" i="5"/>
  <c r="H10752" i="5"/>
  <c r="H10753" i="5"/>
  <c r="H10754" i="5"/>
  <c r="H10755" i="5"/>
  <c r="H10756" i="5"/>
  <c r="H10757" i="5"/>
  <c r="H10758" i="5"/>
  <c r="H10759" i="5"/>
  <c r="H10760" i="5"/>
  <c r="H10761" i="5"/>
  <c r="H10762" i="5"/>
  <c r="H10763" i="5"/>
  <c r="H10764" i="5"/>
  <c r="H10765" i="5"/>
  <c r="H10766" i="5"/>
  <c r="H10767" i="5"/>
  <c r="H10768" i="5"/>
  <c r="H10769" i="5"/>
  <c r="H10770" i="5"/>
  <c r="H10771" i="5"/>
  <c r="H10772" i="5"/>
  <c r="H10773" i="5"/>
  <c r="H10774" i="5"/>
  <c r="H10775" i="5"/>
  <c r="H10776" i="5"/>
  <c r="H10777" i="5"/>
  <c r="H10778" i="5"/>
  <c r="H10779" i="5"/>
  <c r="H10780" i="5"/>
  <c r="H10781" i="5"/>
  <c r="H11353" i="5"/>
  <c r="H11354" i="5"/>
  <c r="H11355" i="5"/>
  <c r="H11356" i="5"/>
  <c r="H11343" i="5"/>
  <c r="H11344" i="5"/>
  <c r="H11345" i="5"/>
  <c r="H11346" i="5"/>
  <c r="H11357" i="5"/>
  <c r="H11358" i="5"/>
  <c r="H11359" i="5"/>
  <c r="H11362" i="5"/>
  <c r="H11253" i="5"/>
  <c r="H11254" i="5"/>
  <c r="H11255" i="5"/>
  <c r="H11256" i="5"/>
  <c r="H11257" i="5"/>
  <c r="H11258" i="5"/>
  <c r="H11259" i="5"/>
  <c r="H11260" i="5"/>
  <c r="H11261" i="5"/>
  <c r="H11262" i="5"/>
  <c r="H11263" i="5"/>
  <c r="H11264" i="5"/>
  <c r="H11265" i="5"/>
  <c r="H11266" i="5"/>
  <c r="H11267" i="5"/>
  <c r="H11268" i="5"/>
  <c r="H11269" i="5"/>
  <c r="H11270" i="5"/>
  <c r="H11271" i="5"/>
  <c r="H11272" i="5"/>
  <c r="H11273" i="5"/>
  <c r="H11274" i="5"/>
  <c r="H11275" i="5"/>
  <c r="H11276" i="5"/>
  <c r="H11277" i="5"/>
  <c r="H11278" i="5"/>
  <c r="H11279" i="5"/>
  <c r="H11280" i="5"/>
  <c r="H11281" i="5"/>
  <c r="H11282" i="5"/>
  <c r="H11283" i="5"/>
  <c r="H11284" i="5"/>
  <c r="H11285" i="5"/>
  <c r="H11286" i="5"/>
  <c r="H11287" i="5"/>
  <c r="H11288" i="5"/>
  <c r="H11289" i="5"/>
  <c r="H11290" i="5"/>
  <c r="H11291" i="5"/>
  <c r="H11292" i="5"/>
  <c r="H11293" i="5"/>
  <c r="H11294" i="5"/>
  <c r="H11295" i="5"/>
  <c r="H11296" i="5"/>
  <c r="H11297" i="5"/>
  <c r="H11298" i="5"/>
  <c r="H11299" i="5"/>
  <c r="H11300" i="5"/>
  <c r="H11301" i="5"/>
  <c r="H11302" i="5"/>
  <c r="H11303" i="5"/>
  <c r="H11304" i="5"/>
  <c r="H11305" i="5"/>
  <c r="H11306" i="5"/>
  <c r="H11307" i="5"/>
  <c r="H11308" i="5"/>
  <c r="H11309" i="5"/>
  <c r="H11310" i="5"/>
  <c r="H11311" i="5"/>
  <c r="H11312" i="5"/>
  <c r="H11313" i="5"/>
  <c r="H11314" i="5"/>
  <c r="H11315" i="5"/>
  <c r="H11316" i="5"/>
  <c r="H11317" i="5"/>
  <c r="H11318" i="5"/>
  <c r="H11319" i="5"/>
  <c r="H11320" i="5"/>
  <c r="H11321" i="5"/>
  <c r="H11322" i="5"/>
  <c r="H11323" i="5"/>
  <c r="H11324" i="5"/>
  <c r="H11325" i="5"/>
  <c r="H11326" i="5"/>
  <c r="H11327" i="5"/>
  <c r="H11328" i="5"/>
  <c r="H11329" i="5"/>
  <c r="H11330" i="5"/>
  <c r="H11331" i="5"/>
  <c r="H11332" i="5"/>
  <c r="H11333" i="5"/>
  <c r="H11334" i="5"/>
  <c r="H11335" i="5"/>
  <c r="H11336" i="5"/>
  <c r="H11337" i="5"/>
  <c r="H11338" i="5"/>
  <c r="H11339" i="5"/>
  <c r="H11340" i="5"/>
  <c r="H11341" i="5"/>
  <c r="H11342" i="5"/>
  <c r="H11028" i="5"/>
  <c r="H11029" i="5"/>
  <c r="H11030" i="5"/>
  <c r="H11031" i="5"/>
  <c r="H11032" i="5"/>
  <c r="H11033" i="5"/>
  <c r="H11034" i="5"/>
  <c r="H11035" i="5"/>
  <c r="H11036" i="5"/>
  <c r="H11037" i="5"/>
  <c r="H11038" i="5"/>
  <c r="H11039" i="5"/>
  <c r="H11040" i="5"/>
  <c r="H11041" i="5"/>
  <c r="H11042" i="5"/>
  <c r="H11043" i="5"/>
  <c r="H11044" i="5"/>
  <c r="H11045" i="5"/>
  <c r="H11046" i="5"/>
  <c r="H11047" i="5"/>
  <c r="H11048" i="5"/>
  <c r="H11049" i="5"/>
  <c r="H11050" i="5"/>
  <c r="H11051" i="5"/>
  <c r="H11052" i="5"/>
  <c r="H11053" i="5"/>
  <c r="H11054" i="5"/>
  <c r="H11055" i="5"/>
  <c r="H11056" i="5"/>
  <c r="H11057" i="5"/>
  <c r="H11058" i="5"/>
  <c r="H11059" i="5"/>
  <c r="H11060" i="5"/>
  <c r="H11061" i="5"/>
  <c r="H11062" i="5"/>
  <c r="H11063" i="5"/>
  <c r="H11064" i="5"/>
  <c r="H11065" i="5"/>
  <c r="H11066" i="5"/>
  <c r="H11067" i="5"/>
  <c r="H11068" i="5"/>
  <c r="H11069" i="5"/>
  <c r="H11070" i="5"/>
  <c r="H11071" i="5"/>
  <c r="H11072" i="5"/>
  <c r="H11073" i="5"/>
  <c r="H11074" i="5"/>
  <c r="H11075" i="5"/>
  <c r="H11076" i="5"/>
  <c r="H11077" i="5"/>
  <c r="H11078" i="5"/>
  <c r="H11079" i="5"/>
  <c r="H11080" i="5"/>
  <c r="H11081" i="5"/>
  <c r="H11082" i="5"/>
  <c r="H11083" i="5"/>
  <c r="H11084" i="5"/>
  <c r="H11085" i="5"/>
  <c r="H11086" i="5"/>
  <c r="H11087" i="5"/>
  <c r="H11088" i="5"/>
  <c r="H11089" i="5"/>
  <c r="H11090" i="5"/>
  <c r="H11091" i="5"/>
  <c r="H11092" i="5"/>
  <c r="H11093" i="5"/>
  <c r="H11094" i="5"/>
  <c r="H11095" i="5"/>
  <c r="H11096" i="5"/>
  <c r="H11097" i="5"/>
  <c r="H11098" i="5"/>
  <c r="H11099" i="5"/>
  <c r="H11100" i="5"/>
  <c r="H11101" i="5"/>
  <c r="H11102" i="5"/>
  <c r="H11103" i="5"/>
  <c r="H11104" i="5"/>
  <c r="H11105" i="5"/>
  <c r="H11106" i="5"/>
  <c r="H11107" i="5"/>
  <c r="H11108" i="5"/>
  <c r="H11109" i="5"/>
  <c r="H11110" i="5"/>
  <c r="H11111" i="5"/>
  <c r="H11112" i="5"/>
  <c r="H11113" i="5"/>
  <c r="H11114" i="5"/>
  <c r="H11115" i="5"/>
  <c r="H11116" i="5"/>
  <c r="H11117" i="5"/>
  <c r="H11118" i="5"/>
  <c r="H11119" i="5"/>
  <c r="H11120" i="5"/>
  <c r="H11121" i="5"/>
  <c r="H11122" i="5"/>
  <c r="H11123" i="5"/>
  <c r="H11124" i="5"/>
  <c r="H11125" i="5"/>
  <c r="H11126" i="5"/>
  <c r="H11127" i="5"/>
  <c r="H11128" i="5"/>
  <c r="H11129" i="5"/>
  <c r="H11130" i="5"/>
  <c r="H11131" i="5"/>
  <c r="H11132" i="5"/>
  <c r="H11133" i="5"/>
  <c r="H11134" i="5"/>
  <c r="H11135" i="5"/>
  <c r="H11136" i="5"/>
  <c r="H11137" i="5"/>
  <c r="H11138" i="5"/>
  <c r="H11139" i="5"/>
  <c r="H11140" i="5"/>
  <c r="H11141" i="5"/>
  <c r="H11142" i="5"/>
  <c r="H11143" i="5"/>
  <c r="H11144" i="5"/>
  <c r="H11145" i="5"/>
  <c r="H11146" i="5"/>
  <c r="H11147" i="5"/>
  <c r="H11148" i="5"/>
  <c r="H11149" i="5"/>
  <c r="H11150" i="5"/>
  <c r="H11151" i="5"/>
  <c r="H11152" i="5"/>
  <c r="H11153" i="5"/>
  <c r="H11154" i="5"/>
  <c r="H11155" i="5"/>
  <c r="H11156" i="5"/>
  <c r="H11157" i="5"/>
  <c r="H11158" i="5"/>
  <c r="H11159" i="5"/>
  <c r="H11160" i="5"/>
  <c r="H11161" i="5"/>
  <c r="H11162" i="5"/>
  <c r="H11163" i="5"/>
  <c r="H11164" i="5"/>
  <c r="H11165" i="5"/>
  <c r="H11166" i="5"/>
  <c r="H11167" i="5"/>
  <c r="H11168" i="5"/>
  <c r="H11169" i="5"/>
  <c r="H11170" i="5"/>
  <c r="H11171" i="5"/>
  <c r="H11172" i="5"/>
  <c r="H11173" i="5"/>
  <c r="H11174" i="5"/>
  <c r="H11175" i="5"/>
  <c r="H11176" i="5"/>
  <c r="H11177" i="5"/>
  <c r="H11178" i="5"/>
  <c r="H11179" i="5"/>
  <c r="H11180" i="5"/>
  <c r="H11181" i="5"/>
  <c r="H11182" i="5"/>
  <c r="H11183" i="5"/>
  <c r="H11184" i="5"/>
  <c r="H11185" i="5"/>
  <c r="H11186" i="5"/>
  <c r="H11187" i="5"/>
  <c r="H11188" i="5"/>
  <c r="H11189" i="5"/>
  <c r="H11190" i="5"/>
  <c r="H11191" i="5"/>
  <c r="H11192" i="5"/>
  <c r="H11193" i="5"/>
  <c r="H11194" i="5"/>
  <c r="H11195" i="5"/>
  <c r="H11196" i="5"/>
  <c r="H11197" i="5"/>
  <c r="H11198" i="5"/>
  <c r="H11199" i="5"/>
  <c r="H11200" i="5"/>
  <c r="H11201" i="5"/>
  <c r="H11202" i="5"/>
  <c r="H11203" i="5"/>
  <c r="H11204" i="5"/>
  <c r="H11205" i="5"/>
  <c r="H11206" i="5"/>
  <c r="H11207" i="5"/>
  <c r="H11208" i="5"/>
  <c r="H11209" i="5"/>
  <c r="H11210" i="5"/>
  <c r="H11211" i="5"/>
  <c r="H11212" i="5"/>
  <c r="H11213" i="5"/>
  <c r="H11214" i="5"/>
  <c r="H11215" i="5"/>
  <c r="H11216" i="5"/>
  <c r="H11217" i="5"/>
  <c r="H11218" i="5"/>
  <c r="H11219" i="5"/>
  <c r="H11220" i="5"/>
  <c r="H11221" i="5"/>
  <c r="H11222" i="5"/>
  <c r="H11223" i="5"/>
  <c r="H11224" i="5"/>
  <c r="H11225" i="5"/>
  <c r="H11226" i="5"/>
  <c r="H11227" i="5"/>
  <c r="H11228" i="5"/>
  <c r="H11229" i="5"/>
  <c r="H11230" i="5"/>
  <c r="H11231" i="5"/>
  <c r="H11232" i="5"/>
  <c r="H11233" i="5"/>
  <c r="H11234" i="5"/>
  <c r="H11235" i="5"/>
  <c r="H11236" i="5"/>
  <c r="H11237" i="5"/>
  <c r="H11238" i="5"/>
  <c r="H11239" i="5"/>
  <c r="H11240" i="5"/>
  <c r="H11241" i="5"/>
  <c r="H11242" i="5"/>
  <c r="H11243" i="5"/>
  <c r="H11244" i="5"/>
  <c r="H11245" i="5"/>
  <c r="H11246" i="5"/>
  <c r="H11247" i="5"/>
  <c r="H11248" i="5"/>
  <c r="H11249" i="5"/>
  <c r="H11250" i="5"/>
  <c r="H11251" i="5"/>
  <c r="H11252" i="5"/>
  <c r="H11469" i="5"/>
  <c r="H11470" i="5"/>
  <c r="H11471" i="5"/>
  <c r="H11472" i="5"/>
  <c r="H11473" i="5"/>
  <c r="H11474" i="5"/>
  <c r="H11475" i="5"/>
  <c r="H11476" i="5"/>
  <c r="H11477" i="5"/>
  <c r="H11478" i="5"/>
  <c r="H11479" i="5"/>
  <c r="H11480" i="5"/>
  <c r="H11481" i="5"/>
  <c r="H11482" i="5"/>
  <c r="H11483" i="5"/>
  <c r="H11484" i="5"/>
  <c r="H11485" i="5"/>
  <c r="H11486" i="5"/>
  <c r="H11487" i="5"/>
  <c r="H11488" i="5"/>
  <c r="H11489" i="5"/>
  <c r="H11490" i="5"/>
  <c r="H11491" i="5"/>
  <c r="H11492" i="5"/>
  <c r="H11493" i="5"/>
  <c r="H11494" i="5"/>
  <c r="H11495" i="5"/>
  <c r="H11496" i="5"/>
  <c r="H11497" i="5"/>
  <c r="H11498" i="5"/>
  <c r="H11499" i="5"/>
  <c r="H11500" i="5"/>
  <c r="H11501" i="5"/>
  <c r="H11502" i="5"/>
  <c r="H11503" i="5"/>
  <c r="H11504" i="5"/>
  <c r="H11505" i="5"/>
  <c r="H11506" i="5"/>
  <c r="H11507" i="5"/>
  <c r="H11508" i="5"/>
  <c r="H11509" i="5"/>
  <c r="H11510" i="5"/>
  <c r="H11511" i="5"/>
  <c r="H11512" i="5"/>
  <c r="H11513" i="5"/>
  <c r="H11514" i="5"/>
  <c r="H11515" i="5"/>
  <c r="H11516" i="5"/>
  <c r="H11517" i="5"/>
  <c r="H11518" i="5"/>
  <c r="H11519" i="5"/>
  <c r="H11520" i="5"/>
  <c r="H11521" i="5"/>
  <c r="H11522" i="5"/>
  <c r="H11523" i="5"/>
  <c r="H11524" i="5"/>
  <c r="H11525" i="5"/>
  <c r="H11526" i="5"/>
  <c r="H11527" i="5"/>
  <c r="H11528" i="5"/>
  <c r="H11529" i="5"/>
  <c r="H11530" i="5"/>
  <c r="H11531" i="5"/>
  <c r="H11532" i="5"/>
  <c r="H11533" i="5"/>
  <c r="H11534" i="5"/>
  <c r="H11535" i="5"/>
  <c r="H11536" i="5"/>
  <c r="H11537" i="5"/>
  <c r="H11363" i="5"/>
  <c r="H11364" i="5"/>
  <c r="H11365" i="5"/>
  <c r="H11366" i="5"/>
  <c r="H11367" i="5"/>
  <c r="H11368" i="5"/>
  <c r="H11369" i="5"/>
  <c r="H11370" i="5"/>
  <c r="H11371" i="5"/>
  <c r="H11372" i="5"/>
  <c r="H11373" i="5"/>
  <c r="H11374" i="5"/>
  <c r="H11375" i="5"/>
  <c r="H11376" i="5"/>
  <c r="H11377" i="5"/>
  <c r="H11378" i="5"/>
  <c r="H11379" i="5"/>
  <c r="H11380" i="5"/>
  <c r="H11381" i="5"/>
  <c r="H11382" i="5"/>
  <c r="H11383" i="5"/>
  <c r="H11384" i="5"/>
  <c r="H11385" i="5"/>
  <c r="H11386" i="5"/>
  <c r="H11387" i="5"/>
  <c r="H11388" i="5"/>
  <c r="H11389" i="5"/>
  <c r="H11390" i="5"/>
  <c r="H11391" i="5"/>
  <c r="H11392" i="5"/>
  <c r="H11393" i="5"/>
  <c r="H11394" i="5"/>
  <c r="H11395" i="5"/>
  <c r="H11396" i="5"/>
  <c r="H11397" i="5"/>
  <c r="H11398" i="5"/>
  <c r="H11399" i="5"/>
  <c r="H11400" i="5"/>
  <c r="H11401" i="5"/>
  <c r="H11402" i="5"/>
  <c r="H11403" i="5"/>
  <c r="H11404" i="5"/>
  <c r="H11405" i="5"/>
  <c r="H11406" i="5"/>
  <c r="H11407" i="5"/>
  <c r="H11408" i="5"/>
  <c r="H11409" i="5"/>
  <c r="H11410" i="5"/>
  <c r="H11411" i="5"/>
  <c r="H11412" i="5"/>
  <c r="H11413" i="5"/>
  <c r="H11414" i="5"/>
  <c r="H11415" i="5"/>
  <c r="H11416" i="5"/>
  <c r="H11417" i="5"/>
  <c r="H11418" i="5"/>
  <c r="H11419" i="5"/>
  <c r="H11420" i="5"/>
  <c r="H11421" i="5"/>
  <c r="H11422" i="5"/>
  <c r="H11423" i="5"/>
  <c r="H11424" i="5"/>
  <c r="H11425" i="5"/>
  <c r="H11426" i="5"/>
  <c r="H11427" i="5"/>
  <c r="H11428" i="5"/>
  <c r="H11429" i="5"/>
  <c r="H11430" i="5"/>
  <c r="H11431" i="5"/>
  <c r="H11432" i="5"/>
  <c r="H11433" i="5"/>
  <c r="H11434" i="5"/>
  <c r="H11435" i="5"/>
  <c r="H11436" i="5"/>
  <c r="H11437" i="5"/>
  <c r="H11438" i="5"/>
  <c r="H11439" i="5"/>
  <c r="H11440" i="5"/>
  <c r="H11441" i="5"/>
  <c r="H11442" i="5"/>
  <c r="H11443" i="5"/>
  <c r="H11444" i="5"/>
  <c r="H11445" i="5"/>
  <c r="H11446" i="5"/>
  <c r="H11447" i="5"/>
  <c r="H11448" i="5"/>
  <c r="H11449" i="5"/>
  <c r="H11450" i="5"/>
  <c r="H11451" i="5"/>
  <c r="H11452" i="5"/>
  <c r="H11453" i="5"/>
  <c r="H11454" i="5"/>
  <c r="H11455" i="5"/>
  <c r="H11456" i="5"/>
  <c r="H11457" i="5"/>
  <c r="H11458" i="5"/>
  <c r="H11459" i="5"/>
  <c r="H11460" i="5"/>
  <c r="H11461" i="5"/>
  <c r="H11462" i="5"/>
  <c r="H11463" i="5"/>
  <c r="H11464" i="5"/>
  <c r="H11465" i="5"/>
  <c r="H11466" i="5"/>
  <c r="H11467" i="5"/>
  <c r="H11468" i="5"/>
  <c r="H11556" i="5"/>
  <c r="H11557" i="5"/>
  <c r="H11558" i="5"/>
  <c r="H11559" i="5"/>
  <c r="H11560" i="5"/>
  <c r="H11561" i="5"/>
  <c r="H11562" i="5"/>
  <c r="H11538" i="5"/>
  <c r="H11539" i="5"/>
  <c r="H11540" i="5"/>
  <c r="H11541" i="5"/>
  <c r="H11542" i="5"/>
  <c r="H11543" i="5"/>
  <c r="H11544" i="5"/>
  <c r="H11545" i="5"/>
  <c r="H11546" i="5"/>
  <c r="H11547" i="5"/>
  <c r="H11548" i="5"/>
  <c r="H11549" i="5"/>
  <c r="H11550" i="5"/>
  <c r="H11551" i="5"/>
  <c r="H11552" i="5"/>
  <c r="H11553" i="5"/>
  <c r="H11554" i="5"/>
  <c r="H11555" i="5"/>
  <c r="H11599" i="5"/>
  <c r="H11600" i="5"/>
  <c r="H11601" i="5"/>
  <c r="H11602" i="5"/>
  <c r="H11603" i="5"/>
  <c r="H11604" i="5"/>
  <c r="H11605" i="5"/>
  <c r="H11606" i="5"/>
  <c r="H11607" i="5"/>
  <c r="H11608" i="5"/>
  <c r="H11609" i="5"/>
  <c r="H11610" i="5"/>
  <c r="H11611" i="5"/>
  <c r="H11612" i="5"/>
  <c r="H11613" i="5"/>
  <c r="H11614" i="5"/>
  <c r="H11615" i="5"/>
  <c r="H11563" i="5"/>
  <c r="H11564" i="5"/>
  <c r="H11565" i="5"/>
  <c r="H11566" i="5"/>
  <c r="H11567" i="5"/>
  <c r="H11568" i="5"/>
  <c r="H11569" i="5"/>
  <c r="H11570" i="5"/>
  <c r="H11571" i="5"/>
  <c r="H11572" i="5"/>
  <c r="H11573" i="5"/>
  <c r="H11574" i="5"/>
  <c r="H11575" i="5"/>
  <c r="H11576" i="5"/>
  <c r="H11577" i="5"/>
  <c r="H11578" i="5"/>
  <c r="H11579" i="5"/>
  <c r="H11580" i="5"/>
  <c r="H11581" i="5"/>
  <c r="H11582" i="5"/>
  <c r="H11583" i="5"/>
  <c r="H11584" i="5"/>
  <c r="H11585" i="5"/>
  <c r="H11586" i="5"/>
  <c r="H11587" i="5"/>
  <c r="H11588" i="5"/>
  <c r="H11589" i="5"/>
  <c r="H11590" i="5"/>
  <c r="H11591" i="5"/>
  <c r="H11592" i="5"/>
  <c r="H11593" i="5"/>
  <c r="H11594" i="5"/>
  <c r="H11595" i="5"/>
  <c r="H11596" i="5"/>
  <c r="H11597" i="5"/>
  <c r="H11598" i="5"/>
  <c r="H11616" i="5"/>
  <c r="H11617" i="5"/>
  <c r="H11625" i="5"/>
  <c r="H11626" i="5"/>
  <c r="H11627" i="5"/>
  <c r="H11628" i="5"/>
  <c r="H11618" i="5"/>
  <c r="H11619" i="5"/>
  <c r="H11620" i="5"/>
  <c r="H11621" i="5"/>
  <c r="H11622" i="5"/>
  <c r="H11623" i="5"/>
  <c r="H11624" i="5"/>
  <c r="H11630" i="5"/>
  <c r="H11629" i="5"/>
  <c r="H10204" i="5"/>
  <c r="B8" i="8"/>
  <c r="B7" i="8"/>
  <c r="B6" i="8"/>
  <c r="B5" i="8"/>
  <c r="G11599" i="5"/>
  <c r="G1826" i="5"/>
  <c r="G6264" i="5"/>
  <c r="G6535" i="5"/>
  <c r="G10492" i="5"/>
  <c r="G6536" i="5"/>
  <c r="G10204" i="5"/>
  <c r="G4210" i="5"/>
  <c r="G4211" i="5"/>
  <c r="G10782" i="5"/>
  <c r="G2" i="5"/>
  <c r="G11028" i="5"/>
  <c r="G9955" i="5"/>
  <c r="G7012" i="5"/>
  <c r="G9015" i="5"/>
  <c r="G11343" i="5"/>
  <c r="G3" i="5"/>
  <c r="G8259" i="5"/>
  <c r="G8260" i="5"/>
  <c r="G5442" i="5"/>
  <c r="G846" i="5"/>
  <c r="G10493" i="5"/>
  <c r="G9141" i="5"/>
  <c r="G4" i="5"/>
  <c r="G8635" i="5"/>
  <c r="G847" i="5"/>
  <c r="G11363" i="5"/>
  <c r="G1827" i="5"/>
  <c r="G7013" i="5"/>
  <c r="G9956" i="5"/>
  <c r="G7014" i="5"/>
  <c r="G5443" i="5"/>
  <c r="G9559" i="5"/>
  <c r="G3154" i="5"/>
  <c r="G3155" i="5"/>
  <c r="G1828" i="5"/>
  <c r="G9957" i="5"/>
  <c r="G1829" i="5"/>
  <c r="G6537" i="5"/>
  <c r="G4212" i="5"/>
  <c r="G1830" i="5"/>
  <c r="G7015" i="5"/>
  <c r="G5" i="5"/>
  <c r="G1831" i="5"/>
  <c r="G848" i="5"/>
  <c r="G5444" i="5"/>
  <c r="G5445" i="5"/>
  <c r="G6538" i="5"/>
  <c r="G3156" i="5"/>
  <c r="G849" i="5"/>
  <c r="G9560" i="5"/>
  <c r="G7016" i="5"/>
  <c r="G4213" i="5"/>
  <c r="G4214" i="5"/>
  <c r="G4215" i="5"/>
  <c r="G9958" i="5"/>
  <c r="G6539" i="5"/>
  <c r="G850" i="5"/>
  <c r="G10494" i="5"/>
  <c r="G851" i="5"/>
  <c r="G3157" i="5"/>
  <c r="G1832" i="5"/>
  <c r="G852" i="5"/>
  <c r="G853" i="5"/>
  <c r="G854" i="5"/>
  <c r="G5446" i="5"/>
  <c r="G11563" i="5"/>
  <c r="G11564" i="5"/>
  <c r="G4216" i="5"/>
  <c r="G7017" i="5"/>
  <c r="G855" i="5"/>
  <c r="G3158" i="5"/>
  <c r="G6" i="5"/>
  <c r="G7971" i="5"/>
  <c r="G1833" i="5"/>
  <c r="G1834" i="5"/>
  <c r="G8636" i="5"/>
  <c r="G5447" i="5"/>
  <c r="G856" i="5"/>
  <c r="G11469" i="5"/>
  <c r="G6265" i="5"/>
  <c r="G1835" i="5"/>
  <c r="G4217" i="5"/>
  <c r="G7" i="5"/>
  <c r="G5448" i="5"/>
  <c r="G5449" i="5"/>
  <c r="G4218" i="5"/>
  <c r="G8" i="5"/>
  <c r="G5450" i="5"/>
  <c r="G9959" i="5"/>
  <c r="G11142" i="5"/>
  <c r="G9142" i="5"/>
  <c r="G3159" i="5"/>
  <c r="G1836" i="5"/>
  <c r="G5451" i="5"/>
  <c r="G6266" i="5"/>
  <c r="G5452" i="5"/>
  <c r="G9561" i="5"/>
  <c r="G4219" i="5"/>
  <c r="G3160" i="5"/>
  <c r="G8261" i="5"/>
  <c r="G10783" i="5"/>
  <c r="G11565" i="5"/>
  <c r="G7018" i="5"/>
  <c r="G7019" i="5"/>
  <c r="G11253" i="5"/>
  <c r="G4220" i="5"/>
  <c r="G1837" i="5"/>
  <c r="G9143" i="5"/>
  <c r="G4221" i="5"/>
  <c r="G1838" i="5"/>
  <c r="G4222" i="5"/>
  <c r="G5453" i="5"/>
  <c r="G9016" i="5"/>
  <c r="G4223" i="5"/>
  <c r="G1839" i="5"/>
  <c r="G7020" i="5"/>
  <c r="G3161" i="5"/>
  <c r="G7021" i="5"/>
  <c r="G3162" i="5"/>
  <c r="G1840" i="5"/>
  <c r="G11556" i="5"/>
  <c r="G10205" i="5"/>
  <c r="G857" i="5"/>
  <c r="G1841" i="5"/>
  <c r="G1842" i="5"/>
  <c r="G9" i="5"/>
  <c r="G6540" i="5"/>
  <c r="G1843" i="5"/>
  <c r="G6541" i="5"/>
  <c r="G1844" i="5"/>
  <c r="G10" i="5"/>
  <c r="G9017" i="5"/>
  <c r="G1845" i="5"/>
  <c r="G6542" i="5"/>
  <c r="G5454" i="5"/>
  <c r="G11" i="5"/>
  <c r="G4224" i="5"/>
  <c r="G5455" i="5"/>
  <c r="G858" i="5"/>
  <c r="G7022" i="5"/>
  <c r="G1846" i="5"/>
  <c r="G10784" i="5"/>
  <c r="G8637" i="5"/>
  <c r="G4225" i="5"/>
  <c r="G9144" i="5"/>
  <c r="G1847" i="5"/>
  <c r="G859" i="5"/>
  <c r="G7023" i="5"/>
  <c r="G5456" i="5"/>
  <c r="G6267" i="5"/>
  <c r="G7024" i="5"/>
  <c r="G12" i="5"/>
  <c r="G13" i="5"/>
  <c r="G5457" i="5"/>
  <c r="G1848" i="5"/>
  <c r="G10785" i="5"/>
  <c r="G5458" i="5"/>
  <c r="G5459" i="5"/>
  <c r="G10206" i="5"/>
  <c r="G7025" i="5"/>
  <c r="G7026" i="5"/>
  <c r="G11538" i="5"/>
  <c r="G14" i="5"/>
  <c r="G11470" i="5"/>
  <c r="G11566" i="5"/>
  <c r="G8638" i="5"/>
  <c r="G1849" i="5"/>
  <c r="G7027" i="5"/>
  <c r="G1850" i="5"/>
  <c r="G6543" i="5"/>
  <c r="G15" i="5"/>
  <c r="G6268" i="5"/>
  <c r="G4226" i="5"/>
  <c r="G10786" i="5"/>
  <c r="G9960" i="5"/>
  <c r="G9562" i="5"/>
  <c r="G11254" i="5"/>
  <c r="G7028" i="5"/>
  <c r="G860" i="5"/>
  <c r="G7972" i="5"/>
  <c r="G6544" i="5"/>
  <c r="G6545" i="5"/>
  <c r="G4227" i="5"/>
  <c r="G3163" i="5"/>
  <c r="G10495" i="5"/>
  <c r="G8639" i="5"/>
  <c r="G7973" i="5"/>
  <c r="G1851" i="5"/>
  <c r="G4228" i="5"/>
  <c r="G3164" i="5"/>
  <c r="G16" i="5"/>
  <c r="G5460" i="5"/>
  <c r="G10207" i="5"/>
  <c r="G9563" i="5"/>
  <c r="G5461" i="5"/>
  <c r="G8262" i="5"/>
  <c r="G11255" i="5"/>
  <c r="G6546" i="5"/>
  <c r="G9961" i="5"/>
  <c r="G4229" i="5"/>
  <c r="G7974" i="5"/>
  <c r="G1852" i="5"/>
  <c r="G1853" i="5"/>
  <c r="G10496" i="5"/>
  <c r="G17" i="5"/>
  <c r="G1854" i="5"/>
  <c r="G10208" i="5"/>
  <c r="G1855" i="5"/>
  <c r="G18" i="5"/>
  <c r="G11256" i="5"/>
  <c r="G4230" i="5"/>
  <c r="G11143" i="5"/>
  <c r="G8640" i="5"/>
  <c r="G9962" i="5"/>
  <c r="G5462" i="5"/>
  <c r="G1856" i="5"/>
  <c r="G11364" i="5"/>
  <c r="G8641" i="5"/>
  <c r="G7029" i="5"/>
  <c r="G9145" i="5"/>
  <c r="G7030" i="5"/>
  <c r="G1857" i="5"/>
  <c r="G19" i="5"/>
  <c r="G1858" i="5"/>
  <c r="G4231" i="5"/>
  <c r="G1859" i="5"/>
  <c r="G7031" i="5"/>
  <c r="G3165" i="5"/>
  <c r="G7975" i="5"/>
  <c r="G5463" i="5"/>
  <c r="G1860" i="5"/>
  <c r="G3166" i="5"/>
  <c r="G10787" i="5"/>
  <c r="G6547" i="5"/>
  <c r="G9564" i="5"/>
  <c r="G8642" i="5"/>
  <c r="G10209" i="5"/>
  <c r="G11029" i="5"/>
  <c r="G10788" i="5"/>
  <c r="G10210" i="5"/>
  <c r="G9018" i="5"/>
  <c r="G6548" i="5"/>
  <c r="G3167" i="5"/>
  <c r="G7976" i="5"/>
  <c r="G4232" i="5"/>
  <c r="G6549" i="5"/>
  <c r="G5464" i="5"/>
  <c r="G9565" i="5"/>
  <c r="G7032" i="5"/>
  <c r="G9146" i="5"/>
  <c r="G5465" i="5"/>
  <c r="G8263" i="5"/>
  <c r="G1861" i="5"/>
  <c r="G1862" i="5"/>
  <c r="G3168" i="5"/>
  <c r="G1863" i="5"/>
  <c r="G20" i="5"/>
  <c r="G10211" i="5"/>
  <c r="G10497" i="5"/>
  <c r="G9147" i="5"/>
  <c r="G5466" i="5"/>
  <c r="G1864" i="5"/>
  <c r="G3169" i="5"/>
  <c r="G8643" i="5"/>
  <c r="G6550" i="5"/>
  <c r="G9963" i="5"/>
  <c r="G9566" i="5"/>
  <c r="G861" i="5"/>
  <c r="G21" i="5"/>
  <c r="G22" i="5"/>
  <c r="G4233" i="5"/>
  <c r="G8644" i="5"/>
  <c r="G3170" i="5"/>
  <c r="G1865" i="5"/>
  <c r="G862" i="5"/>
  <c r="G863" i="5"/>
  <c r="G864" i="5"/>
  <c r="G4234" i="5"/>
  <c r="G6551" i="5"/>
  <c r="G8264" i="5"/>
  <c r="G7033" i="5"/>
  <c r="G1866" i="5"/>
  <c r="G3171" i="5"/>
  <c r="G7977" i="5"/>
  <c r="G23" i="5"/>
  <c r="G865" i="5"/>
  <c r="G7034" i="5"/>
  <c r="G11471" i="5"/>
  <c r="G24" i="5"/>
  <c r="G10789" i="5"/>
  <c r="G25" i="5"/>
  <c r="G866" i="5"/>
  <c r="G1867" i="5"/>
  <c r="G9964" i="5"/>
  <c r="G3172" i="5"/>
  <c r="G10790" i="5"/>
  <c r="G3173" i="5"/>
  <c r="G6552" i="5"/>
  <c r="G7035" i="5"/>
  <c r="G9567" i="5"/>
  <c r="G867" i="5"/>
  <c r="G8265" i="5"/>
  <c r="G1868" i="5"/>
  <c r="G6553" i="5"/>
  <c r="G26" i="5"/>
  <c r="G1869" i="5"/>
  <c r="G868" i="5"/>
  <c r="G9568" i="5"/>
  <c r="G3174" i="5"/>
  <c r="G8645" i="5"/>
  <c r="G27" i="5"/>
  <c r="G1870" i="5"/>
  <c r="G4235" i="5"/>
  <c r="G1871" i="5"/>
  <c r="G9019" i="5"/>
  <c r="G7036" i="5"/>
  <c r="G6554" i="5"/>
  <c r="G4236" i="5"/>
  <c r="G4237" i="5"/>
  <c r="G9020" i="5"/>
  <c r="G5467" i="5"/>
  <c r="G7037" i="5"/>
  <c r="G869" i="5"/>
  <c r="G28" i="5"/>
  <c r="G1872" i="5"/>
  <c r="G1873" i="5"/>
  <c r="G9965" i="5"/>
  <c r="G870" i="5"/>
  <c r="G871" i="5"/>
  <c r="G6555" i="5"/>
  <c r="G6556" i="5"/>
  <c r="G7978" i="5"/>
  <c r="G3175" i="5"/>
  <c r="G7979" i="5"/>
  <c r="G6557" i="5"/>
  <c r="G3176" i="5"/>
  <c r="G3177" i="5"/>
  <c r="G5468" i="5"/>
  <c r="G7038" i="5"/>
  <c r="G10212" i="5"/>
  <c r="G29" i="5"/>
  <c r="G7980" i="5"/>
  <c r="G30" i="5"/>
  <c r="G3178" i="5"/>
  <c r="G7039" i="5"/>
  <c r="G4238" i="5"/>
  <c r="G1874" i="5"/>
  <c r="G1875" i="5"/>
  <c r="G31" i="5"/>
  <c r="G9148" i="5"/>
  <c r="G3179" i="5"/>
  <c r="G1876" i="5"/>
  <c r="G7981" i="5"/>
  <c r="G7040" i="5"/>
  <c r="G6558" i="5"/>
  <c r="G872" i="5"/>
  <c r="G6559" i="5"/>
  <c r="G5469" i="5"/>
  <c r="G1877" i="5"/>
  <c r="G9149" i="5"/>
  <c r="G3180" i="5"/>
  <c r="G1878" i="5"/>
  <c r="G8266" i="5"/>
  <c r="G32" i="5"/>
  <c r="G3181" i="5"/>
  <c r="G33" i="5"/>
  <c r="G34" i="5"/>
  <c r="G6560" i="5"/>
  <c r="G873" i="5"/>
  <c r="G9021" i="5"/>
  <c r="G1879" i="5"/>
  <c r="G3182" i="5"/>
  <c r="G4239" i="5"/>
  <c r="G11144" i="5"/>
  <c r="G9569" i="5"/>
  <c r="G3183" i="5"/>
  <c r="G1880" i="5"/>
  <c r="G3184" i="5"/>
  <c r="G8267" i="5"/>
  <c r="G7982" i="5"/>
  <c r="G8646" i="5"/>
  <c r="G4240" i="5"/>
  <c r="G1881" i="5"/>
  <c r="G11257" i="5"/>
  <c r="G3185" i="5"/>
  <c r="G7041" i="5"/>
  <c r="G11365" i="5"/>
  <c r="G11366" i="5"/>
  <c r="G1882" i="5"/>
  <c r="G3186" i="5"/>
  <c r="G3187" i="5"/>
  <c r="G4241" i="5"/>
  <c r="G874" i="5"/>
  <c r="G7042" i="5"/>
  <c r="G8268" i="5"/>
  <c r="G1883" i="5"/>
  <c r="G8647" i="5"/>
  <c r="G35" i="5"/>
  <c r="G4242" i="5"/>
  <c r="G875" i="5"/>
  <c r="G1884" i="5"/>
  <c r="G876" i="5"/>
  <c r="G36" i="5"/>
  <c r="G877" i="5"/>
  <c r="G37" i="5"/>
  <c r="G4243" i="5"/>
  <c r="G1885" i="5"/>
  <c r="G9966" i="5"/>
  <c r="G7043" i="5"/>
  <c r="G4244" i="5"/>
  <c r="G11145" i="5"/>
  <c r="G4245" i="5"/>
  <c r="G1886" i="5"/>
  <c r="G10213" i="5"/>
  <c r="G9570" i="5"/>
  <c r="G9571" i="5"/>
  <c r="G38" i="5"/>
  <c r="G5470" i="5"/>
  <c r="G4246" i="5"/>
  <c r="G1887" i="5"/>
  <c r="G4247" i="5"/>
  <c r="G3188" i="5"/>
  <c r="G8648" i="5"/>
  <c r="G6561" i="5"/>
  <c r="G1888" i="5"/>
  <c r="G6269" i="5"/>
  <c r="G39" i="5"/>
  <c r="G9022" i="5"/>
  <c r="G3189" i="5"/>
  <c r="G878" i="5"/>
  <c r="G9150" i="5"/>
  <c r="G1889" i="5"/>
  <c r="G8269" i="5"/>
  <c r="G8270" i="5"/>
  <c r="G1890" i="5"/>
  <c r="G1891" i="5"/>
  <c r="G6562" i="5"/>
  <c r="G40" i="5"/>
  <c r="G7044" i="5"/>
  <c r="G879" i="5"/>
  <c r="G5471" i="5"/>
  <c r="G11146" i="5"/>
  <c r="G9023" i="5"/>
  <c r="G8649" i="5"/>
  <c r="G1892" i="5"/>
  <c r="G7045" i="5"/>
  <c r="G1893" i="5"/>
  <c r="G1894" i="5"/>
  <c r="G880" i="5"/>
  <c r="G11030" i="5"/>
  <c r="G7983" i="5"/>
  <c r="G3190" i="5"/>
  <c r="G7046" i="5"/>
  <c r="G3191" i="5"/>
  <c r="G9967" i="5"/>
  <c r="G3192" i="5"/>
  <c r="G3193" i="5"/>
  <c r="G3194" i="5"/>
  <c r="G5472" i="5"/>
  <c r="G11367" i="5"/>
  <c r="G1895" i="5"/>
  <c r="G8650" i="5"/>
  <c r="G7047" i="5"/>
  <c r="G881" i="5"/>
  <c r="G5473" i="5"/>
  <c r="G4248" i="5"/>
  <c r="G4249" i="5"/>
  <c r="G10214" i="5"/>
  <c r="G882" i="5"/>
  <c r="G5474" i="5"/>
  <c r="G11472" i="5"/>
  <c r="G883" i="5"/>
  <c r="G41" i="5"/>
  <c r="G9151" i="5"/>
  <c r="G11473" i="5"/>
  <c r="G3195" i="5"/>
  <c r="G42" i="5"/>
  <c r="G1896" i="5"/>
  <c r="G11368" i="5"/>
  <c r="G10498" i="5"/>
  <c r="G884" i="5"/>
  <c r="G1897" i="5"/>
  <c r="G10791" i="5"/>
  <c r="G8651" i="5"/>
  <c r="G885" i="5"/>
  <c r="G10499" i="5"/>
  <c r="G11258" i="5"/>
  <c r="G7984" i="5"/>
  <c r="G886" i="5"/>
  <c r="G887" i="5"/>
  <c r="G888" i="5"/>
  <c r="G3196" i="5"/>
  <c r="G43" i="5"/>
  <c r="G7985" i="5"/>
  <c r="G44" i="5"/>
  <c r="G9572" i="5"/>
  <c r="G7048" i="5"/>
  <c r="G7986" i="5"/>
  <c r="G7049" i="5"/>
  <c r="G10792" i="5"/>
  <c r="G7987" i="5"/>
  <c r="G8652" i="5"/>
  <c r="G8271" i="5"/>
  <c r="G5475" i="5"/>
  <c r="G889" i="5"/>
  <c r="G4250" i="5"/>
  <c r="G3197" i="5"/>
  <c r="G890" i="5"/>
  <c r="G9968" i="5"/>
  <c r="G6270" i="5"/>
  <c r="G9969" i="5"/>
  <c r="G1898" i="5"/>
  <c r="G6271" i="5"/>
  <c r="G9970" i="5"/>
  <c r="G3198" i="5"/>
  <c r="G7050" i="5"/>
  <c r="G45" i="5"/>
  <c r="G1899" i="5"/>
  <c r="G9573" i="5"/>
  <c r="G9152" i="5"/>
  <c r="G8653" i="5"/>
  <c r="G891" i="5"/>
  <c r="G3199" i="5"/>
  <c r="G1900" i="5"/>
  <c r="G6272" i="5"/>
  <c r="G3200" i="5"/>
  <c r="G46" i="5"/>
  <c r="G5476" i="5"/>
  <c r="G7051" i="5"/>
  <c r="G9153" i="5"/>
  <c r="G892" i="5"/>
  <c r="G47" i="5"/>
  <c r="G8272" i="5"/>
  <c r="G10793" i="5"/>
  <c r="G5477" i="5"/>
  <c r="G1901" i="5"/>
  <c r="G1902" i="5"/>
  <c r="G9154" i="5"/>
  <c r="G893" i="5"/>
  <c r="G1903" i="5"/>
  <c r="G4251" i="5"/>
  <c r="G11259" i="5"/>
  <c r="G10500" i="5"/>
  <c r="G9155" i="5"/>
  <c r="G3201" i="5"/>
  <c r="G5478" i="5"/>
  <c r="G894" i="5"/>
  <c r="G11369" i="5"/>
  <c r="G4252" i="5"/>
  <c r="G3202" i="5"/>
  <c r="G7052" i="5"/>
  <c r="G7053" i="5"/>
  <c r="G5479" i="5"/>
  <c r="G7054" i="5"/>
  <c r="G11031" i="5"/>
  <c r="G10794" i="5"/>
  <c r="G9156" i="5"/>
  <c r="G895" i="5"/>
  <c r="G11032" i="5"/>
  <c r="G5480" i="5"/>
  <c r="G48" i="5"/>
  <c r="G1904" i="5"/>
  <c r="G9971" i="5"/>
  <c r="G4253" i="5"/>
  <c r="G4254" i="5"/>
  <c r="G4255" i="5"/>
  <c r="G10795" i="5"/>
  <c r="G4256" i="5"/>
  <c r="G7055" i="5"/>
  <c r="G896" i="5"/>
  <c r="G49" i="5"/>
  <c r="G7056" i="5"/>
  <c r="G9024" i="5"/>
  <c r="G3203" i="5"/>
  <c r="G3204" i="5"/>
  <c r="G9972" i="5"/>
  <c r="G50" i="5"/>
  <c r="G6563" i="5"/>
  <c r="G6564" i="5"/>
  <c r="G4257" i="5"/>
  <c r="G7057" i="5"/>
  <c r="G4258" i="5"/>
  <c r="G897" i="5"/>
  <c r="G11147" i="5"/>
  <c r="G3205" i="5"/>
  <c r="G1905" i="5"/>
  <c r="G898" i="5"/>
  <c r="G9574" i="5"/>
  <c r="G4259" i="5"/>
  <c r="G7058" i="5"/>
  <c r="G8273" i="5"/>
  <c r="G5481" i="5"/>
  <c r="G899" i="5"/>
  <c r="G5482" i="5"/>
  <c r="G10215" i="5"/>
  <c r="G51" i="5"/>
  <c r="G9157" i="5"/>
  <c r="G10216" i="5"/>
  <c r="G900" i="5"/>
  <c r="G8654" i="5"/>
  <c r="G52" i="5"/>
  <c r="G8655" i="5"/>
  <c r="G1906" i="5"/>
  <c r="G4260" i="5"/>
  <c r="G9158" i="5"/>
  <c r="G1907" i="5"/>
  <c r="G1908" i="5"/>
  <c r="G901" i="5"/>
  <c r="G10217" i="5"/>
  <c r="G9575" i="5"/>
  <c r="G7059" i="5"/>
  <c r="G53" i="5"/>
  <c r="G4261" i="5"/>
  <c r="G3206" i="5"/>
  <c r="G3207" i="5"/>
  <c r="G4262" i="5"/>
  <c r="G7060" i="5"/>
  <c r="G4263" i="5"/>
  <c r="G9576" i="5"/>
  <c r="G7061" i="5"/>
  <c r="G4264" i="5"/>
  <c r="G54" i="5"/>
  <c r="G1909" i="5"/>
  <c r="G11474" i="5"/>
  <c r="G1910" i="5"/>
  <c r="G4265" i="5"/>
  <c r="G4266" i="5"/>
  <c r="G4267" i="5"/>
  <c r="G55" i="5"/>
  <c r="G8274" i="5"/>
  <c r="G1911" i="5"/>
  <c r="G11475" i="5"/>
  <c r="G1912" i="5"/>
  <c r="G7062" i="5"/>
  <c r="G8656" i="5"/>
  <c r="G10218" i="5"/>
  <c r="G4268" i="5"/>
  <c r="G7063" i="5"/>
  <c r="G1913" i="5"/>
  <c r="G1914" i="5"/>
  <c r="G4269" i="5"/>
  <c r="G1915" i="5"/>
  <c r="G10796" i="5"/>
  <c r="G1916" i="5"/>
  <c r="G56" i="5"/>
  <c r="G9159" i="5"/>
  <c r="G902" i="5"/>
  <c r="G6273" i="5"/>
  <c r="G3208" i="5"/>
  <c r="G57" i="5"/>
  <c r="G5483" i="5"/>
  <c r="G7064" i="5"/>
  <c r="G4270" i="5"/>
  <c r="G3209" i="5"/>
  <c r="G1917" i="5"/>
  <c r="G9160" i="5"/>
  <c r="G58" i="5"/>
  <c r="G10501" i="5"/>
  <c r="G3210" i="5"/>
  <c r="G9161" i="5"/>
  <c r="G1918" i="5"/>
  <c r="G6565" i="5"/>
  <c r="G11567" i="5"/>
  <c r="G1919" i="5"/>
  <c r="G59" i="5"/>
  <c r="G60" i="5"/>
  <c r="G6566" i="5"/>
  <c r="G6567" i="5"/>
  <c r="G7065" i="5"/>
  <c r="G7988" i="5"/>
  <c r="G9577" i="5"/>
  <c r="G61" i="5"/>
  <c r="G5484" i="5"/>
  <c r="G1920" i="5"/>
  <c r="G1921" i="5"/>
  <c r="G62" i="5"/>
  <c r="G3211" i="5"/>
  <c r="G3212" i="5"/>
  <c r="G6274" i="5"/>
  <c r="G9578" i="5"/>
  <c r="G7066" i="5"/>
  <c r="G4271" i="5"/>
  <c r="G1922" i="5"/>
  <c r="G9579" i="5"/>
  <c r="G4272" i="5"/>
  <c r="G8275" i="5"/>
  <c r="G7067" i="5"/>
  <c r="G4273" i="5"/>
  <c r="G1923" i="5"/>
  <c r="G8276" i="5"/>
  <c r="G5485" i="5"/>
  <c r="G1924" i="5"/>
  <c r="G10502" i="5"/>
  <c r="G4274" i="5"/>
  <c r="G3213" i="5"/>
  <c r="G9025" i="5"/>
  <c r="G1925" i="5"/>
  <c r="G1926" i="5"/>
  <c r="G9973" i="5"/>
  <c r="G9162" i="5"/>
  <c r="G903" i="5"/>
  <c r="G10797" i="5"/>
  <c r="G3214" i="5"/>
  <c r="G9974" i="5"/>
  <c r="G63" i="5"/>
  <c r="G64" i="5"/>
  <c r="G9163" i="5"/>
  <c r="G1927" i="5"/>
  <c r="G7989" i="5"/>
  <c r="G65" i="5"/>
  <c r="G904" i="5"/>
  <c r="G1928" i="5"/>
  <c r="G66" i="5"/>
  <c r="G10219" i="5"/>
  <c r="G10220" i="5"/>
  <c r="G10503" i="5"/>
  <c r="G3215" i="5"/>
  <c r="G1929" i="5"/>
  <c r="G10221" i="5"/>
  <c r="G7990" i="5"/>
  <c r="G7068" i="5"/>
  <c r="G3216" i="5"/>
  <c r="G9164" i="5"/>
  <c r="G905" i="5"/>
  <c r="G4275" i="5"/>
  <c r="G4276" i="5"/>
  <c r="G906" i="5"/>
  <c r="G907" i="5"/>
  <c r="G67" i="5"/>
  <c r="G1930" i="5"/>
  <c r="G11600" i="5"/>
  <c r="G6568" i="5"/>
  <c r="G6275" i="5"/>
  <c r="G1931" i="5"/>
  <c r="G8277" i="5"/>
  <c r="G6569" i="5"/>
  <c r="G9165" i="5"/>
  <c r="G3217" i="5"/>
  <c r="G1932" i="5"/>
  <c r="G10504" i="5"/>
  <c r="G8657" i="5"/>
  <c r="G4277" i="5"/>
  <c r="G6276" i="5"/>
  <c r="G9975" i="5"/>
  <c r="G7069" i="5"/>
  <c r="G4278" i="5"/>
  <c r="G4279" i="5"/>
  <c r="G5486" i="5"/>
  <c r="G9166" i="5"/>
  <c r="G6570" i="5"/>
  <c r="G10798" i="5"/>
  <c r="G9976" i="5"/>
  <c r="G6571" i="5"/>
  <c r="G7070" i="5"/>
  <c r="G908" i="5"/>
  <c r="G909" i="5"/>
  <c r="G4280" i="5"/>
  <c r="G10505" i="5"/>
  <c r="G10222" i="5"/>
  <c r="G3218" i="5"/>
  <c r="G910" i="5"/>
  <c r="G3219" i="5"/>
  <c r="G9167" i="5"/>
  <c r="G4281" i="5"/>
  <c r="G1933" i="5"/>
  <c r="G9168" i="5"/>
  <c r="G8278" i="5"/>
  <c r="G4282" i="5"/>
  <c r="G911" i="5"/>
  <c r="G10506" i="5"/>
  <c r="G1934" i="5"/>
  <c r="G9169" i="5"/>
  <c r="G8279" i="5"/>
  <c r="G6572" i="5"/>
  <c r="G4283" i="5"/>
  <c r="G1935" i="5"/>
  <c r="G68" i="5"/>
  <c r="G10507" i="5"/>
  <c r="G912" i="5"/>
  <c r="G9977" i="5"/>
  <c r="G3220" i="5"/>
  <c r="G4284" i="5"/>
  <c r="G8280" i="5"/>
  <c r="G69" i="5"/>
  <c r="G4285" i="5"/>
  <c r="G9580" i="5"/>
  <c r="G6573" i="5"/>
  <c r="G1936" i="5"/>
  <c r="G8658" i="5"/>
  <c r="G4286" i="5"/>
  <c r="G4287" i="5"/>
  <c r="G8659" i="5"/>
  <c r="G4288" i="5"/>
  <c r="G3221" i="5"/>
  <c r="G6277" i="5"/>
  <c r="G4289" i="5"/>
  <c r="G70" i="5"/>
  <c r="G7071" i="5"/>
  <c r="G5487" i="5"/>
  <c r="G8281" i="5"/>
  <c r="G3222" i="5"/>
  <c r="G4290" i="5"/>
  <c r="G7072" i="5"/>
  <c r="G5488" i="5"/>
  <c r="G4291" i="5"/>
  <c r="G8282" i="5"/>
  <c r="G913" i="5"/>
  <c r="G1937" i="5"/>
  <c r="G6278" i="5"/>
  <c r="G4292" i="5"/>
  <c r="G6574" i="5"/>
  <c r="G1938" i="5"/>
  <c r="G10799" i="5"/>
  <c r="G9581" i="5"/>
  <c r="G4293" i="5"/>
  <c r="G71" i="5"/>
  <c r="G914" i="5"/>
  <c r="G7991" i="5"/>
  <c r="G4294" i="5"/>
  <c r="G4295" i="5"/>
  <c r="G11148" i="5"/>
  <c r="G5489" i="5"/>
  <c r="G1939" i="5"/>
  <c r="G915" i="5"/>
  <c r="G72" i="5"/>
  <c r="G10223" i="5"/>
  <c r="G1940" i="5"/>
  <c r="G73" i="5"/>
  <c r="G11370" i="5"/>
  <c r="G5490" i="5"/>
  <c r="G3223" i="5"/>
  <c r="G1941" i="5"/>
  <c r="G1942" i="5"/>
  <c r="G74" i="5"/>
  <c r="G10224" i="5"/>
  <c r="G8660" i="5"/>
  <c r="G916" i="5"/>
  <c r="G917" i="5"/>
  <c r="G7992" i="5"/>
  <c r="G8283" i="5"/>
  <c r="G11476" i="5"/>
  <c r="G10225" i="5"/>
  <c r="G3224" i="5"/>
  <c r="G10800" i="5"/>
  <c r="G3225" i="5"/>
  <c r="G918" i="5"/>
  <c r="G4296" i="5"/>
  <c r="G75" i="5"/>
  <c r="G9582" i="5"/>
  <c r="G1943" i="5"/>
  <c r="G919" i="5"/>
  <c r="G5491" i="5"/>
  <c r="G9170" i="5"/>
  <c r="G920" i="5"/>
  <c r="G11260" i="5"/>
  <c r="G7073" i="5"/>
  <c r="G11616" i="5"/>
  <c r="G5492" i="5"/>
  <c r="G4297" i="5"/>
  <c r="G1944" i="5"/>
  <c r="G921" i="5"/>
  <c r="G1945" i="5"/>
  <c r="G1946" i="5"/>
  <c r="G11261" i="5"/>
  <c r="G7074" i="5"/>
  <c r="G11371" i="5"/>
  <c r="G7075" i="5"/>
  <c r="G922" i="5"/>
  <c r="G6279" i="5"/>
  <c r="G4298" i="5"/>
  <c r="G7076" i="5"/>
  <c r="G1947" i="5"/>
  <c r="G9171" i="5"/>
  <c r="G11262" i="5"/>
  <c r="G8661" i="5"/>
  <c r="G7077" i="5"/>
  <c r="G6280" i="5"/>
  <c r="G8662" i="5"/>
  <c r="G5493" i="5"/>
  <c r="G3226" i="5"/>
  <c r="G11263" i="5"/>
  <c r="G1948" i="5"/>
  <c r="G923" i="5"/>
  <c r="G9583" i="5"/>
  <c r="G3227" i="5"/>
  <c r="G10508" i="5"/>
  <c r="G4299" i="5"/>
  <c r="G5494" i="5"/>
  <c r="G7078" i="5"/>
  <c r="G924" i="5"/>
  <c r="G9026" i="5"/>
  <c r="G5495" i="5"/>
  <c r="G9172" i="5"/>
  <c r="G1949" i="5"/>
  <c r="G6575" i="5"/>
  <c r="G76" i="5"/>
  <c r="G6281" i="5"/>
  <c r="G6576" i="5"/>
  <c r="G4300" i="5"/>
  <c r="G4301" i="5"/>
  <c r="G11264" i="5"/>
  <c r="G1950" i="5"/>
  <c r="G10801" i="5"/>
  <c r="G4302" i="5"/>
  <c r="G77" i="5"/>
  <c r="G925" i="5"/>
  <c r="G11618" i="5"/>
  <c r="G7079" i="5"/>
  <c r="G9978" i="5"/>
  <c r="G3228" i="5"/>
  <c r="G9173" i="5"/>
  <c r="G7080" i="5"/>
  <c r="G7081" i="5"/>
  <c r="G3229" i="5"/>
  <c r="G1951" i="5"/>
  <c r="G1952" i="5"/>
  <c r="G11372" i="5"/>
  <c r="G4303" i="5"/>
  <c r="G3230" i="5"/>
  <c r="G11477" i="5"/>
  <c r="G11033" i="5"/>
  <c r="G6577" i="5"/>
  <c r="G7082" i="5"/>
  <c r="G7083" i="5"/>
  <c r="G6578" i="5"/>
  <c r="G1953" i="5"/>
  <c r="G78" i="5"/>
  <c r="G4304" i="5"/>
  <c r="G8663" i="5"/>
  <c r="G5496" i="5"/>
  <c r="G926" i="5"/>
  <c r="G927" i="5"/>
  <c r="G7084" i="5"/>
  <c r="G3231" i="5"/>
  <c r="G3232" i="5"/>
  <c r="G79" i="5"/>
  <c r="G6579" i="5"/>
  <c r="G4305" i="5"/>
  <c r="G7993" i="5"/>
  <c r="G928" i="5"/>
  <c r="G4306" i="5"/>
  <c r="G4307" i="5"/>
  <c r="G6580" i="5"/>
  <c r="G11265" i="5"/>
  <c r="G5497" i="5"/>
  <c r="G7085" i="5"/>
  <c r="G5498" i="5"/>
  <c r="G7086" i="5"/>
  <c r="G9174" i="5"/>
  <c r="G4308" i="5"/>
  <c r="G6282" i="5"/>
  <c r="G4309" i="5"/>
  <c r="G7994" i="5"/>
  <c r="G7087" i="5"/>
  <c r="G1954" i="5"/>
  <c r="G10226" i="5"/>
  <c r="G8664" i="5"/>
  <c r="G4310" i="5"/>
  <c r="G1955" i="5"/>
  <c r="G9979" i="5"/>
  <c r="G4311" i="5"/>
  <c r="G10227" i="5"/>
  <c r="G8665" i="5"/>
  <c r="G80" i="5"/>
  <c r="G11373" i="5"/>
  <c r="G3233" i="5"/>
  <c r="G4312" i="5"/>
  <c r="G11034" i="5"/>
  <c r="G10509" i="5"/>
  <c r="G1956" i="5"/>
  <c r="G10510" i="5"/>
  <c r="G5499" i="5"/>
  <c r="G6581" i="5"/>
  <c r="G6283" i="5"/>
  <c r="G8666" i="5"/>
  <c r="G10228" i="5"/>
  <c r="G7088" i="5"/>
  <c r="G8667" i="5"/>
  <c r="G7089" i="5"/>
  <c r="G4313" i="5"/>
  <c r="G4314" i="5"/>
  <c r="G4315" i="5"/>
  <c r="G6284" i="5"/>
  <c r="G81" i="5"/>
  <c r="G82" i="5"/>
  <c r="G1957" i="5"/>
  <c r="G5500" i="5"/>
  <c r="G3234" i="5"/>
  <c r="G11035" i="5"/>
  <c r="G1958" i="5"/>
  <c r="G5501" i="5"/>
  <c r="G11601" i="5"/>
  <c r="G7090" i="5"/>
  <c r="G4316" i="5"/>
  <c r="G8284" i="5"/>
  <c r="G7091" i="5"/>
  <c r="G83" i="5"/>
  <c r="G6582" i="5"/>
  <c r="G3235" i="5"/>
  <c r="G9175" i="5"/>
  <c r="G10511" i="5"/>
  <c r="G4317" i="5"/>
  <c r="G9176" i="5"/>
  <c r="G3236" i="5"/>
  <c r="G9177" i="5"/>
  <c r="G1959" i="5"/>
  <c r="G3237" i="5"/>
  <c r="G11478" i="5"/>
  <c r="G4318" i="5"/>
  <c r="G3238" i="5"/>
  <c r="G84" i="5"/>
  <c r="G4319" i="5"/>
  <c r="G3239" i="5"/>
  <c r="G1960" i="5"/>
  <c r="G7995" i="5"/>
  <c r="G4320" i="5"/>
  <c r="G3240" i="5"/>
  <c r="G9178" i="5"/>
  <c r="G1961" i="5"/>
  <c r="G1962" i="5"/>
  <c r="G9980" i="5"/>
  <c r="G10802" i="5"/>
  <c r="G5502" i="5"/>
  <c r="G1963" i="5"/>
  <c r="G5503" i="5"/>
  <c r="G4321" i="5"/>
  <c r="G1964" i="5"/>
  <c r="G10229" i="5"/>
  <c r="G1965" i="5"/>
  <c r="G4322" i="5"/>
  <c r="G4323" i="5"/>
  <c r="G9179" i="5"/>
  <c r="G929" i="5"/>
  <c r="G3241" i="5"/>
  <c r="G5504" i="5"/>
  <c r="G7092" i="5"/>
  <c r="G6583" i="5"/>
  <c r="G9180" i="5"/>
  <c r="G11374" i="5"/>
  <c r="G5505" i="5"/>
  <c r="G8668" i="5"/>
  <c r="G10803" i="5"/>
  <c r="G3242" i="5"/>
  <c r="G7093" i="5"/>
  <c r="G7094" i="5"/>
  <c r="G7095" i="5"/>
  <c r="G85" i="5"/>
  <c r="G930" i="5"/>
  <c r="G7096" i="5"/>
  <c r="G931" i="5"/>
  <c r="G86" i="5"/>
  <c r="G4324" i="5"/>
  <c r="G7996" i="5"/>
  <c r="G932" i="5"/>
  <c r="G7097" i="5"/>
  <c r="G10230" i="5"/>
  <c r="G6285" i="5"/>
  <c r="G1966" i="5"/>
  <c r="G4325" i="5"/>
  <c r="G933" i="5"/>
  <c r="G8285" i="5"/>
  <c r="G7098" i="5"/>
  <c r="G6584" i="5"/>
  <c r="G10804" i="5"/>
  <c r="G87" i="5"/>
  <c r="G7997" i="5"/>
  <c r="G7998" i="5"/>
  <c r="G7099" i="5"/>
  <c r="G8669" i="5"/>
  <c r="G4326" i="5"/>
  <c r="G8670" i="5"/>
  <c r="G3243" i="5"/>
  <c r="G8671" i="5"/>
  <c r="G3244" i="5"/>
  <c r="G9584" i="5"/>
  <c r="G4327" i="5"/>
  <c r="G3245" i="5"/>
  <c r="G8672" i="5"/>
  <c r="G6286" i="5"/>
  <c r="G9981" i="5"/>
  <c r="G4328" i="5"/>
  <c r="G7100" i="5"/>
  <c r="G88" i="5"/>
  <c r="G934" i="5"/>
  <c r="G6585" i="5"/>
  <c r="G1967" i="5"/>
  <c r="G4329" i="5"/>
  <c r="G9982" i="5"/>
  <c r="G10805" i="5"/>
  <c r="G8673" i="5"/>
  <c r="G89" i="5"/>
  <c r="G9181" i="5"/>
  <c r="G4330" i="5"/>
  <c r="G3246" i="5"/>
  <c r="G1968" i="5"/>
  <c r="G1969" i="5"/>
  <c r="G1970" i="5"/>
  <c r="G1971" i="5"/>
  <c r="G6586" i="5"/>
  <c r="G3247" i="5"/>
  <c r="G1972" i="5"/>
  <c r="G6287" i="5"/>
  <c r="G6587" i="5"/>
  <c r="G4331" i="5"/>
  <c r="G7101" i="5"/>
  <c r="G7102" i="5"/>
  <c r="G9585" i="5"/>
  <c r="G3248" i="5"/>
  <c r="G5506" i="5"/>
  <c r="G90" i="5"/>
  <c r="G7103" i="5"/>
  <c r="G9182" i="5"/>
  <c r="G1973" i="5"/>
  <c r="G4332" i="5"/>
  <c r="G10806" i="5"/>
  <c r="G8674" i="5"/>
  <c r="G9586" i="5"/>
  <c r="G4333" i="5"/>
  <c r="G6288" i="5"/>
  <c r="G7104" i="5"/>
  <c r="G1974" i="5"/>
  <c r="G935" i="5"/>
  <c r="G11149" i="5"/>
  <c r="G7105" i="5"/>
  <c r="G8286" i="5"/>
  <c r="G9027" i="5"/>
  <c r="G8675" i="5"/>
  <c r="G7999" i="5"/>
  <c r="G1975" i="5"/>
  <c r="G4334" i="5"/>
  <c r="G1976" i="5"/>
  <c r="G3249" i="5"/>
  <c r="G91" i="5"/>
  <c r="G6588" i="5"/>
  <c r="G1977" i="5"/>
  <c r="G9028" i="5"/>
  <c r="G11557" i="5"/>
  <c r="G10807" i="5"/>
  <c r="G9587" i="5"/>
  <c r="G4335" i="5"/>
  <c r="G1978" i="5"/>
  <c r="G6289" i="5"/>
  <c r="G9183" i="5"/>
  <c r="G1979" i="5"/>
  <c r="G7106" i="5"/>
  <c r="G1980" i="5"/>
  <c r="G3250" i="5"/>
  <c r="G4336" i="5"/>
  <c r="G3251" i="5"/>
  <c r="G4337" i="5"/>
  <c r="G10512" i="5"/>
  <c r="G936" i="5"/>
  <c r="G92" i="5"/>
  <c r="G8000" i="5"/>
  <c r="G4338" i="5"/>
  <c r="G7107" i="5"/>
  <c r="G7108" i="5"/>
  <c r="G6589" i="5"/>
  <c r="G5507" i="5"/>
  <c r="G9588" i="5"/>
  <c r="G10231" i="5"/>
  <c r="G8676" i="5"/>
  <c r="G10232" i="5"/>
  <c r="G1981" i="5"/>
  <c r="G93" i="5"/>
  <c r="G8677" i="5"/>
  <c r="G9184" i="5"/>
  <c r="G5508" i="5"/>
  <c r="G7109" i="5"/>
  <c r="G1982" i="5"/>
  <c r="G5509" i="5"/>
  <c r="G3252" i="5"/>
  <c r="G94" i="5"/>
  <c r="G4339" i="5"/>
  <c r="G11266" i="5"/>
  <c r="G11036" i="5"/>
  <c r="G5510" i="5"/>
  <c r="G5511" i="5"/>
  <c r="G7110" i="5"/>
  <c r="G6290" i="5"/>
  <c r="G8678" i="5"/>
  <c r="G5512" i="5"/>
  <c r="G1983" i="5"/>
  <c r="G8679" i="5"/>
  <c r="G10513" i="5"/>
  <c r="G11568" i="5"/>
  <c r="G4340" i="5"/>
  <c r="G3253" i="5"/>
  <c r="G8287" i="5"/>
  <c r="G7111" i="5"/>
  <c r="G10514" i="5"/>
  <c r="G5513" i="5"/>
  <c r="G4341" i="5"/>
  <c r="G3254" i="5"/>
  <c r="G4342" i="5"/>
  <c r="G6590" i="5"/>
  <c r="G9185" i="5"/>
  <c r="G1984" i="5"/>
  <c r="G3255" i="5"/>
  <c r="G937" i="5"/>
  <c r="G3256" i="5"/>
  <c r="G7112" i="5"/>
  <c r="G11569" i="5"/>
  <c r="G8680" i="5"/>
  <c r="G3257" i="5"/>
  <c r="G5514" i="5"/>
  <c r="G1985" i="5"/>
  <c r="G938" i="5"/>
  <c r="G9589" i="5"/>
  <c r="G9590" i="5"/>
  <c r="G1986" i="5"/>
  <c r="G4343" i="5"/>
  <c r="G5515" i="5"/>
  <c r="G4344" i="5"/>
  <c r="G95" i="5"/>
  <c r="G1987" i="5"/>
  <c r="G939" i="5"/>
  <c r="G3258" i="5"/>
  <c r="G9591" i="5"/>
  <c r="G1988" i="5"/>
  <c r="G96" i="5"/>
  <c r="G940" i="5"/>
  <c r="G11037" i="5"/>
  <c r="G6591" i="5"/>
  <c r="G4345" i="5"/>
  <c r="G97" i="5"/>
  <c r="G98" i="5"/>
  <c r="G4346" i="5"/>
  <c r="G1989" i="5"/>
  <c r="G8288" i="5"/>
  <c r="G99" i="5"/>
  <c r="G6592" i="5"/>
  <c r="G5516" i="5"/>
  <c r="G10515" i="5"/>
  <c r="G9186" i="5"/>
  <c r="G7113" i="5"/>
  <c r="G941" i="5"/>
  <c r="G10808" i="5"/>
  <c r="G942" i="5"/>
  <c r="G943" i="5"/>
  <c r="G4347" i="5"/>
  <c r="G944" i="5"/>
  <c r="G10516" i="5"/>
  <c r="G10233" i="5"/>
  <c r="G1990" i="5"/>
  <c r="G945" i="5"/>
  <c r="G1991" i="5"/>
  <c r="G6291" i="5"/>
  <c r="G8289" i="5"/>
  <c r="G7114" i="5"/>
  <c r="G11150" i="5"/>
  <c r="G5517" i="5"/>
  <c r="G100" i="5"/>
  <c r="G6292" i="5"/>
  <c r="G5518" i="5"/>
  <c r="G10234" i="5"/>
  <c r="G8290" i="5"/>
  <c r="G4348" i="5"/>
  <c r="G7115" i="5"/>
  <c r="G1992" i="5"/>
  <c r="G946" i="5"/>
  <c r="G11375" i="5"/>
  <c r="G5519" i="5"/>
  <c r="G4349" i="5"/>
  <c r="G3259" i="5"/>
  <c r="G11479" i="5"/>
  <c r="G7116" i="5"/>
  <c r="G1993" i="5"/>
  <c r="G5520" i="5"/>
  <c r="G4350" i="5"/>
  <c r="G1994" i="5"/>
  <c r="G10809" i="5"/>
  <c r="G947" i="5"/>
  <c r="G6293" i="5"/>
  <c r="G1995" i="5"/>
  <c r="G1996" i="5"/>
  <c r="G101" i="5"/>
  <c r="G11267" i="5"/>
  <c r="G10810" i="5"/>
  <c r="G7117" i="5"/>
  <c r="G8001" i="5"/>
  <c r="G8681" i="5"/>
  <c r="G10517" i="5"/>
  <c r="G8682" i="5"/>
  <c r="G4351" i="5"/>
  <c r="G102" i="5"/>
  <c r="G103" i="5"/>
  <c r="G1997" i="5"/>
  <c r="G3260" i="5"/>
  <c r="G104" i="5"/>
  <c r="G9029" i="5"/>
  <c r="G3261" i="5"/>
  <c r="G6294" i="5"/>
  <c r="G3262" i="5"/>
  <c r="G11268" i="5"/>
  <c r="G7118" i="5"/>
  <c r="G11480" i="5"/>
  <c r="G7119" i="5"/>
  <c r="G7120" i="5"/>
  <c r="G3263" i="5"/>
  <c r="G4352" i="5"/>
  <c r="G10235" i="5"/>
  <c r="G10518" i="5"/>
  <c r="G10236" i="5"/>
  <c r="G4353" i="5"/>
  <c r="G8002" i="5"/>
  <c r="G3264" i="5"/>
  <c r="G948" i="5"/>
  <c r="G6593" i="5"/>
  <c r="G3265" i="5"/>
  <c r="G1998" i="5"/>
  <c r="G9187" i="5"/>
  <c r="G1999" i="5"/>
  <c r="G4354" i="5"/>
  <c r="G2000" i="5"/>
  <c r="G11376" i="5"/>
  <c r="G2001" i="5"/>
  <c r="G3266" i="5"/>
  <c r="G9983" i="5"/>
  <c r="G105" i="5"/>
  <c r="G9188" i="5"/>
  <c r="G3267" i="5"/>
  <c r="G106" i="5"/>
  <c r="G9189" i="5"/>
  <c r="G2002" i="5"/>
  <c r="G7121" i="5"/>
  <c r="G2003" i="5"/>
  <c r="G7122" i="5"/>
  <c r="G107" i="5"/>
  <c r="G2004" i="5"/>
  <c r="G6594" i="5"/>
  <c r="G4355" i="5"/>
  <c r="G3268" i="5"/>
  <c r="G8291" i="5"/>
  <c r="G5521" i="5"/>
  <c r="G108" i="5"/>
  <c r="G9190" i="5"/>
  <c r="G11377" i="5"/>
  <c r="G7123" i="5"/>
  <c r="G10519" i="5"/>
  <c r="G4356" i="5"/>
  <c r="G6595" i="5"/>
  <c r="G6596" i="5"/>
  <c r="G3269" i="5"/>
  <c r="G6597" i="5"/>
  <c r="G949" i="5"/>
  <c r="G950" i="5"/>
  <c r="G2005" i="5"/>
  <c r="G6598" i="5"/>
  <c r="G7124" i="5"/>
  <c r="G10811" i="5"/>
  <c r="G8683" i="5"/>
  <c r="G8292" i="5"/>
  <c r="G4357" i="5"/>
  <c r="G5522" i="5"/>
  <c r="G7125" i="5"/>
  <c r="G951" i="5"/>
  <c r="G10237" i="5"/>
  <c r="G952" i="5"/>
  <c r="G3270" i="5"/>
  <c r="G7126" i="5"/>
  <c r="G11481" i="5"/>
  <c r="G11151" i="5"/>
  <c r="G5523" i="5"/>
  <c r="G2006" i="5"/>
  <c r="G953" i="5"/>
  <c r="G954" i="5"/>
  <c r="G8684" i="5"/>
  <c r="G7127" i="5"/>
  <c r="G3271" i="5"/>
  <c r="G11269" i="5"/>
  <c r="G109" i="5"/>
  <c r="G3272" i="5"/>
  <c r="G3273" i="5"/>
  <c r="G3274" i="5"/>
  <c r="G5524" i="5"/>
  <c r="G955" i="5"/>
  <c r="G9592" i="5"/>
  <c r="G2007" i="5"/>
  <c r="G10238" i="5"/>
  <c r="G8685" i="5"/>
  <c r="G8003" i="5"/>
  <c r="G10520" i="5"/>
  <c r="G8004" i="5"/>
  <c r="G11270" i="5"/>
  <c r="G8293" i="5"/>
  <c r="G956" i="5"/>
  <c r="G5525" i="5"/>
  <c r="G11602" i="5"/>
  <c r="G957" i="5"/>
  <c r="G9984" i="5"/>
  <c r="G4358" i="5"/>
  <c r="G6599" i="5"/>
  <c r="G8686" i="5"/>
  <c r="G5526" i="5"/>
  <c r="G2008" i="5"/>
  <c r="G5527" i="5"/>
  <c r="G3275" i="5"/>
  <c r="G110" i="5"/>
  <c r="G8687" i="5"/>
  <c r="G9593" i="5"/>
  <c r="G2009" i="5"/>
  <c r="G7128" i="5"/>
  <c r="G6600" i="5"/>
  <c r="G10812" i="5"/>
  <c r="G9191" i="5"/>
  <c r="G2010" i="5"/>
  <c r="G9192" i="5"/>
  <c r="G5528" i="5"/>
  <c r="G4359" i="5"/>
  <c r="G958" i="5"/>
  <c r="G8294" i="5"/>
  <c r="G3276" i="5"/>
  <c r="G8295" i="5"/>
  <c r="G111" i="5"/>
  <c r="G10239" i="5"/>
  <c r="G2011" i="5"/>
  <c r="G7129" i="5"/>
  <c r="G959" i="5"/>
  <c r="G7130" i="5"/>
  <c r="G6295" i="5"/>
  <c r="G6601" i="5"/>
  <c r="G5529" i="5"/>
  <c r="G2012" i="5"/>
  <c r="G9985" i="5"/>
  <c r="G9594" i="5"/>
  <c r="G7131" i="5"/>
  <c r="G8296" i="5"/>
  <c r="G3277" i="5"/>
  <c r="G8005" i="5"/>
  <c r="G7132" i="5"/>
  <c r="G2013" i="5"/>
  <c r="G9986" i="5"/>
  <c r="G4360" i="5"/>
  <c r="G4361" i="5"/>
  <c r="G4362" i="5"/>
  <c r="G6296" i="5"/>
  <c r="G960" i="5"/>
  <c r="G9030" i="5"/>
  <c r="G4363" i="5"/>
  <c r="G2014" i="5"/>
  <c r="G11271" i="5"/>
  <c r="G5530" i="5"/>
  <c r="G4364" i="5"/>
  <c r="G9193" i="5"/>
  <c r="G9194" i="5"/>
  <c r="G4365" i="5"/>
  <c r="G3278" i="5"/>
  <c r="G961" i="5"/>
  <c r="G9987" i="5"/>
  <c r="G6297" i="5"/>
  <c r="G2015" i="5"/>
  <c r="G962" i="5"/>
  <c r="G963" i="5"/>
  <c r="G7133" i="5"/>
  <c r="G6602" i="5"/>
  <c r="G112" i="5"/>
  <c r="G5531" i="5"/>
  <c r="G964" i="5"/>
  <c r="G2016" i="5"/>
  <c r="G9595" i="5"/>
  <c r="G3279" i="5"/>
  <c r="G5532" i="5"/>
  <c r="G7134" i="5"/>
  <c r="G4366" i="5"/>
  <c r="G11378" i="5"/>
  <c r="G8297" i="5"/>
  <c r="G9195" i="5"/>
  <c r="G6603" i="5"/>
  <c r="G965" i="5"/>
  <c r="G7135" i="5"/>
  <c r="G2017" i="5"/>
  <c r="G113" i="5"/>
  <c r="G3280" i="5"/>
  <c r="G2018" i="5"/>
  <c r="G7136" i="5"/>
  <c r="G6298" i="5"/>
  <c r="G11482" i="5"/>
  <c r="G5533" i="5"/>
  <c r="G114" i="5"/>
  <c r="G115" i="5"/>
  <c r="G8006" i="5"/>
  <c r="G11483" i="5"/>
  <c r="G7137" i="5"/>
  <c r="G9596" i="5"/>
  <c r="G11038" i="5"/>
  <c r="G9031" i="5"/>
  <c r="G5534" i="5"/>
  <c r="G116" i="5"/>
  <c r="G117" i="5"/>
  <c r="G966" i="5"/>
  <c r="G5535" i="5"/>
  <c r="G6299" i="5"/>
  <c r="G8688" i="5"/>
  <c r="G8298" i="5"/>
  <c r="G7138" i="5"/>
  <c r="G6604" i="5"/>
  <c r="G118" i="5"/>
  <c r="G9196" i="5"/>
  <c r="G4367" i="5"/>
  <c r="G9197" i="5"/>
  <c r="G2019" i="5"/>
  <c r="G4368" i="5"/>
  <c r="G11379" i="5"/>
  <c r="G9198" i="5"/>
  <c r="G8689" i="5"/>
  <c r="G119" i="5"/>
  <c r="G967" i="5"/>
  <c r="G2020" i="5"/>
  <c r="G968" i="5"/>
  <c r="G10240" i="5"/>
  <c r="G7139" i="5"/>
  <c r="G4369" i="5"/>
  <c r="G8690" i="5"/>
  <c r="G7140" i="5"/>
  <c r="G6605" i="5"/>
  <c r="G11484" i="5"/>
  <c r="G10241" i="5"/>
  <c r="G6300" i="5"/>
  <c r="G11272" i="5"/>
  <c r="G10521" i="5"/>
  <c r="G3281" i="5"/>
  <c r="G9988" i="5"/>
  <c r="G8691" i="5"/>
  <c r="G6606" i="5"/>
  <c r="G5536" i="5"/>
  <c r="G3282" i="5"/>
  <c r="G969" i="5"/>
  <c r="G9597" i="5"/>
  <c r="G6607" i="5"/>
  <c r="G9199" i="5"/>
  <c r="G10242" i="5"/>
  <c r="G7141" i="5"/>
  <c r="G5537" i="5"/>
  <c r="G120" i="5"/>
  <c r="G7142" i="5"/>
  <c r="G8692" i="5"/>
  <c r="G8693" i="5"/>
  <c r="G10522" i="5"/>
  <c r="G121" i="5"/>
  <c r="G2021" i="5"/>
  <c r="G2022" i="5"/>
  <c r="G2023" i="5"/>
  <c r="G122" i="5"/>
  <c r="G9989" i="5"/>
  <c r="G10243" i="5"/>
  <c r="G5538" i="5"/>
  <c r="G970" i="5"/>
  <c r="G7143" i="5"/>
  <c r="G2024" i="5"/>
  <c r="G11273" i="5"/>
  <c r="G11152" i="5"/>
  <c r="G11039" i="5"/>
  <c r="G7144" i="5"/>
  <c r="G11040" i="5"/>
  <c r="G3283" i="5"/>
  <c r="G7145" i="5"/>
  <c r="G3284" i="5"/>
  <c r="G10813" i="5"/>
  <c r="G11041" i="5"/>
  <c r="G3285" i="5"/>
  <c r="G971" i="5"/>
  <c r="G11274" i="5"/>
  <c r="G3286" i="5"/>
  <c r="G6608" i="5"/>
  <c r="G4370" i="5"/>
  <c r="G9200" i="5"/>
  <c r="G8694" i="5"/>
  <c r="G3287" i="5"/>
  <c r="G4371" i="5"/>
  <c r="G9201" i="5"/>
  <c r="G6301" i="5"/>
  <c r="G4372" i="5"/>
  <c r="G10523" i="5"/>
  <c r="G5539" i="5"/>
  <c r="G3288" i="5"/>
  <c r="G4373" i="5"/>
  <c r="G972" i="5"/>
  <c r="G3289" i="5"/>
  <c r="G2025" i="5"/>
  <c r="G9202" i="5"/>
  <c r="G3290" i="5"/>
  <c r="G2026" i="5"/>
  <c r="G3291" i="5"/>
  <c r="G10524" i="5"/>
  <c r="G4374" i="5"/>
  <c r="G3292" i="5"/>
  <c r="G9598" i="5"/>
  <c r="G6609" i="5"/>
  <c r="G4375" i="5"/>
  <c r="G123" i="5"/>
  <c r="G2027" i="5"/>
  <c r="G7146" i="5"/>
  <c r="G2028" i="5"/>
  <c r="G10814" i="5"/>
  <c r="G9599" i="5"/>
  <c r="G3293" i="5"/>
  <c r="G8007" i="5"/>
  <c r="G973" i="5"/>
  <c r="G10525" i="5"/>
  <c r="G3294" i="5"/>
  <c r="G11042" i="5"/>
  <c r="G10526" i="5"/>
  <c r="G8299" i="5"/>
  <c r="G9990" i="5"/>
  <c r="G974" i="5"/>
  <c r="G4376" i="5"/>
  <c r="G3295" i="5"/>
  <c r="G2029" i="5"/>
  <c r="G7147" i="5"/>
  <c r="G124" i="5"/>
  <c r="G975" i="5"/>
  <c r="G10527" i="5"/>
  <c r="G8008" i="5"/>
  <c r="G8300" i="5"/>
  <c r="G125" i="5"/>
  <c r="G8009" i="5"/>
  <c r="G11539" i="5"/>
  <c r="G976" i="5"/>
  <c r="G10528" i="5"/>
  <c r="G10244" i="5"/>
  <c r="G7148" i="5"/>
  <c r="G8301" i="5"/>
  <c r="G2030" i="5"/>
  <c r="G2031" i="5"/>
  <c r="G2032" i="5"/>
  <c r="G10245" i="5"/>
  <c r="G5540" i="5"/>
  <c r="G5541" i="5"/>
  <c r="G3296" i="5"/>
  <c r="G3297" i="5"/>
  <c r="G2033" i="5"/>
  <c r="G3298" i="5"/>
  <c r="G3299" i="5"/>
  <c r="G5542" i="5"/>
  <c r="G9991" i="5"/>
  <c r="G6610" i="5"/>
  <c r="G9600" i="5"/>
  <c r="G977" i="5"/>
  <c r="G7149" i="5"/>
  <c r="G5543" i="5"/>
  <c r="G4377" i="5"/>
  <c r="G4378" i="5"/>
  <c r="G8695" i="5"/>
  <c r="G5544" i="5"/>
  <c r="G7150" i="5"/>
  <c r="G4379" i="5"/>
  <c r="G3300" i="5"/>
  <c r="G126" i="5"/>
  <c r="G6302" i="5"/>
  <c r="G3301" i="5"/>
  <c r="G8010" i="5"/>
  <c r="G127" i="5"/>
  <c r="G11043" i="5"/>
  <c r="G7151" i="5"/>
  <c r="G10246" i="5"/>
  <c r="G128" i="5"/>
  <c r="G978" i="5"/>
  <c r="G2034" i="5"/>
  <c r="G4380" i="5"/>
  <c r="G6611" i="5"/>
  <c r="G979" i="5"/>
  <c r="G10815" i="5"/>
  <c r="G8696" i="5"/>
  <c r="G11044" i="5"/>
  <c r="G3302" i="5"/>
  <c r="G9203" i="5"/>
  <c r="G5545" i="5"/>
  <c r="G11380" i="5"/>
  <c r="G8302" i="5"/>
  <c r="G980" i="5"/>
  <c r="G129" i="5"/>
  <c r="G11485" i="5"/>
  <c r="G2035" i="5"/>
  <c r="G130" i="5"/>
  <c r="G2036" i="5"/>
  <c r="G9992" i="5"/>
  <c r="G6303" i="5"/>
  <c r="G131" i="5"/>
  <c r="G132" i="5"/>
  <c r="G10529" i="5"/>
  <c r="G5546" i="5"/>
  <c r="G9204" i="5"/>
  <c r="G2037" i="5"/>
  <c r="G6612" i="5"/>
  <c r="G7152" i="5"/>
  <c r="G5547" i="5"/>
  <c r="G4381" i="5"/>
  <c r="G5548" i="5"/>
  <c r="G133" i="5"/>
  <c r="G8011" i="5"/>
  <c r="G9601" i="5"/>
  <c r="G11153" i="5"/>
  <c r="G7153" i="5"/>
  <c r="G7154" i="5"/>
  <c r="G134" i="5"/>
  <c r="G9032" i="5"/>
  <c r="G9205" i="5"/>
  <c r="G7155" i="5"/>
  <c r="G10816" i="5"/>
  <c r="G2038" i="5"/>
  <c r="G981" i="5"/>
  <c r="G10247" i="5"/>
  <c r="G4382" i="5"/>
  <c r="G10530" i="5"/>
  <c r="G6304" i="5"/>
  <c r="G2039" i="5"/>
  <c r="G2040" i="5"/>
  <c r="G2041" i="5"/>
  <c r="G8303" i="5"/>
  <c r="G982" i="5"/>
  <c r="G11558" i="5"/>
  <c r="G3303" i="5"/>
  <c r="G8304" i="5"/>
  <c r="G135" i="5"/>
  <c r="G3304" i="5"/>
  <c r="G10248" i="5"/>
  <c r="G8012" i="5"/>
  <c r="G136" i="5"/>
  <c r="G3305" i="5"/>
  <c r="G9602" i="5"/>
  <c r="G7156" i="5"/>
  <c r="G983" i="5"/>
  <c r="G3306" i="5"/>
  <c r="G2042" i="5"/>
  <c r="G7157" i="5"/>
  <c r="G4383" i="5"/>
  <c r="G8305" i="5"/>
  <c r="G5549" i="5"/>
  <c r="G3307" i="5"/>
  <c r="G5550" i="5"/>
  <c r="G7158" i="5"/>
  <c r="G4384" i="5"/>
  <c r="G3308" i="5"/>
  <c r="G8013" i="5"/>
  <c r="G4385" i="5"/>
  <c r="G8014" i="5"/>
  <c r="G7159" i="5"/>
  <c r="G7160" i="5"/>
  <c r="G5551" i="5"/>
  <c r="G984" i="5"/>
  <c r="G2043" i="5"/>
  <c r="G8015" i="5"/>
  <c r="G5552" i="5"/>
  <c r="G4386" i="5"/>
  <c r="G8306" i="5"/>
  <c r="G3309" i="5"/>
  <c r="G8016" i="5"/>
  <c r="G4387" i="5"/>
  <c r="G3310" i="5"/>
  <c r="G9603" i="5"/>
  <c r="G7161" i="5"/>
  <c r="G5553" i="5"/>
  <c r="G7162" i="5"/>
  <c r="G985" i="5"/>
  <c r="G3311" i="5"/>
  <c r="G986" i="5"/>
  <c r="G8017" i="5"/>
  <c r="G6613" i="5"/>
  <c r="G3312" i="5"/>
  <c r="G7163" i="5"/>
  <c r="G11045" i="5"/>
  <c r="G137" i="5"/>
  <c r="G3313" i="5"/>
  <c r="G11619" i="5"/>
  <c r="G138" i="5"/>
  <c r="G8018" i="5"/>
  <c r="G6305" i="5"/>
  <c r="G139" i="5"/>
  <c r="G3314" i="5"/>
  <c r="G7164" i="5"/>
  <c r="G11551" i="5"/>
  <c r="G10249" i="5"/>
  <c r="G4388" i="5"/>
  <c r="G9993" i="5"/>
  <c r="G987" i="5"/>
  <c r="G2044" i="5"/>
  <c r="G140" i="5"/>
  <c r="G9604" i="5"/>
  <c r="G10250" i="5"/>
  <c r="G8697" i="5"/>
  <c r="G10531" i="5"/>
  <c r="G988" i="5"/>
  <c r="G989" i="5"/>
  <c r="G141" i="5"/>
  <c r="G4389" i="5"/>
  <c r="G2045" i="5"/>
  <c r="G990" i="5"/>
  <c r="G2046" i="5"/>
  <c r="G991" i="5"/>
  <c r="G2047" i="5"/>
  <c r="G8698" i="5"/>
  <c r="G5554" i="5"/>
  <c r="G8699" i="5"/>
  <c r="G7165" i="5"/>
  <c r="G142" i="5"/>
  <c r="G4390" i="5"/>
  <c r="G11540" i="5"/>
  <c r="G4391" i="5"/>
  <c r="G10251" i="5"/>
  <c r="G10817" i="5"/>
  <c r="G7166" i="5"/>
  <c r="G4392" i="5"/>
  <c r="G8307" i="5"/>
  <c r="G992" i="5"/>
  <c r="G5555" i="5"/>
  <c r="G5556" i="5"/>
  <c r="G9206" i="5"/>
  <c r="G2048" i="5"/>
  <c r="G10252" i="5"/>
  <c r="G9207" i="5"/>
  <c r="G6614" i="5"/>
  <c r="G993" i="5"/>
  <c r="G5557" i="5"/>
  <c r="G994" i="5"/>
  <c r="G8019" i="5"/>
  <c r="G5558" i="5"/>
  <c r="G8308" i="5"/>
  <c r="G9605" i="5"/>
  <c r="G8700" i="5"/>
  <c r="G4393" i="5"/>
  <c r="G8020" i="5"/>
  <c r="G6306" i="5"/>
  <c r="G995" i="5"/>
  <c r="G996" i="5"/>
  <c r="G143" i="5"/>
  <c r="G2049" i="5"/>
  <c r="G9606" i="5"/>
  <c r="G9033" i="5"/>
  <c r="G4394" i="5"/>
  <c r="G9607" i="5"/>
  <c r="G9994" i="5"/>
  <c r="G5559" i="5"/>
  <c r="G2050" i="5"/>
  <c r="G997" i="5"/>
  <c r="G11046" i="5"/>
  <c r="G3315" i="5"/>
  <c r="G998" i="5"/>
  <c r="G3316" i="5"/>
  <c r="G2051" i="5"/>
  <c r="G999" i="5"/>
  <c r="G9608" i="5"/>
  <c r="G2052" i="5"/>
  <c r="G9609" i="5"/>
  <c r="G3317" i="5"/>
  <c r="G1000" i="5"/>
  <c r="G7167" i="5"/>
  <c r="G2053" i="5"/>
  <c r="G4395" i="5"/>
  <c r="G144" i="5"/>
  <c r="G6307" i="5"/>
  <c r="G9995" i="5"/>
  <c r="G5560" i="5"/>
  <c r="G7168" i="5"/>
  <c r="G5561" i="5"/>
  <c r="G4396" i="5"/>
  <c r="G2054" i="5"/>
  <c r="G145" i="5"/>
  <c r="G9610" i="5"/>
  <c r="G8701" i="5"/>
  <c r="G3318" i="5"/>
  <c r="G4397" i="5"/>
  <c r="G1001" i="5"/>
  <c r="G2055" i="5"/>
  <c r="G6615" i="5"/>
  <c r="G2056" i="5"/>
  <c r="G8021" i="5"/>
  <c r="G2057" i="5"/>
  <c r="G8702" i="5"/>
  <c r="G8703" i="5"/>
  <c r="G9611" i="5"/>
  <c r="G4398" i="5"/>
  <c r="G4399" i="5"/>
  <c r="G11047" i="5"/>
  <c r="G3319" i="5"/>
  <c r="G146" i="5"/>
  <c r="G9996" i="5"/>
  <c r="G2058" i="5"/>
  <c r="G6308" i="5"/>
  <c r="G1002" i="5"/>
  <c r="G9612" i="5"/>
  <c r="G3320" i="5"/>
  <c r="G10253" i="5"/>
  <c r="G9613" i="5"/>
  <c r="G1003" i="5"/>
  <c r="G3321" i="5"/>
  <c r="G11344" i="5"/>
  <c r="G11275" i="5"/>
  <c r="G5562" i="5"/>
  <c r="G11276" i="5"/>
  <c r="G8309" i="5"/>
  <c r="G11154" i="5"/>
  <c r="G2059" i="5"/>
  <c r="G3322" i="5"/>
  <c r="G3323" i="5"/>
  <c r="G2060" i="5"/>
  <c r="G7169" i="5"/>
  <c r="G3324" i="5"/>
  <c r="G1004" i="5"/>
  <c r="G6309" i="5"/>
  <c r="G11048" i="5"/>
  <c r="G1005" i="5"/>
  <c r="G9614" i="5"/>
  <c r="G6616" i="5"/>
  <c r="G147" i="5"/>
  <c r="G2061" i="5"/>
  <c r="G1006" i="5"/>
  <c r="G1007" i="5"/>
  <c r="G2062" i="5"/>
  <c r="G9208" i="5"/>
  <c r="G2063" i="5"/>
  <c r="G8022" i="5"/>
  <c r="G1008" i="5"/>
  <c r="G6310" i="5"/>
  <c r="G4400" i="5"/>
  <c r="G1009" i="5"/>
  <c r="G9997" i="5"/>
  <c r="G6617" i="5"/>
  <c r="G4401" i="5"/>
  <c r="G2064" i="5"/>
  <c r="G6311" i="5"/>
  <c r="G148" i="5"/>
  <c r="G149" i="5"/>
  <c r="G6312" i="5"/>
  <c r="G11570" i="5"/>
  <c r="G10818" i="5"/>
  <c r="G7170" i="5"/>
  <c r="G5563" i="5"/>
  <c r="G2065" i="5"/>
  <c r="G1010" i="5"/>
  <c r="G8310" i="5"/>
  <c r="G150" i="5"/>
  <c r="G5564" i="5"/>
  <c r="G3325" i="5"/>
  <c r="G1011" i="5"/>
  <c r="G11381" i="5"/>
  <c r="G4402" i="5"/>
  <c r="G5565" i="5"/>
  <c r="G9209" i="5"/>
  <c r="G4403" i="5"/>
  <c r="G3326" i="5"/>
  <c r="G1012" i="5"/>
  <c r="G4404" i="5"/>
  <c r="G4405" i="5"/>
  <c r="G4406" i="5"/>
  <c r="G5566" i="5"/>
  <c r="G4407" i="5"/>
  <c r="G8023" i="5"/>
  <c r="G7171" i="5"/>
  <c r="G6618" i="5"/>
  <c r="G1013" i="5"/>
  <c r="G9210" i="5"/>
  <c r="G9211" i="5"/>
  <c r="G5567" i="5"/>
  <c r="G1014" i="5"/>
  <c r="G2066" i="5"/>
  <c r="G4408" i="5"/>
  <c r="G7172" i="5"/>
  <c r="G4409" i="5"/>
  <c r="G2067" i="5"/>
  <c r="G10532" i="5"/>
  <c r="G8704" i="5"/>
  <c r="G6619" i="5"/>
  <c r="G6620" i="5"/>
  <c r="G151" i="5"/>
  <c r="G1015" i="5"/>
  <c r="G5568" i="5"/>
  <c r="G2068" i="5"/>
  <c r="G9615" i="5"/>
  <c r="G8705" i="5"/>
  <c r="G8706" i="5"/>
  <c r="G11382" i="5"/>
  <c r="G6313" i="5"/>
  <c r="G9034" i="5"/>
  <c r="G7173" i="5"/>
  <c r="G2069" i="5"/>
  <c r="G2070" i="5"/>
  <c r="G10254" i="5"/>
  <c r="G9212" i="5"/>
  <c r="G9998" i="5"/>
  <c r="G10533" i="5"/>
  <c r="G5569" i="5"/>
  <c r="G5570" i="5"/>
  <c r="G9213" i="5"/>
  <c r="G8707" i="5"/>
  <c r="G4410" i="5"/>
  <c r="G11277" i="5"/>
  <c r="G7174" i="5"/>
  <c r="G2071" i="5"/>
  <c r="G2072" i="5"/>
  <c r="G7175" i="5"/>
  <c r="G5571" i="5"/>
  <c r="G6621" i="5"/>
  <c r="G2073" i="5"/>
  <c r="G9616" i="5"/>
  <c r="G4411" i="5"/>
  <c r="G7176" i="5"/>
  <c r="G5572" i="5"/>
  <c r="G9214" i="5"/>
  <c r="G2074" i="5"/>
  <c r="G5573" i="5"/>
  <c r="G10534" i="5"/>
  <c r="G7177" i="5"/>
  <c r="G6622" i="5"/>
  <c r="G4412" i="5"/>
  <c r="G152" i="5"/>
  <c r="G4413" i="5"/>
  <c r="G8024" i="5"/>
  <c r="G1016" i="5"/>
  <c r="G7178" i="5"/>
  <c r="G4414" i="5"/>
  <c r="G7179" i="5"/>
  <c r="G1017" i="5"/>
  <c r="G7180" i="5"/>
  <c r="G6623" i="5"/>
  <c r="G1018" i="5"/>
  <c r="G6624" i="5"/>
  <c r="G1019" i="5"/>
  <c r="G1020" i="5"/>
  <c r="G9617" i="5"/>
  <c r="G7181" i="5"/>
  <c r="G5574" i="5"/>
  <c r="G153" i="5"/>
  <c r="G2075" i="5"/>
  <c r="G1021" i="5"/>
  <c r="G5575" i="5"/>
  <c r="G1022" i="5"/>
  <c r="G5576" i="5"/>
  <c r="G9999" i="5"/>
  <c r="G5577" i="5"/>
  <c r="G7182" i="5"/>
  <c r="G4415" i="5"/>
  <c r="G3327" i="5"/>
  <c r="G10255" i="5"/>
  <c r="G9618" i="5"/>
  <c r="G8708" i="5"/>
  <c r="G154" i="5"/>
  <c r="G5578" i="5"/>
  <c r="G10256" i="5"/>
  <c r="G7183" i="5"/>
  <c r="G3328" i="5"/>
  <c r="G155" i="5"/>
  <c r="G9035" i="5"/>
  <c r="G2076" i="5"/>
  <c r="G156" i="5"/>
  <c r="G8025" i="5"/>
  <c r="G5579" i="5"/>
  <c r="G3329" i="5"/>
  <c r="G11486" i="5"/>
  <c r="G4416" i="5"/>
  <c r="G3330" i="5"/>
  <c r="G157" i="5"/>
  <c r="G4417" i="5"/>
  <c r="G3331" i="5"/>
  <c r="G9619" i="5"/>
  <c r="G10819" i="5"/>
  <c r="G9036" i="5"/>
  <c r="G11155" i="5"/>
  <c r="G10820" i="5"/>
  <c r="G7184" i="5"/>
  <c r="G6625" i="5"/>
  <c r="G10257" i="5"/>
  <c r="G9215" i="5"/>
  <c r="G5580" i="5"/>
  <c r="G158" i="5"/>
  <c r="G159" i="5"/>
  <c r="G4418" i="5"/>
  <c r="G4419" i="5"/>
  <c r="G7185" i="5"/>
  <c r="G7186" i="5"/>
  <c r="G6626" i="5"/>
  <c r="G5581" i="5"/>
  <c r="G4420" i="5"/>
  <c r="G2077" i="5"/>
  <c r="G4421" i="5"/>
  <c r="G6314" i="5"/>
  <c r="G10821" i="5"/>
  <c r="G4422" i="5"/>
  <c r="G160" i="5"/>
  <c r="G10822" i="5"/>
  <c r="G1023" i="5"/>
  <c r="G8709" i="5"/>
  <c r="G9216" i="5"/>
  <c r="G3332" i="5"/>
  <c r="G2078" i="5"/>
  <c r="G8710" i="5"/>
  <c r="G10258" i="5"/>
  <c r="G3333" i="5"/>
  <c r="G4423" i="5"/>
  <c r="G2079" i="5"/>
  <c r="G161" i="5"/>
  <c r="G10535" i="5"/>
  <c r="G10259" i="5"/>
  <c r="G7187" i="5"/>
  <c r="G2080" i="5"/>
  <c r="G3334" i="5"/>
  <c r="G10536" i="5"/>
  <c r="G5582" i="5"/>
  <c r="G4424" i="5"/>
  <c r="G8026" i="5"/>
  <c r="G4425" i="5"/>
  <c r="G4426" i="5"/>
  <c r="G8027" i="5"/>
  <c r="G7188" i="5"/>
  <c r="G1024" i="5"/>
  <c r="G5583" i="5"/>
  <c r="G2081" i="5"/>
  <c r="G10260" i="5"/>
  <c r="G9217" i="5"/>
  <c r="G3335" i="5"/>
  <c r="G9037" i="5"/>
  <c r="G5584" i="5"/>
  <c r="G4427" i="5"/>
  <c r="G8311" i="5"/>
  <c r="G3336" i="5"/>
  <c r="G162" i="5"/>
  <c r="G5585" i="5"/>
  <c r="G10261" i="5"/>
  <c r="G1025" i="5"/>
  <c r="G7189" i="5"/>
  <c r="G2082" i="5"/>
  <c r="G2083" i="5"/>
  <c r="G1026" i="5"/>
  <c r="G10537" i="5"/>
  <c r="G9620" i="5"/>
  <c r="G1027" i="5"/>
  <c r="G2084" i="5"/>
  <c r="G11156" i="5"/>
  <c r="G10823" i="5"/>
  <c r="G2085" i="5"/>
  <c r="G11571" i="5"/>
  <c r="G7190" i="5"/>
  <c r="G4428" i="5"/>
  <c r="G5586" i="5"/>
  <c r="G4429" i="5"/>
  <c r="G2086" i="5"/>
  <c r="G11572" i="5"/>
  <c r="G2087" i="5"/>
  <c r="G10000" i="5"/>
  <c r="G8711" i="5"/>
  <c r="G7191" i="5"/>
  <c r="G10001" i="5"/>
  <c r="G2088" i="5"/>
  <c r="G7192" i="5"/>
  <c r="G7193" i="5"/>
  <c r="G3337" i="5"/>
  <c r="G4430" i="5"/>
  <c r="G7194" i="5"/>
  <c r="G4431" i="5"/>
  <c r="G2089" i="5"/>
  <c r="G4432" i="5"/>
  <c r="G5587" i="5"/>
  <c r="G10262" i="5"/>
  <c r="G3338" i="5"/>
  <c r="G9621" i="5"/>
  <c r="G3339" i="5"/>
  <c r="G4433" i="5"/>
  <c r="G1028" i="5"/>
  <c r="G4434" i="5"/>
  <c r="G4435" i="5"/>
  <c r="G11345" i="5"/>
  <c r="G1029" i="5"/>
  <c r="G163" i="5"/>
  <c r="G10263" i="5"/>
  <c r="G3340" i="5"/>
  <c r="G1030" i="5"/>
  <c r="G8028" i="5"/>
  <c r="G4436" i="5"/>
  <c r="G1031" i="5"/>
  <c r="G11487" i="5"/>
  <c r="G5588" i="5"/>
  <c r="G4437" i="5"/>
  <c r="G10002" i="5"/>
  <c r="G7195" i="5"/>
  <c r="G4438" i="5"/>
  <c r="G8712" i="5"/>
  <c r="G1032" i="5"/>
  <c r="G10538" i="5"/>
  <c r="G2090" i="5"/>
  <c r="G9218" i="5"/>
  <c r="G9622" i="5"/>
  <c r="G5589" i="5"/>
  <c r="G164" i="5"/>
  <c r="G2091" i="5"/>
  <c r="G10264" i="5"/>
  <c r="G2092" i="5"/>
  <c r="G2093" i="5"/>
  <c r="G1033" i="5"/>
  <c r="G165" i="5"/>
  <c r="G9623" i="5"/>
  <c r="G2094" i="5"/>
  <c r="G11488" i="5"/>
  <c r="G6627" i="5"/>
  <c r="G7196" i="5"/>
  <c r="G7197" i="5"/>
  <c r="G2095" i="5"/>
  <c r="G7198" i="5"/>
  <c r="G5590" i="5"/>
  <c r="G1034" i="5"/>
  <c r="G6628" i="5"/>
  <c r="G1035" i="5"/>
  <c r="G2096" i="5"/>
  <c r="G9624" i="5"/>
  <c r="G3341" i="5"/>
  <c r="G8713" i="5"/>
  <c r="G5591" i="5"/>
  <c r="G8029" i="5"/>
  <c r="G1036" i="5"/>
  <c r="G10265" i="5"/>
  <c r="G7199" i="5"/>
  <c r="G10003" i="5"/>
  <c r="G8030" i="5"/>
  <c r="G4439" i="5"/>
  <c r="G10539" i="5"/>
  <c r="G3342" i="5"/>
  <c r="G8714" i="5"/>
  <c r="G3343" i="5"/>
  <c r="G6629" i="5"/>
  <c r="G6630" i="5"/>
  <c r="G11573" i="5"/>
  <c r="G10540" i="5"/>
  <c r="G9219" i="5"/>
  <c r="G2097" i="5"/>
  <c r="G5592" i="5"/>
  <c r="G166" i="5"/>
  <c r="G6315" i="5"/>
  <c r="G5593" i="5"/>
  <c r="G3344" i="5"/>
  <c r="G167" i="5"/>
  <c r="G5594" i="5"/>
  <c r="G1037" i="5"/>
  <c r="G6631" i="5"/>
  <c r="G10541" i="5"/>
  <c r="G2098" i="5"/>
  <c r="G4440" i="5"/>
  <c r="G168" i="5"/>
  <c r="G7200" i="5"/>
  <c r="G2099" i="5"/>
  <c r="G8312" i="5"/>
  <c r="G1038" i="5"/>
  <c r="G169" i="5"/>
  <c r="G3345" i="5"/>
  <c r="G170" i="5"/>
  <c r="G171" i="5"/>
  <c r="G1039" i="5"/>
  <c r="G8313" i="5"/>
  <c r="G4441" i="5"/>
  <c r="G10824" i="5"/>
  <c r="G9038" i="5"/>
  <c r="G10542" i="5"/>
  <c r="G2100" i="5"/>
  <c r="G1040" i="5"/>
  <c r="G9220" i="5"/>
  <c r="G10543" i="5"/>
  <c r="G3346" i="5"/>
  <c r="G10266" i="5"/>
  <c r="G5595" i="5"/>
  <c r="G172" i="5"/>
  <c r="G8715" i="5"/>
  <c r="G10544" i="5"/>
  <c r="G173" i="5"/>
  <c r="G4442" i="5"/>
  <c r="G10825" i="5"/>
  <c r="G3347" i="5"/>
  <c r="G174" i="5"/>
  <c r="G7201" i="5"/>
  <c r="G7202" i="5"/>
  <c r="G4443" i="5"/>
  <c r="G2101" i="5"/>
  <c r="G7203" i="5"/>
  <c r="G2102" i="5"/>
  <c r="G1041" i="5"/>
  <c r="G1042" i="5"/>
  <c r="G1043" i="5"/>
  <c r="G6316" i="5"/>
  <c r="G175" i="5"/>
  <c r="G5596" i="5"/>
  <c r="G8716" i="5"/>
  <c r="G4444" i="5"/>
  <c r="G2103" i="5"/>
  <c r="G5597" i="5"/>
  <c r="G6317" i="5"/>
  <c r="G3348" i="5"/>
  <c r="G10004" i="5"/>
  <c r="G5598" i="5"/>
  <c r="G1044" i="5"/>
  <c r="G7204" i="5"/>
  <c r="G6632" i="5"/>
  <c r="G4445" i="5"/>
  <c r="G10826" i="5"/>
  <c r="G9625" i="5"/>
  <c r="G7205" i="5"/>
  <c r="G1045" i="5"/>
  <c r="G9221" i="5"/>
  <c r="G2104" i="5"/>
  <c r="G2105" i="5"/>
  <c r="G5599" i="5"/>
  <c r="G2106" i="5"/>
  <c r="G9222" i="5"/>
  <c r="G1046" i="5"/>
  <c r="G11541" i="5"/>
  <c r="G4446" i="5"/>
  <c r="G3349" i="5"/>
  <c r="G5600" i="5"/>
  <c r="G10267" i="5"/>
  <c r="G9039" i="5"/>
  <c r="G5601" i="5"/>
  <c r="G11157" i="5"/>
  <c r="G3350" i="5"/>
  <c r="G6633" i="5"/>
  <c r="G8314" i="5"/>
  <c r="G5602" i="5"/>
  <c r="G8031" i="5"/>
  <c r="G7206" i="5"/>
  <c r="G9626" i="5"/>
  <c r="G3351" i="5"/>
  <c r="G8032" i="5"/>
  <c r="G8033" i="5"/>
  <c r="G6634" i="5"/>
  <c r="G6635" i="5"/>
  <c r="G9627" i="5"/>
  <c r="G10827" i="5"/>
  <c r="G2107" i="5"/>
  <c r="G7207" i="5"/>
  <c r="G8717" i="5"/>
  <c r="G6636" i="5"/>
  <c r="G3352" i="5"/>
  <c r="G5603" i="5"/>
  <c r="G11559" i="5"/>
  <c r="G8034" i="5"/>
  <c r="G5604" i="5"/>
  <c r="G1047" i="5"/>
  <c r="G7208" i="5"/>
  <c r="G1048" i="5"/>
  <c r="G10268" i="5"/>
  <c r="G176" i="5"/>
  <c r="G177" i="5"/>
  <c r="G11383" i="5"/>
  <c r="G3353" i="5"/>
  <c r="G8315" i="5"/>
  <c r="G4447" i="5"/>
  <c r="G3354" i="5"/>
  <c r="G7209" i="5"/>
  <c r="G5605" i="5"/>
  <c r="G4448" i="5"/>
  <c r="G4449" i="5"/>
  <c r="G3355" i="5"/>
  <c r="G5606" i="5"/>
  <c r="G5607" i="5"/>
  <c r="G2108" i="5"/>
  <c r="G9223" i="5"/>
  <c r="G2109" i="5"/>
  <c r="G4450" i="5"/>
  <c r="G1049" i="5"/>
  <c r="G8316" i="5"/>
  <c r="G9224" i="5"/>
  <c r="G3356" i="5"/>
  <c r="G2110" i="5"/>
  <c r="G11278" i="5"/>
  <c r="G178" i="5"/>
  <c r="G5608" i="5"/>
  <c r="G3357" i="5"/>
  <c r="G8718" i="5"/>
  <c r="G2111" i="5"/>
  <c r="G1050" i="5"/>
  <c r="G10005" i="5"/>
  <c r="G9225" i="5"/>
  <c r="G1051" i="5"/>
  <c r="G6637" i="5"/>
  <c r="G6638" i="5"/>
  <c r="G6639" i="5"/>
  <c r="G6640" i="5"/>
  <c r="G1052" i="5"/>
  <c r="G1053" i="5"/>
  <c r="G1054" i="5"/>
  <c r="G5609" i="5"/>
  <c r="G9226" i="5"/>
  <c r="G7210" i="5"/>
  <c r="G2112" i="5"/>
  <c r="G4451" i="5"/>
  <c r="G8035" i="5"/>
  <c r="G179" i="5"/>
  <c r="G180" i="5"/>
  <c r="G7211" i="5"/>
  <c r="G8719" i="5"/>
  <c r="G2113" i="5"/>
  <c r="G2114" i="5"/>
  <c r="G6318" i="5"/>
  <c r="G1055" i="5"/>
  <c r="G8036" i="5"/>
  <c r="G6319" i="5"/>
  <c r="G3358" i="5"/>
  <c r="G3359" i="5"/>
  <c r="G2115" i="5"/>
  <c r="G4452" i="5"/>
  <c r="G8317" i="5"/>
  <c r="G7212" i="5"/>
  <c r="G181" i="5"/>
  <c r="G182" i="5"/>
  <c r="G183" i="5"/>
  <c r="G2116" i="5"/>
  <c r="G1056" i="5"/>
  <c r="G2117" i="5"/>
  <c r="G184" i="5"/>
  <c r="G1057" i="5"/>
  <c r="G7213" i="5"/>
  <c r="G8318" i="5"/>
  <c r="G10269" i="5"/>
  <c r="G1058" i="5"/>
  <c r="G3360" i="5"/>
  <c r="G5610" i="5"/>
  <c r="G11489" i="5"/>
  <c r="G8720" i="5"/>
  <c r="G4453" i="5"/>
  <c r="G2118" i="5"/>
  <c r="G7214" i="5"/>
  <c r="G5611" i="5"/>
  <c r="G185" i="5"/>
  <c r="G7215" i="5"/>
  <c r="G3361" i="5"/>
  <c r="G1059" i="5"/>
  <c r="G2119" i="5"/>
  <c r="G3362" i="5"/>
  <c r="G7216" i="5"/>
  <c r="G3363" i="5"/>
  <c r="G2120" i="5"/>
  <c r="G3364" i="5"/>
  <c r="G186" i="5"/>
  <c r="G10545" i="5"/>
  <c r="G4454" i="5"/>
  <c r="G10006" i="5"/>
  <c r="G2121" i="5"/>
  <c r="G5612" i="5"/>
  <c r="G7217" i="5"/>
  <c r="G6641" i="5"/>
  <c r="G6320" i="5"/>
  <c r="G7218" i="5"/>
  <c r="G8721" i="5"/>
  <c r="G10546" i="5"/>
  <c r="G10547" i="5"/>
  <c r="G2122" i="5"/>
  <c r="G8319" i="5"/>
  <c r="G11384" i="5"/>
  <c r="G10007" i="5"/>
  <c r="G7219" i="5"/>
  <c r="G187" i="5"/>
  <c r="G10828" i="5"/>
  <c r="G11049" i="5"/>
  <c r="G2123" i="5"/>
  <c r="G2124" i="5"/>
  <c r="G11279" i="5"/>
  <c r="G2125" i="5"/>
  <c r="G5613" i="5"/>
  <c r="G5614" i="5"/>
  <c r="G9628" i="5"/>
  <c r="G7220" i="5"/>
  <c r="G188" i="5"/>
  <c r="G2126" i="5"/>
  <c r="G9629" i="5"/>
  <c r="G4455" i="5"/>
  <c r="G189" i="5"/>
  <c r="G6321" i="5"/>
  <c r="G8320" i="5"/>
  <c r="G11280" i="5"/>
  <c r="G6322" i="5"/>
  <c r="G3365" i="5"/>
  <c r="G9227" i="5"/>
  <c r="G11385" i="5"/>
  <c r="G190" i="5"/>
  <c r="G10548" i="5"/>
  <c r="G4456" i="5"/>
  <c r="G9040" i="5"/>
  <c r="G4457" i="5"/>
  <c r="G2127" i="5"/>
  <c r="G4458" i="5"/>
  <c r="G1060" i="5"/>
  <c r="G2128" i="5"/>
  <c r="G191" i="5"/>
  <c r="G1061" i="5"/>
  <c r="G8321" i="5"/>
  <c r="G11386" i="5"/>
  <c r="G9630" i="5"/>
  <c r="G9228" i="5"/>
  <c r="G4459" i="5"/>
  <c r="G9631" i="5"/>
  <c r="G4460" i="5"/>
  <c r="G3366" i="5"/>
  <c r="G2129" i="5"/>
  <c r="G7221" i="5"/>
  <c r="G1062" i="5"/>
  <c r="G2130" i="5"/>
  <c r="G5615" i="5"/>
  <c r="G4461" i="5"/>
  <c r="G11542" i="5"/>
  <c r="G1063" i="5"/>
  <c r="G10008" i="5"/>
  <c r="G9229" i="5"/>
  <c r="G10009" i="5"/>
  <c r="G192" i="5"/>
  <c r="G10270" i="5"/>
  <c r="G7222" i="5"/>
  <c r="G7223" i="5"/>
  <c r="G1064" i="5"/>
  <c r="G2131" i="5"/>
  <c r="G9230" i="5"/>
  <c r="G10271" i="5"/>
  <c r="G5616" i="5"/>
  <c r="G11050" i="5"/>
  <c r="G4462" i="5"/>
  <c r="G10272" i="5"/>
  <c r="G6642" i="5"/>
  <c r="G193" i="5"/>
  <c r="G9231" i="5"/>
  <c r="G2132" i="5"/>
  <c r="G9632" i="5"/>
  <c r="G6643" i="5"/>
  <c r="G2133" i="5"/>
  <c r="G9633" i="5"/>
  <c r="G3367" i="5"/>
  <c r="G2134" i="5"/>
  <c r="G4463" i="5"/>
  <c r="G8722" i="5"/>
  <c r="G4464" i="5"/>
  <c r="G6644" i="5"/>
  <c r="G2135" i="5"/>
  <c r="G10829" i="5"/>
  <c r="G7224" i="5"/>
  <c r="G1065" i="5"/>
  <c r="G8037" i="5"/>
  <c r="G6645" i="5"/>
  <c r="G1066" i="5"/>
  <c r="G194" i="5"/>
  <c r="G8723" i="5"/>
  <c r="G6323" i="5"/>
  <c r="G6646" i="5"/>
  <c r="G10830" i="5"/>
  <c r="G9634" i="5"/>
  <c r="G4465" i="5"/>
  <c r="G3368" i="5"/>
  <c r="G4466" i="5"/>
  <c r="G4467" i="5"/>
  <c r="G9232" i="5"/>
  <c r="G3369" i="5"/>
  <c r="G8724" i="5"/>
  <c r="G5617" i="5"/>
  <c r="G4468" i="5"/>
  <c r="G7225" i="5"/>
  <c r="G4469" i="5"/>
  <c r="G9635" i="5"/>
  <c r="G9636" i="5"/>
  <c r="G9233" i="5"/>
  <c r="G3370" i="5"/>
  <c r="G3371" i="5"/>
  <c r="G195" i="5"/>
  <c r="G8322" i="5"/>
  <c r="G4470" i="5"/>
  <c r="G1067" i="5"/>
  <c r="G8323" i="5"/>
  <c r="G6647" i="5"/>
  <c r="G9637" i="5"/>
  <c r="G3372" i="5"/>
  <c r="G3373" i="5"/>
  <c r="G2136" i="5"/>
  <c r="G3374" i="5"/>
  <c r="G10010" i="5"/>
  <c r="G196" i="5"/>
  <c r="G11158" i="5"/>
  <c r="G9041" i="5"/>
  <c r="G2137" i="5"/>
  <c r="G7226" i="5"/>
  <c r="G4471" i="5"/>
  <c r="G10273" i="5"/>
  <c r="G3375" i="5"/>
  <c r="G9234" i="5"/>
  <c r="G4472" i="5"/>
  <c r="G4473" i="5"/>
  <c r="G9235" i="5"/>
  <c r="G7227" i="5"/>
  <c r="G10274" i="5"/>
  <c r="G4474" i="5"/>
  <c r="G8725" i="5"/>
  <c r="G7228" i="5"/>
  <c r="G197" i="5"/>
  <c r="G2138" i="5"/>
  <c r="G10011" i="5"/>
  <c r="G4475" i="5"/>
  <c r="G8726" i="5"/>
  <c r="G198" i="5"/>
  <c r="G2139" i="5"/>
  <c r="G11490" i="5"/>
  <c r="G1068" i="5"/>
  <c r="G5618" i="5"/>
  <c r="G2140" i="5"/>
  <c r="G4476" i="5"/>
  <c r="G9042" i="5"/>
  <c r="G9638" i="5"/>
  <c r="G199" i="5"/>
  <c r="G6324" i="5"/>
  <c r="G6325" i="5"/>
  <c r="G8727" i="5"/>
  <c r="G1069" i="5"/>
  <c r="G200" i="5"/>
  <c r="G9043" i="5"/>
  <c r="G10549" i="5"/>
  <c r="G4477" i="5"/>
  <c r="G1070" i="5"/>
  <c r="G6648" i="5"/>
  <c r="G6649" i="5"/>
  <c r="G201" i="5"/>
  <c r="G5619" i="5"/>
  <c r="G202" i="5"/>
  <c r="G203" i="5"/>
  <c r="G2141" i="5"/>
  <c r="G3376" i="5"/>
  <c r="G204" i="5"/>
  <c r="G1071" i="5"/>
  <c r="G2142" i="5"/>
  <c r="G5620" i="5"/>
  <c r="G6650" i="5"/>
  <c r="G2143" i="5"/>
  <c r="G11159" i="5"/>
  <c r="G10012" i="5"/>
  <c r="G205" i="5"/>
  <c r="G6326" i="5"/>
  <c r="G4478" i="5"/>
  <c r="G206" i="5"/>
  <c r="G4479" i="5"/>
  <c r="G2144" i="5"/>
  <c r="G1072" i="5"/>
  <c r="G9236" i="5"/>
  <c r="G3377" i="5"/>
  <c r="G1073" i="5"/>
  <c r="G3378" i="5"/>
  <c r="G2145" i="5"/>
  <c r="G7229" i="5"/>
  <c r="G2146" i="5"/>
  <c r="G2147" i="5"/>
  <c r="G9237" i="5"/>
  <c r="G2148" i="5"/>
  <c r="G2149" i="5"/>
  <c r="G3379" i="5"/>
  <c r="G10550" i="5"/>
  <c r="G10275" i="5"/>
  <c r="G6651" i="5"/>
  <c r="G7230" i="5"/>
  <c r="G3380" i="5"/>
  <c r="G9044" i="5"/>
  <c r="G3381" i="5"/>
  <c r="G11387" i="5"/>
  <c r="G6652" i="5"/>
  <c r="G8038" i="5"/>
  <c r="G1074" i="5"/>
  <c r="G1075" i="5"/>
  <c r="G11357" i="5"/>
  <c r="G7231" i="5"/>
  <c r="G7232" i="5"/>
  <c r="G10551" i="5"/>
  <c r="G3382" i="5"/>
  <c r="G4480" i="5"/>
  <c r="G1076" i="5"/>
  <c r="G4481" i="5"/>
  <c r="G6653" i="5"/>
  <c r="G7233" i="5"/>
  <c r="G7234" i="5"/>
  <c r="G5621" i="5"/>
  <c r="G7235" i="5"/>
  <c r="G9238" i="5"/>
  <c r="G2150" i="5"/>
  <c r="G9639" i="5"/>
  <c r="G4482" i="5"/>
  <c r="G9239" i="5"/>
  <c r="G5622" i="5"/>
  <c r="G4483" i="5"/>
  <c r="G1077" i="5"/>
  <c r="G3383" i="5"/>
  <c r="G4484" i="5"/>
  <c r="G6654" i="5"/>
  <c r="G207" i="5"/>
  <c r="G6655" i="5"/>
  <c r="G10831" i="5"/>
  <c r="G8728" i="5"/>
  <c r="G1078" i="5"/>
  <c r="G6656" i="5"/>
  <c r="G2151" i="5"/>
  <c r="G1079" i="5"/>
  <c r="G8729" i="5"/>
  <c r="G5623" i="5"/>
  <c r="G2152" i="5"/>
  <c r="G3384" i="5"/>
  <c r="G1080" i="5"/>
  <c r="G9240" i="5"/>
  <c r="G4485" i="5"/>
  <c r="G3385" i="5"/>
  <c r="G3386" i="5"/>
  <c r="G5624" i="5"/>
  <c r="G6657" i="5"/>
  <c r="G6327" i="5"/>
  <c r="G8730" i="5"/>
  <c r="G11281" i="5"/>
  <c r="G9640" i="5"/>
  <c r="G8731" i="5"/>
  <c r="G8732" i="5"/>
  <c r="G5625" i="5"/>
  <c r="G11051" i="5"/>
  <c r="G4486" i="5"/>
  <c r="G3387" i="5"/>
  <c r="G8324" i="5"/>
  <c r="G6658" i="5"/>
  <c r="G4487" i="5"/>
  <c r="G11282" i="5"/>
  <c r="G8733" i="5"/>
  <c r="G1081" i="5"/>
  <c r="G2153" i="5"/>
  <c r="G208" i="5"/>
  <c r="G2154" i="5"/>
  <c r="G5626" i="5"/>
  <c r="G7236" i="5"/>
  <c r="G9241" i="5"/>
  <c r="G7237" i="5"/>
  <c r="G3388" i="5"/>
  <c r="G3389" i="5"/>
  <c r="G209" i="5"/>
  <c r="G9641" i="5"/>
  <c r="G8325" i="5"/>
  <c r="G6659" i="5"/>
  <c r="G6660" i="5"/>
  <c r="G1082" i="5"/>
  <c r="G2155" i="5"/>
  <c r="G10276" i="5"/>
  <c r="G210" i="5"/>
  <c r="G3390" i="5"/>
  <c r="G11160" i="5"/>
  <c r="G4488" i="5"/>
  <c r="G5627" i="5"/>
  <c r="G9045" i="5"/>
  <c r="G2156" i="5"/>
  <c r="G10552" i="5"/>
  <c r="G9242" i="5"/>
  <c r="G5628" i="5"/>
  <c r="G7238" i="5"/>
  <c r="G10013" i="5"/>
  <c r="G6661" i="5"/>
  <c r="G7239" i="5"/>
  <c r="G6328" i="5"/>
  <c r="G4489" i="5"/>
  <c r="G1083" i="5"/>
  <c r="G6329" i="5"/>
  <c r="G2157" i="5"/>
  <c r="G3391" i="5"/>
  <c r="G9046" i="5"/>
  <c r="G2158" i="5"/>
  <c r="G6662" i="5"/>
  <c r="G1084" i="5"/>
  <c r="G7240" i="5"/>
  <c r="G4490" i="5"/>
  <c r="G3392" i="5"/>
  <c r="G10014" i="5"/>
  <c r="G7241" i="5"/>
  <c r="G1085" i="5"/>
  <c r="G10553" i="5"/>
  <c r="G9642" i="5"/>
  <c r="G9243" i="5"/>
  <c r="G5629" i="5"/>
  <c r="G211" i="5"/>
  <c r="G2159" i="5"/>
  <c r="G9643" i="5"/>
  <c r="G9244" i="5"/>
  <c r="G9047" i="5"/>
  <c r="G7242" i="5"/>
  <c r="G4491" i="5"/>
  <c r="G4492" i="5"/>
  <c r="G6663" i="5"/>
  <c r="G1086" i="5"/>
  <c r="G1087" i="5"/>
  <c r="G11283" i="5"/>
  <c r="G2160" i="5"/>
  <c r="G1088" i="5"/>
  <c r="G10832" i="5"/>
  <c r="G11574" i="5"/>
  <c r="G5630" i="5"/>
  <c r="G3393" i="5"/>
  <c r="G11388" i="5"/>
  <c r="G7243" i="5"/>
  <c r="G8326" i="5"/>
  <c r="G3394" i="5"/>
  <c r="G2161" i="5"/>
  <c r="G11161" i="5"/>
  <c r="G11284" i="5"/>
  <c r="G8039" i="5"/>
  <c r="G7244" i="5"/>
  <c r="G3395" i="5"/>
  <c r="G8327" i="5"/>
  <c r="G4493" i="5"/>
  <c r="G7245" i="5"/>
  <c r="G11491" i="5"/>
  <c r="G6664" i="5"/>
  <c r="G212" i="5"/>
  <c r="G1089" i="5"/>
  <c r="G7246" i="5"/>
  <c r="G7247" i="5"/>
  <c r="G10554" i="5"/>
  <c r="G4494" i="5"/>
  <c r="G11389" i="5"/>
  <c r="G3396" i="5"/>
  <c r="G6665" i="5"/>
  <c r="G2162" i="5"/>
  <c r="G2163" i="5"/>
  <c r="G8734" i="5"/>
  <c r="G3397" i="5"/>
  <c r="G1090" i="5"/>
  <c r="G213" i="5"/>
  <c r="G8735" i="5"/>
  <c r="G5631" i="5"/>
  <c r="G4495" i="5"/>
  <c r="G4496" i="5"/>
  <c r="G2164" i="5"/>
  <c r="G1091" i="5"/>
  <c r="G9048" i="5"/>
  <c r="G10277" i="5"/>
  <c r="G9245" i="5"/>
  <c r="G3398" i="5"/>
  <c r="G4497" i="5"/>
  <c r="G9644" i="5"/>
  <c r="G3399" i="5"/>
  <c r="G1092" i="5"/>
  <c r="G11162" i="5"/>
  <c r="G7248" i="5"/>
  <c r="G4498" i="5"/>
  <c r="G9246" i="5"/>
  <c r="G9247" i="5"/>
  <c r="G9248" i="5"/>
  <c r="G3400" i="5"/>
  <c r="G7249" i="5"/>
  <c r="G6330" i="5"/>
  <c r="G10555" i="5"/>
  <c r="G10833" i="5"/>
  <c r="G9645" i="5"/>
  <c r="G7250" i="5"/>
  <c r="G214" i="5"/>
  <c r="G215" i="5"/>
  <c r="G7251" i="5"/>
  <c r="G7252" i="5"/>
  <c r="G2165" i="5"/>
  <c r="G4499" i="5"/>
  <c r="G6331" i="5"/>
  <c r="G1093" i="5"/>
  <c r="G216" i="5"/>
  <c r="G3401" i="5"/>
  <c r="G7253" i="5"/>
  <c r="G3402" i="5"/>
  <c r="G7254" i="5"/>
  <c r="G5632" i="5"/>
  <c r="G8328" i="5"/>
  <c r="G8736" i="5"/>
  <c r="G2166" i="5"/>
  <c r="G8329" i="5"/>
  <c r="G10278" i="5"/>
  <c r="G9646" i="5"/>
  <c r="G4500" i="5"/>
  <c r="G1094" i="5"/>
  <c r="G2167" i="5"/>
  <c r="G6666" i="5"/>
  <c r="G3403" i="5"/>
  <c r="G1095" i="5"/>
  <c r="G217" i="5"/>
  <c r="G10556" i="5"/>
  <c r="G4501" i="5"/>
  <c r="G8737" i="5"/>
  <c r="G4502" i="5"/>
  <c r="G2168" i="5"/>
  <c r="G2169" i="5"/>
  <c r="G3404" i="5"/>
  <c r="G8330" i="5"/>
  <c r="G7255" i="5"/>
  <c r="G8040" i="5"/>
  <c r="G2170" i="5"/>
  <c r="G3405" i="5"/>
  <c r="G6332" i="5"/>
  <c r="G11492" i="5"/>
  <c r="G2171" i="5"/>
  <c r="G8041" i="5"/>
  <c r="G11543" i="5"/>
  <c r="G4503" i="5"/>
  <c r="G218" i="5"/>
  <c r="G7256" i="5"/>
  <c r="G3406" i="5"/>
  <c r="G8738" i="5"/>
  <c r="G11052" i="5"/>
  <c r="G8042" i="5"/>
  <c r="G9249" i="5"/>
  <c r="G2172" i="5"/>
  <c r="G1096" i="5"/>
  <c r="G9647" i="5"/>
  <c r="G8739" i="5"/>
  <c r="G219" i="5"/>
  <c r="G1097" i="5"/>
  <c r="G220" i="5"/>
  <c r="G2173" i="5"/>
  <c r="G11285" i="5"/>
  <c r="G11163" i="5"/>
  <c r="G8331" i="5"/>
  <c r="G1098" i="5"/>
  <c r="G11390" i="5"/>
  <c r="G3407" i="5"/>
  <c r="G221" i="5"/>
  <c r="G7257" i="5"/>
  <c r="G7258" i="5"/>
  <c r="G6333" i="5"/>
  <c r="G4504" i="5"/>
  <c r="G7259" i="5"/>
  <c r="G4505" i="5"/>
  <c r="G1099" i="5"/>
  <c r="G3408" i="5"/>
  <c r="G222" i="5"/>
  <c r="G1100" i="5"/>
  <c r="G7260" i="5"/>
  <c r="G6334" i="5"/>
  <c r="G3409" i="5"/>
  <c r="G3410" i="5"/>
  <c r="G9250" i="5"/>
  <c r="G2174" i="5"/>
  <c r="G4506" i="5"/>
  <c r="G8043" i="5"/>
  <c r="G2175" i="5"/>
  <c r="G1101" i="5"/>
  <c r="G2176" i="5"/>
  <c r="G6667" i="5"/>
  <c r="G223" i="5"/>
  <c r="G2177" i="5"/>
  <c r="G9251" i="5"/>
  <c r="G2178" i="5"/>
  <c r="G3411" i="5"/>
  <c r="G224" i="5"/>
  <c r="G8332" i="5"/>
  <c r="G3412" i="5"/>
  <c r="G10015" i="5"/>
  <c r="G7261" i="5"/>
  <c r="G11391" i="5"/>
  <c r="G7262" i="5"/>
  <c r="G5633" i="5"/>
  <c r="G4507" i="5"/>
  <c r="G8740" i="5"/>
  <c r="G3413" i="5"/>
  <c r="G10279" i="5"/>
  <c r="G10280" i="5"/>
  <c r="G3414" i="5"/>
  <c r="G6668" i="5"/>
  <c r="G1102" i="5"/>
  <c r="G7263" i="5"/>
  <c r="G5634" i="5"/>
  <c r="G2179" i="5"/>
  <c r="G2180" i="5"/>
  <c r="G1103" i="5"/>
  <c r="G4508" i="5"/>
  <c r="G10016" i="5"/>
  <c r="G8044" i="5"/>
  <c r="G1104" i="5"/>
  <c r="G3415" i="5"/>
  <c r="G5635" i="5"/>
  <c r="G4509" i="5"/>
  <c r="G4510" i="5"/>
  <c r="G3416" i="5"/>
  <c r="G10017" i="5"/>
  <c r="G5636" i="5"/>
  <c r="G9648" i="5"/>
  <c r="G6669" i="5"/>
  <c r="G10281" i="5"/>
  <c r="G4511" i="5"/>
  <c r="G2181" i="5"/>
  <c r="G3417" i="5"/>
  <c r="G4512" i="5"/>
  <c r="G5637" i="5"/>
  <c r="G4513" i="5"/>
  <c r="G4514" i="5"/>
  <c r="G10557" i="5"/>
  <c r="G1105" i="5"/>
  <c r="G2182" i="5"/>
  <c r="G11392" i="5"/>
  <c r="G10558" i="5"/>
  <c r="G2183" i="5"/>
  <c r="G4515" i="5"/>
  <c r="G3418" i="5"/>
  <c r="G1106" i="5"/>
  <c r="G9252" i="5"/>
  <c r="G4516" i="5"/>
  <c r="G2184" i="5"/>
  <c r="G7264" i="5"/>
  <c r="G2185" i="5"/>
  <c r="G5638" i="5"/>
  <c r="G4517" i="5"/>
  <c r="G9253" i="5"/>
  <c r="G11493" i="5"/>
  <c r="G10018" i="5"/>
  <c r="G7265" i="5"/>
  <c r="G11164" i="5"/>
  <c r="G7266" i="5"/>
  <c r="G7267" i="5"/>
  <c r="G1107" i="5"/>
  <c r="G225" i="5"/>
  <c r="G7268" i="5"/>
  <c r="G1108" i="5"/>
  <c r="G2186" i="5"/>
  <c r="G7269" i="5"/>
  <c r="G3419" i="5"/>
  <c r="G9254" i="5"/>
  <c r="G7270" i="5"/>
  <c r="G7271" i="5"/>
  <c r="G5639" i="5"/>
  <c r="G3420" i="5"/>
  <c r="G4518" i="5"/>
  <c r="G7272" i="5"/>
  <c r="G2187" i="5"/>
  <c r="G9649" i="5"/>
  <c r="G3421" i="5"/>
  <c r="G226" i="5"/>
  <c r="G2188" i="5"/>
  <c r="G6335" i="5"/>
  <c r="G8045" i="5"/>
  <c r="G8741" i="5"/>
  <c r="G3422" i="5"/>
  <c r="G1109" i="5"/>
  <c r="G227" i="5"/>
  <c r="G9255" i="5"/>
  <c r="G5640" i="5"/>
  <c r="G3423" i="5"/>
  <c r="G5641" i="5"/>
  <c r="G1110" i="5"/>
  <c r="G10019" i="5"/>
  <c r="G3424" i="5"/>
  <c r="G6336" i="5"/>
  <c r="G8742" i="5"/>
  <c r="G9256" i="5"/>
  <c r="G6337" i="5"/>
  <c r="G2189" i="5"/>
  <c r="G8333" i="5"/>
  <c r="G11053" i="5"/>
  <c r="G2190" i="5"/>
  <c r="G2191" i="5"/>
  <c r="G8046" i="5"/>
  <c r="G228" i="5"/>
  <c r="G10282" i="5"/>
  <c r="G8334" i="5"/>
  <c r="G8047" i="5"/>
  <c r="G6670" i="5"/>
  <c r="G6671" i="5"/>
  <c r="G2192" i="5"/>
  <c r="G4519" i="5"/>
  <c r="G8335" i="5"/>
  <c r="G3425" i="5"/>
  <c r="G4520" i="5"/>
  <c r="G1111" i="5"/>
  <c r="G4521" i="5"/>
  <c r="G3426" i="5"/>
  <c r="G5642" i="5"/>
  <c r="G1112" i="5"/>
  <c r="G10283" i="5"/>
  <c r="G3427" i="5"/>
  <c r="G8336" i="5"/>
  <c r="G2193" i="5"/>
  <c r="G4522" i="5"/>
  <c r="G2194" i="5"/>
  <c r="G2195" i="5"/>
  <c r="G6672" i="5"/>
  <c r="G8048" i="5"/>
  <c r="G7273" i="5"/>
  <c r="G229" i="5"/>
  <c r="G3428" i="5"/>
  <c r="G4523" i="5"/>
  <c r="G10020" i="5"/>
  <c r="G8743" i="5"/>
  <c r="G5643" i="5"/>
  <c r="G9257" i="5"/>
  <c r="G8337" i="5"/>
  <c r="G7274" i="5"/>
  <c r="G1113" i="5"/>
  <c r="G3429" i="5"/>
  <c r="G4524" i="5"/>
  <c r="G1114" i="5"/>
  <c r="G5644" i="5"/>
  <c r="G4525" i="5"/>
  <c r="G2196" i="5"/>
  <c r="G230" i="5"/>
  <c r="G8049" i="5"/>
  <c r="G231" i="5"/>
  <c r="G232" i="5"/>
  <c r="G10284" i="5"/>
  <c r="G233" i="5"/>
  <c r="G2197" i="5"/>
  <c r="G4526" i="5"/>
  <c r="G234" i="5"/>
  <c r="G1115" i="5"/>
  <c r="G235" i="5"/>
  <c r="G1116" i="5"/>
  <c r="G1117" i="5"/>
  <c r="G9258" i="5"/>
  <c r="G3430" i="5"/>
  <c r="G3431" i="5"/>
  <c r="G10021" i="5"/>
  <c r="G8050" i="5"/>
  <c r="G10285" i="5"/>
  <c r="G5645" i="5"/>
  <c r="G10286" i="5"/>
  <c r="G5646" i="5"/>
  <c r="G11165" i="5"/>
  <c r="G9650" i="5"/>
  <c r="G6338" i="5"/>
  <c r="G5647" i="5"/>
  <c r="G9049" i="5"/>
  <c r="G3432" i="5"/>
  <c r="G1118" i="5"/>
  <c r="G1119" i="5"/>
  <c r="G8744" i="5"/>
  <c r="G4527" i="5"/>
  <c r="G4528" i="5"/>
  <c r="G9050" i="5"/>
  <c r="G5648" i="5"/>
  <c r="G2198" i="5"/>
  <c r="G2199" i="5"/>
  <c r="G4529" i="5"/>
  <c r="G4530" i="5"/>
  <c r="G4531" i="5"/>
  <c r="G5649" i="5"/>
  <c r="G8745" i="5"/>
  <c r="G5650" i="5"/>
  <c r="G1120" i="5"/>
  <c r="G7275" i="5"/>
  <c r="G11166" i="5"/>
  <c r="G10834" i="5"/>
  <c r="G9651" i="5"/>
  <c r="G236" i="5"/>
  <c r="G10022" i="5"/>
  <c r="G5651" i="5"/>
  <c r="G3433" i="5"/>
  <c r="G2200" i="5"/>
  <c r="G11167" i="5"/>
  <c r="G11575" i="5"/>
  <c r="G11054" i="5"/>
  <c r="G2201" i="5"/>
  <c r="G237" i="5"/>
  <c r="G3434" i="5"/>
  <c r="G1121" i="5"/>
  <c r="G8338" i="5"/>
  <c r="G2202" i="5"/>
  <c r="G238" i="5"/>
  <c r="G7276" i="5"/>
  <c r="G4532" i="5"/>
  <c r="G239" i="5"/>
  <c r="G10559" i="5"/>
  <c r="G8339" i="5"/>
  <c r="G1122" i="5"/>
  <c r="G2203" i="5"/>
  <c r="G2204" i="5"/>
  <c r="G9652" i="5"/>
  <c r="G10023" i="5"/>
  <c r="G9259" i="5"/>
  <c r="G7277" i="5"/>
  <c r="G5652" i="5"/>
  <c r="G2205" i="5"/>
  <c r="G5653" i="5"/>
  <c r="G4533" i="5"/>
  <c r="G3435" i="5"/>
  <c r="G4534" i="5"/>
  <c r="G8746" i="5"/>
  <c r="G7278" i="5"/>
  <c r="G9260" i="5"/>
  <c r="G240" i="5"/>
  <c r="G6673" i="5"/>
  <c r="G10287" i="5"/>
  <c r="G1123" i="5"/>
  <c r="G1124" i="5"/>
  <c r="G6339" i="5"/>
  <c r="G241" i="5"/>
  <c r="G3436" i="5"/>
  <c r="G11286" i="5"/>
  <c r="G7279" i="5"/>
  <c r="G1125" i="5"/>
  <c r="G242" i="5"/>
  <c r="G6674" i="5"/>
  <c r="G11393" i="5"/>
  <c r="G3437" i="5"/>
  <c r="G11494" i="5"/>
  <c r="G6675" i="5"/>
  <c r="G10835" i="5"/>
  <c r="G7280" i="5"/>
  <c r="G3438" i="5"/>
  <c r="G9653" i="5"/>
  <c r="G10836" i="5"/>
  <c r="G7281" i="5"/>
  <c r="G243" i="5"/>
  <c r="G9261" i="5"/>
  <c r="G244" i="5"/>
  <c r="G5654" i="5"/>
  <c r="G10560" i="5"/>
  <c r="G4535" i="5"/>
  <c r="G9262" i="5"/>
  <c r="G6340" i="5"/>
  <c r="G2206" i="5"/>
  <c r="G5655" i="5"/>
  <c r="G11287" i="5"/>
  <c r="G245" i="5"/>
  <c r="G4536" i="5"/>
  <c r="G8340" i="5"/>
  <c r="G5656" i="5"/>
  <c r="G6676" i="5"/>
  <c r="G5657" i="5"/>
  <c r="G4537" i="5"/>
  <c r="G9051" i="5"/>
  <c r="G2207" i="5"/>
  <c r="G9263" i="5"/>
  <c r="G4538" i="5"/>
  <c r="G3439" i="5"/>
  <c r="G7282" i="5"/>
  <c r="G1126" i="5"/>
  <c r="G7283" i="5"/>
  <c r="G2208" i="5"/>
  <c r="G1127" i="5"/>
  <c r="G10561" i="5"/>
  <c r="G4539" i="5"/>
  <c r="G4540" i="5"/>
  <c r="G2209" i="5"/>
  <c r="G11168" i="5"/>
  <c r="G10288" i="5"/>
  <c r="G4541" i="5"/>
  <c r="G5658" i="5"/>
  <c r="G9264" i="5"/>
  <c r="G1128" i="5"/>
  <c r="G9265" i="5"/>
  <c r="G4542" i="5"/>
  <c r="G5659" i="5"/>
  <c r="G2210" i="5"/>
  <c r="G10289" i="5"/>
  <c r="G7284" i="5"/>
  <c r="G3440" i="5"/>
  <c r="G3441" i="5"/>
  <c r="G1129" i="5"/>
  <c r="G4543" i="5"/>
  <c r="G8341" i="5"/>
  <c r="G11169" i="5"/>
  <c r="G9654" i="5"/>
  <c r="G8747" i="5"/>
  <c r="G2211" i="5"/>
  <c r="G8342" i="5"/>
  <c r="G10562" i="5"/>
  <c r="G10290" i="5"/>
  <c r="G5660" i="5"/>
  <c r="G2212" i="5"/>
  <c r="G11576" i="5"/>
  <c r="G7285" i="5"/>
  <c r="G3442" i="5"/>
  <c r="G4544" i="5"/>
  <c r="G7286" i="5"/>
  <c r="G7287" i="5"/>
  <c r="G5661" i="5"/>
  <c r="G7288" i="5"/>
  <c r="G4545" i="5"/>
  <c r="G3443" i="5"/>
  <c r="G1130" i="5"/>
  <c r="G6677" i="5"/>
  <c r="G246" i="5"/>
  <c r="G10024" i="5"/>
  <c r="G9266" i="5"/>
  <c r="G6341" i="5"/>
  <c r="G7289" i="5"/>
  <c r="G247" i="5"/>
  <c r="G1131" i="5"/>
  <c r="G2213" i="5"/>
  <c r="G248" i="5"/>
  <c r="G3444" i="5"/>
  <c r="G249" i="5"/>
  <c r="G8051" i="5"/>
  <c r="G10291" i="5"/>
  <c r="G8343" i="5"/>
  <c r="G250" i="5"/>
  <c r="G4546" i="5"/>
  <c r="G9655" i="5"/>
  <c r="G4547" i="5"/>
  <c r="G6678" i="5"/>
  <c r="G7290" i="5"/>
  <c r="G3445" i="5"/>
  <c r="G1132" i="5"/>
  <c r="G9656" i="5"/>
  <c r="G2214" i="5"/>
  <c r="G11288" i="5"/>
  <c r="G9657" i="5"/>
  <c r="G7291" i="5"/>
  <c r="G3446" i="5"/>
  <c r="G2215" i="5"/>
  <c r="G2216" i="5"/>
  <c r="G6342" i="5"/>
  <c r="G2217" i="5"/>
  <c r="G1133" i="5"/>
  <c r="G10025" i="5"/>
  <c r="G3447" i="5"/>
  <c r="G2218" i="5"/>
  <c r="G2219" i="5"/>
  <c r="G7292" i="5"/>
  <c r="G9267" i="5"/>
  <c r="G2220" i="5"/>
  <c r="G2221" i="5"/>
  <c r="G7293" i="5"/>
  <c r="G4548" i="5"/>
  <c r="G2222" i="5"/>
  <c r="G8052" i="5"/>
  <c r="G251" i="5"/>
  <c r="G1134" i="5"/>
  <c r="G3448" i="5"/>
  <c r="G252" i="5"/>
  <c r="G253" i="5"/>
  <c r="G254" i="5"/>
  <c r="G11055" i="5"/>
  <c r="G9268" i="5"/>
  <c r="G1135" i="5"/>
  <c r="G9658" i="5"/>
  <c r="G2223" i="5"/>
  <c r="G10292" i="5"/>
  <c r="G2224" i="5"/>
  <c r="G5662" i="5"/>
  <c r="G4549" i="5"/>
  <c r="G9659" i="5"/>
  <c r="G2225" i="5"/>
  <c r="G1136" i="5"/>
  <c r="G9269" i="5"/>
  <c r="G1137" i="5"/>
  <c r="G255" i="5"/>
  <c r="G4550" i="5"/>
  <c r="G11394" i="5"/>
  <c r="G6679" i="5"/>
  <c r="G4551" i="5"/>
  <c r="G9052" i="5"/>
  <c r="G2226" i="5"/>
  <c r="G9660" i="5"/>
  <c r="G5663" i="5"/>
  <c r="G1138" i="5"/>
  <c r="G8344" i="5"/>
  <c r="G5664" i="5"/>
  <c r="G256" i="5"/>
  <c r="G1139" i="5"/>
  <c r="G257" i="5"/>
  <c r="G2227" i="5"/>
  <c r="G3449" i="5"/>
  <c r="G8053" i="5"/>
  <c r="G10563" i="5"/>
  <c r="G258" i="5"/>
  <c r="G10293" i="5"/>
  <c r="G259" i="5"/>
  <c r="G5665" i="5"/>
  <c r="G4552" i="5"/>
  <c r="G5666" i="5"/>
  <c r="G3450" i="5"/>
  <c r="G10564" i="5"/>
  <c r="G10294" i="5"/>
  <c r="G3451" i="5"/>
  <c r="G10295" i="5"/>
  <c r="G9270" i="5"/>
  <c r="G2228" i="5"/>
  <c r="G3452" i="5"/>
  <c r="G2229" i="5"/>
  <c r="G1140" i="5"/>
  <c r="G4553" i="5"/>
  <c r="G1141" i="5"/>
  <c r="G260" i="5"/>
  <c r="G9271" i="5"/>
  <c r="G10565" i="5"/>
  <c r="G5667" i="5"/>
  <c r="G1142" i="5"/>
  <c r="G1143" i="5"/>
  <c r="G8748" i="5"/>
  <c r="G1144" i="5"/>
  <c r="G261" i="5"/>
  <c r="G10566" i="5"/>
  <c r="G4554" i="5"/>
  <c r="G2230" i="5"/>
  <c r="G10296" i="5"/>
  <c r="G7294" i="5"/>
  <c r="G5668" i="5"/>
  <c r="G3453" i="5"/>
  <c r="G2231" i="5"/>
  <c r="G1145" i="5"/>
  <c r="G9661" i="5"/>
  <c r="G4555" i="5"/>
  <c r="G4556" i="5"/>
  <c r="G2232" i="5"/>
  <c r="G4557" i="5"/>
  <c r="G3454" i="5"/>
  <c r="G4558" i="5"/>
  <c r="G3455" i="5"/>
  <c r="G262" i="5"/>
  <c r="G5669" i="5"/>
  <c r="G11056" i="5"/>
  <c r="G3456" i="5"/>
  <c r="G1146" i="5"/>
  <c r="G4559" i="5"/>
  <c r="G9662" i="5"/>
  <c r="G3457" i="5"/>
  <c r="G1147" i="5"/>
  <c r="G10837" i="5"/>
  <c r="G9272" i="5"/>
  <c r="G7295" i="5"/>
  <c r="G6680" i="5"/>
  <c r="G2233" i="5"/>
  <c r="G8345" i="5"/>
  <c r="G8054" i="5"/>
  <c r="G6681" i="5"/>
  <c r="G8346" i="5"/>
  <c r="G4560" i="5"/>
  <c r="G6682" i="5"/>
  <c r="G263" i="5"/>
  <c r="G3458" i="5"/>
  <c r="G2234" i="5"/>
  <c r="G9663" i="5"/>
  <c r="G7296" i="5"/>
  <c r="G9053" i="5"/>
  <c r="G5670" i="5"/>
  <c r="G3459" i="5"/>
  <c r="G2235" i="5"/>
  <c r="G8347" i="5"/>
  <c r="G1148" i="5"/>
  <c r="G5671" i="5"/>
  <c r="G4561" i="5"/>
  <c r="G1149" i="5"/>
  <c r="G1150" i="5"/>
  <c r="G4562" i="5"/>
  <c r="G9664" i="5"/>
  <c r="G11289" i="5"/>
  <c r="G9273" i="5"/>
  <c r="G11495" i="5"/>
  <c r="G9665" i="5"/>
  <c r="G10297" i="5"/>
  <c r="G5672" i="5"/>
  <c r="G8348" i="5"/>
  <c r="G8749" i="5"/>
  <c r="G1151" i="5"/>
  <c r="G1152" i="5"/>
  <c r="G11577" i="5"/>
  <c r="G7297" i="5"/>
  <c r="G8750" i="5"/>
  <c r="G264" i="5"/>
  <c r="G6343" i="5"/>
  <c r="G8349" i="5"/>
  <c r="G265" i="5"/>
  <c r="G10026" i="5"/>
  <c r="G266" i="5"/>
  <c r="G10298" i="5"/>
  <c r="G3460" i="5"/>
  <c r="G7298" i="5"/>
  <c r="G10567" i="5"/>
  <c r="G8350" i="5"/>
  <c r="G3461" i="5"/>
  <c r="G2236" i="5"/>
  <c r="G7299" i="5"/>
  <c r="G267" i="5"/>
  <c r="G3462" i="5"/>
  <c r="G2237" i="5"/>
  <c r="G10299" i="5"/>
  <c r="G7300" i="5"/>
  <c r="G4563" i="5"/>
  <c r="G1153" i="5"/>
  <c r="G10027" i="5"/>
  <c r="G4564" i="5"/>
  <c r="G11603" i="5"/>
  <c r="G268" i="5"/>
  <c r="G8351" i="5"/>
  <c r="G6683" i="5"/>
  <c r="G8352" i="5"/>
  <c r="G6684" i="5"/>
  <c r="G2238" i="5"/>
  <c r="G5673" i="5"/>
  <c r="G3463" i="5"/>
  <c r="G8751" i="5"/>
  <c r="G9054" i="5"/>
  <c r="G5674" i="5"/>
  <c r="G11578" i="5"/>
  <c r="G3464" i="5"/>
  <c r="G5675" i="5"/>
  <c r="G4565" i="5"/>
  <c r="G8752" i="5"/>
  <c r="G2239" i="5"/>
  <c r="G8753" i="5"/>
  <c r="G269" i="5"/>
  <c r="G7301" i="5"/>
  <c r="G11395" i="5"/>
  <c r="G1154" i="5"/>
  <c r="G4566" i="5"/>
  <c r="G10300" i="5"/>
  <c r="G270" i="5"/>
  <c r="G2240" i="5"/>
  <c r="G9055" i="5"/>
  <c r="G5676" i="5"/>
  <c r="G11396" i="5"/>
  <c r="G9274" i="5"/>
  <c r="G271" i="5"/>
  <c r="G1155" i="5"/>
  <c r="G272" i="5"/>
  <c r="G8055" i="5"/>
  <c r="G4567" i="5"/>
  <c r="G9666" i="5"/>
  <c r="G4568" i="5"/>
  <c r="G7302" i="5"/>
  <c r="G11057" i="5"/>
  <c r="G10301" i="5"/>
  <c r="G5677" i="5"/>
  <c r="G11058" i="5"/>
  <c r="G8754" i="5"/>
  <c r="G9275" i="5"/>
  <c r="G1156" i="5"/>
  <c r="G1157" i="5"/>
  <c r="G7303" i="5"/>
  <c r="G5678" i="5"/>
  <c r="G11544" i="5"/>
  <c r="G8353" i="5"/>
  <c r="G8755" i="5"/>
  <c r="G3465" i="5"/>
  <c r="G1158" i="5"/>
  <c r="G4569" i="5"/>
  <c r="G273" i="5"/>
  <c r="G8756" i="5"/>
  <c r="G2241" i="5"/>
  <c r="G8056" i="5"/>
  <c r="G1159" i="5"/>
  <c r="G10568" i="5"/>
  <c r="G1160" i="5"/>
  <c r="G5679" i="5"/>
  <c r="G1161" i="5"/>
  <c r="G4570" i="5"/>
  <c r="G5680" i="5"/>
  <c r="G1162" i="5"/>
  <c r="G7304" i="5"/>
  <c r="G11170" i="5"/>
  <c r="G9276" i="5"/>
  <c r="G2242" i="5"/>
  <c r="G5681" i="5"/>
  <c r="G10028" i="5"/>
  <c r="G4571" i="5"/>
  <c r="G6344" i="5"/>
  <c r="G9667" i="5"/>
  <c r="G4572" i="5"/>
  <c r="G7305" i="5"/>
  <c r="G5682" i="5"/>
  <c r="G7306" i="5"/>
  <c r="G5683" i="5"/>
  <c r="G4573" i="5"/>
  <c r="G3466" i="5"/>
  <c r="G7307" i="5"/>
  <c r="G10029" i="5"/>
  <c r="G4574" i="5"/>
  <c r="G6685" i="5"/>
  <c r="G6345" i="5"/>
  <c r="G6686" i="5"/>
  <c r="G3467" i="5"/>
  <c r="G6687" i="5"/>
  <c r="G3468" i="5"/>
  <c r="G4575" i="5"/>
  <c r="G6688" i="5"/>
  <c r="G6689" i="5"/>
  <c r="G2243" i="5"/>
  <c r="G3469" i="5"/>
  <c r="G10838" i="5"/>
  <c r="G1163" i="5"/>
  <c r="G9056" i="5"/>
  <c r="G10839" i="5"/>
  <c r="G5684" i="5"/>
  <c r="G3470" i="5"/>
  <c r="G3471" i="5"/>
  <c r="G2244" i="5"/>
  <c r="G10030" i="5"/>
  <c r="G2245" i="5"/>
  <c r="G1164" i="5"/>
  <c r="G11171" i="5"/>
  <c r="G11397" i="5"/>
  <c r="G10031" i="5"/>
  <c r="G1165" i="5"/>
  <c r="G9277" i="5"/>
  <c r="G2246" i="5"/>
  <c r="G10569" i="5"/>
  <c r="G6690" i="5"/>
  <c r="G7308" i="5"/>
  <c r="G10570" i="5"/>
  <c r="G1166" i="5"/>
  <c r="G10302" i="5"/>
  <c r="G6691" i="5"/>
  <c r="G1167" i="5"/>
  <c r="G8354" i="5"/>
  <c r="G274" i="5"/>
  <c r="G2247" i="5"/>
  <c r="G4576" i="5"/>
  <c r="G10303" i="5"/>
  <c r="G9278" i="5"/>
  <c r="G2248" i="5"/>
  <c r="G1168" i="5"/>
  <c r="G10032" i="5"/>
  <c r="G10840" i="5"/>
  <c r="G2249" i="5"/>
  <c r="G4577" i="5"/>
  <c r="G7309" i="5"/>
  <c r="G6692" i="5"/>
  <c r="G7310" i="5"/>
  <c r="G275" i="5"/>
  <c r="G11496" i="5"/>
  <c r="G10571" i="5"/>
  <c r="G7311" i="5"/>
  <c r="G276" i="5"/>
  <c r="G11172" i="5"/>
  <c r="G3472" i="5"/>
  <c r="G2250" i="5"/>
  <c r="G4578" i="5"/>
  <c r="G1169" i="5"/>
  <c r="G9057" i="5"/>
  <c r="G7312" i="5"/>
  <c r="G5685" i="5"/>
  <c r="G5686" i="5"/>
  <c r="G1170" i="5"/>
  <c r="G4579" i="5"/>
  <c r="G2251" i="5"/>
  <c r="G8757" i="5"/>
  <c r="G4580" i="5"/>
  <c r="G2252" i="5"/>
  <c r="G7313" i="5"/>
  <c r="G7314" i="5"/>
  <c r="G10841" i="5"/>
  <c r="G277" i="5"/>
  <c r="G3473" i="5"/>
  <c r="G278" i="5"/>
  <c r="G8355" i="5"/>
  <c r="G5687" i="5"/>
  <c r="G5688" i="5"/>
  <c r="G9058" i="5"/>
  <c r="G2253" i="5"/>
  <c r="G11290" i="5"/>
  <c r="G279" i="5"/>
  <c r="G5689" i="5"/>
  <c r="G6693" i="5"/>
  <c r="G7315" i="5"/>
  <c r="G9279" i="5"/>
  <c r="G2254" i="5"/>
  <c r="G7316" i="5"/>
  <c r="G5690" i="5"/>
  <c r="G2255" i="5"/>
  <c r="G5691" i="5"/>
  <c r="G10572" i="5"/>
  <c r="G3474" i="5"/>
  <c r="G2256" i="5"/>
  <c r="G2257" i="5"/>
  <c r="G2258" i="5"/>
  <c r="G2259" i="5"/>
  <c r="G3475" i="5"/>
  <c r="G7317" i="5"/>
  <c r="G6694" i="5"/>
  <c r="G4581" i="5"/>
  <c r="G8758" i="5"/>
  <c r="G9059" i="5"/>
  <c r="G8356" i="5"/>
  <c r="G8057" i="5"/>
  <c r="G1171" i="5"/>
  <c r="G9668" i="5"/>
  <c r="G4582" i="5"/>
  <c r="G1172" i="5"/>
  <c r="G6695" i="5"/>
  <c r="G1173" i="5"/>
  <c r="G10573" i="5"/>
  <c r="G9669" i="5"/>
  <c r="G9280" i="5"/>
  <c r="G1174" i="5"/>
  <c r="G8357" i="5"/>
  <c r="G4583" i="5"/>
  <c r="G2260" i="5"/>
  <c r="G8058" i="5"/>
  <c r="G7318" i="5"/>
  <c r="G5692" i="5"/>
  <c r="G7319" i="5"/>
  <c r="G2261" i="5"/>
  <c r="G10304" i="5"/>
  <c r="G10842" i="5"/>
  <c r="G4584" i="5"/>
  <c r="G1175" i="5"/>
  <c r="G4585" i="5"/>
  <c r="G10574" i="5"/>
  <c r="G4586" i="5"/>
  <c r="G6696" i="5"/>
  <c r="G280" i="5"/>
  <c r="G9670" i="5"/>
  <c r="G7320" i="5"/>
  <c r="G3476" i="5"/>
  <c r="G3477" i="5"/>
  <c r="G281" i="5"/>
  <c r="G3478" i="5"/>
  <c r="G7321" i="5"/>
  <c r="G9281" i="5"/>
  <c r="G8759" i="5"/>
  <c r="G6697" i="5"/>
  <c r="G8760" i="5"/>
  <c r="G4587" i="5"/>
  <c r="G2262" i="5"/>
  <c r="G3479" i="5"/>
  <c r="G1176" i="5"/>
  <c r="G10575" i="5"/>
  <c r="G7322" i="5"/>
  <c r="G5693" i="5"/>
  <c r="G6698" i="5"/>
  <c r="G3480" i="5"/>
  <c r="G9282" i="5"/>
  <c r="G7323" i="5"/>
  <c r="G4588" i="5"/>
  <c r="G1177" i="5"/>
  <c r="G3481" i="5"/>
  <c r="G2263" i="5"/>
  <c r="G9283" i="5"/>
  <c r="G2264" i="5"/>
  <c r="G5694" i="5"/>
  <c r="G2265" i="5"/>
  <c r="G10305" i="5"/>
  <c r="G6699" i="5"/>
  <c r="G9671" i="5"/>
  <c r="G3482" i="5"/>
  <c r="G282" i="5"/>
  <c r="G283" i="5"/>
  <c r="G10033" i="5"/>
  <c r="G6346" i="5"/>
  <c r="G7324" i="5"/>
  <c r="G6700" i="5"/>
  <c r="G10306" i="5"/>
  <c r="G8358" i="5"/>
  <c r="G6701" i="5"/>
  <c r="G2266" i="5"/>
  <c r="G1178" i="5"/>
  <c r="G5695" i="5"/>
  <c r="G4589" i="5"/>
  <c r="G8059" i="5"/>
  <c r="G3483" i="5"/>
  <c r="G284" i="5"/>
  <c r="G4590" i="5"/>
  <c r="G3484" i="5"/>
  <c r="G6347" i="5"/>
  <c r="G11398" i="5"/>
  <c r="G8761" i="5"/>
  <c r="G285" i="5"/>
  <c r="G4591" i="5"/>
  <c r="G8359" i="5"/>
  <c r="G7325" i="5"/>
  <c r="G3485" i="5"/>
  <c r="G5696" i="5"/>
  <c r="G7326" i="5"/>
  <c r="G3486" i="5"/>
  <c r="G10576" i="5"/>
  <c r="G7327" i="5"/>
  <c r="G5697" i="5"/>
  <c r="G4592" i="5"/>
  <c r="G11399" i="5"/>
  <c r="G7328" i="5"/>
  <c r="G4593" i="5"/>
  <c r="G10843" i="5"/>
  <c r="G5698" i="5"/>
  <c r="G286" i="5"/>
  <c r="G1179" i="5"/>
  <c r="G9284" i="5"/>
  <c r="G11059" i="5"/>
  <c r="G10844" i="5"/>
  <c r="G10307" i="5"/>
  <c r="G6702" i="5"/>
  <c r="G10577" i="5"/>
  <c r="G1180" i="5"/>
  <c r="G4594" i="5"/>
  <c r="G10845" i="5"/>
  <c r="G9060" i="5"/>
  <c r="G2267" i="5"/>
  <c r="G10846" i="5"/>
  <c r="G6703" i="5"/>
  <c r="G10034" i="5"/>
  <c r="G1181" i="5"/>
  <c r="G1182" i="5"/>
  <c r="G8360" i="5"/>
  <c r="G8361" i="5"/>
  <c r="G2268" i="5"/>
  <c r="G6704" i="5"/>
  <c r="G287" i="5"/>
  <c r="G3487" i="5"/>
  <c r="G10035" i="5"/>
  <c r="G288" i="5"/>
  <c r="G8060" i="5"/>
  <c r="G10036" i="5"/>
  <c r="G7329" i="5"/>
  <c r="G1183" i="5"/>
  <c r="G9672" i="5"/>
  <c r="G5699" i="5"/>
  <c r="G4595" i="5"/>
  <c r="G3488" i="5"/>
  <c r="G2269" i="5"/>
  <c r="G5700" i="5"/>
  <c r="G289" i="5"/>
  <c r="G6348" i="5"/>
  <c r="G1184" i="5"/>
  <c r="G6705" i="5"/>
  <c r="G8061" i="5"/>
  <c r="G7330" i="5"/>
  <c r="G2270" i="5"/>
  <c r="G3489" i="5"/>
  <c r="G4596" i="5"/>
  <c r="G4597" i="5"/>
  <c r="G3490" i="5"/>
  <c r="G9285" i="5"/>
  <c r="G10578" i="5"/>
  <c r="G4598" i="5"/>
  <c r="G10037" i="5"/>
  <c r="G8362" i="5"/>
  <c r="G8762" i="5"/>
  <c r="G8363" i="5"/>
  <c r="G3491" i="5"/>
  <c r="G2271" i="5"/>
  <c r="G7331" i="5"/>
  <c r="G3492" i="5"/>
  <c r="G290" i="5"/>
  <c r="G291" i="5"/>
  <c r="G5701" i="5"/>
  <c r="G5702" i="5"/>
  <c r="G5703" i="5"/>
  <c r="G7332" i="5"/>
  <c r="G11173" i="5"/>
  <c r="G7333" i="5"/>
  <c r="G11060" i="5"/>
  <c r="G292" i="5"/>
  <c r="G10038" i="5"/>
  <c r="G8763" i="5"/>
  <c r="G2272" i="5"/>
  <c r="G10579" i="5"/>
  <c r="G9673" i="5"/>
  <c r="G4599" i="5"/>
  <c r="G9286" i="5"/>
  <c r="G5704" i="5"/>
  <c r="G9674" i="5"/>
  <c r="G4600" i="5"/>
  <c r="G7334" i="5"/>
  <c r="G1185" i="5"/>
  <c r="G2273" i="5"/>
  <c r="G1186" i="5"/>
  <c r="G5705" i="5"/>
  <c r="G2274" i="5"/>
  <c r="G9675" i="5"/>
  <c r="G7335" i="5"/>
  <c r="G8764" i="5"/>
  <c r="G2275" i="5"/>
  <c r="G7336" i="5"/>
  <c r="G8062" i="5"/>
  <c r="G7337" i="5"/>
  <c r="G4601" i="5"/>
  <c r="G3493" i="5"/>
  <c r="G2276" i="5"/>
  <c r="G10308" i="5"/>
  <c r="G4602" i="5"/>
  <c r="G3494" i="5"/>
  <c r="G2277" i="5"/>
  <c r="G293" i="5"/>
  <c r="G10847" i="5"/>
  <c r="G2278" i="5"/>
  <c r="G7338" i="5"/>
  <c r="G11061" i="5"/>
  <c r="G9061" i="5"/>
  <c r="G4603" i="5"/>
  <c r="G2279" i="5"/>
  <c r="G11291" i="5"/>
  <c r="G2280" i="5"/>
  <c r="G4604" i="5"/>
  <c r="G10848" i="5"/>
  <c r="G11353" i="5"/>
  <c r="G1187" i="5"/>
  <c r="G4605" i="5"/>
  <c r="G294" i="5"/>
  <c r="G1188" i="5"/>
  <c r="G8063" i="5"/>
  <c r="G8364" i="5"/>
  <c r="G7339" i="5"/>
  <c r="G9676" i="5"/>
  <c r="G8064" i="5"/>
  <c r="G4606" i="5"/>
  <c r="G9677" i="5"/>
  <c r="G2281" i="5"/>
  <c r="G6706" i="5"/>
  <c r="G9678" i="5"/>
  <c r="G4607" i="5"/>
  <c r="G3495" i="5"/>
  <c r="G2282" i="5"/>
  <c r="G8765" i="5"/>
  <c r="G295" i="5"/>
  <c r="G4608" i="5"/>
  <c r="G9679" i="5"/>
  <c r="G4609" i="5"/>
  <c r="G296" i="5"/>
  <c r="G5706" i="5"/>
  <c r="G1189" i="5"/>
  <c r="G11292" i="5"/>
  <c r="G7340" i="5"/>
  <c r="G1190" i="5"/>
  <c r="G1191" i="5"/>
  <c r="G297" i="5"/>
  <c r="G1192" i="5"/>
  <c r="G3496" i="5"/>
  <c r="G2283" i="5"/>
  <c r="G4610" i="5"/>
  <c r="G298" i="5"/>
  <c r="G6349" i="5"/>
  <c r="G6350" i="5"/>
  <c r="G2284" i="5"/>
  <c r="G2285" i="5"/>
  <c r="G6351" i="5"/>
  <c r="G1193" i="5"/>
  <c r="G1194" i="5"/>
  <c r="G10309" i="5"/>
  <c r="G10580" i="5"/>
  <c r="G9680" i="5"/>
  <c r="G2286" i="5"/>
  <c r="G4611" i="5"/>
  <c r="G4612" i="5"/>
  <c r="G10849" i="5"/>
  <c r="G9681" i="5"/>
  <c r="G4613" i="5"/>
  <c r="G11062" i="5"/>
  <c r="G3497" i="5"/>
  <c r="G10850" i="5"/>
  <c r="G10581" i="5"/>
  <c r="G9287" i="5"/>
  <c r="G9288" i="5"/>
  <c r="G2287" i="5"/>
  <c r="G299" i="5"/>
  <c r="G7341" i="5"/>
  <c r="G9062" i="5"/>
  <c r="G300" i="5"/>
  <c r="G6352" i="5"/>
  <c r="G3498" i="5"/>
  <c r="G301" i="5"/>
  <c r="G9063" i="5"/>
  <c r="G10039" i="5"/>
  <c r="G8065" i="5"/>
  <c r="G10851" i="5"/>
  <c r="G8066" i="5"/>
  <c r="G7342" i="5"/>
  <c r="G1195" i="5"/>
  <c r="G9289" i="5"/>
  <c r="G3499" i="5"/>
  <c r="G5707" i="5"/>
  <c r="G3500" i="5"/>
  <c r="G7343" i="5"/>
  <c r="G10040" i="5"/>
  <c r="G1196" i="5"/>
  <c r="G8365" i="5"/>
  <c r="G1197" i="5"/>
  <c r="G6707" i="5"/>
  <c r="G3501" i="5"/>
  <c r="G10310" i="5"/>
  <c r="G5708" i="5"/>
  <c r="G3502" i="5"/>
  <c r="G4614" i="5"/>
  <c r="G4615" i="5"/>
  <c r="G302" i="5"/>
  <c r="G10582" i="5"/>
  <c r="G5709" i="5"/>
  <c r="G303" i="5"/>
  <c r="G6353" i="5"/>
  <c r="G6354" i="5"/>
  <c r="G9682" i="5"/>
  <c r="G7344" i="5"/>
  <c r="G7345" i="5"/>
  <c r="G7346" i="5"/>
  <c r="G4616" i="5"/>
  <c r="G9683" i="5"/>
  <c r="G4617" i="5"/>
  <c r="G7347" i="5"/>
  <c r="G3503" i="5"/>
  <c r="G10311" i="5"/>
  <c r="G1198" i="5"/>
  <c r="G4618" i="5"/>
  <c r="G5710" i="5"/>
  <c r="G9684" i="5"/>
  <c r="G5711" i="5"/>
  <c r="G8366" i="5"/>
  <c r="G2288" i="5"/>
  <c r="G304" i="5"/>
  <c r="G10312" i="5"/>
  <c r="G11174" i="5"/>
  <c r="G10852" i="5"/>
  <c r="G8367" i="5"/>
  <c r="G6355" i="5"/>
  <c r="G9290" i="5"/>
  <c r="G5712" i="5"/>
  <c r="G10853" i="5"/>
  <c r="G10854" i="5"/>
  <c r="G8766" i="5"/>
  <c r="G5713" i="5"/>
  <c r="G8067" i="5"/>
  <c r="G3504" i="5"/>
  <c r="G10041" i="5"/>
  <c r="G3505" i="5"/>
  <c r="G11400" i="5"/>
  <c r="G4619" i="5"/>
  <c r="G2289" i="5"/>
  <c r="G8068" i="5"/>
  <c r="G1199" i="5"/>
  <c r="G8069" i="5"/>
  <c r="G9291" i="5"/>
  <c r="G305" i="5"/>
  <c r="G2290" i="5"/>
  <c r="G2291" i="5"/>
  <c r="G1200" i="5"/>
  <c r="G1201" i="5"/>
  <c r="G3506" i="5"/>
  <c r="G1202" i="5"/>
  <c r="G306" i="5"/>
  <c r="G6708" i="5"/>
  <c r="G6356" i="5"/>
  <c r="G307" i="5"/>
  <c r="G10042" i="5"/>
  <c r="G2292" i="5"/>
  <c r="G3507" i="5"/>
  <c r="G8070" i="5"/>
  <c r="G9064" i="5"/>
  <c r="G2293" i="5"/>
  <c r="G10583" i="5"/>
  <c r="G10043" i="5"/>
  <c r="G11579" i="5"/>
  <c r="G2294" i="5"/>
  <c r="G7348" i="5"/>
  <c r="G4620" i="5"/>
  <c r="G1203" i="5"/>
  <c r="G8071" i="5"/>
  <c r="G4621" i="5"/>
  <c r="G11401" i="5"/>
  <c r="G2295" i="5"/>
  <c r="G9292" i="5"/>
  <c r="G1204" i="5"/>
  <c r="G10313" i="5"/>
  <c r="G8368" i="5"/>
  <c r="G308" i="5"/>
  <c r="G3508" i="5"/>
  <c r="G1205" i="5"/>
  <c r="G1206" i="5"/>
  <c r="G4622" i="5"/>
  <c r="G4623" i="5"/>
  <c r="G4624" i="5"/>
  <c r="G1207" i="5"/>
  <c r="G4625" i="5"/>
  <c r="G3509" i="5"/>
  <c r="G1208" i="5"/>
  <c r="G5714" i="5"/>
  <c r="G4626" i="5"/>
  <c r="G2296" i="5"/>
  <c r="G8369" i="5"/>
  <c r="G5715" i="5"/>
  <c r="G10584" i="5"/>
  <c r="G10044" i="5"/>
  <c r="G6357" i="5"/>
  <c r="G309" i="5"/>
  <c r="G9293" i="5"/>
  <c r="G11175" i="5"/>
  <c r="G9685" i="5"/>
  <c r="G4627" i="5"/>
  <c r="G3510" i="5"/>
  <c r="G3511" i="5"/>
  <c r="G1209" i="5"/>
  <c r="G8767" i="5"/>
  <c r="G7349" i="5"/>
  <c r="G2297" i="5"/>
  <c r="G11402" i="5"/>
  <c r="G8768" i="5"/>
  <c r="G6709" i="5"/>
  <c r="G5716" i="5"/>
  <c r="G2298" i="5"/>
  <c r="G8072" i="5"/>
  <c r="G5717" i="5"/>
  <c r="G5718" i="5"/>
  <c r="G3512" i="5"/>
  <c r="G10855" i="5"/>
  <c r="G4628" i="5"/>
  <c r="G9686" i="5"/>
  <c r="G4629" i="5"/>
  <c r="G3513" i="5"/>
  <c r="G5719" i="5"/>
  <c r="G7350" i="5"/>
  <c r="G5720" i="5"/>
  <c r="G7351" i="5"/>
  <c r="G2299" i="5"/>
  <c r="G310" i="5"/>
  <c r="G9294" i="5"/>
  <c r="G7352" i="5"/>
  <c r="G3514" i="5"/>
  <c r="G3515" i="5"/>
  <c r="G311" i="5"/>
  <c r="G6710" i="5"/>
  <c r="G10314" i="5"/>
  <c r="G11176" i="5"/>
  <c r="G8370" i="5"/>
  <c r="G312" i="5"/>
  <c r="G313" i="5"/>
  <c r="G3516" i="5"/>
  <c r="G5721" i="5"/>
  <c r="G8371" i="5"/>
  <c r="G6358" i="5"/>
  <c r="G8769" i="5"/>
  <c r="G314" i="5"/>
  <c r="G1210" i="5"/>
  <c r="G7353" i="5"/>
  <c r="G315" i="5"/>
  <c r="G8770" i="5"/>
  <c r="G8372" i="5"/>
  <c r="G7354" i="5"/>
  <c r="G4630" i="5"/>
  <c r="G11293" i="5"/>
  <c r="G10585" i="5"/>
  <c r="G3517" i="5"/>
  <c r="G9295" i="5"/>
  <c r="G2300" i="5"/>
  <c r="G8073" i="5"/>
  <c r="G8373" i="5"/>
  <c r="G6359" i="5"/>
  <c r="G5722" i="5"/>
  <c r="G1211" i="5"/>
  <c r="G6711" i="5"/>
  <c r="G3518" i="5"/>
  <c r="G316" i="5"/>
  <c r="G10856" i="5"/>
  <c r="G3519" i="5"/>
  <c r="G5723" i="5"/>
  <c r="G4631" i="5"/>
  <c r="G11294" i="5"/>
  <c r="G4632" i="5"/>
  <c r="G5724" i="5"/>
  <c r="G4633" i="5"/>
  <c r="G11403" i="5"/>
  <c r="G11177" i="5"/>
  <c r="G3520" i="5"/>
  <c r="G3521" i="5"/>
  <c r="G317" i="5"/>
  <c r="G4634" i="5"/>
  <c r="G9687" i="5"/>
  <c r="G9296" i="5"/>
  <c r="G2301" i="5"/>
  <c r="G318" i="5"/>
  <c r="G8771" i="5"/>
  <c r="G2302" i="5"/>
  <c r="G10315" i="5"/>
  <c r="G4635" i="5"/>
  <c r="G319" i="5"/>
  <c r="G7355" i="5"/>
  <c r="G7356" i="5"/>
  <c r="G2303" i="5"/>
  <c r="G2304" i="5"/>
  <c r="G9297" i="5"/>
  <c r="G4636" i="5"/>
  <c r="G4637" i="5"/>
  <c r="G1212" i="5"/>
  <c r="G9298" i="5"/>
  <c r="G8772" i="5"/>
  <c r="G6712" i="5"/>
  <c r="G10316" i="5"/>
  <c r="G7357" i="5"/>
  <c r="G9688" i="5"/>
  <c r="G3522" i="5"/>
  <c r="G8374" i="5"/>
  <c r="G4638" i="5"/>
  <c r="G11497" i="5"/>
  <c r="G2305" i="5"/>
  <c r="G10317" i="5"/>
  <c r="G3523" i="5"/>
  <c r="G7358" i="5"/>
  <c r="G1213" i="5"/>
  <c r="G10045" i="5"/>
  <c r="G2306" i="5"/>
  <c r="G4639" i="5"/>
  <c r="G2307" i="5"/>
  <c r="G3524" i="5"/>
  <c r="G9689" i="5"/>
  <c r="G4640" i="5"/>
  <c r="G10318" i="5"/>
  <c r="G6713" i="5"/>
  <c r="G2308" i="5"/>
  <c r="G6360" i="5"/>
  <c r="G4641" i="5"/>
  <c r="G5725" i="5"/>
  <c r="G9299" i="5"/>
  <c r="G9300" i="5"/>
  <c r="G9065" i="5"/>
  <c r="G6361" i="5"/>
  <c r="G5726" i="5"/>
  <c r="G10857" i="5"/>
  <c r="G9690" i="5"/>
  <c r="G7359" i="5"/>
  <c r="G4642" i="5"/>
  <c r="G10046" i="5"/>
  <c r="G320" i="5"/>
  <c r="G3525" i="5"/>
  <c r="G4643" i="5"/>
  <c r="G4644" i="5"/>
  <c r="G2309" i="5"/>
  <c r="G3526" i="5"/>
  <c r="G9301" i="5"/>
  <c r="G7360" i="5"/>
  <c r="G2310" i="5"/>
  <c r="G321" i="5"/>
  <c r="G2311" i="5"/>
  <c r="G2312" i="5"/>
  <c r="G5727" i="5"/>
  <c r="G3527" i="5"/>
  <c r="G2313" i="5"/>
  <c r="G9691" i="5"/>
  <c r="G6362" i="5"/>
  <c r="G7361" i="5"/>
  <c r="G1214" i="5"/>
  <c r="G7362" i="5"/>
  <c r="G9302" i="5"/>
  <c r="G9066" i="5"/>
  <c r="G8375" i="5"/>
  <c r="G3528" i="5"/>
  <c r="G4645" i="5"/>
  <c r="G6714" i="5"/>
  <c r="G1215" i="5"/>
  <c r="G7363" i="5"/>
  <c r="G4646" i="5"/>
  <c r="G322" i="5"/>
  <c r="G11063" i="5"/>
  <c r="G1216" i="5"/>
  <c r="G9303" i="5"/>
  <c r="G4647" i="5"/>
  <c r="G7364" i="5"/>
  <c r="G6715" i="5"/>
  <c r="G2314" i="5"/>
  <c r="G4648" i="5"/>
  <c r="G2315" i="5"/>
  <c r="G8376" i="5"/>
  <c r="G3529" i="5"/>
  <c r="G11064" i="5"/>
  <c r="G323" i="5"/>
  <c r="G2316" i="5"/>
  <c r="G10586" i="5"/>
  <c r="G2317" i="5"/>
  <c r="G324" i="5"/>
  <c r="G10047" i="5"/>
  <c r="G10587" i="5"/>
  <c r="G1217" i="5"/>
  <c r="G3530" i="5"/>
  <c r="G6363" i="5"/>
  <c r="G4649" i="5"/>
  <c r="G4650" i="5"/>
  <c r="G10319" i="5"/>
  <c r="G9692" i="5"/>
  <c r="G9693" i="5"/>
  <c r="G6716" i="5"/>
  <c r="G2318" i="5"/>
  <c r="G1218" i="5"/>
  <c r="G6717" i="5"/>
  <c r="G11404" i="5"/>
  <c r="G4651" i="5"/>
  <c r="G11498" i="5"/>
  <c r="G11065" i="5"/>
  <c r="G6718" i="5"/>
  <c r="G9304" i="5"/>
  <c r="G2319" i="5"/>
  <c r="G7365" i="5"/>
  <c r="G6364" i="5"/>
  <c r="G2320" i="5"/>
  <c r="G4652" i="5"/>
  <c r="G7366" i="5"/>
  <c r="G10320" i="5"/>
  <c r="G2321" i="5"/>
  <c r="G11405" i="5"/>
  <c r="G325" i="5"/>
  <c r="G11066" i="5"/>
  <c r="G4653" i="5"/>
  <c r="G6719" i="5"/>
  <c r="G7367" i="5"/>
  <c r="G326" i="5"/>
  <c r="G10048" i="5"/>
  <c r="G7368" i="5"/>
  <c r="G327" i="5"/>
  <c r="G8377" i="5"/>
  <c r="G11067" i="5"/>
  <c r="G9067" i="5"/>
  <c r="G3531" i="5"/>
  <c r="G5728" i="5"/>
  <c r="G328" i="5"/>
  <c r="G1219" i="5"/>
  <c r="G2322" i="5"/>
  <c r="G1220" i="5"/>
  <c r="G9305" i="5"/>
  <c r="G7369" i="5"/>
  <c r="G10321" i="5"/>
  <c r="G1221" i="5"/>
  <c r="G3532" i="5"/>
  <c r="G9694" i="5"/>
  <c r="G3533" i="5"/>
  <c r="G2323" i="5"/>
  <c r="G7370" i="5"/>
  <c r="G7371" i="5"/>
  <c r="G329" i="5"/>
  <c r="G5729" i="5"/>
  <c r="G1222" i="5"/>
  <c r="G1223" i="5"/>
  <c r="G11295" i="5"/>
  <c r="G7372" i="5"/>
  <c r="G3534" i="5"/>
  <c r="G330" i="5"/>
  <c r="G10322" i="5"/>
  <c r="G10323" i="5"/>
  <c r="G331" i="5"/>
  <c r="G6720" i="5"/>
  <c r="G2324" i="5"/>
  <c r="G10858" i="5"/>
  <c r="G4654" i="5"/>
  <c r="G3535" i="5"/>
  <c r="G8773" i="5"/>
  <c r="G1224" i="5"/>
  <c r="G10049" i="5"/>
  <c r="G3536" i="5"/>
  <c r="G1225" i="5"/>
  <c r="G7373" i="5"/>
  <c r="G11580" i="5"/>
  <c r="G7374" i="5"/>
  <c r="G332" i="5"/>
  <c r="G9695" i="5"/>
  <c r="G6365" i="5"/>
  <c r="G333" i="5"/>
  <c r="G5730" i="5"/>
  <c r="G11178" i="5"/>
  <c r="G10588" i="5"/>
  <c r="G7375" i="5"/>
  <c r="G5731" i="5"/>
  <c r="G9306" i="5"/>
  <c r="G9696" i="5"/>
  <c r="G2325" i="5"/>
  <c r="G7376" i="5"/>
  <c r="G4655" i="5"/>
  <c r="G11630" i="5"/>
  <c r="G4656" i="5"/>
  <c r="G334" i="5"/>
  <c r="G8074" i="5"/>
  <c r="G2326" i="5"/>
  <c r="G335" i="5"/>
  <c r="G9307" i="5"/>
  <c r="G6721" i="5"/>
  <c r="G3537" i="5"/>
  <c r="G336" i="5"/>
  <c r="G11179" i="5"/>
  <c r="G4657" i="5"/>
  <c r="G3538" i="5"/>
  <c r="G2327" i="5"/>
  <c r="G2328" i="5"/>
  <c r="G2329" i="5"/>
  <c r="G9308" i="5"/>
  <c r="G9697" i="5"/>
  <c r="G10324" i="5"/>
  <c r="G5732" i="5"/>
  <c r="G5733" i="5"/>
  <c r="G1226" i="5"/>
  <c r="G7377" i="5"/>
  <c r="G8378" i="5"/>
  <c r="G2330" i="5"/>
  <c r="G7378" i="5"/>
  <c r="G8774" i="5"/>
  <c r="G4658" i="5"/>
  <c r="G8379" i="5"/>
  <c r="G337" i="5"/>
  <c r="G2331" i="5"/>
  <c r="G5734" i="5"/>
  <c r="G8775" i="5"/>
  <c r="G7379" i="5"/>
  <c r="G2332" i="5"/>
  <c r="G1227" i="5"/>
  <c r="G5735" i="5"/>
  <c r="G11362" i="5"/>
  <c r="G10050" i="5"/>
  <c r="G7380" i="5"/>
  <c r="G8380" i="5"/>
  <c r="G8381" i="5"/>
  <c r="G7381" i="5"/>
  <c r="G11581" i="5"/>
  <c r="G2333" i="5"/>
  <c r="G10325" i="5"/>
  <c r="G5736" i="5"/>
  <c r="G4659" i="5"/>
  <c r="G10859" i="5"/>
  <c r="G8075" i="5"/>
  <c r="G5737" i="5"/>
  <c r="G4660" i="5"/>
  <c r="G7382" i="5"/>
  <c r="G4661" i="5"/>
  <c r="G2334" i="5"/>
  <c r="G11180" i="5"/>
  <c r="G6722" i="5"/>
  <c r="G9309" i="5"/>
  <c r="G2335" i="5"/>
  <c r="G2336" i="5"/>
  <c r="G338" i="5"/>
  <c r="G7383" i="5"/>
  <c r="G10589" i="5"/>
  <c r="G339" i="5"/>
  <c r="G3539" i="5"/>
  <c r="G4662" i="5"/>
  <c r="G10860" i="5"/>
  <c r="G10861" i="5"/>
  <c r="G8382" i="5"/>
  <c r="G11406" i="5"/>
  <c r="G9068" i="5"/>
  <c r="G10862" i="5"/>
  <c r="G11499" i="5"/>
  <c r="G3540" i="5"/>
  <c r="G5738" i="5"/>
  <c r="G4663" i="5"/>
  <c r="G2337" i="5"/>
  <c r="G4664" i="5"/>
  <c r="G7384" i="5"/>
  <c r="G5739" i="5"/>
  <c r="G8383" i="5"/>
  <c r="G10590" i="5"/>
  <c r="G4665" i="5"/>
  <c r="G1228" i="5"/>
  <c r="G2338" i="5"/>
  <c r="G6366" i="5"/>
  <c r="G1229" i="5"/>
  <c r="G4666" i="5"/>
  <c r="G9698" i="5"/>
  <c r="G1230" i="5"/>
  <c r="G6723" i="5"/>
  <c r="G4667" i="5"/>
  <c r="G9699" i="5"/>
  <c r="G5740" i="5"/>
  <c r="G3541" i="5"/>
  <c r="G340" i="5"/>
  <c r="G10051" i="5"/>
  <c r="G3542" i="5"/>
  <c r="G2339" i="5"/>
  <c r="G4668" i="5"/>
  <c r="G3543" i="5"/>
  <c r="G10326" i="5"/>
  <c r="G4669" i="5"/>
  <c r="G8076" i="5"/>
  <c r="G3544" i="5"/>
  <c r="G4670" i="5"/>
  <c r="G1231" i="5"/>
  <c r="G1232" i="5"/>
  <c r="G1233" i="5"/>
  <c r="G11407" i="5"/>
  <c r="G3545" i="5"/>
  <c r="G9310" i="5"/>
  <c r="G2340" i="5"/>
  <c r="G5741" i="5"/>
  <c r="G4671" i="5"/>
  <c r="G1234" i="5"/>
  <c r="G10327" i="5"/>
  <c r="G4672" i="5"/>
  <c r="G5742" i="5"/>
  <c r="G8776" i="5"/>
  <c r="G2341" i="5"/>
  <c r="G2342" i="5"/>
  <c r="G2343" i="5"/>
  <c r="G5743" i="5"/>
  <c r="G3546" i="5"/>
  <c r="G6724" i="5"/>
  <c r="G2344" i="5"/>
  <c r="G8777" i="5"/>
  <c r="G11408" i="5"/>
  <c r="G7385" i="5"/>
  <c r="G8077" i="5"/>
  <c r="G10052" i="5"/>
  <c r="G5744" i="5"/>
  <c r="G6725" i="5"/>
  <c r="G4673" i="5"/>
  <c r="G5745" i="5"/>
  <c r="G9700" i="5"/>
  <c r="G4674" i="5"/>
  <c r="G8384" i="5"/>
  <c r="G7386" i="5"/>
  <c r="G11296" i="5"/>
  <c r="G10863" i="5"/>
  <c r="G8385" i="5"/>
  <c r="G10864" i="5"/>
  <c r="G10865" i="5"/>
  <c r="G7387" i="5"/>
  <c r="G5746" i="5"/>
  <c r="G5747" i="5"/>
  <c r="G6726" i="5"/>
  <c r="G11604" i="5"/>
  <c r="G11181" i="5"/>
  <c r="G6727" i="5"/>
  <c r="G10053" i="5"/>
  <c r="G3547" i="5"/>
  <c r="G8386" i="5"/>
  <c r="G5748" i="5"/>
  <c r="G4675" i="5"/>
  <c r="G8778" i="5"/>
  <c r="G6728" i="5"/>
  <c r="G3548" i="5"/>
  <c r="G7388" i="5"/>
  <c r="G11297" i="5"/>
  <c r="G341" i="5"/>
  <c r="G9701" i="5"/>
  <c r="G4676" i="5"/>
  <c r="G11068" i="5"/>
  <c r="G8779" i="5"/>
  <c r="G8387" i="5"/>
  <c r="G2345" i="5"/>
  <c r="G2346" i="5"/>
  <c r="G8388" i="5"/>
  <c r="G9311" i="5"/>
  <c r="G6729" i="5"/>
  <c r="G8389" i="5"/>
  <c r="G2347" i="5"/>
  <c r="G3549" i="5"/>
  <c r="G8780" i="5"/>
  <c r="G8078" i="5"/>
  <c r="G8079" i="5"/>
  <c r="G4677" i="5"/>
  <c r="G342" i="5"/>
  <c r="G6730" i="5"/>
  <c r="G11605" i="5"/>
  <c r="G5749" i="5"/>
  <c r="G9312" i="5"/>
  <c r="G1235" i="5"/>
  <c r="G10591" i="5"/>
  <c r="G8390" i="5"/>
  <c r="G6731" i="5"/>
  <c r="G8391" i="5"/>
  <c r="G7389" i="5"/>
  <c r="G2348" i="5"/>
  <c r="G3550" i="5"/>
  <c r="G1236" i="5"/>
  <c r="G1237" i="5"/>
  <c r="G2349" i="5"/>
  <c r="G2350" i="5"/>
  <c r="G9313" i="5"/>
  <c r="G3551" i="5"/>
  <c r="G2351" i="5"/>
  <c r="G7390" i="5"/>
  <c r="G5750" i="5"/>
  <c r="G8392" i="5"/>
  <c r="G8080" i="5"/>
  <c r="G7391" i="5"/>
  <c r="G2352" i="5"/>
  <c r="G343" i="5"/>
  <c r="G3552" i="5"/>
  <c r="G1238" i="5"/>
  <c r="G3553" i="5"/>
  <c r="G6732" i="5"/>
  <c r="G10592" i="5"/>
  <c r="G4678" i="5"/>
  <c r="G7392" i="5"/>
  <c r="G6733" i="5"/>
  <c r="G344" i="5"/>
  <c r="G5751" i="5"/>
  <c r="G4679" i="5"/>
  <c r="G345" i="5"/>
  <c r="G4680" i="5"/>
  <c r="G3554" i="5"/>
  <c r="G9069" i="5"/>
  <c r="G2353" i="5"/>
  <c r="G11069" i="5"/>
  <c r="G7393" i="5"/>
  <c r="G9702" i="5"/>
  <c r="G7394" i="5"/>
  <c r="G4681" i="5"/>
  <c r="G6734" i="5"/>
  <c r="G6735" i="5"/>
  <c r="G6736" i="5"/>
  <c r="G5752" i="5"/>
  <c r="G7395" i="5"/>
  <c r="G1239" i="5"/>
  <c r="G10054" i="5"/>
  <c r="G9703" i="5"/>
  <c r="G4682" i="5"/>
  <c r="G7396" i="5"/>
  <c r="G2354" i="5"/>
  <c r="G1240" i="5"/>
  <c r="G5753" i="5"/>
  <c r="G7397" i="5"/>
  <c r="G10866" i="5"/>
  <c r="G7398" i="5"/>
  <c r="G346" i="5"/>
  <c r="G7399" i="5"/>
  <c r="G1241" i="5"/>
  <c r="G5754" i="5"/>
  <c r="G6737" i="5"/>
  <c r="G5755" i="5"/>
  <c r="G4683" i="5"/>
  <c r="G8781" i="5"/>
  <c r="G3555" i="5"/>
  <c r="G11070" i="5"/>
  <c r="G7400" i="5"/>
  <c r="G3556" i="5"/>
  <c r="G10593" i="5"/>
  <c r="G1242" i="5"/>
  <c r="G5756" i="5"/>
  <c r="G5757" i="5"/>
  <c r="G3557" i="5"/>
  <c r="G10328" i="5"/>
  <c r="G9704" i="5"/>
  <c r="G9314" i="5"/>
  <c r="G5758" i="5"/>
  <c r="G3558" i="5"/>
  <c r="G10055" i="5"/>
  <c r="G8393" i="5"/>
  <c r="G4684" i="5"/>
  <c r="G8782" i="5"/>
  <c r="G9315" i="5"/>
  <c r="G1243" i="5"/>
  <c r="G5759" i="5"/>
  <c r="G347" i="5"/>
  <c r="G7401" i="5"/>
  <c r="G3559" i="5"/>
  <c r="G10867" i="5"/>
  <c r="G7402" i="5"/>
  <c r="G8394" i="5"/>
  <c r="G8783" i="5"/>
  <c r="G7403" i="5"/>
  <c r="G5760" i="5"/>
  <c r="G2355" i="5"/>
  <c r="G4685" i="5"/>
  <c r="G7404" i="5"/>
  <c r="G6367" i="5"/>
  <c r="G9316" i="5"/>
  <c r="G1244" i="5"/>
  <c r="G7405" i="5"/>
  <c r="G9705" i="5"/>
  <c r="G1245" i="5"/>
  <c r="G6368" i="5"/>
  <c r="G4686" i="5"/>
  <c r="G10868" i="5"/>
  <c r="G11071" i="5"/>
  <c r="G9706" i="5"/>
  <c r="G5761" i="5"/>
  <c r="G2356" i="5"/>
  <c r="G5762" i="5"/>
  <c r="G10056" i="5"/>
  <c r="G4687" i="5"/>
  <c r="G5763" i="5"/>
  <c r="G10594" i="5"/>
  <c r="G5764" i="5"/>
  <c r="G6369" i="5"/>
  <c r="G7406" i="5"/>
  <c r="G3560" i="5"/>
  <c r="G4688" i="5"/>
  <c r="G11298" i="5"/>
  <c r="G10595" i="5"/>
  <c r="G6738" i="5"/>
  <c r="G2357" i="5"/>
  <c r="G3561" i="5"/>
  <c r="G3562" i="5"/>
  <c r="G3563" i="5"/>
  <c r="G7407" i="5"/>
  <c r="G2358" i="5"/>
  <c r="G3564" i="5"/>
  <c r="G3565" i="5"/>
  <c r="G9707" i="5"/>
  <c r="G2359" i="5"/>
  <c r="G348" i="5"/>
  <c r="G9317" i="5"/>
  <c r="G5765" i="5"/>
  <c r="G1246" i="5"/>
  <c r="G2360" i="5"/>
  <c r="G3566" i="5"/>
  <c r="G6370" i="5"/>
  <c r="G10329" i="5"/>
  <c r="G10596" i="5"/>
  <c r="G3567" i="5"/>
  <c r="G6739" i="5"/>
  <c r="G1247" i="5"/>
  <c r="G1248" i="5"/>
  <c r="G7408" i="5"/>
  <c r="G6740" i="5"/>
  <c r="G349" i="5"/>
  <c r="G7409" i="5"/>
  <c r="G10057" i="5"/>
  <c r="G7410" i="5"/>
  <c r="G1249" i="5"/>
  <c r="G4689" i="5"/>
  <c r="G3568" i="5"/>
  <c r="G9708" i="5"/>
  <c r="G10869" i="5"/>
  <c r="G4690" i="5"/>
  <c r="G2361" i="5"/>
  <c r="G2362" i="5"/>
  <c r="G10330" i="5"/>
  <c r="G5766" i="5"/>
  <c r="G3569" i="5"/>
  <c r="G6371" i="5"/>
  <c r="G10331" i="5"/>
  <c r="G10870" i="5"/>
  <c r="G3570" i="5"/>
  <c r="G10597" i="5"/>
  <c r="G4691" i="5"/>
  <c r="G3571" i="5"/>
  <c r="G7411" i="5"/>
  <c r="G10058" i="5"/>
  <c r="G2363" i="5"/>
  <c r="G9709" i="5"/>
  <c r="G9070" i="5"/>
  <c r="G5767" i="5"/>
  <c r="G5768" i="5"/>
  <c r="G6372" i="5"/>
  <c r="G4692" i="5"/>
  <c r="G350" i="5"/>
  <c r="G351" i="5"/>
  <c r="G3572" i="5"/>
  <c r="G352" i="5"/>
  <c r="G6373" i="5"/>
  <c r="G1250" i="5"/>
  <c r="G353" i="5"/>
  <c r="G4693" i="5"/>
  <c r="G5769" i="5"/>
  <c r="G4694" i="5"/>
  <c r="G7412" i="5"/>
  <c r="G6741" i="5"/>
  <c r="G2364" i="5"/>
  <c r="G4695" i="5"/>
  <c r="G9710" i="5"/>
  <c r="G8784" i="5"/>
  <c r="G8395" i="5"/>
  <c r="G3573" i="5"/>
  <c r="G8081" i="5"/>
  <c r="G7413" i="5"/>
  <c r="G9318" i="5"/>
  <c r="G4696" i="5"/>
  <c r="G3574" i="5"/>
  <c r="G2365" i="5"/>
  <c r="G9711" i="5"/>
  <c r="G4697" i="5"/>
  <c r="G5770" i="5"/>
  <c r="G8785" i="5"/>
  <c r="G11072" i="5"/>
  <c r="G7414" i="5"/>
  <c r="G2366" i="5"/>
  <c r="G4698" i="5"/>
  <c r="G6742" i="5"/>
  <c r="G3575" i="5"/>
  <c r="G1251" i="5"/>
  <c r="G2367" i="5"/>
  <c r="G3576" i="5"/>
  <c r="G9071" i="5"/>
  <c r="G7415" i="5"/>
  <c r="G354" i="5"/>
  <c r="G4699" i="5"/>
  <c r="G4700" i="5"/>
  <c r="G7416" i="5"/>
  <c r="G7417" i="5"/>
  <c r="G2368" i="5"/>
  <c r="G2369" i="5"/>
  <c r="G9712" i="5"/>
  <c r="G11073" i="5"/>
  <c r="G3577" i="5"/>
  <c r="G6374" i="5"/>
  <c r="G5771" i="5"/>
  <c r="G7418" i="5"/>
  <c r="G355" i="5"/>
  <c r="G4701" i="5"/>
  <c r="G9713" i="5"/>
  <c r="G6743" i="5"/>
  <c r="G2370" i="5"/>
  <c r="G2371" i="5"/>
  <c r="G5772" i="5"/>
  <c r="G9319" i="5"/>
  <c r="G8396" i="5"/>
  <c r="G2372" i="5"/>
  <c r="G9714" i="5"/>
  <c r="G4702" i="5"/>
  <c r="G11299" i="5"/>
  <c r="G10598" i="5"/>
  <c r="G1252" i="5"/>
  <c r="G2373" i="5"/>
  <c r="G7419" i="5"/>
  <c r="G9715" i="5"/>
  <c r="G356" i="5"/>
  <c r="G10332" i="5"/>
  <c r="G9320" i="5"/>
  <c r="G4703" i="5"/>
  <c r="G3578" i="5"/>
  <c r="G9321" i="5"/>
  <c r="G1253" i="5"/>
  <c r="G8786" i="5"/>
  <c r="G2374" i="5"/>
  <c r="G10333" i="5"/>
  <c r="G6744" i="5"/>
  <c r="G1254" i="5"/>
  <c r="G357" i="5"/>
  <c r="G3579" i="5"/>
  <c r="G2375" i="5"/>
  <c r="G6745" i="5"/>
  <c r="G5773" i="5"/>
  <c r="G5774" i="5"/>
  <c r="G3580" i="5"/>
  <c r="G10599" i="5"/>
  <c r="G2376" i="5"/>
  <c r="G1255" i="5"/>
  <c r="G358" i="5"/>
  <c r="G6746" i="5"/>
  <c r="G3581" i="5"/>
  <c r="G3582" i="5"/>
  <c r="G10871" i="5"/>
  <c r="G2377" i="5"/>
  <c r="G8787" i="5"/>
  <c r="G3583" i="5"/>
  <c r="G7420" i="5"/>
  <c r="G10334" i="5"/>
  <c r="G2378" i="5"/>
  <c r="G7421" i="5"/>
  <c r="G359" i="5"/>
  <c r="G360" i="5"/>
  <c r="G3584" i="5"/>
  <c r="G5775" i="5"/>
  <c r="G6375" i="5"/>
  <c r="G3585" i="5"/>
  <c r="G8788" i="5"/>
  <c r="G1256" i="5"/>
  <c r="G1257" i="5"/>
  <c r="G4704" i="5"/>
  <c r="G9716" i="5"/>
  <c r="G7422" i="5"/>
  <c r="G1258" i="5"/>
  <c r="G1259" i="5"/>
  <c r="G10335" i="5"/>
  <c r="G9717" i="5"/>
  <c r="G361" i="5"/>
  <c r="G1260" i="5"/>
  <c r="G8397" i="5"/>
  <c r="G362" i="5"/>
  <c r="G3586" i="5"/>
  <c r="G6747" i="5"/>
  <c r="G10872" i="5"/>
  <c r="G10336" i="5"/>
  <c r="G10873" i="5"/>
  <c r="G8398" i="5"/>
  <c r="G8789" i="5"/>
  <c r="G9072" i="5"/>
  <c r="G1261" i="5"/>
  <c r="G7423" i="5"/>
  <c r="G4705" i="5"/>
  <c r="G8082" i="5"/>
  <c r="G363" i="5"/>
  <c r="G6748" i="5"/>
  <c r="G1262" i="5"/>
  <c r="G3587" i="5"/>
  <c r="G8083" i="5"/>
  <c r="G6376" i="5"/>
  <c r="G2379" i="5"/>
  <c r="G9718" i="5"/>
  <c r="G4706" i="5"/>
  <c r="G364" i="5"/>
  <c r="G9322" i="5"/>
  <c r="G4707" i="5"/>
  <c r="G5776" i="5"/>
  <c r="G10337" i="5"/>
  <c r="G5777" i="5"/>
  <c r="G6377" i="5"/>
  <c r="G4708" i="5"/>
  <c r="G8084" i="5"/>
  <c r="G5778" i="5"/>
  <c r="G365" i="5"/>
  <c r="G5779" i="5"/>
  <c r="G8085" i="5"/>
  <c r="G5780" i="5"/>
  <c r="G4709" i="5"/>
  <c r="G10059" i="5"/>
  <c r="G4710" i="5"/>
  <c r="G3588" i="5"/>
  <c r="G2380" i="5"/>
  <c r="G2381" i="5"/>
  <c r="G366" i="5"/>
  <c r="G4711" i="5"/>
  <c r="G8790" i="5"/>
  <c r="G7424" i="5"/>
  <c r="G11606" i="5"/>
  <c r="G4712" i="5"/>
  <c r="G7425" i="5"/>
  <c r="G5781" i="5"/>
  <c r="G10338" i="5"/>
  <c r="G4713" i="5"/>
  <c r="G2382" i="5"/>
  <c r="G10874" i="5"/>
  <c r="G7426" i="5"/>
  <c r="G11182" i="5"/>
  <c r="G7427" i="5"/>
  <c r="G6749" i="5"/>
  <c r="G3589" i="5"/>
  <c r="G10600" i="5"/>
  <c r="G9323" i="5"/>
  <c r="G5782" i="5"/>
  <c r="G9719" i="5"/>
  <c r="G1263" i="5"/>
  <c r="G3590" i="5"/>
  <c r="G5783" i="5"/>
  <c r="G8791" i="5"/>
  <c r="G2383" i="5"/>
  <c r="G367" i="5"/>
  <c r="G4714" i="5"/>
  <c r="G1264" i="5"/>
  <c r="G8792" i="5"/>
  <c r="G8399" i="5"/>
  <c r="G3591" i="5"/>
  <c r="G368" i="5"/>
  <c r="G2384" i="5"/>
  <c r="G7428" i="5"/>
  <c r="G8793" i="5"/>
  <c r="G10601" i="5"/>
  <c r="G4715" i="5"/>
  <c r="G3592" i="5"/>
  <c r="G2385" i="5"/>
  <c r="G8400" i="5"/>
  <c r="G4716" i="5"/>
  <c r="G4717" i="5"/>
  <c r="G11409" i="5"/>
  <c r="G9073" i="5"/>
  <c r="G2386" i="5"/>
  <c r="G5784" i="5"/>
  <c r="G6750" i="5"/>
  <c r="G4718" i="5"/>
  <c r="G369" i="5"/>
  <c r="G6378" i="5"/>
  <c r="G2387" i="5"/>
  <c r="G1265" i="5"/>
  <c r="G10875" i="5"/>
  <c r="G9720" i="5"/>
  <c r="G1266" i="5"/>
  <c r="G11300" i="5"/>
  <c r="G9721" i="5"/>
  <c r="G3593" i="5"/>
  <c r="G9722" i="5"/>
  <c r="G3594" i="5"/>
  <c r="G4719" i="5"/>
  <c r="G7429" i="5"/>
  <c r="G7430" i="5"/>
  <c r="G8401" i="5"/>
  <c r="G6751" i="5"/>
  <c r="G4720" i="5"/>
  <c r="G10602" i="5"/>
  <c r="G2388" i="5"/>
  <c r="G9324" i="5"/>
  <c r="G2389" i="5"/>
  <c r="G8402" i="5"/>
  <c r="G4721" i="5"/>
  <c r="G9325" i="5"/>
  <c r="G2390" i="5"/>
  <c r="G8086" i="5"/>
  <c r="G11552" i="5"/>
  <c r="G370" i="5"/>
  <c r="G4722" i="5"/>
  <c r="G11500" i="5"/>
  <c r="G7431" i="5"/>
  <c r="G8403" i="5"/>
  <c r="G3595" i="5"/>
  <c r="G7432" i="5"/>
  <c r="G1267" i="5"/>
  <c r="G3596" i="5"/>
  <c r="G7433" i="5"/>
  <c r="G371" i="5"/>
  <c r="G10339" i="5"/>
  <c r="G5785" i="5"/>
  <c r="G4723" i="5"/>
  <c r="G6379" i="5"/>
  <c r="G10340" i="5"/>
  <c r="G2391" i="5"/>
  <c r="G6380" i="5"/>
  <c r="G10603" i="5"/>
  <c r="G7434" i="5"/>
  <c r="G7435" i="5"/>
  <c r="G372" i="5"/>
  <c r="G11074" i="5"/>
  <c r="G8794" i="5"/>
  <c r="G1268" i="5"/>
  <c r="G7436" i="5"/>
  <c r="G6752" i="5"/>
  <c r="G4724" i="5"/>
  <c r="G2392" i="5"/>
  <c r="G4725" i="5"/>
  <c r="G9723" i="5"/>
  <c r="G3597" i="5"/>
  <c r="G5786" i="5"/>
  <c r="G1269" i="5"/>
  <c r="G6753" i="5"/>
  <c r="G373" i="5"/>
  <c r="G8404" i="5"/>
  <c r="G1270" i="5"/>
  <c r="G9326" i="5"/>
  <c r="G9327" i="5"/>
  <c r="G3598" i="5"/>
  <c r="G8405" i="5"/>
  <c r="G3599" i="5"/>
  <c r="G7437" i="5"/>
  <c r="G5787" i="5"/>
  <c r="G7438" i="5"/>
  <c r="G10876" i="5"/>
  <c r="G6381" i="5"/>
  <c r="G8795" i="5"/>
  <c r="G8796" i="5"/>
  <c r="G9074" i="5"/>
  <c r="G2393" i="5"/>
  <c r="G6754" i="5"/>
  <c r="G2394" i="5"/>
  <c r="G1271" i="5"/>
  <c r="G374" i="5"/>
  <c r="G375" i="5"/>
  <c r="G10341" i="5"/>
  <c r="G10342" i="5"/>
  <c r="G8797" i="5"/>
  <c r="G1272" i="5"/>
  <c r="G376" i="5"/>
  <c r="G9328" i="5"/>
  <c r="G8406" i="5"/>
  <c r="G3600" i="5"/>
  <c r="G4726" i="5"/>
  <c r="G8798" i="5"/>
  <c r="G7439" i="5"/>
  <c r="G2395" i="5"/>
  <c r="G1273" i="5"/>
  <c r="G10343" i="5"/>
  <c r="G9329" i="5"/>
  <c r="G7440" i="5"/>
  <c r="G5788" i="5"/>
  <c r="G9724" i="5"/>
  <c r="G5789" i="5"/>
  <c r="G3601" i="5"/>
  <c r="G2396" i="5"/>
  <c r="G2397" i="5"/>
  <c r="G377" i="5"/>
  <c r="G378" i="5"/>
  <c r="G379" i="5"/>
  <c r="G3602" i="5"/>
  <c r="G3603" i="5"/>
  <c r="G4727" i="5"/>
  <c r="G2398" i="5"/>
  <c r="G8087" i="5"/>
  <c r="G4728" i="5"/>
  <c r="G10060" i="5"/>
  <c r="G3604" i="5"/>
  <c r="G10344" i="5"/>
  <c r="G4729" i="5"/>
  <c r="G5790" i="5"/>
  <c r="G8799" i="5"/>
  <c r="G5791" i="5"/>
  <c r="G4730" i="5"/>
  <c r="G5792" i="5"/>
  <c r="G3605" i="5"/>
  <c r="G2399" i="5"/>
  <c r="G7441" i="5"/>
  <c r="G11075" i="5"/>
  <c r="G8088" i="5"/>
  <c r="G11501" i="5"/>
  <c r="G3606" i="5"/>
  <c r="G2400" i="5"/>
  <c r="G9330" i="5"/>
  <c r="G2401" i="5"/>
  <c r="G10604" i="5"/>
  <c r="G11076" i="5"/>
  <c r="G9725" i="5"/>
  <c r="G6382" i="5"/>
  <c r="G3607" i="5"/>
  <c r="G380" i="5"/>
  <c r="G381" i="5"/>
  <c r="G5793" i="5"/>
  <c r="G10345" i="5"/>
  <c r="G7442" i="5"/>
  <c r="G1274" i="5"/>
  <c r="G9331" i="5"/>
  <c r="G8407" i="5"/>
  <c r="G8089" i="5"/>
  <c r="G10061" i="5"/>
  <c r="G5794" i="5"/>
  <c r="G2402" i="5"/>
  <c r="G2403" i="5"/>
  <c r="G2404" i="5"/>
  <c r="G4731" i="5"/>
  <c r="G2405" i="5"/>
  <c r="G3608" i="5"/>
  <c r="G10062" i="5"/>
  <c r="G3609" i="5"/>
  <c r="G1275" i="5"/>
  <c r="G1276" i="5"/>
  <c r="G6383" i="5"/>
  <c r="G10605" i="5"/>
  <c r="G2406" i="5"/>
  <c r="G382" i="5"/>
  <c r="G3610" i="5"/>
  <c r="G2407" i="5"/>
  <c r="G1277" i="5"/>
  <c r="G3611" i="5"/>
  <c r="G5795" i="5"/>
  <c r="G2408" i="5"/>
  <c r="G6755" i="5"/>
  <c r="G4732" i="5"/>
  <c r="G383" i="5"/>
  <c r="G384" i="5"/>
  <c r="G10346" i="5"/>
  <c r="G8800" i="5"/>
  <c r="G8801" i="5"/>
  <c r="G385" i="5"/>
  <c r="G386" i="5"/>
  <c r="G7443" i="5"/>
  <c r="G4733" i="5"/>
  <c r="G7444" i="5"/>
  <c r="G387" i="5"/>
  <c r="G2409" i="5"/>
  <c r="G9726" i="5"/>
  <c r="G388" i="5"/>
  <c r="G5796" i="5"/>
  <c r="G10606" i="5"/>
  <c r="G10347" i="5"/>
  <c r="G7445" i="5"/>
  <c r="G4734" i="5"/>
  <c r="G9332" i="5"/>
  <c r="G2410" i="5"/>
  <c r="G3612" i="5"/>
  <c r="G7446" i="5"/>
  <c r="G7447" i="5"/>
  <c r="G7448" i="5"/>
  <c r="G3613" i="5"/>
  <c r="G6756" i="5"/>
  <c r="G2411" i="5"/>
  <c r="G11410" i="5"/>
  <c r="G10348" i="5"/>
  <c r="G9727" i="5"/>
  <c r="G9075" i="5"/>
  <c r="G11502" i="5"/>
  <c r="G4735" i="5"/>
  <c r="G2412" i="5"/>
  <c r="G389" i="5"/>
  <c r="G9333" i="5"/>
  <c r="G7449" i="5"/>
  <c r="G2413" i="5"/>
  <c r="G9728" i="5"/>
  <c r="G4736" i="5"/>
  <c r="G11077" i="5"/>
  <c r="G1278" i="5"/>
  <c r="G5797" i="5"/>
  <c r="G10349" i="5"/>
  <c r="G10063" i="5"/>
  <c r="G6757" i="5"/>
  <c r="G390" i="5"/>
  <c r="G11301" i="5"/>
  <c r="G9729" i="5"/>
  <c r="G8408" i="5"/>
  <c r="G7450" i="5"/>
  <c r="G2414" i="5"/>
  <c r="G11503" i="5"/>
  <c r="G9730" i="5"/>
  <c r="G7451" i="5"/>
  <c r="G2415" i="5"/>
  <c r="G391" i="5"/>
  <c r="G9731" i="5"/>
  <c r="G3614" i="5"/>
  <c r="G7452" i="5"/>
  <c r="G1279" i="5"/>
  <c r="G10607" i="5"/>
  <c r="G10608" i="5"/>
  <c r="G1280" i="5"/>
  <c r="G1281" i="5"/>
  <c r="G6758" i="5"/>
  <c r="G1282" i="5"/>
  <c r="G1283" i="5"/>
  <c r="G2416" i="5"/>
  <c r="G8090" i="5"/>
  <c r="G9334" i="5"/>
  <c r="G10609" i="5"/>
  <c r="G11411" i="5"/>
  <c r="G392" i="5"/>
  <c r="G5798" i="5"/>
  <c r="G5799" i="5"/>
  <c r="G4737" i="5"/>
  <c r="G7453" i="5"/>
  <c r="G5800" i="5"/>
  <c r="G4738" i="5"/>
  <c r="G393" i="5"/>
  <c r="G2417" i="5"/>
  <c r="G11504" i="5"/>
  <c r="G2418" i="5"/>
  <c r="G6384" i="5"/>
  <c r="G4739" i="5"/>
  <c r="G4740" i="5"/>
  <c r="G1284" i="5"/>
  <c r="G3615" i="5"/>
  <c r="G10877" i="5"/>
  <c r="G5801" i="5"/>
  <c r="G3616" i="5"/>
  <c r="G5802" i="5"/>
  <c r="G4741" i="5"/>
  <c r="G394" i="5"/>
  <c r="G1285" i="5"/>
  <c r="G4742" i="5"/>
  <c r="G2419" i="5"/>
  <c r="G10610" i="5"/>
  <c r="G10064" i="5"/>
  <c r="G10611" i="5"/>
  <c r="G10350" i="5"/>
  <c r="G4743" i="5"/>
  <c r="G9335" i="5"/>
  <c r="G5803" i="5"/>
  <c r="G3617" i="5"/>
  <c r="G2420" i="5"/>
  <c r="G10612" i="5"/>
  <c r="G8409" i="5"/>
  <c r="G2421" i="5"/>
  <c r="G10065" i="5"/>
  <c r="G8091" i="5"/>
  <c r="G4744" i="5"/>
  <c r="G2422" i="5"/>
  <c r="G4745" i="5"/>
  <c r="G395" i="5"/>
  <c r="G4746" i="5"/>
  <c r="G9336" i="5"/>
  <c r="G396" i="5"/>
  <c r="G4747" i="5"/>
  <c r="G10878" i="5"/>
  <c r="G10066" i="5"/>
  <c r="G8092" i="5"/>
  <c r="G397" i="5"/>
  <c r="G3618" i="5"/>
  <c r="G8802" i="5"/>
  <c r="G4748" i="5"/>
  <c r="G8410" i="5"/>
  <c r="G7454" i="5"/>
  <c r="G9337" i="5"/>
  <c r="G7455" i="5"/>
  <c r="G10351" i="5"/>
  <c r="G2423" i="5"/>
  <c r="G9338" i="5"/>
  <c r="G11183" i="5"/>
  <c r="G9339" i="5"/>
  <c r="G2424" i="5"/>
  <c r="G1286" i="5"/>
  <c r="G8093" i="5"/>
  <c r="G4749" i="5"/>
  <c r="G8803" i="5"/>
  <c r="G7456" i="5"/>
  <c r="G6385" i="5"/>
  <c r="G398" i="5"/>
  <c r="G4750" i="5"/>
  <c r="G9340" i="5"/>
  <c r="G4751" i="5"/>
  <c r="G8094" i="5"/>
  <c r="G6759" i="5"/>
  <c r="G10352" i="5"/>
  <c r="G8804" i="5"/>
  <c r="G4752" i="5"/>
  <c r="G2425" i="5"/>
  <c r="G2426" i="5"/>
  <c r="G8805" i="5"/>
  <c r="G3619" i="5"/>
  <c r="G2427" i="5"/>
  <c r="G8095" i="5"/>
  <c r="G6386" i="5"/>
  <c r="G5804" i="5"/>
  <c r="G11302" i="5"/>
  <c r="G2428" i="5"/>
  <c r="G8096" i="5"/>
  <c r="G10353" i="5"/>
  <c r="G2429" i="5"/>
  <c r="G9732" i="5"/>
  <c r="G8806" i="5"/>
  <c r="G5805" i="5"/>
  <c r="G7457" i="5"/>
  <c r="G1287" i="5"/>
  <c r="G8807" i="5"/>
  <c r="G6387" i="5"/>
  <c r="G7458" i="5"/>
  <c r="G3620" i="5"/>
  <c r="G1288" i="5"/>
  <c r="G10067" i="5"/>
  <c r="G3621" i="5"/>
  <c r="G9733" i="5"/>
  <c r="G4753" i="5"/>
  <c r="G399" i="5"/>
  <c r="G10613" i="5"/>
  <c r="G2430" i="5"/>
  <c r="G1289" i="5"/>
  <c r="G400" i="5"/>
  <c r="G1290" i="5"/>
  <c r="G8808" i="5"/>
  <c r="G10879" i="5"/>
  <c r="G1291" i="5"/>
  <c r="G10068" i="5"/>
  <c r="G8097" i="5"/>
  <c r="G1292" i="5"/>
  <c r="G401" i="5"/>
  <c r="G402" i="5"/>
  <c r="G403" i="5"/>
  <c r="G2431" i="5"/>
  <c r="G8809" i="5"/>
  <c r="G9341" i="5"/>
  <c r="G3622" i="5"/>
  <c r="G9734" i="5"/>
  <c r="G4754" i="5"/>
  <c r="G3623" i="5"/>
  <c r="G404" i="5"/>
  <c r="G405" i="5"/>
  <c r="G3624" i="5"/>
  <c r="G8810" i="5"/>
  <c r="G10614" i="5"/>
  <c r="G406" i="5"/>
  <c r="G2432" i="5"/>
  <c r="G10354" i="5"/>
  <c r="G5806" i="5"/>
  <c r="G8098" i="5"/>
  <c r="G1293" i="5"/>
  <c r="G10615" i="5"/>
  <c r="G4755" i="5"/>
  <c r="G11184" i="5"/>
  <c r="G1294" i="5"/>
  <c r="G4756" i="5"/>
  <c r="G5807" i="5"/>
  <c r="G407" i="5"/>
  <c r="G5808" i="5"/>
  <c r="G7459" i="5"/>
  <c r="G10880" i="5"/>
  <c r="G11553" i="5"/>
  <c r="G8811" i="5"/>
  <c r="G2433" i="5"/>
  <c r="G8812" i="5"/>
  <c r="G5809" i="5"/>
  <c r="G8813" i="5"/>
  <c r="G2434" i="5"/>
  <c r="G5810" i="5"/>
  <c r="G2435" i="5"/>
  <c r="G2436" i="5"/>
  <c r="G10355" i="5"/>
  <c r="G2437" i="5"/>
  <c r="G6760" i="5"/>
  <c r="G2438" i="5"/>
  <c r="G2439" i="5"/>
  <c r="G8099" i="5"/>
  <c r="G2440" i="5"/>
  <c r="G8100" i="5"/>
  <c r="G10881" i="5"/>
  <c r="G1295" i="5"/>
  <c r="G408" i="5"/>
  <c r="G10356" i="5"/>
  <c r="G8411" i="5"/>
  <c r="G4757" i="5"/>
  <c r="G7460" i="5"/>
  <c r="G5811" i="5"/>
  <c r="G3625" i="5"/>
  <c r="G11303" i="5"/>
  <c r="G11582" i="5"/>
  <c r="G2441" i="5"/>
  <c r="G2442" i="5"/>
  <c r="G8814" i="5"/>
  <c r="G8101" i="5"/>
  <c r="G5812" i="5"/>
  <c r="G8815" i="5"/>
  <c r="G10357" i="5"/>
  <c r="G2443" i="5"/>
  <c r="G2444" i="5"/>
  <c r="G7461" i="5"/>
  <c r="G5813" i="5"/>
  <c r="G7462" i="5"/>
  <c r="G7463" i="5"/>
  <c r="G409" i="5"/>
  <c r="G6761" i="5"/>
  <c r="G2445" i="5"/>
  <c r="G5814" i="5"/>
  <c r="G8816" i="5"/>
  <c r="G8102" i="5"/>
  <c r="G10882" i="5"/>
  <c r="G7464" i="5"/>
  <c r="G5815" i="5"/>
  <c r="G3626" i="5"/>
  <c r="G8817" i="5"/>
  <c r="G7465" i="5"/>
  <c r="G5816" i="5"/>
  <c r="G6762" i="5"/>
  <c r="G6388" i="5"/>
  <c r="G1296" i="5"/>
  <c r="G9735" i="5"/>
  <c r="G4758" i="5"/>
  <c r="G1297" i="5"/>
  <c r="G3627" i="5"/>
  <c r="G8412" i="5"/>
  <c r="G410" i="5"/>
  <c r="G2446" i="5"/>
  <c r="G411" i="5"/>
  <c r="G10069" i="5"/>
  <c r="G412" i="5"/>
  <c r="G10883" i="5"/>
  <c r="G413" i="5"/>
  <c r="G2447" i="5"/>
  <c r="G10616" i="5"/>
  <c r="G7466" i="5"/>
  <c r="G2448" i="5"/>
  <c r="G3628" i="5"/>
  <c r="G11412" i="5"/>
  <c r="G4759" i="5"/>
  <c r="G7467" i="5"/>
  <c r="G4760" i="5"/>
  <c r="G10617" i="5"/>
  <c r="G9342" i="5"/>
  <c r="G2449" i="5"/>
  <c r="G3629" i="5"/>
  <c r="G414" i="5"/>
  <c r="G8103" i="5"/>
  <c r="G1298" i="5"/>
  <c r="G9076" i="5"/>
  <c r="G11078" i="5"/>
  <c r="G9343" i="5"/>
  <c r="G8413" i="5"/>
  <c r="G5817" i="5"/>
  <c r="G3630" i="5"/>
  <c r="G9077" i="5"/>
  <c r="G1299" i="5"/>
  <c r="G1300" i="5"/>
  <c r="G8104" i="5"/>
  <c r="G5818" i="5"/>
  <c r="G6389" i="5"/>
  <c r="G8818" i="5"/>
  <c r="G5819" i="5"/>
  <c r="G4761" i="5"/>
  <c r="G2450" i="5"/>
  <c r="G2451" i="5"/>
  <c r="G3631" i="5"/>
  <c r="G10884" i="5"/>
  <c r="G8414" i="5"/>
  <c r="G5820" i="5"/>
  <c r="G1301" i="5"/>
  <c r="G8819" i="5"/>
  <c r="G3632" i="5"/>
  <c r="G415" i="5"/>
  <c r="G7468" i="5"/>
  <c r="G4762" i="5"/>
  <c r="G416" i="5"/>
  <c r="G417" i="5"/>
  <c r="G3633" i="5"/>
  <c r="G4763" i="5"/>
  <c r="G8415" i="5"/>
  <c r="G5821" i="5"/>
  <c r="G418" i="5"/>
  <c r="G3634" i="5"/>
  <c r="G419" i="5"/>
  <c r="G7469" i="5"/>
  <c r="G6763" i="5"/>
  <c r="G3635" i="5"/>
  <c r="G6764" i="5"/>
  <c r="G6765" i="5"/>
  <c r="G9736" i="5"/>
  <c r="G3636" i="5"/>
  <c r="G11361" i="5"/>
  <c r="G11185" i="5"/>
  <c r="G9344" i="5"/>
  <c r="G2452" i="5"/>
  <c r="G5822" i="5"/>
  <c r="G7470" i="5"/>
  <c r="G6390" i="5"/>
  <c r="G11186" i="5"/>
  <c r="G2453" i="5"/>
  <c r="G420" i="5"/>
  <c r="G1302" i="5"/>
  <c r="G2454" i="5"/>
  <c r="G5823" i="5"/>
  <c r="G8105" i="5"/>
  <c r="G6391" i="5"/>
  <c r="G8106" i="5"/>
  <c r="G4764" i="5"/>
  <c r="G1303" i="5"/>
  <c r="G4765" i="5"/>
  <c r="G1304" i="5"/>
  <c r="G8416" i="5"/>
  <c r="G1305" i="5"/>
  <c r="G6766" i="5"/>
  <c r="G7471" i="5"/>
  <c r="G3637" i="5"/>
  <c r="G1306" i="5"/>
  <c r="G4766" i="5"/>
  <c r="G3638" i="5"/>
  <c r="G6767" i="5"/>
  <c r="G8820" i="5"/>
  <c r="G421" i="5"/>
  <c r="G4767" i="5"/>
  <c r="G8821" i="5"/>
  <c r="G4768" i="5"/>
  <c r="G10618" i="5"/>
  <c r="G2455" i="5"/>
  <c r="G6768" i="5"/>
  <c r="G3639" i="5"/>
  <c r="G10070" i="5"/>
  <c r="G1307" i="5"/>
  <c r="G10619" i="5"/>
  <c r="G8107" i="5"/>
  <c r="G11079" i="5"/>
  <c r="G6392" i="5"/>
  <c r="G11304" i="5"/>
  <c r="G422" i="5"/>
  <c r="G8417" i="5"/>
  <c r="G10620" i="5"/>
  <c r="G423" i="5"/>
  <c r="G10358" i="5"/>
  <c r="G6769" i="5"/>
  <c r="G4769" i="5"/>
  <c r="G5824" i="5"/>
  <c r="G8418" i="5"/>
  <c r="G2456" i="5"/>
  <c r="G2457" i="5"/>
  <c r="G9078" i="5"/>
  <c r="G7472" i="5"/>
  <c r="G10359" i="5"/>
  <c r="G2458" i="5"/>
  <c r="G1308" i="5"/>
  <c r="G2459" i="5"/>
  <c r="G8108" i="5"/>
  <c r="G3640" i="5"/>
  <c r="G5825" i="5"/>
  <c r="G10621" i="5"/>
  <c r="G1309" i="5"/>
  <c r="G6770" i="5"/>
  <c r="G11080" i="5"/>
  <c r="G5826" i="5"/>
  <c r="G3641" i="5"/>
  <c r="G2460" i="5"/>
  <c r="G5827" i="5"/>
  <c r="G3642" i="5"/>
  <c r="G5828" i="5"/>
  <c r="G10071" i="5"/>
  <c r="G8419" i="5"/>
  <c r="G7473" i="5"/>
  <c r="G5829" i="5"/>
  <c r="G2461" i="5"/>
  <c r="G4770" i="5"/>
  <c r="G8109" i="5"/>
  <c r="G1310" i="5"/>
  <c r="G2462" i="5"/>
  <c r="G10622" i="5"/>
  <c r="G9079" i="5"/>
  <c r="G2463" i="5"/>
  <c r="G4771" i="5"/>
  <c r="G2464" i="5"/>
  <c r="G10623" i="5"/>
  <c r="G8420" i="5"/>
  <c r="G4772" i="5"/>
  <c r="G6771" i="5"/>
  <c r="G6393" i="5"/>
  <c r="G5830" i="5"/>
  <c r="G3643" i="5"/>
  <c r="G7474" i="5"/>
  <c r="G9345" i="5"/>
  <c r="G424" i="5"/>
  <c r="G7475" i="5"/>
  <c r="G2465" i="5"/>
  <c r="G3644" i="5"/>
  <c r="G1311" i="5"/>
  <c r="G3645" i="5"/>
  <c r="G2466" i="5"/>
  <c r="G7476" i="5"/>
  <c r="G8421" i="5"/>
  <c r="G4773" i="5"/>
  <c r="G1312" i="5"/>
  <c r="G425" i="5"/>
  <c r="G1313" i="5"/>
  <c r="G8422" i="5"/>
  <c r="G3646" i="5"/>
  <c r="G1314" i="5"/>
  <c r="G2467" i="5"/>
  <c r="G9737" i="5"/>
  <c r="G426" i="5"/>
  <c r="G3647" i="5"/>
  <c r="G3648" i="5"/>
  <c r="G7477" i="5"/>
  <c r="G8423" i="5"/>
  <c r="G3649" i="5"/>
  <c r="G9346" i="5"/>
  <c r="G2468" i="5"/>
  <c r="G2469" i="5"/>
  <c r="G8822" i="5"/>
  <c r="G427" i="5"/>
  <c r="G11081" i="5"/>
  <c r="G3650" i="5"/>
  <c r="G4774" i="5"/>
  <c r="G5831" i="5"/>
  <c r="G9347" i="5"/>
  <c r="G2470" i="5"/>
  <c r="G4775" i="5"/>
  <c r="G7478" i="5"/>
  <c r="G4776" i="5"/>
  <c r="G9348" i="5"/>
  <c r="G9080" i="5"/>
  <c r="G4777" i="5"/>
  <c r="G428" i="5"/>
  <c r="G3651" i="5"/>
  <c r="G10885" i="5"/>
  <c r="G7479" i="5"/>
  <c r="G4778" i="5"/>
  <c r="G11082" i="5"/>
  <c r="G10072" i="5"/>
  <c r="G8424" i="5"/>
  <c r="G3652" i="5"/>
  <c r="G9738" i="5"/>
  <c r="G3653" i="5"/>
  <c r="G2471" i="5"/>
  <c r="G2472" i="5"/>
  <c r="G3654" i="5"/>
  <c r="G9739" i="5"/>
  <c r="G3655" i="5"/>
  <c r="G2473" i="5"/>
  <c r="G1315" i="5"/>
  <c r="G11413" i="5"/>
  <c r="G9081" i="5"/>
  <c r="G2474" i="5"/>
  <c r="G10886" i="5"/>
  <c r="G7480" i="5"/>
  <c r="G5832" i="5"/>
  <c r="G5833" i="5"/>
  <c r="G9740" i="5"/>
  <c r="G2475" i="5"/>
  <c r="G6772" i="5"/>
  <c r="G5834" i="5"/>
  <c r="G4779" i="5"/>
  <c r="G2476" i="5"/>
  <c r="G8823" i="5"/>
  <c r="G11083" i="5"/>
  <c r="G10887" i="5"/>
  <c r="G4780" i="5"/>
  <c r="G2477" i="5"/>
  <c r="G429" i="5"/>
  <c r="G4781" i="5"/>
  <c r="G4782" i="5"/>
  <c r="G9349" i="5"/>
  <c r="G10888" i="5"/>
  <c r="G10624" i="5"/>
  <c r="G1316" i="5"/>
  <c r="G8425" i="5"/>
  <c r="G1317" i="5"/>
  <c r="G10625" i="5"/>
  <c r="G6394" i="5"/>
  <c r="G430" i="5"/>
  <c r="G6395" i="5"/>
  <c r="G8824" i="5"/>
  <c r="G4783" i="5"/>
  <c r="G9350" i="5"/>
  <c r="G2478" i="5"/>
  <c r="G5835" i="5"/>
  <c r="G2479" i="5"/>
  <c r="G1318" i="5"/>
  <c r="G3656" i="5"/>
  <c r="G8825" i="5"/>
  <c r="G10073" i="5"/>
  <c r="G4784" i="5"/>
  <c r="G10889" i="5"/>
  <c r="G6396" i="5"/>
  <c r="G1319" i="5"/>
  <c r="G2480" i="5"/>
  <c r="G3657" i="5"/>
  <c r="G1320" i="5"/>
  <c r="G7481" i="5"/>
  <c r="G431" i="5"/>
  <c r="G5836" i="5"/>
  <c r="G8110" i="5"/>
  <c r="G11084" i="5"/>
  <c r="G8426" i="5"/>
  <c r="G3658" i="5"/>
  <c r="G7482" i="5"/>
  <c r="G5837" i="5"/>
  <c r="G4785" i="5"/>
  <c r="G1321" i="5"/>
  <c r="G432" i="5"/>
  <c r="G4786" i="5"/>
  <c r="G8111" i="5"/>
  <c r="G9351" i="5"/>
  <c r="G8427" i="5"/>
  <c r="G6773" i="5"/>
  <c r="G8112" i="5"/>
  <c r="G10626" i="5"/>
  <c r="G8113" i="5"/>
  <c r="G7483" i="5"/>
  <c r="G4787" i="5"/>
  <c r="G4788" i="5"/>
  <c r="G10627" i="5"/>
  <c r="G11354" i="5"/>
  <c r="G1322" i="5"/>
  <c r="G9741" i="5"/>
  <c r="G4789" i="5"/>
  <c r="G5838" i="5"/>
  <c r="G1323" i="5"/>
  <c r="G7484" i="5"/>
  <c r="G2481" i="5"/>
  <c r="G1324" i="5"/>
  <c r="G10360" i="5"/>
  <c r="G4790" i="5"/>
  <c r="G7485" i="5"/>
  <c r="G10074" i="5"/>
  <c r="G5839" i="5"/>
  <c r="G3659" i="5"/>
  <c r="G1325" i="5"/>
  <c r="G6397" i="5"/>
  <c r="G9742" i="5"/>
  <c r="G8428" i="5"/>
  <c r="G9743" i="5"/>
  <c r="G9744" i="5"/>
  <c r="G7486" i="5"/>
  <c r="G9352" i="5"/>
  <c r="G8826" i="5"/>
  <c r="G6774" i="5"/>
  <c r="G10075" i="5"/>
  <c r="G5840" i="5"/>
  <c r="G2482" i="5"/>
  <c r="G1326" i="5"/>
  <c r="G5841" i="5"/>
  <c r="G433" i="5"/>
  <c r="G5842" i="5"/>
  <c r="G5843" i="5"/>
  <c r="G11355" i="5"/>
  <c r="G1327" i="5"/>
  <c r="G6775" i="5"/>
  <c r="G3660" i="5"/>
  <c r="G10628" i="5"/>
  <c r="G6776" i="5"/>
  <c r="G10361" i="5"/>
  <c r="G8429" i="5"/>
  <c r="G11305" i="5"/>
  <c r="G9745" i="5"/>
  <c r="G10362" i="5"/>
  <c r="G8827" i="5"/>
  <c r="G6398" i="5"/>
  <c r="G5844" i="5"/>
  <c r="G11414" i="5"/>
  <c r="G10076" i="5"/>
  <c r="G11607" i="5"/>
  <c r="G4791" i="5"/>
  <c r="G434" i="5"/>
  <c r="G9746" i="5"/>
  <c r="G4792" i="5"/>
  <c r="G4793" i="5"/>
  <c r="G8430" i="5"/>
  <c r="G5845" i="5"/>
  <c r="G1328" i="5"/>
  <c r="G2483" i="5"/>
  <c r="G7487" i="5"/>
  <c r="G7488" i="5"/>
  <c r="G2484" i="5"/>
  <c r="G1329" i="5"/>
  <c r="G6777" i="5"/>
  <c r="G11085" i="5"/>
  <c r="G2485" i="5"/>
  <c r="G7489" i="5"/>
  <c r="G7490" i="5"/>
  <c r="G2486" i="5"/>
  <c r="G9747" i="5"/>
  <c r="G8431" i="5"/>
  <c r="G9353" i="5"/>
  <c r="G3661" i="5"/>
  <c r="G5846" i="5"/>
  <c r="G1330" i="5"/>
  <c r="G9354" i="5"/>
  <c r="G8432" i="5"/>
  <c r="G3662" i="5"/>
  <c r="G3663" i="5"/>
  <c r="G3664" i="5"/>
  <c r="G6778" i="5"/>
  <c r="G4794" i="5"/>
  <c r="G7491" i="5"/>
  <c r="G9355" i="5"/>
  <c r="G10363" i="5"/>
  <c r="G6399" i="5"/>
  <c r="G2487" i="5"/>
  <c r="G8433" i="5"/>
  <c r="G1331" i="5"/>
  <c r="G4795" i="5"/>
  <c r="G4796" i="5"/>
  <c r="G3665" i="5"/>
  <c r="G3666" i="5"/>
  <c r="G2488" i="5"/>
  <c r="G1332" i="5"/>
  <c r="G5847" i="5"/>
  <c r="G8114" i="5"/>
  <c r="G4797" i="5"/>
  <c r="G7492" i="5"/>
  <c r="G7493" i="5"/>
  <c r="G4798" i="5"/>
  <c r="G9356" i="5"/>
  <c r="G7494" i="5"/>
  <c r="G11086" i="5"/>
  <c r="G10890" i="5"/>
  <c r="G7495" i="5"/>
  <c r="G11583" i="5"/>
  <c r="G1333" i="5"/>
  <c r="G8828" i="5"/>
  <c r="G7496" i="5"/>
  <c r="G7497" i="5"/>
  <c r="G10629" i="5"/>
  <c r="G9357" i="5"/>
  <c r="G9748" i="5"/>
  <c r="G4799" i="5"/>
  <c r="G7498" i="5"/>
  <c r="G4800" i="5"/>
  <c r="G7499" i="5"/>
  <c r="G2489" i="5"/>
  <c r="G6779" i="5"/>
  <c r="G5848" i="5"/>
  <c r="G4801" i="5"/>
  <c r="G10630" i="5"/>
  <c r="G4802" i="5"/>
  <c r="G5849" i="5"/>
  <c r="G2490" i="5"/>
  <c r="G7500" i="5"/>
  <c r="G9749" i="5"/>
  <c r="G10077" i="5"/>
  <c r="G9082" i="5"/>
  <c r="G4803" i="5"/>
  <c r="G3667" i="5"/>
  <c r="G5850" i="5"/>
  <c r="G5851" i="5"/>
  <c r="G5852" i="5"/>
  <c r="G435" i="5"/>
  <c r="G5853" i="5"/>
  <c r="G5854" i="5"/>
  <c r="G9358" i="5"/>
  <c r="G4804" i="5"/>
  <c r="G4805" i="5"/>
  <c r="G11187" i="5"/>
  <c r="G8829" i="5"/>
  <c r="G11188" i="5"/>
  <c r="G6400" i="5"/>
  <c r="G4806" i="5"/>
  <c r="G6780" i="5"/>
  <c r="G6781" i="5"/>
  <c r="G8115" i="5"/>
  <c r="G6782" i="5"/>
  <c r="G2491" i="5"/>
  <c r="G1334" i="5"/>
  <c r="G1335" i="5"/>
  <c r="G2492" i="5"/>
  <c r="G1336" i="5"/>
  <c r="G436" i="5"/>
  <c r="G2493" i="5"/>
  <c r="G10078" i="5"/>
  <c r="G4807" i="5"/>
  <c r="G4808" i="5"/>
  <c r="G3668" i="5"/>
  <c r="G11415" i="5"/>
  <c r="G9083" i="5"/>
  <c r="G2494" i="5"/>
  <c r="G8830" i="5"/>
  <c r="G2495" i="5"/>
  <c r="G9750" i="5"/>
  <c r="G9359" i="5"/>
  <c r="G7501" i="5"/>
  <c r="G4809" i="5"/>
  <c r="G3669" i="5"/>
  <c r="G2496" i="5"/>
  <c r="G9360" i="5"/>
  <c r="G8434" i="5"/>
  <c r="G4810" i="5"/>
  <c r="G6783" i="5"/>
  <c r="G2497" i="5"/>
  <c r="G437" i="5"/>
  <c r="G10631" i="5"/>
  <c r="G3670" i="5"/>
  <c r="G2498" i="5"/>
  <c r="G2499" i="5"/>
  <c r="G9361" i="5"/>
  <c r="G2500" i="5"/>
  <c r="G11416" i="5"/>
  <c r="G1337" i="5"/>
  <c r="G5855" i="5"/>
  <c r="G1338" i="5"/>
  <c r="G2501" i="5"/>
  <c r="G8116" i="5"/>
  <c r="G2502" i="5"/>
  <c r="G1339" i="5"/>
  <c r="G7502" i="5"/>
  <c r="G1340" i="5"/>
  <c r="G8435" i="5"/>
  <c r="G438" i="5"/>
  <c r="G1341" i="5"/>
  <c r="G10891" i="5"/>
  <c r="G6401" i="5"/>
  <c r="G439" i="5"/>
  <c r="G8831" i="5"/>
  <c r="G11087" i="5"/>
  <c r="G8117" i="5"/>
  <c r="G2503" i="5"/>
  <c r="G440" i="5"/>
  <c r="G5856" i="5"/>
  <c r="G8436" i="5"/>
  <c r="G6784" i="5"/>
  <c r="G3671" i="5"/>
  <c r="G10892" i="5"/>
  <c r="G2504" i="5"/>
  <c r="G9362" i="5"/>
  <c r="G7503" i="5"/>
  <c r="G4811" i="5"/>
  <c r="G3672" i="5"/>
  <c r="G441" i="5"/>
  <c r="G8832" i="5"/>
  <c r="G9363" i="5"/>
  <c r="G1342" i="5"/>
  <c r="G3673" i="5"/>
  <c r="G11088" i="5"/>
  <c r="G8118" i="5"/>
  <c r="G4812" i="5"/>
  <c r="G10079" i="5"/>
  <c r="G9364" i="5"/>
  <c r="G2505" i="5"/>
  <c r="G2506" i="5"/>
  <c r="G9751" i="5"/>
  <c r="G1343" i="5"/>
  <c r="G8437" i="5"/>
  <c r="G2507" i="5"/>
  <c r="G442" i="5"/>
  <c r="G10893" i="5"/>
  <c r="G443" i="5"/>
  <c r="G2508" i="5"/>
  <c r="G8438" i="5"/>
  <c r="G444" i="5"/>
  <c r="G1344" i="5"/>
  <c r="G1345" i="5"/>
  <c r="G10632" i="5"/>
  <c r="G2509" i="5"/>
  <c r="G6785" i="5"/>
  <c r="G8833" i="5"/>
  <c r="G2510" i="5"/>
  <c r="G2511" i="5"/>
  <c r="G1346" i="5"/>
  <c r="G7504" i="5"/>
  <c r="G6402" i="5"/>
  <c r="G9752" i="5"/>
  <c r="G9365" i="5"/>
  <c r="G3674" i="5"/>
  <c r="G5857" i="5"/>
  <c r="G7505" i="5"/>
  <c r="G445" i="5"/>
  <c r="G6786" i="5"/>
  <c r="G9366" i="5"/>
  <c r="G10364" i="5"/>
  <c r="G2512" i="5"/>
  <c r="G5858" i="5"/>
  <c r="G10365" i="5"/>
  <c r="G5859" i="5"/>
  <c r="G3675" i="5"/>
  <c r="G2513" i="5"/>
  <c r="G1347" i="5"/>
  <c r="G1348" i="5"/>
  <c r="G10894" i="5"/>
  <c r="G4813" i="5"/>
  <c r="G10080" i="5"/>
  <c r="G1349" i="5"/>
  <c r="G5860" i="5"/>
  <c r="G10633" i="5"/>
  <c r="G5861" i="5"/>
  <c r="G10895" i="5"/>
  <c r="G4814" i="5"/>
  <c r="G7506" i="5"/>
  <c r="G446" i="5"/>
  <c r="G7507" i="5"/>
  <c r="G4815" i="5"/>
  <c r="G3676" i="5"/>
  <c r="G4816" i="5"/>
  <c r="G7508" i="5"/>
  <c r="G8439" i="5"/>
  <c r="G447" i="5"/>
  <c r="G5862" i="5"/>
  <c r="G2514" i="5"/>
  <c r="G2515" i="5"/>
  <c r="G8440" i="5"/>
  <c r="G7509" i="5"/>
  <c r="G1350" i="5"/>
  <c r="G4817" i="5"/>
  <c r="G448" i="5"/>
  <c r="G4818" i="5"/>
  <c r="G9753" i="5"/>
  <c r="G4819" i="5"/>
  <c r="G8834" i="5"/>
  <c r="G2516" i="5"/>
  <c r="G5863" i="5"/>
  <c r="G449" i="5"/>
  <c r="G450" i="5"/>
  <c r="G1351" i="5"/>
  <c r="G3677" i="5"/>
  <c r="G3678" i="5"/>
  <c r="G451" i="5"/>
  <c r="G3679" i="5"/>
  <c r="G11189" i="5"/>
  <c r="G7510" i="5"/>
  <c r="G8441" i="5"/>
  <c r="G2517" i="5"/>
  <c r="G7511" i="5"/>
  <c r="G3680" i="5"/>
  <c r="G8119" i="5"/>
  <c r="G6787" i="5"/>
  <c r="G6788" i="5"/>
  <c r="G7512" i="5"/>
  <c r="G11306" i="5"/>
  <c r="G7513" i="5"/>
  <c r="G2518" i="5"/>
  <c r="G4820" i="5"/>
  <c r="G8835" i="5"/>
  <c r="G6789" i="5"/>
  <c r="G452" i="5"/>
  <c r="G2519" i="5"/>
  <c r="G9367" i="5"/>
  <c r="G5864" i="5"/>
  <c r="G453" i="5"/>
  <c r="G2520" i="5"/>
  <c r="G5865" i="5"/>
  <c r="G2521" i="5"/>
  <c r="G4821" i="5"/>
  <c r="G10081" i="5"/>
  <c r="G6403" i="5"/>
  <c r="G2522" i="5"/>
  <c r="G2523" i="5"/>
  <c r="G8442" i="5"/>
  <c r="G5866" i="5"/>
  <c r="G4822" i="5"/>
  <c r="G1352" i="5"/>
  <c r="G10896" i="5"/>
  <c r="G9754" i="5"/>
  <c r="G4823" i="5"/>
  <c r="G7514" i="5"/>
  <c r="G2524" i="5"/>
  <c r="G1353" i="5"/>
  <c r="G9368" i="5"/>
  <c r="G9755" i="5"/>
  <c r="G8443" i="5"/>
  <c r="G3681" i="5"/>
  <c r="G5867" i="5"/>
  <c r="G2525" i="5"/>
  <c r="G9084" i="5"/>
  <c r="G454" i="5"/>
  <c r="G7515" i="5"/>
  <c r="G8836" i="5"/>
  <c r="G5868" i="5"/>
  <c r="G7516" i="5"/>
  <c r="G2526" i="5"/>
  <c r="G11505" i="5"/>
  <c r="G7517" i="5"/>
  <c r="G4824" i="5"/>
  <c r="G9756" i="5"/>
  <c r="G7518" i="5"/>
  <c r="G455" i="5"/>
  <c r="G7519" i="5"/>
  <c r="G8444" i="5"/>
  <c r="G3682" i="5"/>
  <c r="G2527" i="5"/>
  <c r="G1354" i="5"/>
  <c r="G8445" i="5"/>
  <c r="G7520" i="5"/>
  <c r="G6790" i="5"/>
  <c r="G9369" i="5"/>
  <c r="G2528" i="5"/>
  <c r="G11089" i="5"/>
  <c r="G2529" i="5"/>
  <c r="G456" i="5"/>
  <c r="G7521" i="5"/>
  <c r="G9757" i="5"/>
  <c r="G7522" i="5"/>
  <c r="G4825" i="5"/>
  <c r="G10897" i="5"/>
  <c r="G10634" i="5"/>
  <c r="G4826" i="5"/>
  <c r="G11190" i="5"/>
  <c r="G11417" i="5"/>
  <c r="G10898" i="5"/>
  <c r="G8837" i="5"/>
  <c r="G9758" i="5"/>
  <c r="G8838" i="5"/>
  <c r="G2530" i="5"/>
  <c r="G10635" i="5"/>
  <c r="G457" i="5"/>
  <c r="G11418" i="5"/>
  <c r="G1355" i="5"/>
  <c r="G458" i="5"/>
  <c r="G10366" i="5"/>
  <c r="G9370" i="5"/>
  <c r="G459" i="5"/>
  <c r="G4827" i="5"/>
  <c r="G7523" i="5"/>
  <c r="G10367" i="5"/>
  <c r="G2531" i="5"/>
  <c r="G4828" i="5"/>
  <c r="G2532" i="5"/>
  <c r="G2533" i="5"/>
  <c r="G1356" i="5"/>
  <c r="G1357" i="5"/>
  <c r="G6791" i="5"/>
  <c r="G3683" i="5"/>
  <c r="G3684" i="5"/>
  <c r="G3685" i="5"/>
  <c r="G2534" i="5"/>
  <c r="G3686" i="5"/>
  <c r="G2535" i="5"/>
  <c r="G1358" i="5"/>
  <c r="G7524" i="5"/>
  <c r="G6792" i="5"/>
  <c r="G4829" i="5"/>
  <c r="G9371" i="5"/>
  <c r="G8839" i="5"/>
  <c r="G1359" i="5"/>
  <c r="G5869" i="5"/>
  <c r="G4830" i="5"/>
  <c r="G9759" i="5"/>
  <c r="G460" i="5"/>
  <c r="G9372" i="5"/>
  <c r="G9373" i="5"/>
  <c r="G7525" i="5"/>
  <c r="G6404" i="5"/>
  <c r="G2536" i="5"/>
  <c r="G2537" i="5"/>
  <c r="G4831" i="5"/>
  <c r="G10636" i="5"/>
  <c r="G7526" i="5"/>
  <c r="G3687" i="5"/>
  <c r="G8446" i="5"/>
  <c r="G1360" i="5"/>
  <c r="G6793" i="5"/>
  <c r="G10082" i="5"/>
  <c r="G4832" i="5"/>
  <c r="G1361" i="5"/>
  <c r="G6405" i="5"/>
  <c r="G3688" i="5"/>
  <c r="G6794" i="5"/>
  <c r="G8447" i="5"/>
  <c r="G7527" i="5"/>
  <c r="G1362" i="5"/>
  <c r="G8120" i="5"/>
  <c r="G3689" i="5"/>
  <c r="G2538" i="5"/>
  <c r="G6795" i="5"/>
  <c r="G7528" i="5"/>
  <c r="G5870" i="5"/>
  <c r="G4833" i="5"/>
  <c r="G461" i="5"/>
  <c r="G4834" i="5"/>
  <c r="G11350" i="5"/>
  <c r="G1363" i="5"/>
  <c r="G2539" i="5"/>
  <c r="G11191" i="5"/>
  <c r="G9085" i="5"/>
  <c r="G462" i="5"/>
  <c r="G1364" i="5"/>
  <c r="G7529" i="5"/>
  <c r="G6796" i="5"/>
  <c r="G3690" i="5"/>
  <c r="G7530" i="5"/>
  <c r="G3691" i="5"/>
  <c r="G10368" i="5"/>
  <c r="G9760" i="5"/>
  <c r="G6406" i="5"/>
  <c r="G11192" i="5"/>
  <c r="G2540" i="5"/>
  <c r="G1365" i="5"/>
  <c r="G1366" i="5"/>
  <c r="G1367" i="5"/>
  <c r="G1368" i="5"/>
  <c r="G4835" i="5"/>
  <c r="G2541" i="5"/>
  <c r="G1369" i="5"/>
  <c r="G463" i="5"/>
  <c r="G10637" i="5"/>
  <c r="G2542" i="5"/>
  <c r="G4836" i="5"/>
  <c r="G4837" i="5"/>
  <c r="G8448" i="5"/>
  <c r="G9374" i="5"/>
  <c r="G2543" i="5"/>
  <c r="G10083" i="5"/>
  <c r="G8449" i="5"/>
  <c r="G4838" i="5"/>
  <c r="G6797" i="5"/>
  <c r="G4839" i="5"/>
  <c r="G1370" i="5"/>
  <c r="G464" i="5"/>
  <c r="G3692" i="5"/>
  <c r="G465" i="5"/>
  <c r="G466" i="5"/>
  <c r="G11307" i="5"/>
  <c r="G9761" i="5"/>
  <c r="G7531" i="5"/>
  <c r="G5871" i="5"/>
  <c r="G8121" i="5"/>
  <c r="G6407" i="5"/>
  <c r="G10899" i="5"/>
  <c r="G467" i="5"/>
  <c r="G5872" i="5"/>
  <c r="G3693" i="5"/>
  <c r="G468" i="5"/>
  <c r="G10638" i="5"/>
  <c r="G469" i="5"/>
  <c r="G11308" i="5"/>
  <c r="G2544" i="5"/>
  <c r="G2545" i="5"/>
  <c r="G9762" i="5"/>
  <c r="G10639" i="5"/>
  <c r="G470" i="5"/>
  <c r="G10640" i="5"/>
  <c r="G471" i="5"/>
  <c r="G3694" i="5"/>
  <c r="G4840" i="5"/>
  <c r="G1371" i="5"/>
  <c r="G2546" i="5"/>
  <c r="G4841" i="5"/>
  <c r="G10900" i="5"/>
  <c r="G5873" i="5"/>
  <c r="G10901" i="5"/>
  <c r="G8122" i="5"/>
  <c r="G10902" i="5"/>
  <c r="G2547" i="5"/>
  <c r="G11309" i="5"/>
  <c r="G4842" i="5"/>
  <c r="G9763" i="5"/>
  <c r="G4843" i="5"/>
  <c r="G10084" i="5"/>
  <c r="G9764" i="5"/>
  <c r="G3695" i="5"/>
  <c r="G3696" i="5"/>
  <c r="G7532" i="5"/>
  <c r="G4844" i="5"/>
  <c r="G6798" i="5"/>
  <c r="G472" i="5"/>
  <c r="G11193" i="5"/>
  <c r="G11554" i="5"/>
  <c r="G8450" i="5"/>
  <c r="G3697" i="5"/>
  <c r="G5874" i="5"/>
  <c r="G473" i="5"/>
  <c r="G2548" i="5"/>
  <c r="G9765" i="5"/>
  <c r="G7533" i="5"/>
  <c r="G9086" i="5"/>
  <c r="G7534" i="5"/>
  <c r="G11419" i="5"/>
  <c r="G4845" i="5"/>
  <c r="G6799" i="5"/>
  <c r="G474" i="5"/>
  <c r="G2549" i="5"/>
  <c r="G1372" i="5"/>
  <c r="G8451" i="5"/>
  <c r="G10903" i="5"/>
  <c r="G7535" i="5"/>
  <c r="G10641" i="5"/>
  <c r="G1373" i="5"/>
  <c r="G9375" i="5"/>
  <c r="G4846" i="5"/>
  <c r="G5875" i="5"/>
  <c r="G10369" i="5"/>
  <c r="G3698" i="5"/>
  <c r="G5876" i="5"/>
  <c r="G2550" i="5"/>
  <c r="G2551" i="5"/>
  <c r="G8840" i="5"/>
  <c r="G3699" i="5"/>
  <c r="G475" i="5"/>
  <c r="G11194" i="5"/>
  <c r="G3700" i="5"/>
  <c r="G11195" i="5"/>
  <c r="G7536" i="5"/>
  <c r="G4847" i="5"/>
  <c r="G9376" i="5"/>
  <c r="G6800" i="5"/>
  <c r="G10642" i="5"/>
  <c r="G10085" i="5"/>
  <c r="G476" i="5"/>
  <c r="G477" i="5"/>
  <c r="G9377" i="5"/>
  <c r="G5877" i="5"/>
  <c r="G8452" i="5"/>
  <c r="G3701" i="5"/>
  <c r="G2552" i="5"/>
  <c r="G4848" i="5"/>
  <c r="G1374" i="5"/>
  <c r="G10643" i="5"/>
  <c r="G2553" i="5"/>
  <c r="G2554" i="5"/>
  <c r="G6408" i="5"/>
  <c r="G1375" i="5"/>
  <c r="G6409" i="5"/>
  <c r="G4849" i="5"/>
  <c r="G2555" i="5"/>
  <c r="G3702" i="5"/>
  <c r="G4850" i="5"/>
  <c r="G11560" i="5"/>
  <c r="G8453" i="5"/>
  <c r="G4851" i="5"/>
  <c r="G11420" i="5"/>
  <c r="G11310" i="5"/>
  <c r="G5878" i="5"/>
  <c r="G4852" i="5"/>
  <c r="G2556" i="5"/>
  <c r="G4853" i="5"/>
  <c r="G11311" i="5"/>
  <c r="G9766" i="5"/>
  <c r="G5879" i="5"/>
  <c r="G1376" i="5"/>
  <c r="G2557" i="5"/>
  <c r="G10086" i="5"/>
  <c r="G9767" i="5"/>
  <c r="G3703" i="5"/>
  <c r="G7537" i="5"/>
  <c r="G2558" i="5"/>
  <c r="G9378" i="5"/>
  <c r="G2559" i="5"/>
  <c r="G478" i="5"/>
  <c r="G9087" i="5"/>
  <c r="G2560" i="5"/>
  <c r="G9379" i="5"/>
  <c r="G4854" i="5"/>
  <c r="G4855" i="5"/>
  <c r="G9380" i="5"/>
  <c r="G3704" i="5"/>
  <c r="G3705" i="5"/>
  <c r="G8841" i="5"/>
  <c r="G6801" i="5"/>
  <c r="G2561" i="5"/>
  <c r="G10644" i="5"/>
  <c r="G1377" i="5"/>
  <c r="G6410" i="5"/>
  <c r="G9381" i="5"/>
  <c r="G4856" i="5"/>
  <c r="G5880" i="5"/>
  <c r="G7538" i="5"/>
  <c r="G479" i="5"/>
  <c r="G10904" i="5"/>
  <c r="G4857" i="5"/>
  <c r="G2562" i="5"/>
  <c r="G480" i="5"/>
  <c r="G481" i="5"/>
  <c r="G4858" i="5"/>
  <c r="G3706" i="5"/>
  <c r="G6411" i="5"/>
  <c r="G9382" i="5"/>
  <c r="G1378" i="5"/>
  <c r="G11090" i="5"/>
  <c r="G9768" i="5"/>
  <c r="G7539" i="5"/>
  <c r="G5881" i="5"/>
  <c r="G5882" i="5"/>
  <c r="G3707" i="5"/>
  <c r="G1379" i="5"/>
  <c r="G2563" i="5"/>
  <c r="G1380" i="5"/>
  <c r="G2564" i="5"/>
  <c r="G3708" i="5"/>
  <c r="G5883" i="5"/>
  <c r="G3709" i="5"/>
  <c r="G4859" i="5"/>
  <c r="G6412" i="5"/>
  <c r="G4860" i="5"/>
  <c r="G4861" i="5"/>
  <c r="G11421" i="5"/>
  <c r="G5884" i="5"/>
  <c r="G2565" i="5"/>
  <c r="G11358" i="5"/>
  <c r="G1381" i="5"/>
  <c r="G2566" i="5"/>
  <c r="G1382" i="5"/>
  <c r="G8123" i="5"/>
  <c r="G4862" i="5"/>
  <c r="G6802" i="5"/>
  <c r="G5885" i="5"/>
  <c r="G1383" i="5"/>
  <c r="G10370" i="5"/>
  <c r="G3710" i="5"/>
  <c r="G6803" i="5"/>
  <c r="G6413" i="5"/>
  <c r="G4863" i="5"/>
  <c r="G2567" i="5"/>
  <c r="G1384" i="5"/>
  <c r="G6804" i="5"/>
  <c r="G7540" i="5"/>
  <c r="G4864" i="5"/>
  <c r="G2568" i="5"/>
  <c r="G7541" i="5"/>
  <c r="G8842" i="5"/>
  <c r="G6414" i="5"/>
  <c r="G4865" i="5"/>
  <c r="G9383" i="5"/>
  <c r="G5886" i="5"/>
  <c r="G9088" i="5"/>
  <c r="G10905" i="5"/>
  <c r="G9384" i="5"/>
  <c r="G3711" i="5"/>
  <c r="G482" i="5"/>
  <c r="G9089" i="5"/>
  <c r="G1385" i="5"/>
  <c r="G7542" i="5"/>
  <c r="G9385" i="5"/>
  <c r="G9769" i="5"/>
  <c r="G6805" i="5"/>
  <c r="G11091" i="5"/>
  <c r="G2569" i="5"/>
  <c r="G7543" i="5"/>
  <c r="G3712" i="5"/>
  <c r="G7544" i="5"/>
  <c r="G10087" i="5"/>
  <c r="G9770" i="5"/>
  <c r="G4866" i="5"/>
  <c r="G10371" i="5"/>
  <c r="G10645" i="5"/>
  <c r="G2570" i="5"/>
  <c r="G1386" i="5"/>
  <c r="G8843" i="5"/>
  <c r="G8124" i="5"/>
  <c r="G4867" i="5"/>
  <c r="G5887" i="5"/>
  <c r="G8454" i="5"/>
  <c r="G483" i="5"/>
  <c r="G9771" i="5"/>
  <c r="G484" i="5"/>
  <c r="G8455" i="5"/>
  <c r="G7545" i="5"/>
  <c r="G2571" i="5"/>
  <c r="G6806" i="5"/>
  <c r="G2572" i="5"/>
  <c r="G2573" i="5"/>
  <c r="G11196" i="5"/>
  <c r="G11608" i="5"/>
  <c r="G4868" i="5"/>
  <c r="G3713" i="5"/>
  <c r="G1387" i="5"/>
  <c r="G4869" i="5"/>
  <c r="G10646" i="5"/>
  <c r="G485" i="5"/>
  <c r="G8456" i="5"/>
  <c r="G8125" i="5"/>
  <c r="G8844" i="5"/>
  <c r="G4870" i="5"/>
  <c r="G5888" i="5"/>
  <c r="G486" i="5"/>
  <c r="G5889" i="5"/>
  <c r="G11197" i="5"/>
  <c r="G487" i="5"/>
  <c r="G2574" i="5"/>
  <c r="G488" i="5"/>
  <c r="G4871" i="5"/>
  <c r="G8845" i="5"/>
  <c r="G4872" i="5"/>
  <c r="G8846" i="5"/>
  <c r="G2575" i="5"/>
  <c r="G489" i="5"/>
  <c r="G1388" i="5"/>
  <c r="G490" i="5"/>
  <c r="G10372" i="5"/>
  <c r="G10373" i="5"/>
  <c r="G3714" i="5"/>
  <c r="G5890" i="5"/>
  <c r="G6807" i="5"/>
  <c r="G4873" i="5"/>
  <c r="G5891" i="5"/>
  <c r="G10088" i="5"/>
  <c r="G1389" i="5"/>
  <c r="G1390" i="5"/>
  <c r="G8126" i="5"/>
  <c r="G491" i="5"/>
  <c r="G1391" i="5"/>
  <c r="G5892" i="5"/>
  <c r="G11422" i="5"/>
  <c r="G10906" i="5"/>
  <c r="G1392" i="5"/>
  <c r="G8127" i="5"/>
  <c r="G2576" i="5"/>
  <c r="G2577" i="5"/>
  <c r="G1393" i="5"/>
  <c r="G7546" i="5"/>
  <c r="G3715" i="5"/>
  <c r="G2578" i="5"/>
  <c r="G3716" i="5"/>
  <c r="G11545" i="5"/>
  <c r="G6808" i="5"/>
  <c r="G3717" i="5"/>
  <c r="G5893" i="5"/>
  <c r="G3718" i="5"/>
  <c r="G6809" i="5"/>
  <c r="G492" i="5"/>
  <c r="G2579" i="5"/>
  <c r="G4874" i="5"/>
  <c r="G9386" i="5"/>
  <c r="G10374" i="5"/>
  <c r="G2580" i="5"/>
  <c r="G1394" i="5"/>
  <c r="G8457" i="5"/>
  <c r="G7547" i="5"/>
  <c r="G5894" i="5"/>
  <c r="G2581" i="5"/>
  <c r="G9090" i="5"/>
  <c r="G7548" i="5"/>
  <c r="G2582" i="5"/>
  <c r="G7549" i="5"/>
  <c r="G7550" i="5"/>
  <c r="G2583" i="5"/>
  <c r="G493" i="5"/>
  <c r="G10907" i="5"/>
  <c r="G4875" i="5"/>
  <c r="G4876" i="5"/>
  <c r="G2584" i="5"/>
  <c r="G8847" i="5"/>
  <c r="G494" i="5"/>
  <c r="G7551" i="5"/>
  <c r="G2585" i="5"/>
  <c r="G8128" i="5"/>
  <c r="G5895" i="5"/>
  <c r="G1395" i="5"/>
  <c r="G495" i="5"/>
  <c r="G3719" i="5"/>
  <c r="G496" i="5"/>
  <c r="G8129" i="5"/>
  <c r="G6810" i="5"/>
  <c r="G3720" i="5"/>
  <c r="G5896" i="5"/>
  <c r="G5897" i="5"/>
  <c r="G1396" i="5"/>
  <c r="G3721" i="5"/>
  <c r="G2586" i="5"/>
  <c r="G497" i="5"/>
  <c r="G1397" i="5"/>
  <c r="G2587" i="5"/>
  <c r="G10908" i="5"/>
  <c r="G8848" i="5"/>
  <c r="G4877" i="5"/>
  <c r="G4878" i="5"/>
  <c r="G1398" i="5"/>
  <c r="G3722" i="5"/>
  <c r="G11312" i="5"/>
  <c r="G1399" i="5"/>
  <c r="G9772" i="5"/>
  <c r="G10647" i="5"/>
  <c r="G498" i="5"/>
  <c r="G5898" i="5"/>
  <c r="G4879" i="5"/>
  <c r="G9773" i="5"/>
  <c r="G10648" i="5"/>
  <c r="G3723" i="5"/>
  <c r="G499" i="5"/>
  <c r="G6415" i="5"/>
  <c r="G500" i="5"/>
  <c r="G4880" i="5"/>
  <c r="G501" i="5"/>
  <c r="G8458" i="5"/>
  <c r="G502" i="5"/>
  <c r="G9387" i="5"/>
  <c r="G3724" i="5"/>
  <c r="G11347" i="5"/>
  <c r="G10089" i="5"/>
  <c r="G5899" i="5"/>
  <c r="G1400" i="5"/>
  <c r="G3725" i="5"/>
  <c r="G11313" i="5"/>
  <c r="G9388" i="5"/>
  <c r="G2588" i="5"/>
  <c r="G5900" i="5"/>
  <c r="G8849" i="5"/>
  <c r="G7552" i="5"/>
  <c r="G6416" i="5"/>
  <c r="G4881" i="5"/>
  <c r="G9389" i="5"/>
  <c r="G10090" i="5"/>
  <c r="G6811" i="5"/>
  <c r="G3726" i="5"/>
  <c r="G4882" i="5"/>
  <c r="G9390" i="5"/>
  <c r="G2589" i="5"/>
  <c r="G10649" i="5"/>
  <c r="G11423" i="5"/>
  <c r="G1401" i="5"/>
  <c r="G5901" i="5"/>
  <c r="G11424" i="5"/>
  <c r="G4883" i="5"/>
  <c r="G5902" i="5"/>
  <c r="G4884" i="5"/>
  <c r="G2590" i="5"/>
  <c r="G10091" i="5"/>
  <c r="G11425" i="5"/>
  <c r="G11426" i="5"/>
  <c r="G4885" i="5"/>
  <c r="G11198" i="5"/>
  <c r="G4886" i="5"/>
  <c r="G4887" i="5"/>
  <c r="G9774" i="5"/>
  <c r="G9091" i="5"/>
  <c r="G8459" i="5"/>
  <c r="G503" i="5"/>
  <c r="G4888" i="5"/>
  <c r="G2591" i="5"/>
  <c r="G1402" i="5"/>
  <c r="G10650" i="5"/>
  <c r="G7553" i="5"/>
  <c r="G10375" i="5"/>
  <c r="G8460" i="5"/>
  <c r="G4889" i="5"/>
  <c r="G2592" i="5"/>
  <c r="G2593" i="5"/>
  <c r="G3727" i="5"/>
  <c r="G504" i="5"/>
  <c r="G4890" i="5"/>
  <c r="G3728" i="5"/>
  <c r="G4891" i="5"/>
  <c r="G3729" i="5"/>
  <c r="G3730" i="5"/>
  <c r="G505" i="5"/>
  <c r="G9775" i="5"/>
  <c r="G4892" i="5"/>
  <c r="G10651" i="5"/>
  <c r="G4893" i="5"/>
  <c r="G10909" i="5"/>
  <c r="G6417" i="5"/>
  <c r="G10910" i="5"/>
  <c r="G6418" i="5"/>
  <c r="G7554" i="5"/>
  <c r="G2594" i="5"/>
  <c r="G5903" i="5"/>
  <c r="G7555" i="5"/>
  <c r="G5904" i="5"/>
  <c r="G1403" i="5"/>
  <c r="G5905" i="5"/>
  <c r="G7556" i="5"/>
  <c r="G3731" i="5"/>
  <c r="G4894" i="5"/>
  <c r="G9092" i="5"/>
  <c r="G2595" i="5"/>
  <c r="G11199" i="5"/>
  <c r="G3732" i="5"/>
  <c r="G4895" i="5"/>
  <c r="G1404" i="5"/>
  <c r="G8461" i="5"/>
  <c r="G9776" i="5"/>
  <c r="G4896" i="5"/>
  <c r="G1405" i="5"/>
  <c r="G8130" i="5"/>
  <c r="G8131" i="5"/>
  <c r="G10092" i="5"/>
  <c r="G6812" i="5"/>
  <c r="G506" i="5"/>
  <c r="G2596" i="5"/>
  <c r="G507" i="5"/>
  <c r="G4897" i="5"/>
  <c r="G10376" i="5"/>
  <c r="G6813" i="5"/>
  <c r="G2597" i="5"/>
  <c r="G1406" i="5"/>
  <c r="G2598" i="5"/>
  <c r="G8850" i="5"/>
  <c r="G8462" i="5"/>
  <c r="G508" i="5"/>
  <c r="G11092" i="5"/>
  <c r="G10652" i="5"/>
  <c r="G509" i="5"/>
  <c r="G510" i="5"/>
  <c r="G1407" i="5"/>
  <c r="G7557" i="5"/>
  <c r="G11200" i="5"/>
  <c r="G8463" i="5"/>
  <c r="G10377" i="5"/>
  <c r="G3733" i="5"/>
  <c r="G6419" i="5"/>
  <c r="G2599" i="5"/>
  <c r="G511" i="5"/>
  <c r="G512" i="5"/>
  <c r="G4898" i="5"/>
  <c r="G513" i="5"/>
  <c r="G7558" i="5"/>
  <c r="G514" i="5"/>
  <c r="G9777" i="5"/>
  <c r="G2600" i="5"/>
  <c r="G8851" i="5"/>
  <c r="G2601" i="5"/>
  <c r="G9778" i="5"/>
  <c r="G10911" i="5"/>
  <c r="G5906" i="5"/>
  <c r="G8852" i="5"/>
  <c r="G1408" i="5"/>
  <c r="G11506" i="5"/>
  <c r="G6420" i="5"/>
  <c r="G9391" i="5"/>
  <c r="G1409" i="5"/>
  <c r="G2602" i="5"/>
  <c r="G3734" i="5"/>
  <c r="G10093" i="5"/>
  <c r="G6421" i="5"/>
  <c r="G6422" i="5"/>
  <c r="G6814" i="5"/>
  <c r="G2603" i="5"/>
  <c r="G2604" i="5"/>
  <c r="G1410" i="5"/>
  <c r="G8464" i="5"/>
  <c r="G11093" i="5"/>
  <c r="G3735" i="5"/>
  <c r="G2605" i="5"/>
  <c r="G10094" i="5"/>
  <c r="G515" i="5"/>
  <c r="G8465" i="5"/>
  <c r="G1411" i="5"/>
  <c r="G4899" i="5"/>
  <c r="G10912" i="5"/>
  <c r="G2606" i="5"/>
  <c r="G516" i="5"/>
  <c r="G3736" i="5"/>
  <c r="G7559" i="5"/>
  <c r="G8132" i="5"/>
  <c r="G11314" i="5"/>
  <c r="G10095" i="5"/>
  <c r="G11201" i="5"/>
  <c r="G9392" i="5"/>
  <c r="G8853" i="5"/>
  <c r="G2607" i="5"/>
  <c r="G3737" i="5"/>
  <c r="G4900" i="5"/>
  <c r="G2608" i="5"/>
  <c r="G517" i="5"/>
  <c r="G1412" i="5"/>
  <c r="G10096" i="5"/>
  <c r="G9393" i="5"/>
  <c r="G3738" i="5"/>
  <c r="G10913" i="5"/>
  <c r="G7560" i="5"/>
  <c r="G3739" i="5"/>
  <c r="G1413" i="5"/>
  <c r="G7561" i="5"/>
  <c r="G10097" i="5"/>
  <c r="G1414" i="5"/>
  <c r="G5907" i="5"/>
  <c r="G2609" i="5"/>
  <c r="G8466" i="5"/>
  <c r="G518" i="5"/>
  <c r="G9394" i="5"/>
  <c r="G6815" i="5"/>
  <c r="G8133" i="5"/>
  <c r="G9779" i="5"/>
  <c r="G9780" i="5"/>
  <c r="G519" i="5"/>
  <c r="G8467" i="5"/>
  <c r="G520" i="5"/>
  <c r="G8134" i="5"/>
  <c r="G3740" i="5"/>
  <c r="G4901" i="5"/>
  <c r="G6816" i="5"/>
  <c r="G3741" i="5"/>
  <c r="G5908" i="5"/>
  <c r="G9781" i="5"/>
  <c r="G4902" i="5"/>
  <c r="G4903" i="5"/>
  <c r="G9782" i="5"/>
  <c r="G6423" i="5"/>
  <c r="G7562" i="5"/>
  <c r="G10914" i="5"/>
  <c r="G7563" i="5"/>
  <c r="G8468" i="5"/>
  <c r="G11427" i="5"/>
  <c r="G9783" i="5"/>
  <c r="G4904" i="5"/>
  <c r="G4905" i="5"/>
  <c r="G1415" i="5"/>
  <c r="G9784" i="5"/>
  <c r="G4906" i="5"/>
  <c r="G3742" i="5"/>
  <c r="G6424" i="5"/>
  <c r="G11094" i="5"/>
  <c r="G10653" i="5"/>
  <c r="G9395" i="5"/>
  <c r="G1416" i="5"/>
  <c r="G2610" i="5"/>
  <c r="G3743" i="5"/>
  <c r="G7564" i="5"/>
  <c r="G4907" i="5"/>
  <c r="G3744" i="5"/>
  <c r="G6817" i="5"/>
  <c r="G5909" i="5"/>
  <c r="G521" i="5"/>
  <c r="G8469" i="5"/>
  <c r="G5910" i="5"/>
  <c r="G11561" i="5"/>
  <c r="G4908" i="5"/>
  <c r="G3745" i="5"/>
  <c r="G3746" i="5"/>
  <c r="G10915" i="5"/>
  <c r="G5911" i="5"/>
  <c r="G11202" i="5"/>
  <c r="G1417" i="5"/>
  <c r="G7565" i="5"/>
  <c r="G5912" i="5"/>
  <c r="G4909" i="5"/>
  <c r="G7566" i="5"/>
  <c r="G8854" i="5"/>
  <c r="G3747" i="5"/>
  <c r="G1418" i="5"/>
  <c r="G3748" i="5"/>
  <c r="G7567" i="5"/>
  <c r="G1419" i="5"/>
  <c r="G10654" i="5"/>
  <c r="G5913" i="5"/>
  <c r="G11315" i="5"/>
  <c r="G4910" i="5"/>
  <c r="G3749" i="5"/>
  <c r="G522" i="5"/>
  <c r="G3750" i="5"/>
  <c r="G2611" i="5"/>
  <c r="G7568" i="5"/>
  <c r="G2612" i="5"/>
  <c r="G10655" i="5"/>
  <c r="G10378" i="5"/>
  <c r="G1420" i="5"/>
  <c r="G9093" i="5"/>
  <c r="G7569" i="5"/>
  <c r="G5914" i="5"/>
  <c r="G4911" i="5"/>
  <c r="G2613" i="5"/>
  <c r="G3751" i="5"/>
  <c r="G11428" i="5"/>
  <c r="G6425" i="5"/>
  <c r="G3752" i="5"/>
  <c r="G8135" i="5"/>
  <c r="G10379" i="5"/>
  <c r="G7570" i="5"/>
  <c r="G8136" i="5"/>
  <c r="G7571" i="5"/>
  <c r="G2614" i="5"/>
  <c r="G10916" i="5"/>
  <c r="G9396" i="5"/>
  <c r="G4912" i="5"/>
  <c r="G8855" i="5"/>
  <c r="G2615" i="5"/>
  <c r="G5915" i="5"/>
  <c r="G4913" i="5"/>
  <c r="G8137" i="5"/>
  <c r="G1421" i="5"/>
  <c r="G1422" i="5"/>
  <c r="G1423" i="5"/>
  <c r="G3753" i="5"/>
  <c r="G2616" i="5"/>
  <c r="G1424" i="5"/>
  <c r="G9094" i="5"/>
  <c r="G9398" i="5"/>
  <c r="G9397" i="5"/>
  <c r="G8856" i="5"/>
  <c r="G6426" i="5"/>
  <c r="G3754" i="5"/>
  <c r="G3755" i="5"/>
  <c r="G11095" i="5"/>
  <c r="G10917" i="5"/>
  <c r="G8857" i="5"/>
  <c r="G3756" i="5"/>
  <c r="G6818" i="5"/>
  <c r="G10380" i="5"/>
  <c r="G3757" i="5"/>
  <c r="G9785" i="5"/>
  <c r="G9786" i="5"/>
  <c r="G3758" i="5"/>
  <c r="G1425" i="5"/>
  <c r="G3759" i="5"/>
  <c r="G1426" i="5"/>
  <c r="G7572" i="5"/>
  <c r="G8138" i="5"/>
  <c r="G523" i="5"/>
  <c r="G4914" i="5"/>
  <c r="G11609" i="5"/>
  <c r="G8470" i="5"/>
  <c r="G6819" i="5"/>
  <c r="G5916" i="5"/>
  <c r="G10656" i="5"/>
  <c r="G9399" i="5"/>
  <c r="G524" i="5"/>
  <c r="G9787" i="5"/>
  <c r="G6427" i="5"/>
  <c r="G525" i="5"/>
  <c r="G1427" i="5"/>
  <c r="G8858" i="5"/>
  <c r="G8139" i="5"/>
  <c r="G10381" i="5"/>
  <c r="G3760" i="5"/>
  <c r="G8471" i="5"/>
  <c r="G6428" i="5"/>
  <c r="G4915" i="5"/>
  <c r="G526" i="5"/>
  <c r="G527" i="5"/>
  <c r="G4916" i="5"/>
  <c r="G11584" i="5"/>
  <c r="G9400" i="5"/>
  <c r="G4917" i="5"/>
  <c r="G2617" i="5"/>
  <c r="G5917" i="5"/>
  <c r="G9788" i="5"/>
  <c r="G6429" i="5"/>
  <c r="G4918" i="5"/>
  <c r="G7573" i="5"/>
  <c r="G11203" i="5"/>
  <c r="G6820" i="5"/>
  <c r="G5918" i="5"/>
  <c r="G8472" i="5"/>
  <c r="G528" i="5"/>
  <c r="G4919" i="5"/>
  <c r="G9789" i="5"/>
  <c r="G5919" i="5"/>
  <c r="G5920" i="5"/>
  <c r="G4920" i="5"/>
  <c r="G4921" i="5"/>
  <c r="G4922" i="5"/>
  <c r="G3761" i="5"/>
  <c r="G7574" i="5"/>
  <c r="G6821" i="5"/>
  <c r="G10657" i="5"/>
  <c r="G10658" i="5"/>
  <c r="G9401" i="5"/>
  <c r="G4923" i="5"/>
  <c r="G8859" i="5"/>
  <c r="G6822" i="5"/>
  <c r="G7575" i="5"/>
  <c r="G4924" i="5"/>
  <c r="G1428" i="5"/>
  <c r="G3762" i="5"/>
  <c r="G7576" i="5"/>
  <c r="G3763" i="5"/>
  <c r="G8473" i="5"/>
  <c r="G1429" i="5"/>
  <c r="G10382" i="5"/>
  <c r="G8860" i="5"/>
  <c r="G4925" i="5"/>
  <c r="G6823" i="5"/>
  <c r="G1430" i="5"/>
  <c r="G11316" i="5"/>
  <c r="G2618" i="5"/>
  <c r="G9402" i="5"/>
  <c r="G6824" i="5"/>
  <c r="G4926" i="5"/>
  <c r="G529" i="5"/>
  <c r="G9403" i="5"/>
  <c r="G2619" i="5"/>
  <c r="G2620" i="5"/>
  <c r="G8474" i="5"/>
  <c r="G5921" i="5"/>
  <c r="G2621" i="5"/>
  <c r="G10918" i="5"/>
  <c r="G8475" i="5"/>
  <c r="G4927" i="5"/>
  <c r="G9095" i="5"/>
  <c r="G8861" i="5"/>
  <c r="G9790" i="5"/>
  <c r="G9404" i="5"/>
  <c r="G2622" i="5"/>
  <c r="G11204" i="5"/>
  <c r="G8140" i="5"/>
  <c r="G4928" i="5"/>
  <c r="G4929" i="5"/>
  <c r="G9791" i="5"/>
  <c r="G10919" i="5"/>
  <c r="G9792" i="5"/>
  <c r="G530" i="5"/>
  <c r="G2623" i="5"/>
  <c r="G10098" i="5"/>
  <c r="G8141" i="5"/>
  <c r="G10920" i="5"/>
  <c r="G9793" i="5"/>
  <c r="G7577" i="5"/>
  <c r="G3764" i="5"/>
  <c r="G531" i="5"/>
  <c r="G1431" i="5"/>
  <c r="G10659" i="5"/>
  <c r="G532" i="5"/>
  <c r="G8142" i="5"/>
  <c r="G533" i="5"/>
  <c r="G534" i="5"/>
  <c r="G3765" i="5"/>
  <c r="G3766" i="5"/>
  <c r="G1432" i="5"/>
  <c r="G5922" i="5"/>
  <c r="G3767" i="5"/>
  <c r="G10383" i="5"/>
  <c r="G10099" i="5"/>
  <c r="G8143" i="5"/>
  <c r="G2624" i="5"/>
  <c r="G8144" i="5"/>
  <c r="G1433" i="5"/>
  <c r="G4930" i="5"/>
  <c r="G5923" i="5"/>
  <c r="G2625" i="5"/>
  <c r="G7578" i="5"/>
  <c r="G535" i="5"/>
  <c r="G9405" i="5"/>
  <c r="G7579" i="5"/>
  <c r="G536" i="5"/>
  <c r="G3768" i="5"/>
  <c r="G2626" i="5"/>
  <c r="G5924" i="5"/>
  <c r="G6825" i="5"/>
  <c r="G4931" i="5"/>
  <c r="G4932" i="5"/>
  <c r="G11610" i="5"/>
  <c r="G1434" i="5"/>
  <c r="G10660" i="5"/>
  <c r="G4933" i="5"/>
  <c r="G7580" i="5"/>
  <c r="G7581" i="5"/>
  <c r="G10100" i="5"/>
  <c r="G2627" i="5"/>
  <c r="G10921" i="5"/>
  <c r="G5925" i="5"/>
  <c r="G10661" i="5"/>
  <c r="G9794" i="5"/>
  <c r="G7582" i="5"/>
  <c r="G11429" i="5"/>
  <c r="G8862" i="5"/>
  <c r="G5926" i="5"/>
  <c r="G10384" i="5"/>
  <c r="G537" i="5"/>
  <c r="G2628" i="5"/>
  <c r="G7583" i="5"/>
  <c r="G1435" i="5"/>
  <c r="G10101" i="5"/>
  <c r="G10662" i="5"/>
  <c r="G9406" i="5"/>
  <c r="G2629" i="5"/>
  <c r="G9407" i="5"/>
  <c r="G2630" i="5"/>
  <c r="G5927" i="5"/>
  <c r="G1436" i="5"/>
  <c r="G538" i="5"/>
  <c r="G7584" i="5"/>
  <c r="G7585" i="5"/>
  <c r="G4934" i="5"/>
  <c r="G9408" i="5"/>
  <c r="G10385" i="5"/>
  <c r="G539" i="5"/>
  <c r="G1437" i="5"/>
  <c r="G1438" i="5"/>
  <c r="G3769" i="5"/>
  <c r="G2631" i="5"/>
  <c r="G540" i="5"/>
  <c r="G5928" i="5"/>
  <c r="G3770" i="5"/>
  <c r="G8863" i="5"/>
  <c r="G2632" i="5"/>
  <c r="G4935" i="5"/>
  <c r="G3771" i="5"/>
  <c r="G541" i="5"/>
  <c r="G542" i="5"/>
  <c r="G8145" i="5"/>
  <c r="G4936" i="5"/>
  <c r="G4937" i="5"/>
  <c r="G10386" i="5"/>
  <c r="G1439" i="5"/>
  <c r="G2633" i="5"/>
  <c r="G3772" i="5"/>
  <c r="G3773" i="5"/>
  <c r="G3774" i="5"/>
  <c r="G3775" i="5"/>
  <c r="G7586" i="5"/>
  <c r="G11430" i="5"/>
  <c r="G3776" i="5"/>
  <c r="G1440" i="5"/>
  <c r="G5929" i="5"/>
  <c r="G4938" i="5"/>
  <c r="G8146" i="5"/>
  <c r="G5930" i="5"/>
  <c r="G4939" i="5"/>
  <c r="G11205" i="5"/>
  <c r="G543" i="5"/>
  <c r="G7587" i="5"/>
  <c r="G5931" i="5"/>
  <c r="G11507" i="5"/>
  <c r="G544" i="5"/>
  <c r="G545" i="5"/>
  <c r="G7588" i="5"/>
  <c r="G10663" i="5"/>
  <c r="G9409" i="5"/>
  <c r="G2634" i="5"/>
  <c r="G4940" i="5"/>
  <c r="G3777" i="5"/>
  <c r="G2635" i="5"/>
  <c r="G2636" i="5"/>
  <c r="G9096" i="5"/>
  <c r="G9097" i="5"/>
  <c r="G546" i="5"/>
  <c r="G9410" i="5"/>
  <c r="G3778" i="5"/>
  <c r="G9795" i="5"/>
  <c r="G8864" i="5"/>
  <c r="G4941" i="5"/>
  <c r="G2637" i="5"/>
  <c r="G1441" i="5"/>
  <c r="G7589" i="5"/>
  <c r="G5932" i="5"/>
  <c r="G547" i="5"/>
  <c r="G6430" i="5"/>
  <c r="G4942" i="5"/>
  <c r="G548" i="5"/>
  <c r="G9796" i="5"/>
  <c r="G549" i="5"/>
  <c r="G11431" i="5"/>
  <c r="G6826" i="5"/>
  <c r="G5933" i="5"/>
  <c r="G10664" i="5"/>
  <c r="G6431" i="5"/>
  <c r="G5934" i="5"/>
  <c r="G9411" i="5"/>
  <c r="G2638" i="5"/>
  <c r="G2639" i="5"/>
  <c r="G5935" i="5"/>
  <c r="G8476" i="5"/>
  <c r="G9412" i="5"/>
  <c r="G5936" i="5"/>
  <c r="G10387" i="5"/>
  <c r="G9413" i="5"/>
  <c r="G11096" i="5"/>
  <c r="G5937" i="5"/>
  <c r="G550" i="5"/>
  <c r="G10388" i="5"/>
  <c r="G8147" i="5"/>
  <c r="G4943" i="5"/>
  <c r="G4944" i="5"/>
  <c r="G1442" i="5"/>
  <c r="G10665" i="5"/>
  <c r="G1443" i="5"/>
  <c r="G551" i="5"/>
  <c r="G8148" i="5"/>
  <c r="G11097" i="5"/>
  <c r="G5938" i="5"/>
  <c r="G1444" i="5"/>
  <c r="G6432" i="5"/>
  <c r="G4945" i="5"/>
  <c r="G1445" i="5"/>
  <c r="G5939" i="5"/>
  <c r="G2640" i="5"/>
  <c r="G1446" i="5"/>
  <c r="G3779" i="5"/>
  <c r="G1447" i="5"/>
  <c r="G3780" i="5"/>
  <c r="G552" i="5"/>
  <c r="G2641" i="5"/>
  <c r="G11625" i="5"/>
  <c r="G10922" i="5"/>
  <c r="G9797" i="5"/>
  <c r="G2642" i="5"/>
  <c r="G553" i="5"/>
  <c r="G10923" i="5"/>
  <c r="G10924" i="5"/>
  <c r="G3781" i="5"/>
  <c r="G9414" i="5"/>
  <c r="G2643" i="5"/>
  <c r="G7590" i="5"/>
  <c r="G8477" i="5"/>
  <c r="G4946" i="5"/>
  <c r="G3782" i="5"/>
  <c r="G4947" i="5"/>
  <c r="G1448" i="5"/>
  <c r="G10666" i="5"/>
  <c r="G2644" i="5"/>
  <c r="G554" i="5"/>
  <c r="G2645" i="5"/>
  <c r="G5940" i="5"/>
  <c r="G4948" i="5"/>
  <c r="G4949" i="5"/>
  <c r="G10389" i="5"/>
  <c r="G6827" i="5"/>
  <c r="G2646" i="5"/>
  <c r="G8865" i="5"/>
  <c r="G4950" i="5"/>
  <c r="G2647" i="5"/>
  <c r="G3783" i="5"/>
  <c r="G9798" i="5"/>
  <c r="G2648" i="5"/>
  <c r="G4951" i="5"/>
  <c r="G3784" i="5"/>
  <c r="G11508" i="5"/>
  <c r="G9415" i="5"/>
  <c r="G2649" i="5"/>
  <c r="G1449" i="5"/>
  <c r="G8149" i="5"/>
  <c r="G3785" i="5"/>
  <c r="G6828" i="5"/>
  <c r="G10667" i="5"/>
  <c r="G2650" i="5"/>
  <c r="G3786" i="5"/>
  <c r="G6433" i="5"/>
  <c r="G10925" i="5"/>
  <c r="G9416" i="5"/>
  <c r="G555" i="5"/>
  <c r="G10926" i="5"/>
  <c r="G9417" i="5"/>
  <c r="G5941" i="5"/>
  <c r="G4952" i="5"/>
  <c r="G4953" i="5"/>
  <c r="G1450" i="5"/>
  <c r="G10668" i="5"/>
  <c r="G10669" i="5"/>
  <c r="G1451" i="5"/>
  <c r="G3787" i="5"/>
  <c r="G10927" i="5"/>
  <c r="G7591" i="5"/>
  <c r="G7592" i="5"/>
  <c r="G10102" i="5"/>
  <c r="G9799" i="5"/>
  <c r="G1452" i="5"/>
  <c r="G2651" i="5"/>
  <c r="G2652" i="5"/>
  <c r="G6434" i="5"/>
  <c r="G9800" i="5"/>
  <c r="G5942" i="5"/>
  <c r="G4954" i="5"/>
  <c r="G1453" i="5"/>
  <c r="G3788" i="5"/>
  <c r="G10103" i="5"/>
  <c r="G556" i="5"/>
  <c r="G7593" i="5"/>
  <c r="G7594" i="5"/>
  <c r="G4955" i="5"/>
  <c r="G8478" i="5"/>
  <c r="G2653" i="5"/>
  <c r="G10670" i="5"/>
  <c r="G7595" i="5"/>
  <c r="G557" i="5"/>
  <c r="G11317" i="5"/>
  <c r="G3789" i="5"/>
  <c r="G8479" i="5"/>
  <c r="G6829" i="5"/>
  <c r="G11555" i="5"/>
  <c r="G8150" i="5"/>
  <c r="G558" i="5"/>
  <c r="G2654" i="5"/>
  <c r="G6435" i="5"/>
  <c r="G10390" i="5"/>
  <c r="G3790" i="5"/>
  <c r="G7596" i="5"/>
  <c r="G7597" i="5"/>
  <c r="G9801" i="5"/>
  <c r="G4956" i="5"/>
  <c r="G10928" i="5"/>
  <c r="G559" i="5"/>
  <c r="G9418" i="5"/>
  <c r="G2655" i="5"/>
  <c r="G4957" i="5"/>
  <c r="G8866" i="5"/>
  <c r="G1454" i="5"/>
  <c r="G1455" i="5"/>
  <c r="G7598" i="5"/>
  <c r="G8151" i="5"/>
  <c r="G9802" i="5"/>
  <c r="G4958" i="5"/>
  <c r="G3791" i="5"/>
  <c r="G1456" i="5"/>
  <c r="G7599" i="5"/>
  <c r="G6436" i="5"/>
  <c r="G4959" i="5"/>
  <c r="G1457" i="5"/>
  <c r="G2656" i="5"/>
  <c r="G8867" i="5"/>
  <c r="G6830" i="5"/>
  <c r="G4960" i="5"/>
  <c r="G560" i="5"/>
  <c r="G10391" i="5"/>
  <c r="G1458" i="5"/>
  <c r="G561" i="5"/>
  <c r="G10392" i="5"/>
  <c r="G3792" i="5"/>
  <c r="G3793" i="5"/>
  <c r="G3794" i="5"/>
  <c r="G1459" i="5"/>
  <c r="G2657" i="5"/>
  <c r="G7600" i="5"/>
  <c r="G8152" i="5"/>
  <c r="G8153" i="5"/>
  <c r="G9098" i="5"/>
  <c r="G8480" i="5"/>
  <c r="G7601" i="5"/>
  <c r="G11509" i="5"/>
  <c r="G2658" i="5"/>
  <c r="G5943" i="5"/>
  <c r="G5944" i="5"/>
  <c r="G3795" i="5"/>
  <c r="G8481" i="5"/>
  <c r="G2659" i="5"/>
  <c r="G4961" i="5"/>
  <c r="G11432" i="5"/>
  <c r="G7602" i="5"/>
  <c r="G3796" i="5"/>
  <c r="G1460" i="5"/>
  <c r="G3797" i="5"/>
  <c r="G5945" i="5"/>
  <c r="G2660" i="5"/>
  <c r="G2661" i="5"/>
  <c r="G10929" i="5"/>
  <c r="G5946" i="5"/>
  <c r="G7603" i="5"/>
  <c r="G2662" i="5"/>
  <c r="G11510" i="5"/>
  <c r="G6831" i="5"/>
  <c r="G4962" i="5"/>
  <c r="G10671" i="5"/>
  <c r="G10672" i="5"/>
  <c r="G4963" i="5"/>
  <c r="G11356" i="5"/>
  <c r="G10673" i="5"/>
  <c r="G10930" i="5"/>
  <c r="G2663" i="5"/>
  <c r="G3798" i="5"/>
  <c r="G4964" i="5"/>
  <c r="G5947" i="5"/>
  <c r="G3799" i="5"/>
  <c r="G10393" i="5"/>
  <c r="G6437" i="5"/>
  <c r="G3800" i="5"/>
  <c r="G562" i="5"/>
  <c r="G7604" i="5"/>
  <c r="G5948" i="5"/>
  <c r="G9803" i="5"/>
  <c r="G4965" i="5"/>
  <c r="G10104" i="5"/>
  <c r="G4966" i="5"/>
  <c r="G563" i="5"/>
  <c r="G9419" i="5"/>
  <c r="G8868" i="5"/>
  <c r="G4967" i="5"/>
  <c r="G10931" i="5"/>
  <c r="G2664" i="5"/>
  <c r="G4968" i="5"/>
  <c r="G10674" i="5"/>
  <c r="G7605" i="5"/>
  <c r="G4969" i="5"/>
  <c r="G1461" i="5"/>
  <c r="G564" i="5"/>
  <c r="G8154" i="5"/>
  <c r="G2665" i="5"/>
  <c r="G11318" i="5"/>
  <c r="G8869" i="5"/>
  <c r="G5949" i="5"/>
  <c r="G4970" i="5"/>
  <c r="G4971" i="5"/>
  <c r="G5950" i="5"/>
  <c r="G10932" i="5"/>
  <c r="G5951" i="5"/>
  <c r="G2666" i="5"/>
  <c r="G5952" i="5"/>
  <c r="G2667" i="5"/>
  <c r="G11098" i="5"/>
  <c r="G3801" i="5"/>
  <c r="G2668" i="5"/>
  <c r="G11433" i="5"/>
  <c r="G3802" i="5"/>
  <c r="G8482" i="5"/>
  <c r="G2669" i="5"/>
  <c r="G3803" i="5"/>
  <c r="G8483" i="5"/>
  <c r="G2670" i="5"/>
  <c r="G11359" i="5"/>
  <c r="G6832" i="5"/>
  <c r="G4972" i="5"/>
  <c r="G1462" i="5"/>
  <c r="G3804" i="5"/>
  <c r="G2671" i="5"/>
  <c r="G6833" i="5"/>
  <c r="G11434" i="5"/>
  <c r="G8870" i="5"/>
  <c r="G4973" i="5"/>
  <c r="G4974" i="5"/>
  <c r="G1463" i="5"/>
  <c r="G4975" i="5"/>
  <c r="G2672" i="5"/>
  <c r="G10394" i="5"/>
  <c r="G9804" i="5"/>
  <c r="G7606" i="5"/>
  <c r="G4976" i="5"/>
  <c r="G3805" i="5"/>
  <c r="G7607" i="5"/>
  <c r="G8871" i="5"/>
  <c r="G3806" i="5"/>
  <c r="G2673" i="5"/>
  <c r="G8155" i="5"/>
  <c r="G4977" i="5"/>
  <c r="G10675" i="5"/>
  <c r="G7608" i="5"/>
  <c r="G5953" i="5"/>
  <c r="G2674" i="5"/>
  <c r="G9805" i="5"/>
  <c r="G8872" i="5"/>
  <c r="G7609" i="5"/>
  <c r="G9806" i="5"/>
  <c r="G3807" i="5"/>
  <c r="G9420" i="5"/>
  <c r="G6438" i="5"/>
  <c r="G9099" i="5"/>
  <c r="G2675" i="5"/>
  <c r="G11319" i="5"/>
  <c r="G10933" i="5"/>
  <c r="G565" i="5"/>
  <c r="G3808" i="5"/>
  <c r="G1464" i="5"/>
  <c r="G9807" i="5"/>
  <c r="G7610" i="5"/>
  <c r="G4978" i="5"/>
  <c r="G2676" i="5"/>
  <c r="G8484" i="5"/>
  <c r="G8485" i="5"/>
  <c r="G3809" i="5"/>
  <c r="G1465" i="5"/>
  <c r="G10676" i="5"/>
  <c r="G4979" i="5"/>
  <c r="G9808" i="5"/>
  <c r="G4980" i="5"/>
  <c r="G3810" i="5"/>
  <c r="G4981" i="5"/>
  <c r="G11611" i="5"/>
  <c r="G2677" i="5"/>
  <c r="G2678" i="5"/>
  <c r="G3811" i="5"/>
  <c r="G2679" i="5"/>
  <c r="G2680" i="5"/>
  <c r="G10677" i="5"/>
  <c r="G9809" i="5"/>
  <c r="G566" i="5"/>
  <c r="G567" i="5"/>
  <c r="G7611" i="5"/>
  <c r="G3812" i="5"/>
  <c r="G8156" i="5"/>
  <c r="G568" i="5"/>
  <c r="G2681" i="5"/>
  <c r="G6439" i="5"/>
  <c r="G2682" i="5"/>
  <c r="G6834" i="5"/>
  <c r="G7612" i="5"/>
  <c r="G2683" i="5"/>
  <c r="G3813" i="5"/>
  <c r="G4982" i="5"/>
  <c r="G5954" i="5"/>
  <c r="G569" i="5"/>
  <c r="G6440" i="5"/>
  <c r="G570" i="5"/>
  <c r="G2684" i="5"/>
  <c r="G571" i="5"/>
  <c r="G6835" i="5"/>
  <c r="G6836" i="5"/>
  <c r="G2685" i="5"/>
  <c r="G10678" i="5"/>
  <c r="G10679" i="5"/>
  <c r="G6441" i="5"/>
  <c r="G3814" i="5"/>
  <c r="G7613" i="5"/>
  <c r="G2686" i="5"/>
  <c r="G4983" i="5"/>
  <c r="G10105" i="5"/>
  <c r="G11099" i="5"/>
  <c r="G9421" i="5"/>
  <c r="G1466" i="5"/>
  <c r="G9810" i="5"/>
  <c r="G4984" i="5"/>
  <c r="G5955" i="5"/>
  <c r="G5956" i="5"/>
  <c r="G1467" i="5"/>
  <c r="G11320" i="5"/>
  <c r="G10106" i="5"/>
  <c r="G10934" i="5"/>
  <c r="G7614" i="5"/>
  <c r="G5957" i="5"/>
  <c r="G5958" i="5"/>
  <c r="G7615" i="5"/>
  <c r="G2687" i="5"/>
  <c r="G7616" i="5"/>
  <c r="G572" i="5"/>
  <c r="G7617" i="5"/>
  <c r="G9422" i="5"/>
  <c r="G2688" i="5"/>
  <c r="G573" i="5"/>
  <c r="G10107" i="5"/>
  <c r="G4985" i="5"/>
  <c r="G4986" i="5"/>
  <c r="G9811" i="5"/>
  <c r="G2689" i="5"/>
  <c r="G11321" i="5"/>
  <c r="G7618" i="5"/>
  <c r="G9812" i="5"/>
  <c r="G7619" i="5"/>
  <c r="G1468" i="5"/>
  <c r="G11100" i="5"/>
  <c r="G9813" i="5"/>
  <c r="G8157" i="5"/>
  <c r="G9423" i="5"/>
  <c r="G4987" i="5"/>
  <c r="G2690" i="5"/>
  <c r="G4988" i="5"/>
  <c r="G2691" i="5"/>
  <c r="G574" i="5"/>
  <c r="G10395" i="5"/>
  <c r="G8873" i="5"/>
  <c r="G3815" i="5"/>
  <c r="G4989" i="5"/>
  <c r="G575" i="5"/>
  <c r="G6442" i="5"/>
  <c r="G4990" i="5"/>
  <c r="G2692" i="5"/>
  <c r="G7620" i="5"/>
  <c r="G4991" i="5"/>
  <c r="G7621" i="5"/>
  <c r="G1469" i="5"/>
  <c r="G6837" i="5"/>
  <c r="G4992" i="5"/>
  <c r="G2693" i="5"/>
  <c r="G4993" i="5"/>
  <c r="G7622" i="5"/>
  <c r="G3816" i="5"/>
  <c r="G2694" i="5"/>
  <c r="G10680" i="5"/>
  <c r="G8158" i="5"/>
  <c r="G9814" i="5"/>
  <c r="G3817" i="5"/>
  <c r="G3818" i="5"/>
  <c r="G10108" i="5"/>
  <c r="G4994" i="5"/>
  <c r="G4995" i="5"/>
  <c r="G5959" i="5"/>
  <c r="G4996" i="5"/>
  <c r="G4997" i="5"/>
  <c r="G11206" i="5"/>
  <c r="G2695" i="5"/>
  <c r="G1470" i="5"/>
  <c r="G8486" i="5"/>
  <c r="G9815" i="5"/>
  <c r="G4998" i="5"/>
  <c r="G10935" i="5"/>
  <c r="G8159" i="5"/>
  <c r="G10681" i="5"/>
  <c r="G3819" i="5"/>
  <c r="G2696" i="5"/>
  <c r="G1471" i="5"/>
  <c r="G2697" i="5"/>
  <c r="G3820" i="5"/>
  <c r="G10936" i="5"/>
  <c r="G3821" i="5"/>
  <c r="G1472" i="5"/>
  <c r="G11511" i="5"/>
  <c r="G4999" i="5"/>
  <c r="G2698" i="5"/>
  <c r="G8874" i="5"/>
  <c r="G7623" i="5"/>
  <c r="G5000" i="5"/>
  <c r="G7624" i="5"/>
  <c r="G9816" i="5"/>
  <c r="G7625" i="5"/>
  <c r="G6838" i="5"/>
  <c r="G6443" i="5"/>
  <c r="G6839" i="5"/>
  <c r="G6444" i="5"/>
  <c r="G8875" i="5"/>
  <c r="G5960" i="5"/>
  <c r="G2699" i="5"/>
  <c r="G7626" i="5"/>
  <c r="G2700" i="5"/>
  <c r="G576" i="5"/>
  <c r="G5001" i="5"/>
  <c r="G3822" i="5"/>
  <c r="G10682" i="5"/>
  <c r="G1473" i="5"/>
  <c r="G9817" i="5"/>
  <c r="G5002" i="5"/>
  <c r="G5961" i="5"/>
  <c r="G2701" i="5"/>
  <c r="G8876" i="5"/>
  <c r="G6840" i="5"/>
  <c r="G1474" i="5"/>
  <c r="G1475" i="5"/>
  <c r="G10396" i="5"/>
  <c r="G7627" i="5"/>
  <c r="G11207" i="5"/>
  <c r="G9424" i="5"/>
  <c r="G3823" i="5"/>
  <c r="G6445" i="5"/>
  <c r="G1476" i="5"/>
  <c r="G3824" i="5"/>
  <c r="G5003" i="5"/>
  <c r="G1477" i="5"/>
  <c r="G6841" i="5"/>
  <c r="G5962" i="5"/>
  <c r="G3825" i="5"/>
  <c r="G5004" i="5"/>
  <c r="G9425" i="5"/>
  <c r="G10937" i="5"/>
  <c r="G577" i="5"/>
  <c r="G5005" i="5"/>
  <c r="G2702" i="5"/>
  <c r="G8487" i="5"/>
  <c r="G5006" i="5"/>
  <c r="G9818" i="5"/>
  <c r="G7628" i="5"/>
  <c r="G2703" i="5"/>
  <c r="G578" i="5"/>
  <c r="G8160" i="5"/>
  <c r="G3826" i="5"/>
  <c r="G8161" i="5"/>
  <c r="G7629" i="5"/>
  <c r="G5007" i="5"/>
  <c r="G10397" i="5"/>
  <c r="G5963" i="5"/>
  <c r="G2704" i="5"/>
  <c r="G7630" i="5"/>
  <c r="G3827" i="5"/>
  <c r="G8488" i="5"/>
  <c r="G5008" i="5"/>
  <c r="G1478" i="5"/>
  <c r="G10109" i="5"/>
  <c r="G6842" i="5"/>
  <c r="G5964" i="5"/>
  <c r="G6843" i="5"/>
  <c r="G9819" i="5"/>
  <c r="G579" i="5"/>
  <c r="G1479" i="5"/>
  <c r="G5009" i="5"/>
  <c r="G8877" i="5"/>
  <c r="G8162" i="5"/>
  <c r="G8489" i="5"/>
  <c r="G9426" i="5"/>
  <c r="G1480" i="5"/>
  <c r="G3828" i="5"/>
  <c r="G9820" i="5"/>
  <c r="G2705" i="5"/>
  <c r="G10683" i="5"/>
  <c r="G1481" i="5"/>
  <c r="G5965" i="5"/>
  <c r="G5010" i="5"/>
  <c r="G1482" i="5"/>
  <c r="G6844" i="5"/>
  <c r="G9821" i="5"/>
  <c r="G11208" i="5"/>
  <c r="G3829" i="5"/>
  <c r="G2706" i="5"/>
  <c r="G10938" i="5"/>
  <c r="G6446" i="5"/>
  <c r="G2707" i="5"/>
  <c r="G10684" i="5"/>
  <c r="G3830" i="5"/>
  <c r="G7631" i="5"/>
  <c r="G8490" i="5"/>
  <c r="G3831" i="5"/>
  <c r="G7632" i="5"/>
  <c r="G11322" i="5"/>
  <c r="G10939" i="5"/>
  <c r="G6845" i="5"/>
  <c r="G5011" i="5"/>
  <c r="G8491" i="5"/>
  <c r="G3832" i="5"/>
  <c r="G1483" i="5"/>
  <c r="G11546" i="5"/>
  <c r="G10398" i="5"/>
  <c r="G8878" i="5"/>
  <c r="G10940" i="5"/>
  <c r="G5966" i="5"/>
  <c r="G580" i="5"/>
  <c r="G1484" i="5"/>
  <c r="G5012" i="5"/>
  <c r="G10399" i="5"/>
  <c r="G8879" i="5"/>
  <c r="G5967" i="5"/>
  <c r="G6447" i="5"/>
  <c r="G2708" i="5"/>
  <c r="G3833" i="5"/>
  <c r="G5013" i="5"/>
  <c r="G9822" i="5"/>
  <c r="G8880" i="5"/>
  <c r="G9823" i="5"/>
  <c r="G11435" i="5"/>
  <c r="G9427" i="5"/>
  <c r="G5968" i="5"/>
  <c r="G6846" i="5"/>
  <c r="G2709" i="5"/>
  <c r="G5014" i="5"/>
  <c r="G3834" i="5"/>
  <c r="G2710" i="5"/>
  <c r="G5015" i="5"/>
  <c r="G5969" i="5"/>
  <c r="G3835" i="5"/>
  <c r="G1485" i="5"/>
  <c r="G2711" i="5"/>
  <c r="G2712" i="5"/>
  <c r="G8492" i="5"/>
  <c r="G7633" i="5"/>
  <c r="G9428" i="5"/>
  <c r="G7634" i="5"/>
  <c r="G7635" i="5"/>
  <c r="G2713" i="5"/>
  <c r="G7636" i="5"/>
  <c r="G1486" i="5"/>
  <c r="G581" i="5"/>
  <c r="G7637" i="5"/>
  <c r="G5016" i="5"/>
  <c r="G7638" i="5"/>
  <c r="G1487" i="5"/>
  <c r="G1488" i="5"/>
  <c r="G1489" i="5"/>
  <c r="G5017" i="5"/>
  <c r="G1490" i="5"/>
  <c r="G3836" i="5"/>
  <c r="G7639" i="5"/>
  <c r="G3837" i="5"/>
  <c r="G5970" i="5"/>
  <c r="G9100" i="5"/>
  <c r="G5018" i="5"/>
  <c r="G1491" i="5"/>
  <c r="G5019" i="5"/>
  <c r="G9824" i="5"/>
  <c r="G6847" i="5"/>
  <c r="G5971" i="5"/>
  <c r="G582" i="5"/>
  <c r="G8881" i="5"/>
  <c r="G6848" i="5"/>
  <c r="G6849" i="5"/>
  <c r="G583" i="5"/>
  <c r="G1492" i="5"/>
  <c r="G11209" i="5"/>
  <c r="G2714" i="5"/>
  <c r="G584" i="5"/>
  <c r="G11512" i="5"/>
  <c r="G8882" i="5"/>
  <c r="G5972" i="5"/>
  <c r="G9101" i="5"/>
  <c r="G3838" i="5"/>
  <c r="G9429" i="5"/>
  <c r="G8163" i="5"/>
  <c r="G3839" i="5"/>
  <c r="G9825" i="5"/>
  <c r="G3840" i="5"/>
  <c r="G5020" i="5"/>
  <c r="G1493" i="5"/>
  <c r="G2715" i="5"/>
  <c r="G8493" i="5"/>
  <c r="G2716" i="5"/>
  <c r="G7640" i="5"/>
  <c r="G11210" i="5"/>
  <c r="G10941" i="5"/>
  <c r="G2717" i="5"/>
  <c r="G9102" i="5"/>
  <c r="G8164" i="5"/>
  <c r="G1494" i="5"/>
  <c r="G11436" i="5"/>
  <c r="G1495" i="5"/>
  <c r="G7641" i="5"/>
  <c r="G8494" i="5"/>
  <c r="G1496" i="5"/>
  <c r="G2718" i="5"/>
  <c r="G2719" i="5"/>
  <c r="G1497" i="5"/>
  <c r="G6448" i="5"/>
  <c r="G8165" i="5"/>
  <c r="G9826" i="5"/>
  <c r="G7642" i="5"/>
  <c r="G1498" i="5"/>
  <c r="G1499" i="5"/>
  <c r="G10110" i="5"/>
  <c r="G585" i="5"/>
  <c r="G5021" i="5"/>
  <c r="G5022" i="5"/>
  <c r="G5973" i="5"/>
  <c r="G3841" i="5"/>
  <c r="G7643" i="5"/>
  <c r="G5974" i="5"/>
  <c r="G6850" i="5"/>
  <c r="G10685" i="5"/>
  <c r="G9827" i="5"/>
  <c r="G8883" i="5"/>
  <c r="G9828" i="5"/>
  <c r="G10111" i="5"/>
  <c r="G8495" i="5"/>
  <c r="G9430" i="5"/>
  <c r="G1500" i="5"/>
  <c r="G1501" i="5"/>
  <c r="G2720" i="5"/>
  <c r="G2721" i="5"/>
  <c r="G10942" i="5"/>
  <c r="G7644" i="5"/>
  <c r="G8496" i="5"/>
  <c r="G7645" i="5"/>
  <c r="G11620" i="5"/>
  <c r="G3842" i="5"/>
  <c r="G5023" i="5"/>
  <c r="G1502" i="5"/>
  <c r="G586" i="5"/>
  <c r="G3843" i="5"/>
  <c r="G2722" i="5"/>
  <c r="G5975" i="5"/>
  <c r="G8884" i="5"/>
  <c r="G6449" i="5"/>
  <c r="G5976" i="5"/>
  <c r="G2723" i="5"/>
  <c r="G5977" i="5"/>
  <c r="G10943" i="5"/>
  <c r="G3844" i="5"/>
  <c r="G2724" i="5"/>
  <c r="G5978" i="5"/>
  <c r="G5024" i="5"/>
  <c r="G5025" i="5"/>
  <c r="G9829" i="5"/>
  <c r="G2725" i="5"/>
  <c r="G9431" i="5"/>
  <c r="G5026" i="5"/>
  <c r="G5979" i="5"/>
  <c r="G5027" i="5"/>
  <c r="G7646" i="5"/>
  <c r="G5028" i="5"/>
  <c r="G10944" i="5"/>
  <c r="G587" i="5"/>
  <c r="G5980" i="5"/>
  <c r="G6450" i="5"/>
  <c r="G588" i="5"/>
  <c r="G3845" i="5"/>
  <c r="G5029" i="5"/>
  <c r="G10945" i="5"/>
  <c r="G1503" i="5"/>
  <c r="G10946" i="5"/>
  <c r="G8166" i="5"/>
  <c r="G5981" i="5"/>
  <c r="G3846" i="5"/>
  <c r="G589" i="5"/>
  <c r="G7647" i="5"/>
  <c r="G2726" i="5"/>
  <c r="G1504" i="5"/>
  <c r="G590" i="5"/>
  <c r="G5030" i="5"/>
  <c r="G7648" i="5"/>
  <c r="G8167" i="5"/>
  <c r="G3847" i="5"/>
  <c r="G5031" i="5"/>
  <c r="G591" i="5"/>
  <c r="G5032" i="5"/>
  <c r="G2727" i="5"/>
  <c r="G6851" i="5"/>
  <c r="G5033" i="5"/>
  <c r="G3848" i="5"/>
  <c r="G8885" i="5"/>
  <c r="G8168" i="5"/>
  <c r="G10112" i="5"/>
  <c r="G9103" i="5"/>
  <c r="G5982" i="5"/>
  <c r="G7649" i="5"/>
  <c r="G3849" i="5"/>
  <c r="G10113" i="5"/>
  <c r="G11101" i="5"/>
  <c r="G3850" i="5"/>
  <c r="G10400" i="5"/>
  <c r="G5034" i="5"/>
  <c r="G5035" i="5"/>
  <c r="G10686" i="5"/>
  <c r="G6852" i="5"/>
  <c r="G2728" i="5"/>
  <c r="G8886" i="5"/>
  <c r="G2729" i="5"/>
  <c r="G10687" i="5"/>
  <c r="G8169" i="5"/>
  <c r="G2730" i="5"/>
  <c r="G2731" i="5"/>
  <c r="G7650" i="5"/>
  <c r="G10947" i="5"/>
  <c r="G592" i="5"/>
  <c r="G2732" i="5"/>
  <c r="G1505" i="5"/>
  <c r="G10114" i="5"/>
  <c r="G7651" i="5"/>
  <c r="G5983" i="5"/>
  <c r="G5036" i="5"/>
  <c r="G9432" i="5"/>
  <c r="G7652" i="5"/>
  <c r="G2733" i="5"/>
  <c r="G593" i="5"/>
  <c r="G1506" i="5"/>
  <c r="G10688" i="5"/>
  <c r="G6451" i="5"/>
  <c r="G1507" i="5"/>
  <c r="G7653" i="5"/>
  <c r="G2734" i="5"/>
  <c r="G11513" i="5"/>
  <c r="G1508" i="5"/>
  <c r="G11102" i="5"/>
  <c r="G6452" i="5"/>
  <c r="G1509" i="5"/>
  <c r="G3851" i="5"/>
  <c r="G11437" i="5"/>
  <c r="G8887" i="5"/>
  <c r="G594" i="5"/>
  <c r="G7654" i="5"/>
  <c r="G2735" i="5"/>
  <c r="G10689" i="5"/>
  <c r="G5984" i="5"/>
  <c r="G10401" i="5"/>
  <c r="G5985" i="5"/>
  <c r="G5986" i="5"/>
  <c r="G6453" i="5"/>
  <c r="G11438" i="5"/>
  <c r="G1510" i="5"/>
  <c r="G11323" i="5"/>
  <c r="G5987" i="5"/>
  <c r="G5037" i="5"/>
  <c r="G3852" i="5"/>
  <c r="G6454" i="5"/>
  <c r="G1511" i="5"/>
  <c r="G2736" i="5"/>
  <c r="G1512" i="5"/>
  <c r="G8170" i="5"/>
  <c r="G7655" i="5"/>
  <c r="G595" i="5"/>
  <c r="G1513" i="5"/>
  <c r="G10402" i="5"/>
  <c r="G10403" i="5"/>
  <c r="G2737" i="5"/>
  <c r="G5038" i="5"/>
  <c r="G2738" i="5"/>
  <c r="G7656" i="5"/>
  <c r="G5039" i="5"/>
  <c r="G5040" i="5"/>
  <c r="G2739" i="5"/>
  <c r="G5988" i="5"/>
  <c r="G10404" i="5"/>
  <c r="G8888" i="5"/>
  <c r="G2740" i="5"/>
  <c r="G5041" i="5"/>
  <c r="G5042" i="5"/>
  <c r="G1514" i="5"/>
  <c r="G3853" i="5"/>
  <c r="G3854" i="5"/>
  <c r="G8171" i="5"/>
  <c r="G11211" i="5"/>
  <c r="G596" i="5"/>
  <c r="G5989" i="5"/>
  <c r="G6853" i="5"/>
  <c r="G11439" i="5"/>
  <c r="G2741" i="5"/>
  <c r="G1515" i="5"/>
  <c r="G10948" i="5"/>
  <c r="G10115" i="5"/>
  <c r="G2742" i="5"/>
  <c r="G10405" i="5"/>
  <c r="G2743" i="5"/>
  <c r="G1516" i="5"/>
  <c r="G8497" i="5"/>
  <c r="G11212" i="5"/>
  <c r="G3855" i="5"/>
  <c r="G1517" i="5"/>
  <c r="G10690" i="5"/>
  <c r="G1518" i="5"/>
  <c r="G11324" i="5"/>
  <c r="G11621" i="5"/>
  <c r="G5043" i="5"/>
  <c r="G11325" i="5"/>
  <c r="G10116" i="5"/>
  <c r="G3856" i="5"/>
  <c r="G1519" i="5"/>
  <c r="G8889" i="5"/>
  <c r="G8498" i="5"/>
  <c r="G8172" i="5"/>
  <c r="G10691" i="5"/>
  <c r="G6455" i="5"/>
  <c r="G11103" i="5"/>
  <c r="G8499" i="5"/>
  <c r="G1520" i="5"/>
  <c r="G2744" i="5"/>
  <c r="G3857" i="5"/>
  <c r="G5990" i="5"/>
  <c r="G11514" i="5"/>
  <c r="G3858" i="5"/>
  <c r="G597" i="5"/>
  <c r="G5044" i="5"/>
  <c r="G2745" i="5"/>
  <c r="G3859" i="5"/>
  <c r="G5045" i="5"/>
  <c r="G8890" i="5"/>
  <c r="G7657" i="5"/>
  <c r="G10692" i="5"/>
  <c r="G2746" i="5"/>
  <c r="G9830" i="5"/>
  <c r="G6854" i="5"/>
  <c r="G3860" i="5"/>
  <c r="G2747" i="5"/>
  <c r="G1521" i="5"/>
  <c r="G1522" i="5"/>
  <c r="G9104" i="5"/>
  <c r="G7658" i="5"/>
  <c r="G3861" i="5"/>
  <c r="G1523" i="5"/>
  <c r="G5991" i="5"/>
  <c r="G5046" i="5"/>
  <c r="G5047" i="5"/>
  <c r="G11622" i="5"/>
  <c r="G8500" i="5"/>
  <c r="G9433" i="5"/>
  <c r="G5048" i="5"/>
  <c r="G3862" i="5"/>
  <c r="G3863" i="5"/>
  <c r="G8891" i="5"/>
  <c r="G10117" i="5"/>
  <c r="G5992" i="5"/>
  <c r="G5993" i="5"/>
  <c r="G11585" i="5"/>
  <c r="G8501" i="5"/>
  <c r="G5049" i="5"/>
  <c r="G598" i="5"/>
  <c r="G2748" i="5"/>
  <c r="G3864" i="5"/>
  <c r="G3865" i="5"/>
  <c r="G5050" i="5"/>
  <c r="G5994" i="5"/>
  <c r="G9831" i="5"/>
  <c r="G1524" i="5"/>
  <c r="G11104" i="5"/>
  <c r="G6855" i="5"/>
  <c r="G5995" i="5"/>
  <c r="G2749" i="5"/>
  <c r="G3866" i="5"/>
  <c r="G10118" i="5"/>
  <c r="G5051" i="5"/>
  <c r="G5052" i="5"/>
  <c r="G599" i="5"/>
  <c r="G9105" i="5"/>
  <c r="G600" i="5"/>
  <c r="G8892" i="5"/>
  <c r="G5053" i="5"/>
  <c r="G3867" i="5"/>
  <c r="G5054" i="5"/>
  <c r="G601" i="5"/>
  <c r="G3868" i="5"/>
  <c r="G10406" i="5"/>
  <c r="G8893" i="5"/>
  <c r="G10949" i="5"/>
  <c r="G5996" i="5"/>
  <c r="G6456" i="5"/>
  <c r="G5997" i="5"/>
  <c r="G11213" i="5"/>
  <c r="G602" i="5"/>
  <c r="G10407" i="5"/>
  <c r="G7659" i="5"/>
  <c r="G9832" i="5"/>
  <c r="G3869" i="5"/>
  <c r="G11105" i="5"/>
  <c r="G1525" i="5"/>
  <c r="G8173" i="5"/>
  <c r="G10950" i="5"/>
  <c r="G7660" i="5"/>
  <c r="G8174" i="5"/>
  <c r="G7661" i="5"/>
  <c r="G9833" i="5"/>
  <c r="G5055" i="5"/>
  <c r="G5056" i="5"/>
  <c r="G5057" i="5"/>
  <c r="G3870" i="5"/>
  <c r="G5058" i="5"/>
  <c r="G5059" i="5"/>
  <c r="G6856" i="5"/>
  <c r="G6457" i="5"/>
  <c r="G3871" i="5"/>
  <c r="G603" i="5"/>
  <c r="G8502" i="5"/>
  <c r="G8503" i="5"/>
  <c r="G7662" i="5"/>
  <c r="G5060" i="5"/>
  <c r="G3872" i="5"/>
  <c r="G8504" i="5"/>
  <c r="G1526" i="5"/>
  <c r="G5061" i="5"/>
  <c r="G1527" i="5"/>
  <c r="G11440" i="5"/>
  <c r="G8505" i="5"/>
  <c r="G6458" i="5"/>
  <c r="G2750" i="5"/>
  <c r="G1528" i="5"/>
  <c r="G9834" i="5"/>
  <c r="G8894" i="5"/>
  <c r="G7663" i="5"/>
  <c r="G604" i="5"/>
  <c r="G9434" i="5"/>
  <c r="G5998" i="5"/>
  <c r="G605" i="5"/>
  <c r="G6857" i="5"/>
  <c r="G3873" i="5"/>
  <c r="G8895" i="5"/>
  <c r="G5062" i="5"/>
  <c r="G10693" i="5"/>
  <c r="G11586" i="5"/>
  <c r="G8175" i="5"/>
  <c r="G9835" i="5"/>
  <c r="G5063" i="5"/>
  <c r="G10119" i="5"/>
  <c r="G5999" i="5"/>
  <c r="G9836" i="5"/>
  <c r="G11214" i="5"/>
  <c r="G8506" i="5"/>
  <c r="G5064" i="5"/>
  <c r="G8176" i="5"/>
  <c r="G1529" i="5"/>
  <c r="G6000" i="5"/>
  <c r="G606" i="5"/>
  <c r="G8177" i="5"/>
  <c r="G6459" i="5"/>
  <c r="G3874" i="5"/>
  <c r="G8896" i="5"/>
  <c r="G3875" i="5"/>
  <c r="G3876" i="5"/>
  <c r="G10120" i="5"/>
  <c r="G7664" i="5"/>
  <c r="G5065" i="5"/>
  <c r="G6858" i="5"/>
  <c r="G11515" i="5"/>
  <c r="G10121" i="5"/>
  <c r="G5066" i="5"/>
  <c r="G1530" i="5"/>
  <c r="G607" i="5"/>
  <c r="G9106" i="5"/>
  <c r="G8178" i="5"/>
  <c r="G8507" i="5"/>
  <c r="G5067" i="5"/>
  <c r="G5068" i="5"/>
  <c r="G11441" i="5"/>
  <c r="G7665" i="5"/>
  <c r="G5069" i="5"/>
  <c r="G3877" i="5"/>
  <c r="G11326" i="5"/>
  <c r="G9837" i="5"/>
  <c r="G11215" i="5"/>
  <c r="G10694" i="5"/>
  <c r="G5070" i="5"/>
  <c r="G9435" i="5"/>
  <c r="G608" i="5"/>
  <c r="G7666" i="5"/>
  <c r="G2751" i="5"/>
  <c r="G6001" i="5"/>
  <c r="G6859" i="5"/>
  <c r="G2752" i="5"/>
  <c r="G609" i="5"/>
  <c r="G8508" i="5"/>
  <c r="G7667" i="5"/>
  <c r="G5071" i="5"/>
  <c r="G8509" i="5"/>
  <c r="G7668" i="5"/>
  <c r="G610" i="5"/>
  <c r="G2753" i="5"/>
  <c r="G8510" i="5"/>
  <c r="G8897" i="5"/>
  <c r="G3878" i="5"/>
  <c r="G7669" i="5"/>
  <c r="G11516" i="5"/>
  <c r="G8898" i="5"/>
  <c r="G10695" i="5"/>
  <c r="G8179" i="5"/>
  <c r="G611" i="5"/>
  <c r="G6860" i="5"/>
  <c r="G2754" i="5"/>
  <c r="G5072" i="5"/>
  <c r="G5073" i="5"/>
  <c r="G612" i="5"/>
  <c r="G1531" i="5"/>
  <c r="G8899" i="5"/>
  <c r="G7670" i="5"/>
  <c r="G613" i="5"/>
  <c r="G10696" i="5"/>
  <c r="G3879" i="5"/>
  <c r="G7671" i="5"/>
  <c r="G11216" i="5"/>
  <c r="G3880" i="5"/>
  <c r="G10122" i="5"/>
  <c r="G10951" i="5"/>
  <c r="G3881" i="5"/>
  <c r="G2755" i="5"/>
  <c r="G6002" i="5"/>
  <c r="G2756" i="5"/>
  <c r="G9436" i="5"/>
  <c r="G6003" i="5"/>
  <c r="G3882" i="5"/>
  <c r="G11106" i="5"/>
  <c r="G9437" i="5"/>
  <c r="G614" i="5"/>
  <c r="G10952" i="5"/>
  <c r="G7672" i="5"/>
  <c r="G1532" i="5"/>
  <c r="G5074" i="5"/>
  <c r="G2757" i="5"/>
  <c r="G6861" i="5"/>
  <c r="G10123" i="5"/>
  <c r="G6004" i="5"/>
  <c r="G5075" i="5"/>
  <c r="G10697" i="5"/>
  <c r="G615" i="5"/>
  <c r="G616" i="5"/>
  <c r="G7673" i="5"/>
  <c r="G5076" i="5"/>
  <c r="G11107" i="5"/>
  <c r="G5077" i="5"/>
  <c r="G9838" i="5"/>
  <c r="G11442" i="5"/>
  <c r="G9438" i="5"/>
  <c r="G6862" i="5"/>
  <c r="G7674" i="5"/>
  <c r="G11217" i="5"/>
  <c r="G617" i="5"/>
  <c r="G2758" i="5"/>
  <c r="G5078" i="5"/>
  <c r="G2759" i="5"/>
  <c r="G6863" i="5"/>
  <c r="G11218" i="5"/>
  <c r="G8180" i="5"/>
  <c r="G8900" i="5"/>
  <c r="G9439" i="5"/>
  <c r="G3883" i="5"/>
  <c r="G9107" i="5"/>
  <c r="G5079" i="5"/>
  <c r="G2760" i="5"/>
  <c r="G1533" i="5"/>
  <c r="G6005" i="5"/>
  <c r="G6460" i="5"/>
  <c r="G8901" i="5"/>
  <c r="G618" i="5"/>
  <c r="G6006" i="5"/>
  <c r="G6007" i="5"/>
  <c r="G5080" i="5"/>
  <c r="G5081" i="5"/>
  <c r="G3884" i="5"/>
  <c r="G2761" i="5"/>
  <c r="G2762" i="5"/>
  <c r="G2763" i="5"/>
  <c r="G5082" i="5"/>
  <c r="G10953" i="5"/>
  <c r="G619" i="5"/>
  <c r="G620" i="5"/>
  <c r="G7675" i="5"/>
  <c r="G2764" i="5"/>
  <c r="G10124" i="5"/>
  <c r="G8902" i="5"/>
  <c r="G621" i="5"/>
  <c r="G3885" i="5"/>
  <c r="G1534" i="5"/>
  <c r="G7676" i="5"/>
  <c r="G10698" i="5"/>
  <c r="G1535" i="5"/>
  <c r="G3886" i="5"/>
  <c r="G3887" i="5"/>
  <c r="G622" i="5"/>
  <c r="G2765" i="5"/>
  <c r="G11219" i="5"/>
  <c r="G2766" i="5"/>
  <c r="G8181" i="5"/>
  <c r="G7677" i="5"/>
  <c r="G2767" i="5"/>
  <c r="G8182" i="5"/>
  <c r="G5083" i="5"/>
  <c r="G5084" i="5"/>
  <c r="G11623" i="5"/>
  <c r="G1536" i="5"/>
  <c r="G7678" i="5"/>
  <c r="G7679" i="5"/>
  <c r="G623" i="5"/>
  <c r="G624" i="5"/>
  <c r="G8511" i="5"/>
  <c r="G8903" i="5"/>
  <c r="G2768" i="5"/>
  <c r="G2769" i="5"/>
  <c r="G3888" i="5"/>
  <c r="G9839" i="5"/>
  <c r="G5085" i="5"/>
  <c r="G5086" i="5"/>
  <c r="G9440" i="5"/>
  <c r="G7680" i="5"/>
  <c r="G1537" i="5"/>
  <c r="G1538" i="5"/>
  <c r="G6461" i="5"/>
  <c r="G7681" i="5"/>
  <c r="G11220" i="5"/>
  <c r="G625" i="5"/>
  <c r="G1539" i="5"/>
  <c r="G5087" i="5"/>
  <c r="G3889" i="5"/>
  <c r="G626" i="5"/>
  <c r="G11626" i="5"/>
  <c r="G627" i="5"/>
  <c r="G3890" i="5"/>
  <c r="G6008" i="5"/>
  <c r="G5088" i="5"/>
  <c r="G1540" i="5"/>
  <c r="G6462" i="5"/>
  <c r="G6009" i="5"/>
  <c r="G2770" i="5"/>
  <c r="G8512" i="5"/>
  <c r="G8183" i="5"/>
  <c r="G9840" i="5"/>
  <c r="G2771" i="5"/>
  <c r="G2772" i="5"/>
  <c r="G8904" i="5"/>
  <c r="G6463" i="5"/>
  <c r="G2773" i="5"/>
  <c r="G1541" i="5"/>
  <c r="G2774" i="5"/>
  <c r="G6010" i="5"/>
  <c r="G9841" i="5"/>
  <c r="G6864" i="5"/>
  <c r="G6464" i="5"/>
  <c r="G10699" i="5"/>
  <c r="G9441" i="5"/>
  <c r="G3891" i="5"/>
  <c r="G1542" i="5"/>
  <c r="G2775" i="5"/>
  <c r="G2776" i="5"/>
  <c r="G1543" i="5"/>
  <c r="G6011" i="5"/>
  <c r="G2777" i="5"/>
  <c r="G5089" i="5"/>
  <c r="G2778" i="5"/>
  <c r="G7682" i="5"/>
  <c r="G5090" i="5"/>
  <c r="G9842" i="5"/>
  <c r="G7683" i="5"/>
  <c r="G7684" i="5"/>
  <c r="G11587" i="5"/>
  <c r="G7685" i="5"/>
  <c r="G5091" i="5"/>
  <c r="G6865" i="5"/>
  <c r="G628" i="5"/>
  <c r="G7686" i="5"/>
  <c r="G2779" i="5"/>
  <c r="G11108" i="5"/>
  <c r="G7687" i="5"/>
  <c r="G1544" i="5"/>
  <c r="G1545" i="5"/>
  <c r="G7688" i="5"/>
  <c r="G3892" i="5"/>
  <c r="G6012" i="5"/>
  <c r="G3893" i="5"/>
  <c r="G2780" i="5"/>
  <c r="G629" i="5"/>
  <c r="G7689" i="5"/>
  <c r="G3894" i="5"/>
  <c r="G1546" i="5"/>
  <c r="G7690" i="5"/>
  <c r="G630" i="5"/>
  <c r="G11517" i="5"/>
  <c r="G8184" i="5"/>
  <c r="G631" i="5"/>
  <c r="G2781" i="5"/>
  <c r="G5092" i="5"/>
  <c r="G8513" i="5"/>
  <c r="G3895" i="5"/>
  <c r="G11221" i="5"/>
  <c r="G2782" i="5"/>
  <c r="G5093" i="5"/>
  <c r="G1547" i="5"/>
  <c r="G6013" i="5"/>
  <c r="G3896" i="5"/>
  <c r="G1548" i="5"/>
  <c r="G10125" i="5"/>
  <c r="G5094" i="5"/>
  <c r="G8185" i="5"/>
  <c r="G7691" i="5"/>
  <c r="G632" i="5"/>
  <c r="G10408" i="5"/>
  <c r="G9442" i="5"/>
  <c r="G8514" i="5"/>
  <c r="G2783" i="5"/>
  <c r="G6014" i="5"/>
  <c r="G2784" i="5"/>
  <c r="G5095" i="5"/>
  <c r="G11109" i="5"/>
  <c r="G1549" i="5"/>
  <c r="G11443" i="5"/>
  <c r="G7692" i="5"/>
  <c r="G6015" i="5"/>
  <c r="G7693" i="5"/>
  <c r="G6016" i="5"/>
  <c r="G3897" i="5"/>
  <c r="G9108" i="5"/>
  <c r="G1550" i="5"/>
  <c r="G9443" i="5"/>
  <c r="G7694" i="5"/>
  <c r="G3898" i="5"/>
  <c r="G5096" i="5"/>
  <c r="G7695" i="5"/>
  <c r="G6866" i="5"/>
  <c r="G9843" i="5"/>
  <c r="G7696" i="5"/>
  <c r="G5097" i="5"/>
  <c r="G5098" i="5"/>
  <c r="G6465" i="5"/>
  <c r="G3899" i="5"/>
  <c r="G7697" i="5"/>
  <c r="G6867" i="5"/>
  <c r="G6017" i="5"/>
  <c r="G6018" i="5"/>
  <c r="G6019" i="5"/>
  <c r="G633" i="5"/>
  <c r="G5099" i="5"/>
  <c r="G10954" i="5"/>
  <c r="G8515" i="5"/>
  <c r="G5100" i="5"/>
  <c r="G9844" i="5"/>
  <c r="G8905" i="5"/>
  <c r="G2785" i="5"/>
  <c r="G11444" i="5"/>
  <c r="G3900" i="5"/>
  <c r="G10700" i="5"/>
  <c r="G2786" i="5"/>
  <c r="G6020" i="5"/>
  <c r="G1551" i="5"/>
  <c r="G10955" i="5"/>
  <c r="G2787" i="5"/>
  <c r="G6021" i="5"/>
  <c r="G3901" i="5"/>
  <c r="G7698" i="5"/>
  <c r="G1552" i="5"/>
  <c r="G10956" i="5"/>
  <c r="G8516" i="5"/>
  <c r="G7699" i="5"/>
  <c r="G6868" i="5"/>
  <c r="G10126" i="5"/>
  <c r="G8517" i="5"/>
  <c r="G5101" i="5"/>
  <c r="G5102" i="5"/>
  <c r="G3902" i="5"/>
  <c r="G7700" i="5"/>
  <c r="G6022" i="5"/>
  <c r="G9444" i="5"/>
  <c r="G8518" i="5"/>
  <c r="G1553" i="5"/>
  <c r="G7701" i="5"/>
  <c r="G9109" i="5"/>
  <c r="G9845" i="5"/>
  <c r="G9846" i="5"/>
  <c r="G2788" i="5"/>
  <c r="G6869" i="5"/>
  <c r="G634" i="5"/>
  <c r="G6870" i="5"/>
  <c r="G3903" i="5"/>
  <c r="G7702" i="5"/>
  <c r="G3904" i="5"/>
  <c r="G1554" i="5"/>
  <c r="G7703" i="5"/>
  <c r="G2789" i="5"/>
  <c r="G635" i="5"/>
  <c r="G10701" i="5"/>
  <c r="G11327" i="5"/>
  <c r="G3905" i="5"/>
  <c r="G9445" i="5"/>
  <c r="G8519" i="5"/>
  <c r="G6023" i="5"/>
  <c r="G10957" i="5"/>
  <c r="G10702" i="5"/>
  <c r="G6871" i="5"/>
  <c r="G11222" i="5"/>
  <c r="G7704" i="5"/>
  <c r="G6024" i="5"/>
  <c r="G10127" i="5"/>
  <c r="G5103" i="5"/>
  <c r="G6025" i="5"/>
  <c r="G9847" i="5"/>
  <c r="G5104" i="5"/>
  <c r="G6026" i="5"/>
  <c r="G2790" i="5"/>
  <c r="G3906" i="5"/>
  <c r="G3907" i="5"/>
  <c r="G5105" i="5"/>
  <c r="G1555" i="5"/>
  <c r="G2791" i="5"/>
  <c r="G5106" i="5"/>
  <c r="G10703" i="5"/>
  <c r="G6872" i="5"/>
  <c r="G10958" i="5"/>
  <c r="G11110" i="5"/>
  <c r="G1556" i="5"/>
  <c r="G2792" i="5"/>
  <c r="G2793" i="5"/>
  <c r="G636" i="5"/>
  <c r="G1557" i="5"/>
  <c r="G8520" i="5"/>
  <c r="G2794" i="5"/>
  <c r="G9446" i="5"/>
  <c r="G2795" i="5"/>
  <c r="G3908" i="5"/>
  <c r="G5107" i="5"/>
  <c r="G3909" i="5"/>
  <c r="G637" i="5"/>
  <c r="G6873" i="5"/>
  <c r="G6027" i="5"/>
  <c r="G1558" i="5"/>
  <c r="G11223" i="5"/>
  <c r="G10704" i="5"/>
  <c r="G3910" i="5"/>
  <c r="G2796" i="5"/>
  <c r="G8906" i="5"/>
  <c r="G5108" i="5"/>
  <c r="G9447" i="5"/>
  <c r="G1559" i="5"/>
  <c r="G10959" i="5"/>
  <c r="G1560" i="5"/>
  <c r="G6874" i="5"/>
  <c r="G11445" i="5"/>
  <c r="G638" i="5"/>
  <c r="G5109" i="5"/>
  <c r="G5110" i="5"/>
  <c r="G7705" i="5"/>
  <c r="G5111" i="5"/>
  <c r="G2797" i="5"/>
  <c r="G2798" i="5"/>
  <c r="G639" i="5"/>
  <c r="G6028" i="5"/>
  <c r="G8521" i="5"/>
  <c r="G7706" i="5"/>
  <c r="G6029" i="5"/>
  <c r="G1561" i="5"/>
  <c r="G5112" i="5"/>
  <c r="G8186" i="5"/>
  <c r="G5113" i="5"/>
  <c r="G3911" i="5"/>
  <c r="G1562" i="5"/>
  <c r="G6030" i="5"/>
  <c r="G8907" i="5"/>
  <c r="G2799" i="5"/>
  <c r="G7707" i="5"/>
  <c r="G1563" i="5"/>
  <c r="G3912" i="5"/>
  <c r="G6875" i="5"/>
  <c r="G5114" i="5"/>
  <c r="G6876" i="5"/>
  <c r="G9448" i="5"/>
  <c r="G6031" i="5"/>
  <c r="G2800" i="5"/>
  <c r="G8522" i="5"/>
  <c r="G2801" i="5"/>
  <c r="G2802" i="5"/>
  <c r="G5115" i="5"/>
  <c r="G11446" i="5"/>
  <c r="G8523" i="5"/>
  <c r="G8908" i="5"/>
  <c r="G3913" i="5"/>
  <c r="G640" i="5"/>
  <c r="G3914" i="5"/>
  <c r="G10128" i="5"/>
  <c r="G6032" i="5"/>
  <c r="G8524" i="5"/>
  <c r="G8909" i="5"/>
  <c r="G6466" i="5"/>
  <c r="G1564" i="5"/>
  <c r="G6033" i="5"/>
  <c r="G10705" i="5"/>
  <c r="G6034" i="5"/>
  <c r="G8910" i="5"/>
  <c r="G3915" i="5"/>
  <c r="G2803" i="5"/>
  <c r="G1565" i="5"/>
  <c r="G8525" i="5"/>
  <c r="G5116" i="5"/>
  <c r="G9848" i="5"/>
  <c r="G7708" i="5"/>
  <c r="G7709" i="5"/>
  <c r="G6467" i="5"/>
  <c r="G7710" i="5"/>
  <c r="G9110" i="5"/>
  <c r="G5117" i="5"/>
  <c r="G2804" i="5"/>
  <c r="G10706" i="5"/>
  <c r="G8526" i="5"/>
  <c r="G10707" i="5"/>
  <c r="G10409" i="5"/>
  <c r="G3916" i="5"/>
  <c r="G641" i="5"/>
  <c r="G3917" i="5"/>
  <c r="G642" i="5"/>
  <c r="G9449" i="5"/>
  <c r="G1566" i="5"/>
  <c r="G6877" i="5"/>
  <c r="G10410" i="5"/>
  <c r="G9849" i="5"/>
  <c r="G10411" i="5"/>
  <c r="G10708" i="5"/>
  <c r="G1567" i="5"/>
  <c r="G9111" i="5"/>
  <c r="G1568" i="5"/>
  <c r="G1569" i="5"/>
  <c r="G6468" i="5"/>
  <c r="G11224" i="5"/>
  <c r="G7711" i="5"/>
  <c r="G10709" i="5"/>
  <c r="G9850" i="5"/>
  <c r="G11225" i="5"/>
  <c r="G5118" i="5"/>
  <c r="G9851" i="5"/>
  <c r="G6878" i="5"/>
  <c r="G7712" i="5"/>
  <c r="G8187" i="5"/>
  <c r="G7713" i="5"/>
  <c r="G11348" i="5"/>
  <c r="G8527" i="5"/>
  <c r="G5119" i="5"/>
  <c r="G5120" i="5"/>
  <c r="G6035" i="5"/>
  <c r="G2805" i="5"/>
  <c r="G9112" i="5"/>
  <c r="G5121" i="5"/>
  <c r="G8911" i="5"/>
  <c r="G1570" i="5"/>
  <c r="G10960" i="5"/>
  <c r="G3918" i="5"/>
  <c r="G8912" i="5"/>
  <c r="G2806" i="5"/>
  <c r="G10961" i="5"/>
  <c r="G3919" i="5"/>
  <c r="G5122" i="5"/>
  <c r="G3920" i="5"/>
  <c r="G9450" i="5"/>
  <c r="G2807" i="5"/>
  <c r="G10710" i="5"/>
  <c r="G3921" i="5"/>
  <c r="G8913" i="5"/>
  <c r="G5123" i="5"/>
  <c r="G6879" i="5"/>
  <c r="G1571" i="5"/>
  <c r="G5124" i="5"/>
  <c r="G2808" i="5"/>
  <c r="G9852" i="5"/>
  <c r="G6036" i="5"/>
  <c r="G10129" i="5"/>
  <c r="G10412" i="5"/>
  <c r="G6469" i="5"/>
  <c r="G10711" i="5"/>
  <c r="G11328" i="5"/>
  <c r="G2809" i="5"/>
  <c r="G6037" i="5"/>
  <c r="G1572" i="5"/>
  <c r="G6038" i="5"/>
  <c r="G9853" i="5"/>
  <c r="G1573" i="5"/>
  <c r="G8914" i="5"/>
  <c r="G2810" i="5"/>
  <c r="G1574" i="5"/>
  <c r="G11111" i="5"/>
  <c r="G11112" i="5"/>
  <c r="G10712" i="5"/>
  <c r="G8528" i="5"/>
  <c r="G10130" i="5"/>
  <c r="G9854" i="5"/>
  <c r="G7714" i="5"/>
  <c r="G2811" i="5"/>
  <c r="G3922" i="5"/>
  <c r="G11518" i="5"/>
  <c r="G11226" i="5"/>
  <c r="G6470" i="5"/>
  <c r="G10131" i="5"/>
  <c r="G3923" i="5"/>
  <c r="G5125" i="5"/>
  <c r="G3924" i="5"/>
  <c r="G2812" i="5"/>
  <c r="G10132" i="5"/>
  <c r="G8188" i="5"/>
  <c r="G3925" i="5"/>
  <c r="G9855" i="5"/>
  <c r="G6039" i="5"/>
  <c r="G1575" i="5"/>
  <c r="G11113" i="5"/>
  <c r="G3926" i="5"/>
  <c r="G5126" i="5"/>
  <c r="G2813" i="5"/>
  <c r="G7715" i="5"/>
  <c r="G6471" i="5"/>
  <c r="G3927" i="5"/>
  <c r="G8189" i="5"/>
  <c r="G6880" i="5"/>
  <c r="G11447" i="5"/>
  <c r="G1576" i="5"/>
  <c r="G6881" i="5"/>
  <c r="G7716" i="5"/>
  <c r="G6472" i="5"/>
  <c r="G5127" i="5"/>
  <c r="G6040" i="5"/>
  <c r="G2814" i="5"/>
  <c r="G11346" i="5"/>
  <c r="G3928" i="5"/>
  <c r="G643" i="5"/>
  <c r="G10133" i="5"/>
  <c r="G2815" i="5"/>
  <c r="G11519" i="5"/>
  <c r="G10713" i="5"/>
  <c r="G2816" i="5"/>
  <c r="G7717" i="5"/>
  <c r="G7718" i="5"/>
  <c r="G5128" i="5"/>
  <c r="G3929" i="5"/>
  <c r="G6882" i="5"/>
  <c r="G8190" i="5"/>
  <c r="G11612" i="5"/>
  <c r="G6041" i="5"/>
  <c r="G1577" i="5"/>
  <c r="G7719" i="5"/>
  <c r="G11547" i="5"/>
  <c r="G7720" i="5"/>
  <c r="G7721" i="5"/>
  <c r="G5129" i="5"/>
  <c r="G11227" i="5"/>
  <c r="G10962" i="5"/>
  <c r="G6042" i="5"/>
  <c r="G7722" i="5"/>
  <c r="G6883" i="5"/>
  <c r="G6043" i="5"/>
  <c r="G8529" i="5"/>
  <c r="G1578" i="5"/>
  <c r="G644" i="5"/>
  <c r="G645" i="5"/>
  <c r="G7723" i="5"/>
  <c r="G2817" i="5"/>
  <c r="G3930" i="5"/>
  <c r="G5130" i="5"/>
  <c r="G3931" i="5"/>
  <c r="G2818" i="5"/>
  <c r="G8915" i="5"/>
  <c r="G9856" i="5"/>
  <c r="G7724" i="5"/>
  <c r="G7725" i="5"/>
  <c r="G2819" i="5"/>
  <c r="G2820" i="5"/>
  <c r="G1579" i="5"/>
  <c r="G8191" i="5"/>
  <c r="G1580" i="5"/>
  <c r="G10134" i="5"/>
  <c r="G10413" i="5"/>
  <c r="G7726" i="5"/>
  <c r="G6044" i="5"/>
  <c r="G8916" i="5"/>
  <c r="G8530" i="5"/>
  <c r="G8192" i="5"/>
  <c r="G9451" i="5"/>
  <c r="G6884" i="5"/>
  <c r="G5131" i="5"/>
  <c r="G3932" i="5"/>
  <c r="G7727" i="5"/>
  <c r="G6045" i="5"/>
  <c r="G3933" i="5"/>
  <c r="G8531" i="5"/>
  <c r="G8917" i="5"/>
  <c r="G2821" i="5"/>
  <c r="G1581" i="5"/>
  <c r="G2822" i="5"/>
  <c r="G10963" i="5"/>
  <c r="G7728" i="5"/>
  <c r="G6885" i="5"/>
  <c r="G10964" i="5"/>
  <c r="G6046" i="5"/>
  <c r="G3934" i="5"/>
  <c r="G7729" i="5"/>
  <c r="G6473" i="5"/>
  <c r="G646" i="5"/>
  <c r="G3935" i="5"/>
  <c r="G10714" i="5"/>
  <c r="G6886" i="5"/>
  <c r="G6047" i="5"/>
  <c r="G2823" i="5"/>
  <c r="G10135" i="5"/>
  <c r="G2824" i="5"/>
  <c r="G7730" i="5"/>
  <c r="G1582" i="5"/>
  <c r="G3936" i="5"/>
  <c r="G647" i="5"/>
  <c r="G5132" i="5"/>
  <c r="G5133" i="5"/>
  <c r="G6474" i="5"/>
  <c r="G11588" i="5"/>
  <c r="G3937" i="5"/>
  <c r="G2825" i="5"/>
  <c r="G10136" i="5"/>
  <c r="G2826" i="5"/>
  <c r="G1583" i="5"/>
  <c r="G648" i="5"/>
  <c r="G1584" i="5"/>
  <c r="G5134" i="5"/>
  <c r="G8193" i="5"/>
  <c r="G10137" i="5"/>
  <c r="G8532" i="5"/>
  <c r="G5135" i="5"/>
  <c r="G3938" i="5"/>
  <c r="G10965" i="5"/>
  <c r="G10715" i="5"/>
  <c r="G6887" i="5"/>
  <c r="G9452" i="5"/>
  <c r="G5136" i="5"/>
  <c r="G9857" i="5"/>
  <c r="G6048" i="5"/>
  <c r="G10716" i="5"/>
  <c r="G3939" i="5"/>
  <c r="G7731" i="5"/>
  <c r="G7732" i="5"/>
  <c r="G649" i="5"/>
  <c r="G6888" i="5"/>
  <c r="G8918" i="5"/>
  <c r="G11589" i="5"/>
  <c r="G8194" i="5"/>
  <c r="G3940" i="5"/>
  <c r="G2827" i="5"/>
  <c r="G3941" i="5"/>
  <c r="G1585" i="5"/>
  <c r="G6475" i="5"/>
  <c r="G7733" i="5"/>
  <c r="G7734" i="5"/>
  <c r="G6889" i="5"/>
  <c r="G11520" i="5"/>
  <c r="G1586" i="5"/>
  <c r="G6049" i="5"/>
  <c r="G10717" i="5"/>
  <c r="G6050" i="5"/>
  <c r="G3942" i="5"/>
  <c r="G650" i="5"/>
  <c r="G2828" i="5"/>
  <c r="G8919" i="5"/>
  <c r="G7735" i="5"/>
  <c r="G9858" i="5"/>
  <c r="G6890" i="5"/>
  <c r="G5137" i="5"/>
  <c r="G651" i="5"/>
  <c r="G10414" i="5"/>
  <c r="G8195" i="5"/>
  <c r="G5138" i="5"/>
  <c r="G3943" i="5"/>
  <c r="G10138" i="5"/>
  <c r="G5139" i="5"/>
  <c r="G9859" i="5"/>
  <c r="G8533" i="5"/>
  <c r="G9860" i="5"/>
  <c r="G652" i="5"/>
  <c r="G3944" i="5"/>
  <c r="G11329" i="5"/>
  <c r="G6051" i="5"/>
  <c r="G10415" i="5"/>
  <c r="G7736" i="5"/>
  <c r="G8534" i="5"/>
  <c r="G6891" i="5"/>
  <c r="G653" i="5"/>
  <c r="G2829" i="5"/>
  <c r="G2830" i="5"/>
  <c r="G3945" i="5"/>
  <c r="G1587" i="5"/>
  <c r="G1588" i="5"/>
  <c r="G1589" i="5"/>
  <c r="G6052" i="5"/>
  <c r="G6892" i="5"/>
  <c r="G654" i="5"/>
  <c r="G6053" i="5"/>
  <c r="G1590" i="5"/>
  <c r="G1591" i="5"/>
  <c r="G1592" i="5"/>
  <c r="G5140" i="5"/>
  <c r="G9113" i="5"/>
  <c r="G7737" i="5"/>
  <c r="G8196" i="5"/>
  <c r="G6054" i="5"/>
  <c r="G3946" i="5"/>
  <c r="G8535" i="5"/>
  <c r="G2831" i="5"/>
  <c r="G10416" i="5"/>
  <c r="G5141" i="5"/>
  <c r="G10139" i="5"/>
  <c r="G10966" i="5"/>
  <c r="G3947" i="5"/>
  <c r="G9114" i="5"/>
  <c r="G5142" i="5"/>
  <c r="G2832" i="5"/>
  <c r="G1593" i="5"/>
  <c r="G2833" i="5"/>
  <c r="G10967" i="5"/>
  <c r="G3948" i="5"/>
  <c r="G3949" i="5"/>
  <c r="G1594" i="5"/>
  <c r="G2834" i="5"/>
  <c r="G9861" i="5"/>
  <c r="G7738" i="5"/>
  <c r="G7739" i="5"/>
  <c r="G5143" i="5"/>
  <c r="G6055" i="5"/>
  <c r="G9453" i="5"/>
  <c r="G5144" i="5"/>
  <c r="G655" i="5"/>
  <c r="G2835" i="5"/>
  <c r="G2836" i="5"/>
  <c r="G6893" i="5"/>
  <c r="G3950" i="5"/>
  <c r="G6056" i="5"/>
  <c r="G656" i="5"/>
  <c r="G10140" i="5"/>
  <c r="G11448" i="5"/>
  <c r="G11114" i="5"/>
  <c r="G11115" i="5"/>
  <c r="G11116" i="5"/>
  <c r="G2837" i="5"/>
  <c r="G3951" i="5"/>
  <c r="G6057" i="5"/>
  <c r="G5145" i="5"/>
  <c r="G9454" i="5"/>
  <c r="G657" i="5"/>
  <c r="G658" i="5"/>
  <c r="G3952" i="5"/>
  <c r="G6058" i="5"/>
  <c r="G9115" i="5"/>
  <c r="G2838" i="5"/>
  <c r="G6894" i="5"/>
  <c r="G1595" i="5"/>
  <c r="G6059" i="5"/>
  <c r="G1596" i="5"/>
  <c r="G7740" i="5"/>
  <c r="G3953" i="5"/>
  <c r="G3954" i="5"/>
  <c r="G5146" i="5"/>
  <c r="G10718" i="5"/>
  <c r="G7741" i="5"/>
  <c r="G2839" i="5"/>
  <c r="G7742" i="5"/>
  <c r="G2840" i="5"/>
  <c r="G2841" i="5"/>
  <c r="G5147" i="5"/>
  <c r="G3955" i="5"/>
  <c r="G10968" i="5"/>
  <c r="G2842" i="5"/>
  <c r="G9862" i="5"/>
  <c r="G8536" i="5"/>
  <c r="G5148" i="5"/>
  <c r="G5149" i="5"/>
  <c r="G8537" i="5"/>
  <c r="G1597" i="5"/>
  <c r="G6060" i="5"/>
  <c r="G8538" i="5"/>
  <c r="G6476" i="5"/>
  <c r="G10719" i="5"/>
  <c r="G10969" i="5"/>
  <c r="G6477" i="5"/>
  <c r="G7743" i="5"/>
  <c r="G10141" i="5"/>
  <c r="G7744" i="5"/>
  <c r="G10417" i="5"/>
  <c r="G7745" i="5"/>
  <c r="G7746" i="5"/>
  <c r="G8197" i="5"/>
  <c r="G659" i="5"/>
  <c r="G5150" i="5"/>
  <c r="G10418" i="5"/>
  <c r="G8920" i="5"/>
  <c r="G3956" i="5"/>
  <c r="G660" i="5"/>
  <c r="G2843" i="5"/>
  <c r="G2844" i="5"/>
  <c r="G1598" i="5"/>
  <c r="G6478" i="5"/>
  <c r="G8921" i="5"/>
  <c r="G10419" i="5"/>
  <c r="G8539" i="5"/>
  <c r="G3957" i="5"/>
  <c r="G8198" i="5"/>
  <c r="G7747" i="5"/>
  <c r="G3958" i="5"/>
  <c r="G6895" i="5"/>
  <c r="G7748" i="5"/>
  <c r="G2845" i="5"/>
  <c r="G7749" i="5"/>
  <c r="G2846" i="5"/>
  <c r="G7750" i="5"/>
  <c r="G10970" i="5"/>
  <c r="G11117" i="5"/>
  <c r="G10420" i="5"/>
  <c r="G5151" i="5"/>
  <c r="G1599" i="5"/>
  <c r="G6896" i="5"/>
  <c r="G661" i="5"/>
  <c r="G10142" i="5"/>
  <c r="G10720" i="5"/>
  <c r="G6479" i="5"/>
  <c r="G7751" i="5"/>
  <c r="G9455" i="5"/>
  <c r="G3959" i="5"/>
  <c r="G6897" i="5"/>
  <c r="G5152" i="5"/>
  <c r="G3960" i="5"/>
  <c r="G7752" i="5"/>
  <c r="G6898" i="5"/>
  <c r="G6061" i="5"/>
  <c r="G1600" i="5"/>
  <c r="G7753" i="5"/>
  <c r="G6899" i="5"/>
  <c r="G662" i="5"/>
  <c r="G7754" i="5"/>
  <c r="G6062" i="5"/>
  <c r="G10971" i="5"/>
  <c r="G1601" i="5"/>
  <c r="G1602" i="5"/>
  <c r="G7755" i="5"/>
  <c r="G8199" i="5"/>
  <c r="G1603" i="5"/>
  <c r="G2847" i="5"/>
  <c r="G3961" i="5"/>
  <c r="G10421" i="5"/>
  <c r="G663" i="5"/>
  <c r="G6900" i="5"/>
  <c r="G10721" i="5"/>
  <c r="G2848" i="5"/>
  <c r="G10422" i="5"/>
  <c r="G664" i="5"/>
  <c r="G8922" i="5"/>
  <c r="G7756" i="5"/>
  <c r="G10423" i="5"/>
  <c r="G2849" i="5"/>
  <c r="G1604" i="5"/>
  <c r="G9456" i="5"/>
  <c r="G6063" i="5"/>
  <c r="G3962" i="5"/>
  <c r="G6064" i="5"/>
  <c r="G9863" i="5"/>
  <c r="G8923" i="5"/>
  <c r="G8924" i="5"/>
  <c r="G3963" i="5"/>
  <c r="G3964" i="5"/>
  <c r="G7757" i="5"/>
  <c r="G6480" i="5"/>
  <c r="G3965" i="5"/>
  <c r="G2850" i="5"/>
  <c r="G3966" i="5"/>
  <c r="G665" i="5"/>
  <c r="G9864" i="5"/>
  <c r="G2851" i="5"/>
  <c r="G9457" i="5"/>
  <c r="G7758" i="5"/>
  <c r="G10143" i="5"/>
  <c r="G5153" i="5"/>
  <c r="G5154" i="5"/>
  <c r="G2852" i="5"/>
  <c r="G5155" i="5"/>
  <c r="G5156" i="5"/>
  <c r="G6065" i="5"/>
  <c r="G5157" i="5"/>
  <c r="G3967" i="5"/>
  <c r="G5158" i="5"/>
  <c r="G6066" i="5"/>
  <c r="G3968" i="5"/>
  <c r="G1605" i="5"/>
  <c r="G6067" i="5"/>
  <c r="G666" i="5"/>
  <c r="G7759" i="5"/>
  <c r="G2853" i="5"/>
  <c r="G5159" i="5"/>
  <c r="G5160" i="5"/>
  <c r="G2854" i="5"/>
  <c r="G7760" i="5"/>
  <c r="G10144" i="5"/>
  <c r="G1606" i="5"/>
  <c r="G1607" i="5"/>
  <c r="G2855" i="5"/>
  <c r="G2856" i="5"/>
  <c r="G9458" i="5"/>
  <c r="G9459" i="5"/>
  <c r="G6068" i="5"/>
  <c r="G667" i="5"/>
  <c r="G2857" i="5"/>
  <c r="G10722" i="5"/>
  <c r="G5161" i="5"/>
  <c r="G668" i="5"/>
  <c r="G5162" i="5"/>
  <c r="G2858" i="5"/>
  <c r="G11449" i="5"/>
  <c r="G11118" i="5"/>
  <c r="G2859" i="5"/>
  <c r="G669" i="5"/>
  <c r="G3969" i="5"/>
  <c r="G10723" i="5"/>
  <c r="G6069" i="5"/>
  <c r="G10724" i="5"/>
  <c r="G6070" i="5"/>
  <c r="G10972" i="5"/>
  <c r="G2860" i="5"/>
  <c r="G6071" i="5"/>
  <c r="G8540" i="5"/>
  <c r="G2861" i="5"/>
  <c r="G8541" i="5"/>
  <c r="G5163" i="5"/>
  <c r="G1608" i="5"/>
  <c r="G670" i="5"/>
  <c r="G1609" i="5"/>
  <c r="G10424" i="5"/>
  <c r="G6901" i="5"/>
  <c r="G9460" i="5"/>
  <c r="G5164" i="5"/>
  <c r="G671" i="5"/>
  <c r="G6072" i="5"/>
  <c r="G3970" i="5"/>
  <c r="G2862" i="5"/>
  <c r="G9116" i="5"/>
  <c r="G6073" i="5"/>
  <c r="G1610" i="5"/>
  <c r="G9865" i="5"/>
  <c r="G5165" i="5"/>
  <c r="G9866" i="5"/>
  <c r="G6902" i="5"/>
  <c r="G9461" i="5"/>
  <c r="G8200" i="5"/>
  <c r="G3971" i="5"/>
  <c r="G2863" i="5"/>
  <c r="G6074" i="5"/>
  <c r="G11450" i="5"/>
  <c r="G672" i="5"/>
  <c r="G10725" i="5"/>
  <c r="G10726" i="5"/>
  <c r="G5166" i="5"/>
  <c r="G8542" i="5"/>
  <c r="G6075" i="5"/>
  <c r="G8925" i="5"/>
  <c r="G9117" i="5"/>
  <c r="G5167" i="5"/>
  <c r="G2864" i="5"/>
  <c r="G11330" i="5"/>
  <c r="G7761" i="5"/>
  <c r="G7762" i="5"/>
  <c r="G7763" i="5"/>
  <c r="G7764" i="5"/>
  <c r="G7765" i="5"/>
  <c r="G3972" i="5"/>
  <c r="G7766" i="5"/>
  <c r="G7767" i="5"/>
  <c r="G1611" i="5"/>
  <c r="G673" i="5"/>
  <c r="G8201" i="5"/>
  <c r="G5168" i="5"/>
  <c r="G7768" i="5"/>
  <c r="G10425" i="5"/>
  <c r="G2865" i="5"/>
  <c r="G11613" i="5"/>
  <c r="G8926" i="5"/>
  <c r="G3973" i="5"/>
  <c r="G1612" i="5"/>
  <c r="G6481" i="5"/>
  <c r="G6076" i="5"/>
  <c r="G2866" i="5"/>
  <c r="G3974" i="5"/>
  <c r="G1613" i="5"/>
  <c r="G1614" i="5"/>
  <c r="G6077" i="5"/>
  <c r="G6903" i="5"/>
  <c r="G8543" i="5"/>
  <c r="G7769" i="5"/>
  <c r="G8927" i="5"/>
  <c r="G5169" i="5"/>
  <c r="G7770" i="5"/>
  <c r="G6078" i="5"/>
  <c r="G2867" i="5"/>
  <c r="G9867" i="5"/>
  <c r="G6904" i="5"/>
  <c r="G1615" i="5"/>
  <c r="G10727" i="5"/>
  <c r="G2868" i="5"/>
  <c r="G6079" i="5"/>
  <c r="G5170" i="5"/>
  <c r="G674" i="5"/>
  <c r="G3975" i="5"/>
  <c r="G1616" i="5"/>
  <c r="G3976" i="5"/>
  <c r="G11627" i="5"/>
  <c r="G9462" i="5"/>
  <c r="G2869" i="5"/>
  <c r="G3977" i="5"/>
  <c r="G7771" i="5"/>
  <c r="G10728" i="5"/>
  <c r="G3978" i="5"/>
  <c r="G6905" i="5"/>
  <c r="G6080" i="5"/>
  <c r="G6081" i="5"/>
  <c r="G3979" i="5"/>
  <c r="G6082" i="5"/>
  <c r="G3980" i="5"/>
  <c r="G10729" i="5"/>
  <c r="G5171" i="5"/>
  <c r="G10730" i="5"/>
  <c r="G7772" i="5"/>
  <c r="G6906" i="5"/>
  <c r="G9463" i="5"/>
  <c r="G3981" i="5"/>
  <c r="G9464" i="5"/>
  <c r="G10426" i="5"/>
  <c r="G3982" i="5"/>
  <c r="G11228" i="5"/>
  <c r="G9868" i="5"/>
  <c r="G5172" i="5"/>
  <c r="G2870" i="5"/>
  <c r="G1617" i="5"/>
  <c r="G3983" i="5"/>
  <c r="G11229" i="5"/>
  <c r="G6083" i="5"/>
  <c r="G7773" i="5"/>
  <c r="G2871" i="5"/>
  <c r="G2872" i="5"/>
  <c r="G6084" i="5"/>
  <c r="G6085" i="5"/>
  <c r="G2873" i="5"/>
  <c r="G3984" i="5"/>
  <c r="G1618" i="5"/>
  <c r="G9869" i="5"/>
  <c r="G5173" i="5"/>
  <c r="G5174" i="5"/>
  <c r="G1619" i="5"/>
  <c r="G5175" i="5"/>
  <c r="G8202" i="5"/>
  <c r="G675" i="5"/>
  <c r="G8203" i="5"/>
  <c r="G3985" i="5"/>
  <c r="G2874" i="5"/>
  <c r="G6907" i="5"/>
  <c r="G6086" i="5"/>
  <c r="G9465" i="5"/>
  <c r="G8544" i="5"/>
  <c r="G6908" i="5"/>
  <c r="G676" i="5"/>
  <c r="G7774" i="5"/>
  <c r="G11230" i="5"/>
  <c r="G9870" i="5"/>
  <c r="G2875" i="5"/>
  <c r="G10973" i="5"/>
  <c r="G2876" i="5"/>
  <c r="G11231" i="5"/>
  <c r="G7775" i="5"/>
  <c r="G7776" i="5"/>
  <c r="G6482" i="5"/>
  <c r="G6087" i="5"/>
  <c r="G2877" i="5"/>
  <c r="G7777" i="5"/>
  <c r="G5176" i="5"/>
  <c r="G6909" i="5"/>
  <c r="G9118" i="5"/>
  <c r="G11521" i="5"/>
  <c r="G677" i="5"/>
  <c r="G3986" i="5"/>
  <c r="G6483" i="5"/>
  <c r="G6088" i="5"/>
  <c r="G5177" i="5"/>
  <c r="G6089" i="5"/>
  <c r="G678" i="5"/>
  <c r="G1620" i="5"/>
  <c r="G9871" i="5"/>
  <c r="G6090" i="5"/>
  <c r="G1621" i="5"/>
  <c r="G2878" i="5"/>
  <c r="G8545" i="5"/>
  <c r="G2879" i="5"/>
  <c r="G6091" i="5"/>
  <c r="G5178" i="5"/>
  <c r="G5179" i="5"/>
  <c r="G3987" i="5"/>
  <c r="G679" i="5"/>
  <c r="G1622" i="5"/>
  <c r="G1623" i="5"/>
  <c r="G10145" i="5"/>
  <c r="G6484" i="5"/>
  <c r="G6485" i="5"/>
  <c r="G6092" i="5"/>
  <c r="G2880" i="5"/>
  <c r="G8204" i="5"/>
  <c r="G5180" i="5"/>
  <c r="G1624" i="5"/>
  <c r="G3988" i="5"/>
  <c r="G10427" i="5"/>
  <c r="G6910" i="5"/>
  <c r="G5181" i="5"/>
  <c r="G10428" i="5"/>
  <c r="G6911" i="5"/>
  <c r="G6093" i="5"/>
  <c r="G7778" i="5"/>
  <c r="G6094" i="5"/>
  <c r="G5182" i="5"/>
  <c r="G7779" i="5"/>
  <c r="G5183" i="5"/>
  <c r="G2881" i="5"/>
  <c r="G10429" i="5"/>
  <c r="G7780" i="5"/>
  <c r="G680" i="5"/>
  <c r="G11119" i="5"/>
  <c r="G9119" i="5"/>
  <c r="G9120" i="5"/>
  <c r="G6095" i="5"/>
  <c r="G7781" i="5"/>
  <c r="G2882" i="5"/>
  <c r="G6096" i="5"/>
  <c r="G11522" i="5"/>
  <c r="G8546" i="5"/>
  <c r="G1625" i="5"/>
  <c r="G5184" i="5"/>
  <c r="G1626" i="5"/>
  <c r="G8547" i="5"/>
  <c r="G2883" i="5"/>
  <c r="G5185" i="5"/>
  <c r="G6097" i="5"/>
  <c r="G681" i="5"/>
  <c r="G682" i="5"/>
  <c r="G8928" i="5"/>
  <c r="G1627" i="5"/>
  <c r="G683" i="5"/>
  <c r="G684" i="5"/>
  <c r="G10731" i="5"/>
  <c r="G8929" i="5"/>
  <c r="G6912" i="5"/>
  <c r="G685" i="5"/>
  <c r="G8930" i="5"/>
  <c r="G2884" i="5"/>
  <c r="G6098" i="5"/>
  <c r="G3989" i="5"/>
  <c r="G6099" i="5"/>
  <c r="G2885" i="5"/>
  <c r="G11331" i="5"/>
  <c r="G6100" i="5"/>
  <c r="G686" i="5"/>
  <c r="G9872" i="5"/>
  <c r="G5186" i="5"/>
  <c r="G2886" i="5"/>
  <c r="G1628" i="5"/>
  <c r="G8205" i="5"/>
  <c r="G7782" i="5"/>
  <c r="G2887" i="5"/>
  <c r="G8931" i="5"/>
  <c r="G6101" i="5"/>
  <c r="G6913" i="5"/>
  <c r="G687" i="5"/>
  <c r="G11624" i="5"/>
  <c r="G6486" i="5"/>
  <c r="G6102" i="5"/>
  <c r="G1629" i="5"/>
  <c r="G1630" i="5"/>
  <c r="G8548" i="5"/>
  <c r="G2888" i="5"/>
  <c r="G11451" i="5"/>
  <c r="G688" i="5"/>
  <c r="G2889" i="5"/>
  <c r="G6914" i="5"/>
  <c r="G11232" i="5"/>
  <c r="G10146" i="5"/>
  <c r="G9466" i="5"/>
  <c r="G10430" i="5"/>
  <c r="G8206" i="5"/>
  <c r="G10431" i="5"/>
  <c r="G3990" i="5"/>
  <c r="G5187" i="5"/>
  <c r="G3991" i="5"/>
  <c r="G10732" i="5"/>
  <c r="G9873" i="5"/>
  <c r="G8932" i="5"/>
  <c r="G9874" i="5"/>
  <c r="G10733" i="5"/>
  <c r="G3992" i="5"/>
  <c r="G8549" i="5"/>
  <c r="G10974" i="5"/>
  <c r="G9467" i="5"/>
  <c r="G9468" i="5"/>
  <c r="G5188" i="5"/>
  <c r="G7783" i="5"/>
  <c r="G5189" i="5"/>
  <c r="G10975" i="5"/>
  <c r="G6103" i="5"/>
  <c r="G2890" i="5"/>
  <c r="G1631" i="5"/>
  <c r="G1632" i="5"/>
  <c r="G1633" i="5"/>
  <c r="G2891" i="5"/>
  <c r="G6487" i="5"/>
  <c r="G9875" i="5"/>
  <c r="G5190" i="5"/>
  <c r="G3993" i="5"/>
  <c r="G3994" i="5"/>
  <c r="G1634" i="5"/>
  <c r="G5191" i="5"/>
  <c r="G5192" i="5"/>
  <c r="G6488" i="5"/>
  <c r="G2892" i="5"/>
  <c r="G10147" i="5"/>
  <c r="G5193" i="5"/>
  <c r="G5194" i="5"/>
  <c r="G7784" i="5"/>
  <c r="G8550" i="5"/>
  <c r="G3995" i="5"/>
  <c r="G7785" i="5"/>
  <c r="G6489" i="5"/>
  <c r="G10976" i="5"/>
  <c r="G6104" i="5"/>
  <c r="G5195" i="5"/>
  <c r="G8933" i="5"/>
  <c r="G1635" i="5"/>
  <c r="G7786" i="5"/>
  <c r="G10977" i="5"/>
  <c r="G2893" i="5"/>
  <c r="G2894" i="5"/>
  <c r="G9876" i="5"/>
  <c r="G7787" i="5"/>
  <c r="G2895" i="5"/>
  <c r="G6105" i="5"/>
  <c r="G1636" i="5"/>
  <c r="G3996" i="5"/>
  <c r="G6915" i="5"/>
  <c r="G10432" i="5"/>
  <c r="G9469" i="5"/>
  <c r="G689" i="5"/>
  <c r="G8207" i="5"/>
  <c r="G1637" i="5"/>
  <c r="G6490" i="5"/>
  <c r="G3997" i="5"/>
  <c r="G5196" i="5"/>
  <c r="G7788" i="5"/>
  <c r="G690" i="5"/>
  <c r="G6106" i="5"/>
  <c r="G3998" i="5"/>
  <c r="G1638" i="5"/>
  <c r="G10734" i="5"/>
  <c r="G6491" i="5"/>
  <c r="G691" i="5"/>
  <c r="G1639" i="5"/>
  <c r="G7789" i="5"/>
  <c r="G6107" i="5"/>
  <c r="G8934" i="5"/>
  <c r="G5197" i="5"/>
  <c r="G2896" i="5"/>
  <c r="G3999" i="5"/>
  <c r="G2897" i="5"/>
  <c r="G8551" i="5"/>
  <c r="G7790" i="5"/>
  <c r="G1640" i="5"/>
  <c r="G10978" i="5"/>
  <c r="G10433" i="5"/>
  <c r="G7791" i="5"/>
  <c r="G6916" i="5"/>
  <c r="G7792" i="5"/>
  <c r="G1641" i="5"/>
  <c r="G9877" i="5"/>
  <c r="G5198" i="5"/>
  <c r="G10434" i="5"/>
  <c r="G6108" i="5"/>
  <c r="G2898" i="5"/>
  <c r="G692" i="5"/>
  <c r="G6109" i="5"/>
  <c r="G4000" i="5"/>
  <c r="G9470" i="5"/>
  <c r="G11548" i="5"/>
  <c r="G8552" i="5"/>
  <c r="G10979" i="5"/>
  <c r="G5199" i="5"/>
  <c r="G10148" i="5"/>
  <c r="G5200" i="5"/>
  <c r="G5201" i="5"/>
  <c r="G2899" i="5"/>
  <c r="G11452" i="5"/>
  <c r="G4001" i="5"/>
  <c r="G8208" i="5"/>
  <c r="G9121" i="5"/>
  <c r="G9878" i="5"/>
  <c r="G6917" i="5"/>
  <c r="G11453" i="5"/>
  <c r="G6110" i="5"/>
  <c r="G6918" i="5"/>
  <c r="G10735" i="5"/>
  <c r="G6919" i="5"/>
  <c r="G2900" i="5"/>
  <c r="G10980" i="5"/>
  <c r="G5202" i="5"/>
  <c r="G10149" i="5"/>
  <c r="G1642" i="5"/>
  <c r="G8209" i="5"/>
  <c r="G1643" i="5"/>
  <c r="G2901" i="5"/>
  <c r="G8553" i="5"/>
  <c r="G4002" i="5"/>
  <c r="G2902" i="5"/>
  <c r="G6920" i="5"/>
  <c r="G6111" i="5"/>
  <c r="G2903" i="5"/>
  <c r="G693" i="5"/>
  <c r="G9879" i="5"/>
  <c r="G9471" i="5"/>
  <c r="G2904" i="5"/>
  <c r="G10981" i="5"/>
  <c r="G694" i="5"/>
  <c r="G8935" i="5"/>
  <c r="G10150" i="5"/>
  <c r="G6492" i="5"/>
  <c r="G5203" i="5"/>
  <c r="G9122" i="5"/>
  <c r="G10435" i="5"/>
  <c r="G695" i="5"/>
  <c r="G6493" i="5"/>
  <c r="G5204" i="5"/>
  <c r="G10151" i="5"/>
  <c r="G6921" i="5"/>
  <c r="G7793" i="5"/>
  <c r="G696" i="5"/>
  <c r="G2905" i="5"/>
  <c r="G10736" i="5"/>
  <c r="G2906" i="5"/>
  <c r="G7794" i="5"/>
  <c r="G8554" i="5"/>
  <c r="G10982" i="5"/>
  <c r="G6922" i="5"/>
  <c r="G5205" i="5"/>
  <c r="G6112" i="5"/>
  <c r="G4003" i="5"/>
  <c r="G697" i="5"/>
  <c r="G6113" i="5"/>
  <c r="G6114" i="5"/>
  <c r="G11120" i="5"/>
  <c r="G8210" i="5"/>
  <c r="G4004" i="5"/>
  <c r="G698" i="5"/>
  <c r="G1644" i="5"/>
  <c r="G699" i="5"/>
  <c r="G9880" i="5"/>
  <c r="G5206" i="5"/>
  <c r="G4005" i="5"/>
  <c r="G4006" i="5"/>
  <c r="G2907" i="5"/>
  <c r="G6115" i="5"/>
  <c r="G2908" i="5"/>
  <c r="G10983" i="5"/>
  <c r="G8936" i="5"/>
  <c r="G5207" i="5"/>
  <c r="G5208" i="5"/>
  <c r="G11590" i="5"/>
  <c r="G8937" i="5"/>
  <c r="G7795" i="5"/>
  <c r="G2909" i="5"/>
  <c r="G2910" i="5"/>
  <c r="G1645" i="5"/>
  <c r="G4007" i="5"/>
  <c r="G4008" i="5"/>
  <c r="G8211" i="5"/>
  <c r="G10436" i="5"/>
  <c r="G700" i="5"/>
  <c r="G11454" i="5"/>
  <c r="G8938" i="5"/>
  <c r="G9123" i="5"/>
  <c r="G2911" i="5"/>
  <c r="G5209" i="5"/>
  <c r="G8939" i="5"/>
  <c r="G10437" i="5"/>
  <c r="G9881" i="5"/>
  <c r="G701" i="5"/>
  <c r="G702" i="5"/>
  <c r="G9472" i="5"/>
  <c r="G10152" i="5"/>
  <c r="G8212" i="5"/>
  <c r="G8555" i="5"/>
  <c r="G10737" i="5"/>
  <c r="G11591" i="5"/>
  <c r="G6116" i="5"/>
  <c r="G6117" i="5"/>
  <c r="G6118" i="5"/>
  <c r="G5210" i="5"/>
  <c r="G5211" i="5"/>
  <c r="G4009" i="5"/>
  <c r="G7796" i="5"/>
  <c r="G5212" i="5"/>
  <c r="G6923" i="5"/>
  <c r="G6119" i="5"/>
  <c r="G4010" i="5"/>
  <c r="G6120" i="5"/>
  <c r="G5213" i="5"/>
  <c r="G6924" i="5"/>
  <c r="G10984" i="5"/>
  <c r="G8940" i="5"/>
  <c r="G6925" i="5"/>
  <c r="G1646" i="5"/>
  <c r="G5214" i="5"/>
  <c r="G9473" i="5"/>
  <c r="G6121" i="5"/>
  <c r="G10738" i="5"/>
  <c r="G8941" i="5"/>
  <c r="G1647" i="5"/>
  <c r="G9124" i="5"/>
  <c r="G2912" i="5"/>
  <c r="G9882" i="5"/>
  <c r="G4011" i="5"/>
  <c r="G9474" i="5"/>
  <c r="G7797" i="5"/>
  <c r="G7798" i="5"/>
  <c r="G10438" i="5"/>
  <c r="G7799" i="5"/>
  <c r="G11614" i="5"/>
  <c r="G10439" i="5"/>
  <c r="G4012" i="5"/>
  <c r="G7800" i="5"/>
  <c r="G5215" i="5"/>
  <c r="G1648" i="5"/>
  <c r="G5216" i="5"/>
  <c r="G8556" i="5"/>
  <c r="G8942" i="5"/>
  <c r="G8557" i="5"/>
  <c r="G1649" i="5"/>
  <c r="G7801" i="5"/>
  <c r="G7802" i="5"/>
  <c r="G11523" i="5"/>
  <c r="G8213" i="5"/>
  <c r="G4013" i="5"/>
  <c r="G7803" i="5"/>
  <c r="G2913" i="5"/>
  <c r="G1650" i="5"/>
  <c r="G703" i="5"/>
  <c r="G8943" i="5"/>
  <c r="G1651" i="5"/>
  <c r="G2914" i="5"/>
  <c r="G2915" i="5"/>
  <c r="G10739" i="5"/>
  <c r="G6122" i="5"/>
  <c r="G8558" i="5"/>
  <c r="G6123" i="5"/>
  <c r="G704" i="5"/>
  <c r="G9883" i="5"/>
  <c r="G5217" i="5"/>
  <c r="G10985" i="5"/>
  <c r="G2916" i="5"/>
  <c r="G9884" i="5"/>
  <c r="G6124" i="5"/>
  <c r="G4014" i="5"/>
  <c r="G8559" i="5"/>
  <c r="G6125" i="5"/>
  <c r="G7804" i="5"/>
  <c r="G5218" i="5"/>
  <c r="G2917" i="5"/>
  <c r="G7805" i="5"/>
  <c r="G9885" i="5"/>
  <c r="G11360" i="5"/>
  <c r="G5219" i="5"/>
  <c r="G705" i="5"/>
  <c r="G7806" i="5"/>
  <c r="G706" i="5"/>
  <c r="G707" i="5"/>
  <c r="G8214" i="5"/>
  <c r="G4015" i="5"/>
  <c r="G5220" i="5"/>
  <c r="G10440" i="5"/>
  <c r="G708" i="5"/>
  <c r="G8560" i="5"/>
  <c r="G9475" i="5"/>
  <c r="G6926" i="5"/>
  <c r="G6927" i="5"/>
  <c r="G6928" i="5"/>
  <c r="G7807" i="5"/>
  <c r="G6126" i="5"/>
  <c r="G6929" i="5"/>
  <c r="G4016" i="5"/>
  <c r="G8215" i="5"/>
  <c r="G8561" i="5"/>
  <c r="G8216" i="5"/>
  <c r="G8562" i="5"/>
  <c r="G10740" i="5"/>
  <c r="G9886" i="5"/>
  <c r="G5221" i="5"/>
  <c r="G6127" i="5"/>
  <c r="G4017" i="5"/>
  <c r="G7808" i="5"/>
  <c r="G6128" i="5"/>
  <c r="G11121" i="5"/>
  <c r="G10741" i="5"/>
  <c r="G8944" i="5"/>
  <c r="G11122" i="5"/>
  <c r="G1652" i="5"/>
  <c r="G9887" i="5"/>
  <c r="G6494" i="5"/>
  <c r="G10986" i="5"/>
  <c r="G10441" i="5"/>
  <c r="G9476" i="5"/>
  <c r="G6129" i="5"/>
  <c r="G1653" i="5"/>
  <c r="G5222" i="5"/>
  <c r="G10442" i="5"/>
  <c r="G2918" i="5"/>
  <c r="G7809" i="5"/>
  <c r="G10443" i="5"/>
  <c r="G6130" i="5"/>
  <c r="G1654" i="5"/>
  <c r="G7810" i="5"/>
  <c r="G2919" i="5"/>
  <c r="G9477" i="5"/>
  <c r="G9478" i="5"/>
  <c r="G9888" i="5"/>
  <c r="G5223" i="5"/>
  <c r="G4018" i="5"/>
  <c r="G6930" i="5"/>
  <c r="G7811" i="5"/>
  <c r="G5224" i="5"/>
  <c r="G4019" i="5"/>
  <c r="G5225" i="5"/>
  <c r="G6131" i="5"/>
  <c r="G2920" i="5"/>
  <c r="G6931" i="5"/>
  <c r="G1655" i="5"/>
  <c r="G6132" i="5"/>
  <c r="G7812" i="5"/>
  <c r="G11332" i="5"/>
  <c r="G709" i="5"/>
  <c r="G5226" i="5"/>
  <c r="G2921" i="5"/>
  <c r="G11123" i="5"/>
  <c r="G4020" i="5"/>
  <c r="G7813" i="5"/>
  <c r="G6932" i="5"/>
  <c r="G10444" i="5"/>
  <c r="G2922" i="5"/>
  <c r="G6933" i="5"/>
  <c r="G10987" i="5"/>
  <c r="G4021" i="5"/>
  <c r="G4022" i="5"/>
  <c r="G8217" i="5"/>
  <c r="G710" i="5"/>
  <c r="G9479" i="5"/>
  <c r="G4023" i="5"/>
  <c r="G1656" i="5"/>
  <c r="G10445" i="5"/>
  <c r="G11333" i="5"/>
  <c r="G6934" i="5"/>
  <c r="G5227" i="5"/>
  <c r="G6133" i="5"/>
  <c r="G9480" i="5"/>
  <c r="G1657" i="5"/>
  <c r="G9481" i="5"/>
  <c r="G2923" i="5"/>
  <c r="G10446" i="5"/>
  <c r="G1658" i="5"/>
  <c r="G711" i="5"/>
  <c r="G10742" i="5"/>
  <c r="G2924" i="5"/>
  <c r="G8945" i="5"/>
  <c r="G7814" i="5"/>
  <c r="G8563" i="5"/>
  <c r="G8946" i="5"/>
  <c r="G4024" i="5"/>
  <c r="G1659" i="5"/>
  <c r="G7815" i="5"/>
  <c r="G10153" i="5"/>
  <c r="G1660" i="5"/>
  <c r="G4025" i="5"/>
  <c r="G1661" i="5"/>
  <c r="G5228" i="5"/>
  <c r="G6134" i="5"/>
  <c r="G4026" i="5"/>
  <c r="G1662" i="5"/>
  <c r="G4027" i="5"/>
  <c r="G6135" i="5"/>
  <c r="G10154" i="5"/>
  <c r="G1663" i="5"/>
  <c r="G10155" i="5"/>
  <c r="G7816" i="5"/>
  <c r="G4028" i="5"/>
  <c r="G2925" i="5"/>
  <c r="G712" i="5"/>
  <c r="G6136" i="5"/>
  <c r="G11562" i="5"/>
  <c r="G10156" i="5"/>
  <c r="G713" i="5"/>
  <c r="G2926" i="5"/>
  <c r="G7817" i="5"/>
  <c r="G9482" i="5"/>
  <c r="G1664" i="5"/>
  <c r="G6935" i="5"/>
  <c r="G1665" i="5"/>
  <c r="G6137" i="5"/>
  <c r="G1666" i="5"/>
  <c r="G2927" i="5"/>
  <c r="G10157" i="5"/>
  <c r="G2928" i="5"/>
  <c r="G714" i="5"/>
  <c r="G1667" i="5"/>
  <c r="G8947" i="5"/>
  <c r="G7818" i="5"/>
  <c r="G715" i="5"/>
  <c r="G9889" i="5"/>
  <c r="G716" i="5"/>
  <c r="G8564" i="5"/>
  <c r="G5229" i="5"/>
  <c r="G1668" i="5"/>
  <c r="G8565" i="5"/>
  <c r="G7819" i="5"/>
  <c r="G4029" i="5"/>
  <c r="G6138" i="5"/>
  <c r="G5230" i="5"/>
  <c r="G7820" i="5"/>
  <c r="G7821" i="5"/>
  <c r="G1669" i="5"/>
  <c r="G5231" i="5"/>
  <c r="G9890" i="5"/>
  <c r="G11549" i="5"/>
  <c r="G9125" i="5"/>
  <c r="G10447" i="5"/>
  <c r="G8948" i="5"/>
  <c r="G717" i="5"/>
  <c r="G10743" i="5"/>
  <c r="G6936" i="5"/>
  <c r="G5232" i="5"/>
  <c r="G9483" i="5"/>
  <c r="G9891" i="5"/>
  <c r="G10448" i="5"/>
  <c r="G10449" i="5"/>
  <c r="G6139" i="5"/>
  <c r="G8949" i="5"/>
  <c r="G10744" i="5"/>
  <c r="G5233" i="5"/>
  <c r="G1670" i="5"/>
  <c r="G10745" i="5"/>
  <c r="G6495" i="5"/>
  <c r="G4030" i="5"/>
  <c r="G718" i="5"/>
  <c r="G6937" i="5"/>
  <c r="G4031" i="5"/>
  <c r="G719" i="5"/>
  <c r="G6140" i="5"/>
  <c r="G4032" i="5"/>
  <c r="G1671" i="5"/>
  <c r="G8566" i="5"/>
  <c r="G2929" i="5"/>
  <c r="G6141" i="5"/>
  <c r="G10988" i="5"/>
  <c r="G1672" i="5"/>
  <c r="G5234" i="5"/>
  <c r="G5235" i="5"/>
  <c r="G6142" i="5"/>
  <c r="G6938" i="5"/>
  <c r="G7822" i="5"/>
  <c r="G2930" i="5"/>
  <c r="G720" i="5"/>
  <c r="G4033" i="5"/>
  <c r="G1673" i="5"/>
  <c r="G6143" i="5"/>
  <c r="G1674" i="5"/>
  <c r="G11124" i="5"/>
  <c r="G10989" i="5"/>
  <c r="G4034" i="5"/>
  <c r="G2931" i="5"/>
  <c r="G721" i="5"/>
  <c r="G1675" i="5"/>
  <c r="G7823" i="5"/>
  <c r="G9484" i="5"/>
  <c r="G2932" i="5"/>
  <c r="G5236" i="5"/>
  <c r="G722" i="5"/>
  <c r="G7824" i="5"/>
  <c r="G5237" i="5"/>
  <c r="G6144" i="5"/>
  <c r="G2933" i="5"/>
  <c r="G11592" i="5"/>
  <c r="G1676" i="5"/>
  <c r="G2934" i="5"/>
  <c r="G5238" i="5"/>
  <c r="G6145" i="5"/>
  <c r="G4035" i="5"/>
  <c r="G7825" i="5"/>
  <c r="G6146" i="5"/>
  <c r="G7826" i="5"/>
  <c r="G8950" i="5"/>
  <c r="G5239" i="5"/>
  <c r="G6147" i="5"/>
  <c r="G9892" i="5"/>
  <c r="G7827" i="5"/>
  <c r="G10450" i="5"/>
  <c r="G7828" i="5"/>
  <c r="G6148" i="5"/>
  <c r="G1677" i="5"/>
  <c r="G6149" i="5"/>
  <c r="G9485" i="5"/>
  <c r="G1678" i="5"/>
  <c r="G10158" i="5"/>
  <c r="G723" i="5"/>
  <c r="G9893" i="5"/>
  <c r="G2935" i="5"/>
  <c r="G5240" i="5"/>
  <c r="G4036" i="5"/>
  <c r="G10451" i="5"/>
  <c r="G8951" i="5"/>
  <c r="G7829" i="5"/>
  <c r="G5241" i="5"/>
  <c r="G724" i="5"/>
  <c r="G6939" i="5"/>
  <c r="G7830" i="5"/>
  <c r="G6150" i="5"/>
  <c r="G2936" i="5"/>
  <c r="G1679" i="5"/>
  <c r="G7831" i="5"/>
  <c r="G9894" i="5"/>
  <c r="G5242" i="5"/>
  <c r="G8952" i="5"/>
  <c r="G2937" i="5"/>
  <c r="G6151" i="5"/>
  <c r="G4037" i="5"/>
  <c r="G6940" i="5"/>
  <c r="G6941" i="5"/>
  <c r="G9126" i="5"/>
  <c r="G4038" i="5"/>
  <c r="G5243" i="5"/>
  <c r="G6942" i="5"/>
  <c r="G1680" i="5"/>
  <c r="G9486" i="5"/>
  <c r="G5244" i="5"/>
  <c r="G10990" i="5"/>
  <c r="G5245" i="5"/>
  <c r="G8567" i="5"/>
  <c r="G10159" i="5"/>
  <c r="G9127" i="5"/>
  <c r="G8568" i="5"/>
  <c r="G725" i="5"/>
  <c r="G11455" i="5"/>
  <c r="G10991" i="5"/>
  <c r="G8953" i="5"/>
  <c r="G5246" i="5"/>
  <c r="G2938" i="5"/>
  <c r="G5247" i="5"/>
  <c r="G4039" i="5"/>
  <c r="G7832" i="5"/>
  <c r="G726" i="5"/>
  <c r="G6152" i="5"/>
  <c r="G10452" i="5"/>
  <c r="G8954" i="5"/>
  <c r="G5248" i="5"/>
  <c r="G10992" i="5"/>
  <c r="G6153" i="5"/>
  <c r="G2939" i="5"/>
  <c r="G6943" i="5"/>
  <c r="G727" i="5"/>
  <c r="G10453" i="5"/>
  <c r="G4040" i="5"/>
  <c r="G1681" i="5"/>
  <c r="G11125" i="5"/>
  <c r="G6154" i="5"/>
  <c r="G5249" i="5"/>
  <c r="G6155" i="5"/>
  <c r="G10746" i="5"/>
  <c r="G7833" i="5"/>
  <c r="G2940" i="5"/>
  <c r="G5250" i="5"/>
  <c r="G2941" i="5"/>
  <c r="G7834" i="5"/>
  <c r="G6496" i="5"/>
  <c r="G6156" i="5"/>
  <c r="G6944" i="5"/>
  <c r="G4041" i="5"/>
  <c r="G10160" i="5"/>
  <c r="G7835" i="5"/>
  <c r="G1682" i="5"/>
  <c r="G728" i="5"/>
  <c r="G2942" i="5"/>
  <c r="G10454" i="5"/>
  <c r="G8955" i="5"/>
  <c r="G4042" i="5"/>
  <c r="G2943" i="5"/>
  <c r="G729" i="5"/>
  <c r="G8956" i="5"/>
  <c r="G6945" i="5"/>
  <c r="G4043" i="5"/>
  <c r="G1683" i="5"/>
  <c r="G8957" i="5"/>
  <c r="G5251" i="5"/>
  <c r="G730" i="5"/>
  <c r="G9487" i="5"/>
  <c r="G2944" i="5"/>
  <c r="G2945" i="5"/>
  <c r="G8569" i="5"/>
  <c r="G6157" i="5"/>
  <c r="G10455" i="5"/>
  <c r="G6158" i="5"/>
  <c r="G1684" i="5"/>
  <c r="G2946" i="5"/>
  <c r="G9895" i="5"/>
  <c r="G9896" i="5"/>
  <c r="G4044" i="5"/>
  <c r="G4045" i="5"/>
  <c r="G2947" i="5"/>
  <c r="G2948" i="5"/>
  <c r="G10993" i="5"/>
  <c r="G10747" i="5"/>
  <c r="G8570" i="5"/>
  <c r="G5252" i="5"/>
  <c r="G4046" i="5"/>
  <c r="G10456" i="5"/>
  <c r="G7836" i="5"/>
  <c r="G5253" i="5"/>
  <c r="G5254" i="5"/>
  <c r="G10457" i="5"/>
  <c r="G10458" i="5"/>
  <c r="G10161" i="5"/>
  <c r="G7837" i="5"/>
  <c r="G7838" i="5"/>
  <c r="G5255" i="5"/>
  <c r="G2949" i="5"/>
  <c r="G731" i="5"/>
  <c r="G8958" i="5"/>
  <c r="G7839" i="5"/>
  <c r="G9488" i="5"/>
  <c r="G7840" i="5"/>
  <c r="G2950" i="5"/>
  <c r="G4047" i="5"/>
  <c r="G732" i="5"/>
  <c r="G9489" i="5"/>
  <c r="G7841" i="5"/>
  <c r="G4048" i="5"/>
  <c r="G5256" i="5"/>
  <c r="G2951" i="5"/>
  <c r="G4049" i="5"/>
  <c r="G5257" i="5"/>
  <c r="G4050" i="5"/>
  <c r="G1685" i="5"/>
  <c r="G733" i="5"/>
  <c r="G4051" i="5"/>
  <c r="G9897" i="5"/>
  <c r="G5258" i="5"/>
  <c r="G7842" i="5"/>
  <c r="G4052" i="5"/>
  <c r="G1686" i="5"/>
  <c r="G6946" i="5"/>
  <c r="G2952" i="5"/>
  <c r="G734" i="5"/>
  <c r="G5259" i="5"/>
  <c r="G5260" i="5"/>
  <c r="G10162" i="5"/>
  <c r="G4053" i="5"/>
  <c r="G6947" i="5"/>
  <c r="G2953" i="5"/>
  <c r="G1687" i="5"/>
  <c r="G7843" i="5"/>
  <c r="G7844" i="5"/>
  <c r="G5261" i="5"/>
  <c r="G6159" i="5"/>
  <c r="G2954" i="5"/>
  <c r="G11334" i="5"/>
  <c r="G1688" i="5"/>
  <c r="G10748" i="5"/>
  <c r="G9490" i="5"/>
  <c r="G11524" i="5"/>
  <c r="G735" i="5"/>
  <c r="G7845" i="5"/>
  <c r="G4054" i="5"/>
  <c r="G736" i="5"/>
  <c r="G9491" i="5"/>
  <c r="G2955" i="5"/>
  <c r="G10994" i="5"/>
  <c r="G7846" i="5"/>
  <c r="G8571" i="5"/>
  <c r="G737" i="5"/>
  <c r="G2956" i="5"/>
  <c r="G6948" i="5"/>
  <c r="G4055" i="5"/>
  <c r="G11525" i="5"/>
  <c r="G1689" i="5"/>
  <c r="G5262" i="5"/>
  <c r="G5263" i="5"/>
  <c r="G1690" i="5"/>
  <c r="G2957" i="5"/>
  <c r="G4056" i="5"/>
  <c r="G2958" i="5"/>
  <c r="G10459" i="5"/>
  <c r="G11233" i="5"/>
  <c r="G9492" i="5"/>
  <c r="G6949" i="5"/>
  <c r="G8218" i="5"/>
  <c r="G4057" i="5"/>
  <c r="G2959" i="5"/>
  <c r="G2960" i="5"/>
  <c r="G10163" i="5"/>
  <c r="G738" i="5"/>
  <c r="G7847" i="5"/>
  <c r="G10460" i="5"/>
  <c r="G2961" i="5"/>
  <c r="G5264" i="5"/>
  <c r="G5265" i="5"/>
  <c r="G10749" i="5"/>
  <c r="G8959" i="5"/>
  <c r="G4058" i="5"/>
  <c r="G2962" i="5"/>
  <c r="G6160" i="5"/>
  <c r="G5266" i="5"/>
  <c r="G1691" i="5"/>
  <c r="G8572" i="5"/>
  <c r="G6161" i="5"/>
  <c r="G2963" i="5"/>
  <c r="G10750" i="5"/>
  <c r="G6162" i="5"/>
  <c r="G2964" i="5"/>
  <c r="G739" i="5"/>
  <c r="G4059" i="5"/>
  <c r="G2965" i="5"/>
  <c r="G10751" i="5"/>
  <c r="G8573" i="5"/>
  <c r="G2966" i="5"/>
  <c r="G9493" i="5"/>
  <c r="G10995" i="5"/>
  <c r="G7848" i="5"/>
  <c r="G10461" i="5"/>
  <c r="G1692" i="5"/>
  <c r="G8960" i="5"/>
  <c r="G5267" i="5"/>
  <c r="G7849" i="5"/>
  <c r="G5268" i="5"/>
  <c r="G740" i="5"/>
  <c r="G6497" i="5"/>
  <c r="G8219" i="5"/>
  <c r="G1693" i="5"/>
  <c r="G8220" i="5"/>
  <c r="G6163" i="5"/>
  <c r="G10996" i="5"/>
  <c r="G11126" i="5"/>
  <c r="G6950" i="5"/>
  <c r="G4060" i="5"/>
  <c r="G7850" i="5"/>
  <c r="G7851" i="5"/>
  <c r="G11526" i="5"/>
  <c r="G6498" i="5"/>
  <c r="G10997" i="5"/>
  <c r="G11127" i="5"/>
  <c r="G8221" i="5"/>
  <c r="G1694" i="5"/>
  <c r="G2967" i="5"/>
  <c r="G6164" i="5"/>
  <c r="G4061" i="5"/>
  <c r="G741" i="5"/>
  <c r="G8574" i="5"/>
  <c r="G8961" i="5"/>
  <c r="G742" i="5"/>
  <c r="G7852" i="5"/>
  <c r="G8575" i="5"/>
  <c r="G2968" i="5"/>
  <c r="G743" i="5"/>
  <c r="G7853" i="5"/>
  <c r="G2969" i="5"/>
  <c r="G744" i="5"/>
  <c r="G8962" i="5"/>
  <c r="G11234" i="5"/>
  <c r="G10164" i="5"/>
  <c r="G5269" i="5"/>
  <c r="G8576" i="5"/>
  <c r="G5270" i="5"/>
  <c r="G10462" i="5"/>
  <c r="G9898" i="5"/>
  <c r="G6951" i="5"/>
  <c r="G6165" i="5"/>
  <c r="G1695" i="5"/>
  <c r="G9899" i="5"/>
  <c r="G8577" i="5"/>
  <c r="G4062" i="5"/>
  <c r="G6166" i="5"/>
  <c r="G11456" i="5"/>
  <c r="G6167" i="5"/>
  <c r="G5271" i="5"/>
  <c r="G10165" i="5"/>
  <c r="G1696" i="5"/>
  <c r="G6168" i="5"/>
  <c r="G9900" i="5"/>
  <c r="G5272" i="5"/>
  <c r="G11457" i="5"/>
  <c r="G6169" i="5"/>
  <c r="G2970" i="5"/>
  <c r="G1697" i="5"/>
  <c r="G8222" i="5"/>
  <c r="G4063" i="5"/>
  <c r="G7854" i="5"/>
  <c r="G2971" i="5"/>
  <c r="G1698" i="5"/>
  <c r="G5273" i="5"/>
  <c r="G4064" i="5"/>
  <c r="G6952" i="5"/>
  <c r="G5274" i="5"/>
  <c r="G10166" i="5"/>
  <c r="G7855" i="5"/>
  <c r="G1699" i="5"/>
  <c r="G6953" i="5"/>
  <c r="G6170" i="5"/>
  <c r="G1700" i="5"/>
  <c r="G10167" i="5"/>
  <c r="G745" i="5"/>
  <c r="G6499" i="5"/>
  <c r="G11527" i="5"/>
  <c r="G1701" i="5"/>
  <c r="G5275" i="5"/>
  <c r="G8223" i="5"/>
  <c r="G1702" i="5"/>
  <c r="G8578" i="5"/>
  <c r="G2972" i="5"/>
  <c r="G4065" i="5"/>
  <c r="G2973" i="5"/>
  <c r="G746" i="5"/>
  <c r="G8963" i="5"/>
  <c r="G1703" i="5"/>
  <c r="G5276" i="5"/>
  <c r="G4066" i="5"/>
  <c r="G8579" i="5"/>
  <c r="G6171" i="5"/>
  <c r="G2974" i="5"/>
  <c r="G747" i="5"/>
  <c r="G8224" i="5"/>
  <c r="G748" i="5"/>
  <c r="G5277" i="5"/>
  <c r="G749" i="5"/>
  <c r="G11235" i="5"/>
  <c r="G6954" i="5"/>
  <c r="G5278" i="5"/>
  <c r="G4067" i="5"/>
  <c r="G2975" i="5"/>
  <c r="G4068" i="5"/>
  <c r="G2976" i="5"/>
  <c r="G9494" i="5"/>
  <c r="G1704" i="5"/>
  <c r="G1705" i="5"/>
  <c r="G11236" i="5"/>
  <c r="G2977" i="5"/>
  <c r="G1706" i="5"/>
  <c r="G7856" i="5"/>
  <c r="G5279" i="5"/>
  <c r="G4069" i="5"/>
  <c r="G5280" i="5"/>
  <c r="G10168" i="5"/>
  <c r="G8964" i="5"/>
  <c r="G2978" i="5"/>
  <c r="G750" i="5"/>
  <c r="G8580" i="5"/>
  <c r="G4070" i="5"/>
  <c r="G751" i="5"/>
  <c r="G9901" i="5"/>
  <c r="G6172" i="5"/>
  <c r="G2979" i="5"/>
  <c r="G8965" i="5"/>
  <c r="G7857" i="5"/>
  <c r="G11237" i="5"/>
  <c r="G752" i="5"/>
  <c r="G4071" i="5"/>
  <c r="G2980" i="5"/>
  <c r="G753" i="5"/>
  <c r="G2981" i="5"/>
  <c r="G9128" i="5"/>
  <c r="G6173" i="5"/>
  <c r="G7858" i="5"/>
  <c r="G5281" i="5"/>
  <c r="G11335" i="5"/>
  <c r="G8966" i="5"/>
  <c r="G11458" i="5"/>
  <c r="G1707" i="5"/>
  <c r="G8967" i="5"/>
  <c r="G5282" i="5"/>
  <c r="G8581" i="5"/>
  <c r="G6955" i="5"/>
  <c r="G10169" i="5"/>
  <c r="G11459" i="5"/>
  <c r="G4072" i="5"/>
  <c r="G5283" i="5"/>
  <c r="G11238" i="5"/>
  <c r="G4073" i="5"/>
  <c r="G9495" i="5"/>
  <c r="G10463" i="5"/>
  <c r="G1708" i="5"/>
  <c r="G11528" i="5"/>
  <c r="G5284" i="5"/>
  <c r="G4074" i="5"/>
  <c r="G2982" i="5"/>
  <c r="G10464" i="5"/>
  <c r="G2983" i="5"/>
  <c r="G11529" i="5"/>
  <c r="G9129" i="5"/>
  <c r="G4075" i="5"/>
  <c r="G7859" i="5"/>
  <c r="G5285" i="5"/>
  <c r="G5286" i="5"/>
  <c r="G7860" i="5"/>
  <c r="G1709" i="5"/>
  <c r="G9902" i="5"/>
  <c r="G7861" i="5"/>
  <c r="G6174" i="5"/>
  <c r="G10170" i="5"/>
  <c r="G10998" i="5"/>
  <c r="G9496" i="5"/>
  <c r="G11530" i="5"/>
  <c r="G1710" i="5"/>
  <c r="G8582" i="5"/>
  <c r="G5287" i="5"/>
  <c r="G7862" i="5"/>
  <c r="G7863" i="5"/>
  <c r="G754" i="5"/>
  <c r="G755" i="5"/>
  <c r="G10171" i="5"/>
  <c r="G5288" i="5"/>
  <c r="G9497" i="5"/>
  <c r="G1711" i="5"/>
  <c r="G7864" i="5"/>
  <c r="G5289" i="5"/>
  <c r="G4076" i="5"/>
  <c r="G1712" i="5"/>
  <c r="G1713" i="5"/>
  <c r="G9903" i="5"/>
  <c r="G4077" i="5"/>
  <c r="G4078" i="5"/>
  <c r="G8225" i="5"/>
  <c r="G5290" i="5"/>
  <c r="G5291" i="5"/>
  <c r="G2984" i="5"/>
  <c r="G10465" i="5"/>
  <c r="G5292" i="5"/>
  <c r="G6500" i="5"/>
  <c r="G7865" i="5"/>
  <c r="G5293" i="5"/>
  <c r="G6956" i="5"/>
  <c r="G10752" i="5"/>
  <c r="G9130" i="5"/>
  <c r="G10172" i="5"/>
  <c r="G9904" i="5"/>
  <c r="G8583" i="5"/>
  <c r="G5294" i="5"/>
  <c r="G6501" i="5"/>
  <c r="G8584" i="5"/>
  <c r="G10999" i="5"/>
  <c r="G5295" i="5"/>
  <c r="G9498" i="5"/>
  <c r="G6175" i="5"/>
  <c r="G8585" i="5"/>
  <c r="G2985" i="5"/>
  <c r="G11460" i="5"/>
  <c r="G756" i="5"/>
  <c r="G6176" i="5"/>
  <c r="G8586" i="5"/>
  <c r="G10753" i="5"/>
  <c r="G9499" i="5"/>
  <c r="G2986" i="5"/>
  <c r="G1714" i="5"/>
  <c r="G757" i="5"/>
  <c r="G5296" i="5"/>
  <c r="G7866" i="5"/>
  <c r="G11351" i="5"/>
  <c r="G758" i="5"/>
  <c r="G11000" i="5"/>
  <c r="G759" i="5"/>
  <c r="G760" i="5"/>
  <c r="G6177" i="5"/>
  <c r="G7867" i="5"/>
  <c r="G8968" i="5"/>
  <c r="G8969" i="5"/>
  <c r="G6957" i="5"/>
  <c r="G4079" i="5"/>
  <c r="G11001" i="5"/>
  <c r="G11128" i="5"/>
  <c r="G7868" i="5"/>
  <c r="G2987" i="5"/>
  <c r="G9905" i="5"/>
  <c r="G11129" i="5"/>
  <c r="G7869" i="5"/>
  <c r="G8226" i="5"/>
  <c r="G1715" i="5"/>
  <c r="G11130" i="5"/>
  <c r="G5297" i="5"/>
  <c r="G6178" i="5"/>
  <c r="G5298" i="5"/>
  <c r="G761" i="5"/>
  <c r="G9131" i="5"/>
  <c r="G11002" i="5"/>
  <c r="G8587" i="5"/>
  <c r="G8588" i="5"/>
  <c r="G6958" i="5"/>
  <c r="G2988" i="5"/>
  <c r="G2989" i="5"/>
  <c r="G5299" i="5"/>
  <c r="G8589" i="5"/>
  <c r="G1716" i="5"/>
  <c r="G8227" i="5"/>
  <c r="G5300" i="5"/>
  <c r="G6959" i="5"/>
  <c r="G9500" i="5"/>
  <c r="G9501" i="5"/>
  <c r="G6179" i="5"/>
  <c r="G2990" i="5"/>
  <c r="G5301" i="5"/>
  <c r="G6960" i="5"/>
  <c r="G2991" i="5"/>
  <c r="G1717" i="5"/>
  <c r="G5302" i="5"/>
  <c r="G11003" i="5"/>
  <c r="G9502" i="5"/>
  <c r="G4080" i="5"/>
  <c r="G8970" i="5"/>
  <c r="G5303" i="5"/>
  <c r="G6961" i="5"/>
  <c r="G2992" i="5"/>
  <c r="G2993" i="5"/>
  <c r="G1718" i="5"/>
  <c r="G10173" i="5"/>
  <c r="G6180" i="5"/>
  <c r="G762" i="5"/>
  <c r="G6962" i="5"/>
  <c r="G4081" i="5"/>
  <c r="G9503" i="5"/>
  <c r="G2994" i="5"/>
  <c r="G6502" i="5"/>
  <c r="G9504" i="5"/>
  <c r="G7870" i="5"/>
  <c r="G4082" i="5"/>
  <c r="G2995" i="5"/>
  <c r="G6503" i="5"/>
  <c r="G2996" i="5"/>
  <c r="G9505" i="5"/>
  <c r="G763" i="5"/>
  <c r="G2997" i="5"/>
  <c r="G1719" i="5"/>
  <c r="G764" i="5"/>
  <c r="G11593" i="5"/>
  <c r="G765" i="5"/>
  <c r="G6504" i="5"/>
  <c r="G6505" i="5"/>
  <c r="G2998" i="5"/>
  <c r="G7871" i="5"/>
  <c r="G766" i="5"/>
  <c r="G1720" i="5"/>
  <c r="G4083" i="5"/>
  <c r="G2999" i="5"/>
  <c r="G6963" i="5"/>
  <c r="G3000" i="5"/>
  <c r="G11531" i="5"/>
  <c r="G5304" i="5"/>
  <c r="G11004" i="5"/>
  <c r="G1721" i="5"/>
  <c r="G5305" i="5"/>
  <c r="G10754" i="5"/>
  <c r="G1722" i="5"/>
  <c r="G5306" i="5"/>
  <c r="G11239" i="5"/>
  <c r="G5307" i="5"/>
  <c r="G4084" i="5"/>
  <c r="G3001" i="5"/>
  <c r="G4085" i="5"/>
  <c r="G4086" i="5"/>
  <c r="G11240" i="5"/>
  <c r="G10174" i="5"/>
  <c r="G4087" i="5"/>
  <c r="G3002" i="5"/>
  <c r="G3003" i="5"/>
  <c r="G767" i="5"/>
  <c r="G10755" i="5"/>
  <c r="G4088" i="5"/>
  <c r="G3004" i="5"/>
  <c r="G5308" i="5"/>
  <c r="G3005" i="5"/>
  <c r="G8971" i="5"/>
  <c r="G8590" i="5"/>
  <c r="G3006" i="5"/>
  <c r="G3007" i="5"/>
  <c r="G11461" i="5"/>
  <c r="G9906" i="5"/>
  <c r="G4089" i="5"/>
  <c r="G11241" i="5"/>
  <c r="G5309" i="5"/>
  <c r="G6181" i="5"/>
  <c r="G3008" i="5"/>
  <c r="G1723" i="5"/>
  <c r="G5310" i="5"/>
  <c r="G9907" i="5"/>
  <c r="G8972" i="5"/>
  <c r="G9506" i="5"/>
  <c r="G4090" i="5"/>
  <c r="G8973" i="5"/>
  <c r="G5311" i="5"/>
  <c r="G4091" i="5"/>
  <c r="G3009" i="5"/>
  <c r="G6182" i="5"/>
  <c r="G5312" i="5"/>
  <c r="G768" i="5"/>
  <c r="G4092" i="5"/>
  <c r="G7872" i="5"/>
  <c r="G11005" i="5"/>
  <c r="G6964" i="5"/>
  <c r="G3010" i="5"/>
  <c r="G6965" i="5"/>
  <c r="G5313" i="5"/>
  <c r="G9908" i="5"/>
  <c r="G5314" i="5"/>
  <c r="G6183" i="5"/>
  <c r="G5315" i="5"/>
  <c r="G4093" i="5"/>
  <c r="G4094" i="5"/>
  <c r="G9132" i="5"/>
  <c r="G6184" i="5"/>
  <c r="G6506" i="5"/>
  <c r="G1724" i="5"/>
  <c r="G9507" i="5"/>
  <c r="G4095" i="5"/>
  <c r="G769" i="5"/>
  <c r="G11006" i="5"/>
  <c r="G6507" i="5"/>
  <c r="G4096" i="5"/>
  <c r="G5316" i="5"/>
  <c r="G11352" i="5"/>
  <c r="G3011" i="5"/>
  <c r="G770" i="5"/>
  <c r="G3012" i="5"/>
  <c r="G11007" i="5"/>
  <c r="G5317" i="5"/>
  <c r="G9909" i="5"/>
  <c r="G4097" i="5"/>
  <c r="G10466" i="5"/>
  <c r="G3013" i="5"/>
  <c r="G4098" i="5"/>
  <c r="G1725" i="5"/>
  <c r="G4099" i="5"/>
  <c r="G6185" i="5"/>
  <c r="G771" i="5"/>
  <c r="G8591" i="5"/>
  <c r="G3014" i="5"/>
  <c r="G5318" i="5"/>
  <c r="G4100" i="5"/>
  <c r="G7873" i="5"/>
  <c r="G772" i="5"/>
  <c r="G4101" i="5"/>
  <c r="G8974" i="5"/>
  <c r="G3015" i="5"/>
  <c r="G10175" i="5"/>
  <c r="G9910" i="5"/>
  <c r="G6966" i="5"/>
  <c r="G8975" i="5"/>
  <c r="G1726" i="5"/>
  <c r="G1727" i="5"/>
  <c r="G11008" i="5"/>
  <c r="G9508" i="5"/>
  <c r="G7874" i="5"/>
  <c r="G11242" i="5"/>
  <c r="G9509" i="5"/>
  <c r="G6186" i="5"/>
  <c r="G773" i="5"/>
  <c r="G774" i="5"/>
  <c r="G8228" i="5"/>
  <c r="G3016" i="5"/>
  <c r="G8229" i="5"/>
  <c r="G4102" i="5"/>
  <c r="G1728" i="5"/>
  <c r="G4103" i="5"/>
  <c r="G775" i="5"/>
  <c r="G6187" i="5"/>
  <c r="G11629" i="5"/>
  <c r="G11009" i="5"/>
  <c r="G6967" i="5"/>
  <c r="G8976" i="5"/>
  <c r="G8977" i="5"/>
  <c r="G5319" i="5"/>
  <c r="G8592" i="5"/>
  <c r="G3017" i="5"/>
  <c r="G1729" i="5"/>
  <c r="G3018" i="5"/>
  <c r="G776" i="5"/>
  <c r="G3019" i="5"/>
  <c r="G777" i="5"/>
  <c r="G10467" i="5"/>
  <c r="G9510" i="5"/>
  <c r="G6968" i="5"/>
  <c r="G5320" i="5"/>
  <c r="G3020" i="5"/>
  <c r="G7875" i="5"/>
  <c r="G5321" i="5"/>
  <c r="G3021" i="5"/>
  <c r="G8978" i="5"/>
  <c r="G6508" i="5"/>
  <c r="G6969" i="5"/>
  <c r="G8230" i="5"/>
  <c r="G6188" i="5"/>
  <c r="G7876" i="5"/>
  <c r="G1730" i="5"/>
  <c r="G5322" i="5"/>
  <c r="G4104" i="5"/>
  <c r="G6189" i="5"/>
  <c r="G6970" i="5"/>
  <c r="G4105" i="5"/>
  <c r="G7877" i="5"/>
  <c r="G1731" i="5"/>
  <c r="G10756" i="5"/>
  <c r="G9911" i="5"/>
  <c r="G778" i="5"/>
  <c r="G11131" i="5"/>
  <c r="G3022" i="5"/>
  <c r="G10176" i="5"/>
  <c r="G779" i="5"/>
  <c r="G9511" i="5"/>
  <c r="G7878" i="5"/>
  <c r="G5323" i="5"/>
  <c r="G8231" i="5"/>
  <c r="G5324" i="5"/>
  <c r="G3023" i="5"/>
  <c r="G9912" i="5"/>
  <c r="G7879" i="5"/>
  <c r="G7880" i="5"/>
  <c r="G3024" i="5"/>
  <c r="G6509" i="5"/>
  <c r="G3025" i="5"/>
  <c r="G11462" i="5"/>
  <c r="G6510" i="5"/>
  <c r="G5325" i="5"/>
  <c r="G11532" i="5"/>
  <c r="G9512" i="5"/>
  <c r="G1732" i="5"/>
  <c r="G780" i="5"/>
  <c r="G4106" i="5"/>
  <c r="G9913" i="5"/>
  <c r="G781" i="5"/>
  <c r="G5326" i="5"/>
  <c r="G10468" i="5"/>
  <c r="G10757" i="5"/>
  <c r="G782" i="5"/>
  <c r="G8593" i="5"/>
  <c r="G4107" i="5"/>
  <c r="G4108" i="5"/>
  <c r="G10469" i="5"/>
  <c r="G7881" i="5"/>
  <c r="G8594" i="5"/>
  <c r="G11010" i="5"/>
  <c r="G7882" i="5"/>
  <c r="G7883" i="5"/>
  <c r="G10758" i="5"/>
  <c r="G10470" i="5"/>
  <c r="G9914" i="5"/>
  <c r="G5327" i="5"/>
  <c r="G4109" i="5"/>
  <c r="G4110" i="5"/>
  <c r="G7884" i="5"/>
  <c r="G11336" i="5"/>
  <c r="G7885" i="5"/>
  <c r="G4111" i="5"/>
  <c r="G11243" i="5"/>
  <c r="G9915" i="5"/>
  <c r="G8232" i="5"/>
  <c r="G9513" i="5"/>
  <c r="G10471" i="5"/>
  <c r="G9514" i="5"/>
  <c r="G6190" i="5"/>
  <c r="G7886" i="5"/>
  <c r="G5328" i="5"/>
  <c r="G9916" i="5"/>
  <c r="G6971" i="5"/>
  <c r="G783" i="5"/>
  <c r="G11011" i="5"/>
  <c r="G7887" i="5"/>
  <c r="G4112" i="5"/>
  <c r="G7888" i="5"/>
  <c r="G11012" i="5"/>
  <c r="G10759" i="5"/>
  <c r="G7889" i="5"/>
  <c r="G6191" i="5"/>
  <c r="G1733" i="5"/>
  <c r="G7890" i="5"/>
  <c r="G7891" i="5"/>
  <c r="G3026" i="5"/>
  <c r="G6511" i="5"/>
  <c r="G10472" i="5"/>
  <c r="G8979" i="5"/>
  <c r="G11132" i="5"/>
  <c r="G8595" i="5"/>
  <c r="G3027" i="5"/>
  <c r="G10473" i="5"/>
  <c r="G784" i="5"/>
  <c r="G6972" i="5"/>
  <c r="G9917" i="5"/>
  <c r="G5329" i="5"/>
  <c r="G6192" i="5"/>
  <c r="G785" i="5"/>
  <c r="G1734" i="5"/>
  <c r="G8596" i="5"/>
  <c r="G11133" i="5"/>
  <c r="G7892" i="5"/>
  <c r="G6973" i="5"/>
  <c r="G6193" i="5"/>
  <c r="G3028" i="5"/>
  <c r="G8980" i="5"/>
  <c r="G7893" i="5"/>
  <c r="G3029" i="5"/>
  <c r="G9515" i="5"/>
  <c r="G3030" i="5"/>
  <c r="G10177" i="5"/>
  <c r="G8981" i="5"/>
  <c r="G8982" i="5"/>
  <c r="G7894" i="5"/>
  <c r="G1735" i="5"/>
  <c r="G4113" i="5"/>
  <c r="G8597" i="5"/>
  <c r="G4114" i="5"/>
  <c r="G786" i="5"/>
  <c r="G5330" i="5"/>
  <c r="G8233" i="5"/>
  <c r="G10474" i="5"/>
  <c r="G1736" i="5"/>
  <c r="G11013" i="5"/>
  <c r="G6194" i="5"/>
  <c r="G9918" i="5"/>
  <c r="G6974" i="5"/>
  <c r="G10760" i="5"/>
  <c r="G9919" i="5"/>
  <c r="G7895" i="5"/>
  <c r="G4115" i="5"/>
  <c r="G3031" i="5"/>
  <c r="G5331" i="5"/>
  <c r="G11014" i="5"/>
  <c r="G10475" i="5"/>
  <c r="G6195" i="5"/>
  <c r="G787" i="5"/>
  <c r="G10761" i="5"/>
  <c r="G8598" i="5"/>
  <c r="G7896" i="5"/>
  <c r="G1737" i="5"/>
  <c r="G1738" i="5"/>
  <c r="G7897" i="5"/>
  <c r="G9516" i="5"/>
  <c r="G7898" i="5"/>
  <c r="G3032" i="5"/>
  <c r="G9517" i="5"/>
  <c r="G3033" i="5"/>
  <c r="G7899" i="5"/>
  <c r="G7900" i="5"/>
  <c r="G10178" i="5"/>
  <c r="G5332" i="5"/>
  <c r="G7901" i="5"/>
  <c r="G5333" i="5"/>
  <c r="G11594" i="5"/>
  <c r="G6975" i="5"/>
  <c r="G7902" i="5"/>
  <c r="G7903" i="5"/>
  <c r="G5334" i="5"/>
  <c r="G3034" i="5"/>
  <c r="G788" i="5"/>
  <c r="G8599" i="5"/>
  <c r="G7904" i="5"/>
  <c r="G3035" i="5"/>
  <c r="G8983" i="5"/>
  <c r="G7905" i="5"/>
  <c r="G10179" i="5"/>
  <c r="G5335" i="5"/>
  <c r="G789" i="5"/>
  <c r="G1739" i="5"/>
  <c r="G9518" i="5"/>
  <c r="G6976" i="5"/>
  <c r="G5336" i="5"/>
  <c r="G5337" i="5"/>
  <c r="G4116" i="5"/>
  <c r="G3036" i="5"/>
  <c r="G6196" i="5"/>
  <c r="G4117" i="5"/>
  <c r="G8600" i="5"/>
  <c r="G3037" i="5"/>
  <c r="G6197" i="5"/>
  <c r="G790" i="5"/>
  <c r="G5338" i="5"/>
  <c r="G8984" i="5"/>
  <c r="G1740" i="5"/>
  <c r="G11533" i="5"/>
  <c r="G6198" i="5"/>
  <c r="G4118" i="5"/>
  <c r="G3038" i="5"/>
  <c r="G4119" i="5"/>
  <c r="G3039" i="5"/>
  <c r="G7906" i="5"/>
  <c r="G791" i="5"/>
  <c r="G11244" i="5"/>
  <c r="G5339" i="5"/>
  <c r="G6199" i="5"/>
  <c r="G10180" i="5"/>
  <c r="G1741" i="5"/>
  <c r="G6512" i="5"/>
  <c r="G8234" i="5"/>
  <c r="G8985" i="5"/>
  <c r="G9519" i="5"/>
  <c r="G9520" i="5"/>
  <c r="G4120" i="5"/>
  <c r="G6200" i="5"/>
  <c r="G3040" i="5"/>
  <c r="G9920" i="5"/>
  <c r="G4121" i="5"/>
  <c r="G10476" i="5"/>
  <c r="G4122" i="5"/>
  <c r="G4123" i="5"/>
  <c r="G4124" i="5"/>
  <c r="G7907" i="5"/>
  <c r="G4125" i="5"/>
  <c r="G3041" i="5"/>
  <c r="G9921" i="5"/>
  <c r="G4126" i="5"/>
  <c r="G8235" i="5"/>
  <c r="G10762" i="5"/>
  <c r="G3042" i="5"/>
  <c r="G6201" i="5"/>
  <c r="G6977" i="5"/>
  <c r="G4127" i="5"/>
  <c r="G10763" i="5"/>
  <c r="G4128" i="5"/>
  <c r="G8601" i="5"/>
  <c r="G3043" i="5"/>
  <c r="G8236" i="5"/>
  <c r="G4129" i="5"/>
  <c r="G5340" i="5"/>
  <c r="G3044" i="5"/>
  <c r="G3045" i="5"/>
  <c r="G11015" i="5"/>
  <c r="G5341" i="5"/>
  <c r="G792" i="5"/>
  <c r="G4130" i="5"/>
  <c r="G3046" i="5"/>
  <c r="G8602" i="5"/>
  <c r="G1742" i="5"/>
  <c r="G4131" i="5"/>
  <c r="G7908" i="5"/>
  <c r="G5342" i="5"/>
  <c r="G8603" i="5"/>
  <c r="G4132" i="5"/>
  <c r="G5343" i="5"/>
  <c r="G3047" i="5"/>
  <c r="G11245" i="5"/>
  <c r="G6202" i="5"/>
  <c r="G10181" i="5"/>
  <c r="G4133" i="5"/>
  <c r="G1743" i="5"/>
  <c r="G6203" i="5"/>
  <c r="G3048" i="5"/>
  <c r="G4134" i="5"/>
  <c r="G6513" i="5"/>
  <c r="G1744" i="5"/>
  <c r="G3049" i="5"/>
  <c r="G1745" i="5"/>
  <c r="G8604" i="5"/>
  <c r="G3050" i="5"/>
  <c r="G8986" i="5"/>
  <c r="G793" i="5"/>
  <c r="G11615" i="5"/>
  <c r="G9521" i="5"/>
  <c r="G3051" i="5"/>
  <c r="G8237" i="5"/>
  <c r="G8238" i="5"/>
  <c r="G6978" i="5"/>
  <c r="G11016" i="5"/>
  <c r="G6204" i="5"/>
  <c r="G1746" i="5"/>
  <c r="G1747" i="5"/>
  <c r="G3052" i="5"/>
  <c r="G6979" i="5"/>
  <c r="G5344" i="5"/>
  <c r="G1748" i="5"/>
  <c r="G6205" i="5"/>
  <c r="G6980" i="5"/>
  <c r="G5345" i="5"/>
  <c r="G1749" i="5"/>
  <c r="G8605" i="5"/>
  <c r="G11017" i="5"/>
  <c r="G9522" i="5"/>
  <c r="G4135" i="5"/>
  <c r="G794" i="5"/>
  <c r="G795" i="5"/>
  <c r="G5346" i="5"/>
  <c r="G5347" i="5"/>
  <c r="G7909" i="5"/>
  <c r="G8987" i="5"/>
  <c r="G11134" i="5"/>
  <c r="G3053" i="5"/>
  <c r="G3054" i="5"/>
  <c r="G5348" i="5"/>
  <c r="G7910" i="5"/>
  <c r="G4136" i="5"/>
  <c r="G9523" i="5"/>
  <c r="G3055" i="5"/>
  <c r="G6206" i="5"/>
  <c r="G10764" i="5"/>
  <c r="G6207" i="5"/>
  <c r="G1750" i="5"/>
  <c r="G6981" i="5"/>
  <c r="G3056" i="5"/>
  <c r="G8239" i="5"/>
  <c r="G5349" i="5"/>
  <c r="G11595" i="5"/>
  <c r="G4137" i="5"/>
  <c r="G3057" i="5"/>
  <c r="G5350" i="5"/>
  <c r="G9524" i="5"/>
  <c r="G7911" i="5"/>
  <c r="G5351" i="5"/>
  <c r="G9922" i="5"/>
  <c r="G3058" i="5"/>
  <c r="G10182" i="5"/>
  <c r="G9525" i="5"/>
  <c r="G5352" i="5"/>
  <c r="G10183" i="5"/>
  <c r="G5353" i="5"/>
  <c r="G5354" i="5"/>
  <c r="G796" i="5"/>
  <c r="G3059" i="5"/>
  <c r="G5355" i="5"/>
  <c r="G7912" i="5"/>
  <c r="G8240" i="5"/>
  <c r="G4138" i="5"/>
  <c r="G5356" i="5"/>
  <c r="G3060" i="5"/>
  <c r="G6208" i="5"/>
  <c r="G10477" i="5"/>
  <c r="G7913" i="5"/>
  <c r="G7914" i="5"/>
  <c r="G4139" i="5"/>
  <c r="G3061" i="5"/>
  <c r="G10478" i="5"/>
  <c r="G4140" i="5"/>
  <c r="G10765" i="5"/>
  <c r="G5357" i="5"/>
  <c r="G8988" i="5"/>
  <c r="G7915" i="5"/>
  <c r="G9526" i="5"/>
  <c r="G5358" i="5"/>
  <c r="G3062" i="5"/>
  <c r="G1751" i="5"/>
  <c r="G4141" i="5"/>
  <c r="G797" i="5"/>
  <c r="G798" i="5"/>
  <c r="G3063" i="5"/>
  <c r="G6514" i="5"/>
  <c r="G3064" i="5"/>
  <c r="G4142" i="5"/>
  <c r="G6982" i="5"/>
  <c r="G799" i="5"/>
  <c r="G11596" i="5"/>
  <c r="G7916" i="5"/>
  <c r="G5359" i="5"/>
  <c r="G4143" i="5"/>
  <c r="G1752" i="5"/>
  <c r="G6983" i="5"/>
  <c r="G11135" i="5"/>
  <c r="G8606" i="5"/>
  <c r="G11136" i="5"/>
  <c r="G10479" i="5"/>
  <c r="G10184" i="5"/>
  <c r="G8989" i="5"/>
  <c r="G800" i="5"/>
  <c r="G6209" i="5"/>
  <c r="G801" i="5"/>
  <c r="G11137" i="5"/>
  <c r="G11550" i="5"/>
  <c r="G802" i="5"/>
  <c r="G6210" i="5"/>
  <c r="G6211" i="5"/>
  <c r="G7917" i="5"/>
  <c r="G1753" i="5"/>
  <c r="G9923" i="5"/>
  <c r="G8241" i="5"/>
  <c r="G6212" i="5"/>
  <c r="G9527" i="5"/>
  <c r="G6213" i="5"/>
  <c r="G8607" i="5"/>
  <c r="G3065" i="5"/>
  <c r="G10185" i="5"/>
  <c r="G1754" i="5"/>
  <c r="G1755" i="5"/>
  <c r="G11534" i="5"/>
  <c r="G803" i="5"/>
  <c r="G8608" i="5"/>
  <c r="G9133" i="5"/>
  <c r="G7918" i="5"/>
  <c r="G7919" i="5"/>
  <c r="G3066" i="5"/>
  <c r="G4144" i="5"/>
  <c r="G9134" i="5"/>
  <c r="G3067" i="5"/>
  <c r="G5360" i="5"/>
  <c r="G10186" i="5"/>
  <c r="G1756" i="5"/>
  <c r="G11018" i="5"/>
  <c r="G6984" i="5"/>
  <c r="G6214" i="5"/>
  <c r="G1757" i="5"/>
  <c r="G1758" i="5"/>
  <c r="G6515" i="5"/>
  <c r="G4145" i="5"/>
  <c r="G1759" i="5"/>
  <c r="G1760" i="5"/>
  <c r="G7920" i="5"/>
  <c r="G6215" i="5"/>
  <c r="G9528" i="5"/>
  <c r="G3068" i="5"/>
  <c r="G9924" i="5"/>
  <c r="G7921" i="5"/>
  <c r="G5361" i="5"/>
  <c r="G6216" i="5"/>
  <c r="G6217" i="5"/>
  <c r="G8609" i="5"/>
  <c r="G4146" i="5"/>
  <c r="G8610" i="5"/>
  <c r="G9135" i="5"/>
  <c r="G7922" i="5"/>
  <c r="G10187" i="5"/>
  <c r="G3069" i="5"/>
  <c r="G4147" i="5"/>
  <c r="G5362" i="5"/>
  <c r="G1761" i="5"/>
  <c r="G5363" i="5"/>
  <c r="G804" i="5"/>
  <c r="G3070" i="5"/>
  <c r="G8990" i="5"/>
  <c r="G11349" i="5"/>
  <c r="G10188" i="5"/>
  <c r="G3071" i="5"/>
  <c r="G3072" i="5"/>
  <c r="G805" i="5"/>
  <c r="G9925" i="5"/>
  <c r="G5364" i="5"/>
  <c r="G7923" i="5"/>
  <c r="G7924" i="5"/>
  <c r="G5365" i="5"/>
  <c r="G5366" i="5"/>
  <c r="G7925" i="5"/>
  <c r="G6516" i="5"/>
  <c r="G5367" i="5"/>
  <c r="G6517" i="5"/>
  <c r="G6218" i="5"/>
  <c r="G6219" i="5"/>
  <c r="G8611" i="5"/>
  <c r="G6220" i="5"/>
  <c r="G8612" i="5"/>
  <c r="G8242" i="5"/>
  <c r="G5368" i="5"/>
  <c r="G7926" i="5"/>
  <c r="G9136" i="5"/>
  <c r="G3073" i="5"/>
  <c r="G806" i="5"/>
  <c r="G10480" i="5"/>
  <c r="G11337" i="5"/>
  <c r="G9529" i="5"/>
  <c r="G5369" i="5"/>
  <c r="G11463" i="5"/>
  <c r="G1762" i="5"/>
  <c r="G6985" i="5"/>
  <c r="G6986" i="5"/>
  <c r="G3074" i="5"/>
  <c r="G8613" i="5"/>
  <c r="G6987" i="5"/>
  <c r="G3075" i="5"/>
  <c r="G5370" i="5"/>
  <c r="G7927" i="5"/>
  <c r="G9530" i="5"/>
  <c r="G5371" i="5"/>
  <c r="G3076" i="5"/>
  <c r="G10766" i="5"/>
  <c r="G3077" i="5"/>
  <c r="G7928" i="5"/>
  <c r="G1763" i="5"/>
  <c r="G3078" i="5"/>
  <c r="G6221" i="5"/>
  <c r="G6988" i="5"/>
  <c r="G11338" i="5"/>
  <c r="G8243" i="5"/>
  <c r="G1764" i="5"/>
  <c r="G1765" i="5"/>
  <c r="G3079" i="5"/>
  <c r="G3080" i="5"/>
  <c r="G10189" i="5"/>
  <c r="G8614" i="5"/>
  <c r="G6222" i="5"/>
  <c r="G8615" i="5"/>
  <c r="G3081" i="5"/>
  <c r="G807" i="5"/>
  <c r="G8244" i="5"/>
  <c r="G808" i="5"/>
  <c r="G5372" i="5"/>
  <c r="G10767" i="5"/>
  <c r="G6223" i="5"/>
  <c r="G11019" i="5"/>
  <c r="G6224" i="5"/>
  <c r="G3082" i="5"/>
  <c r="G1766" i="5"/>
  <c r="G1767" i="5"/>
  <c r="G809" i="5"/>
  <c r="G6989" i="5"/>
  <c r="G3083" i="5"/>
  <c r="G6225" i="5"/>
  <c r="G8991" i="5"/>
  <c r="G6226" i="5"/>
  <c r="G8245" i="5"/>
  <c r="G1768" i="5"/>
  <c r="G7929" i="5"/>
  <c r="G6518" i="5"/>
  <c r="G6990" i="5"/>
  <c r="G7930" i="5"/>
  <c r="G1769" i="5"/>
  <c r="G4148" i="5"/>
  <c r="G6991" i="5"/>
  <c r="G3084" i="5"/>
  <c r="G11535" i="5"/>
  <c r="G5373" i="5"/>
  <c r="G9531" i="5"/>
  <c r="G8246" i="5"/>
  <c r="G4149" i="5"/>
  <c r="G5374" i="5"/>
  <c r="G810" i="5"/>
  <c r="G4150" i="5"/>
  <c r="G6227" i="5"/>
  <c r="G9926" i="5"/>
  <c r="G3085" i="5"/>
  <c r="G1770" i="5"/>
  <c r="G5375" i="5"/>
  <c r="G11536" i="5"/>
  <c r="G6228" i="5"/>
  <c r="G5376" i="5"/>
  <c r="G11339" i="5"/>
  <c r="G9532" i="5"/>
  <c r="G6229" i="5"/>
  <c r="G11020" i="5"/>
  <c r="G10190" i="5"/>
  <c r="G9533" i="5"/>
  <c r="G811" i="5"/>
  <c r="G8992" i="5"/>
  <c r="G4151" i="5"/>
  <c r="G6230" i="5"/>
  <c r="G4152" i="5"/>
  <c r="G4153" i="5"/>
  <c r="G6231" i="5"/>
  <c r="G812" i="5"/>
  <c r="G7931" i="5"/>
  <c r="G8616" i="5"/>
  <c r="G4154" i="5"/>
  <c r="G11340" i="5"/>
  <c r="G10191" i="5"/>
  <c r="G5377" i="5"/>
  <c r="G9927" i="5"/>
  <c r="G9928" i="5"/>
  <c r="G1771" i="5"/>
  <c r="G8617" i="5"/>
  <c r="G10768" i="5"/>
  <c r="G5378" i="5"/>
  <c r="G3086" i="5"/>
  <c r="G9929" i="5"/>
  <c r="G7932" i="5"/>
  <c r="G9534" i="5"/>
  <c r="G6232" i="5"/>
  <c r="G813" i="5"/>
  <c r="G11021" i="5"/>
  <c r="G3087" i="5"/>
  <c r="G9535" i="5"/>
  <c r="G814" i="5"/>
  <c r="G9930" i="5"/>
  <c r="G1772" i="5"/>
  <c r="G8247" i="5"/>
  <c r="G6233" i="5"/>
  <c r="G5379" i="5"/>
  <c r="G1773" i="5"/>
  <c r="G815" i="5"/>
  <c r="G11464" i="5"/>
  <c r="G8993" i="5"/>
  <c r="G9931" i="5"/>
  <c r="G9932" i="5"/>
  <c r="G9536" i="5"/>
  <c r="G6234" i="5"/>
  <c r="G3088" i="5"/>
  <c r="G5380" i="5"/>
  <c r="G10769" i="5"/>
  <c r="G7933" i="5"/>
  <c r="G4155" i="5"/>
  <c r="G10770" i="5"/>
  <c r="G8994" i="5"/>
  <c r="G8248" i="5"/>
  <c r="G3089" i="5"/>
  <c r="G4156" i="5"/>
  <c r="G10192" i="5"/>
  <c r="G3090" i="5"/>
  <c r="G816" i="5"/>
  <c r="G4157" i="5"/>
  <c r="G8618" i="5"/>
  <c r="G6992" i="5"/>
  <c r="G9537" i="5"/>
  <c r="G8619" i="5"/>
  <c r="G3091" i="5"/>
  <c r="G4158" i="5"/>
  <c r="G1774" i="5"/>
  <c r="G6993" i="5"/>
  <c r="G1775" i="5"/>
  <c r="G817" i="5"/>
  <c r="G9933" i="5"/>
  <c r="G8995" i="5"/>
  <c r="G6519" i="5"/>
  <c r="G4159" i="5"/>
  <c r="G6994" i="5"/>
  <c r="G5381" i="5"/>
  <c r="G1776" i="5"/>
  <c r="G10193" i="5"/>
  <c r="G3092" i="5"/>
  <c r="G1777" i="5"/>
  <c r="G5382" i="5"/>
  <c r="G6235" i="5"/>
  <c r="G818" i="5"/>
  <c r="G819" i="5"/>
  <c r="G1778" i="5"/>
  <c r="G7934" i="5"/>
  <c r="G3093" i="5"/>
  <c r="G1779" i="5"/>
  <c r="G7935" i="5"/>
  <c r="G11246" i="5"/>
  <c r="G8620" i="5"/>
  <c r="G5383" i="5"/>
  <c r="G1780" i="5"/>
  <c r="G11138" i="5"/>
  <c r="G5384" i="5"/>
  <c r="G5385" i="5"/>
  <c r="G7936" i="5"/>
  <c r="G6236" i="5"/>
  <c r="G5386" i="5"/>
  <c r="G4160" i="5"/>
  <c r="G4161" i="5"/>
  <c r="G10481" i="5"/>
  <c r="G1781" i="5"/>
  <c r="G8621" i="5"/>
  <c r="G8996" i="5"/>
  <c r="G9538" i="5"/>
  <c r="G8997" i="5"/>
  <c r="G6520" i="5"/>
  <c r="G6995" i="5"/>
  <c r="G4162" i="5"/>
  <c r="G10482" i="5"/>
  <c r="G11139" i="5"/>
  <c r="G1782" i="5"/>
  <c r="G6996" i="5"/>
  <c r="G3094" i="5"/>
  <c r="G3095" i="5"/>
  <c r="G6237" i="5"/>
  <c r="G5387" i="5"/>
  <c r="G4163" i="5"/>
  <c r="G10771" i="5"/>
  <c r="G820" i="5"/>
  <c r="G7937" i="5"/>
  <c r="G4164" i="5"/>
  <c r="G8998" i="5"/>
  <c r="G3096" i="5"/>
  <c r="G8999" i="5"/>
  <c r="G6521" i="5"/>
  <c r="G8622" i="5"/>
  <c r="G9934" i="5"/>
  <c r="G4165" i="5"/>
  <c r="G1783" i="5"/>
  <c r="G6238" i="5"/>
  <c r="G4166" i="5"/>
  <c r="G7938" i="5"/>
  <c r="G6239" i="5"/>
  <c r="G11465" i="5"/>
  <c r="G4167" i="5"/>
  <c r="G4168" i="5"/>
  <c r="G4169" i="5"/>
  <c r="G5388" i="5"/>
  <c r="G5389" i="5"/>
  <c r="G5390" i="5"/>
  <c r="G4170" i="5"/>
  <c r="G4171" i="5"/>
  <c r="G8249" i="5"/>
  <c r="G4172" i="5"/>
  <c r="G4173" i="5"/>
  <c r="G11022" i="5"/>
  <c r="G9935" i="5"/>
  <c r="G5391" i="5"/>
  <c r="G9000" i="5"/>
  <c r="G10772" i="5"/>
  <c r="G5392" i="5"/>
  <c r="G8623" i="5"/>
  <c r="G821" i="5"/>
  <c r="G5393" i="5"/>
  <c r="G4174" i="5"/>
  <c r="G3097" i="5"/>
  <c r="G822" i="5"/>
  <c r="G4175" i="5"/>
  <c r="G8250" i="5"/>
  <c r="G8624" i="5"/>
  <c r="G1784" i="5"/>
  <c r="G1785" i="5"/>
  <c r="G7939" i="5"/>
  <c r="G1786" i="5"/>
  <c r="G6522" i="5"/>
  <c r="G5394" i="5"/>
  <c r="G8251" i="5"/>
  <c r="G9936" i="5"/>
  <c r="G5395" i="5"/>
  <c r="G5396" i="5"/>
  <c r="G7940" i="5"/>
  <c r="G3098" i="5"/>
  <c r="G3099" i="5"/>
  <c r="G8252" i="5"/>
  <c r="G4176" i="5"/>
  <c r="G6523" i="5"/>
  <c r="G1787" i="5"/>
  <c r="G5397" i="5"/>
  <c r="G6240" i="5"/>
  <c r="G5398" i="5"/>
  <c r="G4177" i="5"/>
  <c r="G4178" i="5"/>
  <c r="G4179" i="5"/>
  <c r="G6997" i="5"/>
  <c r="G3100" i="5"/>
  <c r="G4180" i="5"/>
  <c r="G8625" i="5"/>
  <c r="G823" i="5"/>
  <c r="G7941" i="5"/>
  <c r="G9001" i="5"/>
  <c r="G1788" i="5"/>
  <c r="G6998" i="5"/>
  <c r="G11247" i="5"/>
  <c r="G11597" i="5"/>
  <c r="G6241" i="5"/>
  <c r="G3101" i="5"/>
  <c r="G8626" i="5"/>
  <c r="G824" i="5"/>
  <c r="G8253" i="5"/>
  <c r="G6999" i="5"/>
  <c r="G3102" i="5"/>
  <c r="G1789" i="5"/>
  <c r="G7942" i="5"/>
  <c r="G1790" i="5"/>
  <c r="G7000" i="5"/>
  <c r="G8254" i="5"/>
  <c r="G9937" i="5"/>
  <c r="G3103" i="5"/>
  <c r="G825" i="5"/>
  <c r="G7001" i="5"/>
  <c r="G1791" i="5"/>
  <c r="G6242" i="5"/>
  <c r="G10194" i="5"/>
  <c r="G4181" i="5"/>
  <c r="G7943" i="5"/>
  <c r="G5399" i="5"/>
  <c r="G1792" i="5"/>
  <c r="G6243" i="5"/>
  <c r="G10483" i="5"/>
  <c r="G6524" i="5"/>
  <c r="G7944" i="5"/>
  <c r="G10773" i="5"/>
  <c r="G9938" i="5"/>
  <c r="G3104" i="5"/>
  <c r="G7945" i="5"/>
  <c r="G10484" i="5"/>
  <c r="G6244" i="5"/>
  <c r="G1793" i="5"/>
  <c r="G9137" i="5"/>
  <c r="G826" i="5"/>
  <c r="G9002" i="5"/>
  <c r="G8255" i="5"/>
  <c r="G1794" i="5"/>
  <c r="G3105" i="5"/>
  <c r="G5400" i="5"/>
  <c r="G9003" i="5"/>
  <c r="G3106" i="5"/>
  <c r="G7946" i="5"/>
  <c r="G827" i="5"/>
  <c r="G5401" i="5"/>
  <c r="G5402" i="5"/>
  <c r="G8627" i="5"/>
  <c r="G5403" i="5"/>
  <c r="G1795" i="5"/>
  <c r="G10774" i="5"/>
  <c r="G7947" i="5"/>
  <c r="G3107" i="5"/>
  <c r="G11140" i="5"/>
  <c r="G9539" i="5"/>
  <c r="G9138" i="5"/>
  <c r="G3108" i="5"/>
  <c r="G1796" i="5"/>
  <c r="G6525" i="5"/>
  <c r="G9540" i="5"/>
  <c r="G3109" i="5"/>
  <c r="G9939" i="5"/>
  <c r="G8628" i="5"/>
  <c r="G6526" i="5"/>
  <c r="G3110" i="5"/>
  <c r="G8256" i="5"/>
  <c r="G1797" i="5"/>
  <c r="G9004" i="5"/>
  <c r="G5404" i="5"/>
  <c r="G3111" i="5"/>
  <c r="G3112" i="5"/>
  <c r="G10485" i="5"/>
  <c r="G3113" i="5"/>
  <c r="G4182" i="5"/>
  <c r="G1798" i="5"/>
  <c r="G1799" i="5"/>
  <c r="G3114" i="5"/>
  <c r="G11248" i="5"/>
  <c r="G9541" i="5"/>
  <c r="G4183" i="5"/>
  <c r="G7948" i="5"/>
  <c r="G5405" i="5"/>
  <c r="G3115" i="5"/>
  <c r="G1800" i="5"/>
  <c r="G4184" i="5"/>
  <c r="G9139" i="5"/>
  <c r="G3116" i="5"/>
  <c r="G7949" i="5"/>
  <c r="G9542" i="5"/>
  <c r="G9940" i="5"/>
  <c r="G3117" i="5"/>
  <c r="G10486" i="5"/>
  <c r="G3118" i="5"/>
  <c r="G3119" i="5"/>
  <c r="G1801" i="5"/>
  <c r="G8629" i="5"/>
  <c r="G1802" i="5"/>
  <c r="G5406" i="5"/>
  <c r="G11023" i="5"/>
  <c r="G6245" i="5"/>
  <c r="G7950" i="5"/>
  <c r="G3120" i="5"/>
  <c r="G6527" i="5"/>
  <c r="G3121" i="5"/>
  <c r="G11466" i="5"/>
  <c r="G4185" i="5"/>
  <c r="G9941" i="5"/>
  <c r="G6528" i="5"/>
  <c r="G4186" i="5"/>
  <c r="G11249" i="5"/>
  <c r="G7951" i="5"/>
  <c r="G3122" i="5"/>
  <c r="G7952" i="5"/>
  <c r="G3123" i="5"/>
  <c r="G3124" i="5"/>
  <c r="G3125" i="5"/>
  <c r="G5407" i="5"/>
  <c r="G828" i="5"/>
  <c r="G7953" i="5"/>
  <c r="G3126" i="5"/>
  <c r="G5408" i="5"/>
  <c r="G5409" i="5"/>
  <c r="G3127" i="5"/>
  <c r="G7954" i="5"/>
  <c r="G6246" i="5"/>
  <c r="G3128" i="5"/>
  <c r="G8630" i="5"/>
  <c r="G4187" i="5"/>
  <c r="G7955" i="5"/>
  <c r="G9543" i="5"/>
  <c r="G5410" i="5"/>
  <c r="G3129" i="5"/>
  <c r="G3130" i="5"/>
  <c r="G4188" i="5"/>
  <c r="G4189" i="5"/>
  <c r="G11467" i="5"/>
  <c r="G8631" i="5"/>
  <c r="G829" i="5"/>
  <c r="G9544" i="5"/>
  <c r="G11341" i="5"/>
  <c r="G11024" i="5"/>
  <c r="G6247" i="5"/>
  <c r="G1803" i="5"/>
  <c r="G10487" i="5"/>
  <c r="G8632" i="5"/>
  <c r="G9942" i="5"/>
  <c r="G9943" i="5"/>
  <c r="G5411" i="5"/>
  <c r="G830" i="5"/>
  <c r="G6248" i="5"/>
  <c r="G5412" i="5"/>
  <c r="G11537" i="5"/>
  <c r="G4190" i="5"/>
  <c r="G9005" i="5"/>
  <c r="G9140" i="5"/>
  <c r="G1804" i="5"/>
  <c r="G5413" i="5"/>
  <c r="G8633" i="5"/>
  <c r="G8634" i="5"/>
  <c r="G7002" i="5"/>
  <c r="G5414" i="5"/>
  <c r="G7003" i="5"/>
  <c r="G4191" i="5"/>
  <c r="G5415" i="5"/>
  <c r="G7004" i="5"/>
  <c r="G10195" i="5"/>
  <c r="G7005" i="5"/>
  <c r="G8257" i="5"/>
  <c r="G9006" i="5"/>
  <c r="G1805" i="5"/>
  <c r="G1806" i="5"/>
  <c r="G1807" i="5"/>
  <c r="G9007" i="5"/>
  <c r="G1808" i="5"/>
  <c r="G9944" i="5"/>
  <c r="G9945" i="5"/>
  <c r="G5416" i="5"/>
  <c r="G831" i="5"/>
  <c r="G832" i="5"/>
  <c r="G7956" i="5"/>
  <c r="G10775" i="5"/>
  <c r="G1809" i="5"/>
  <c r="G9008" i="5"/>
  <c r="G11628" i="5"/>
  <c r="G3131" i="5"/>
  <c r="G10196" i="5"/>
  <c r="G5417" i="5"/>
  <c r="G9009" i="5"/>
  <c r="G10776" i="5"/>
  <c r="G11342" i="5"/>
  <c r="G9545" i="5"/>
  <c r="G833" i="5"/>
  <c r="G1810" i="5"/>
  <c r="G834" i="5"/>
  <c r="G5418" i="5"/>
  <c r="G3132" i="5"/>
  <c r="G10488" i="5"/>
  <c r="G10777" i="5"/>
  <c r="G10197" i="5"/>
  <c r="G7957" i="5"/>
  <c r="G11598" i="5"/>
  <c r="G5419" i="5"/>
  <c r="G3133" i="5"/>
  <c r="G6529" i="5"/>
  <c r="G1811" i="5"/>
  <c r="G9946" i="5"/>
  <c r="G7958" i="5"/>
  <c r="G7006" i="5"/>
  <c r="G5420" i="5"/>
  <c r="G1812" i="5"/>
  <c r="G11250" i="5"/>
  <c r="G5421" i="5"/>
  <c r="G5422" i="5"/>
  <c r="G11251" i="5"/>
  <c r="G835" i="5"/>
  <c r="G10778" i="5"/>
  <c r="G7959" i="5"/>
  <c r="G6249" i="5"/>
  <c r="G9010" i="5"/>
  <c r="G4192" i="5"/>
  <c r="G4193" i="5"/>
  <c r="G9546" i="5"/>
  <c r="G3134" i="5"/>
  <c r="G9547" i="5"/>
  <c r="G3135" i="5"/>
  <c r="G5423" i="5"/>
  <c r="G1813" i="5"/>
  <c r="G11617" i="5"/>
  <c r="G1814" i="5"/>
  <c r="G7960" i="5"/>
  <c r="G5424" i="5"/>
  <c r="G5425" i="5"/>
  <c r="G5426" i="5"/>
  <c r="G4194" i="5"/>
  <c r="G10779" i="5"/>
  <c r="G1815" i="5"/>
  <c r="G3136" i="5"/>
  <c r="G1816" i="5"/>
  <c r="G836" i="5"/>
  <c r="G11025" i="5"/>
  <c r="G4195" i="5"/>
  <c r="G10198" i="5"/>
  <c r="G837" i="5"/>
  <c r="G3137" i="5"/>
  <c r="G5427" i="5"/>
  <c r="G7007" i="5"/>
  <c r="G9011" i="5"/>
  <c r="G4196" i="5"/>
  <c r="G10489" i="5"/>
  <c r="G6250" i="5"/>
  <c r="G4197" i="5"/>
  <c r="G9947" i="5"/>
  <c r="G7008" i="5"/>
  <c r="G4198" i="5"/>
  <c r="G3138" i="5"/>
  <c r="G10780" i="5"/>
  <c r="G7961" i="5"/>
  <c r="G7962" i="5"/>
  <c r="G9948" i="5"/>
  <c r="G8258" i="5"/>
  <c r="G6251" i="5"/>
  <c r="G1817" i="5"/>
  <c r="G6530" i="5"/>
  <c r="G3139" i="5"/>
  <c r="G838" i="5"/>
  <c r="G9548" i="5"/>
  <c r="G839" i="5"/>
  <c r="G3140" i="5"/>
  <c r="G10199" i="5"/>
  <c r="G3141" i="5"/>
  <c r="G9949" i="5"/>
  <c r="G6252" i="5"/>
  <c r="G9012" i="5"/>
  <c r="G9549" i="5"/>
  <c r="G6253" i="5"/>
  <c r="G6254" i="5"/>
  <c r="G4199" i="5"/>
  <c r="G9550" i="5"/>
  <c r="G6531" i="5"/>
  <c r="G5428" i="5"/>
  <c r="G5429" i="5"/>
  <c r="G4200" i="5"/>
  <c r="G7009" i="5"/>
  <c r="G9950" i="5"/>
  <c r="G11252" i="5"/>
  <c r="G7963" i="5"/>
  <c r="G9551" i="5"/>
  <c r="G4201" i="5"/>
  <c r="G5430" i="5"/>
  <c r="G3142" i="5"/>
  <c r="G9552" i="5"/>
  <c r="G5431" i="5"/>
  <c r="G3143" i="5"/>
  <c r="G6255" i="5"/>
  <c r="G7964" i="5"/>
  <c r="G9553" i="5"/>
  <c r="G3144" i="5"/>
  <c r="G3145" i="5"/>
  <c r="G11141" i="5"/>
  <c r="G1818" i="5"/>
  <c r="G4202" i="5"/>
  <c r="G10781" i="5"/>
  <c r="G7965" i="5"/>
  <c r="G4203" i="5"/>
  <c r="G3146" i="5"/>
  <c r="G10200" i="5"/>
  <c r="G1819" i="5"/>
  <c r="G10201" i="5"/>
  <c r="G9554" i="5"/>
  <c r="G840" i="5"/>
  <c r="G1820" i="5"/>
  <c r="G9951" i="5"/>
  <c r="G7966" i="5"/>
  <c r="G10202" i="5"/>
  <c r="G6256" i="5"/>
  <c r="G11026" i="5"/>
  <c r="G5432" i="5"/>
  <c r="G6532" i="5"/>
  <c r="G1821" i="5"/>
  <c r="G841" i="5"/>
  <c r="G9013" i="5"/>
  <c r="G9952" i="5"/>
  <c r="G5433" i="5"/>
  <c r="G4204" i="5"/>
  <c r="G6257" i="5"/>
  <c r="G9555" i="5"/>
  <c r="G5434" i="5"/>
  <c r="G4205" i="5"/>
  <c r="G7967" i="5"/>
  <c r="G6258" i="5"/>
  <c r="G4206" i="5"/>
  <c r="G3147" i="5"/>
  <c r="G9556" i="5"/>
  <c r="G10490" i="5"/>
  <c r="G3148" i="5"/>
  <c r="G842" i="5"/>
  <c r="G11027" i="5"/>
  <c r="G9557" i="5"/>
  <c r="G3149" i="5"/>
  <c r="G5435" i="5"/>
  <c r="G6259" i="5"/>
  <c r="G5436" i="5"/>
  <c r="G6533" i="5"/>
  <c r="G843" i="5"/>
  <c r="G3150" i="5"/>
  <c r="G4207" i="5"/>
  <c r="G1822" i="5"/>
  <c r="G7010" i="5"/>
  <c r="G5437" i="5"/>
  <c r="G5438" i="5"/>
  <c r="G1823" i="5"/>
  <c r="G7968" i="5"/>
  <c r="G6260" i="5"/>
  <c r="G4208" i="5"/>
  <c r="G9953" i="5"/>
  <c r="G7969" i="5"/>
  <c r="G10491" i="5"/>
  <c r="G7970" i="5"/>
  <c r="G844" i="5"/>
  <c r="G6261" i="5"/>
  <c r="G3151" i="5"/>
  <c r="G9014" i="5"/>
  <c r="G10203" i="5"/>
  <c r="G9558" i="5"/>
  <c r="G3152" i="5"/>
  <c r="G6262" i="5"/>
  <c r="G1824" i="5"/>
  <c r="G5439" i="5"/>
  <c r="G9954" i="5"/>
  <c r="G5440" i="5"/>
  <c r="G4209" i="5"/>
  <c r="G5441" i="5"/>
  <c r="G6263" i="5"/>
  <c r="G1825" i="5"/>
  <c r="G11468" i="5"/>
  <c r="G845" i="5"/>
  <c r="G6534" i="5"/>
  <c r="G7011" i="5"/>
  <c r="B4" i="8"/>
  <c r="B3" i="8"/>
  <c r="B2" i="8"/>
  <c r="B1" i="8"/>
  <c r="B16" i="8" l="1"/>
</calcChain>
</file>

<file path=xl/sharedStrings.xml><?xml version="1.0" encoding="utf-8"?>
<sst xmlns="http://schemas.openxmlformats.org/spreadsheetml/2006/main" count="23439" uniqueCount="11126">
  <si>
    <t>Order ID</t>
  </si>
  <si>
    <t>Product</t>
  </si>
  <si>
    <t>Quantity Ordered</t>
  </si>
  <si>
    <t>Price Each</t>
  </si>
  <si>
    <t>Order Date</t>
  </si>
  <si>
    <t>Purchase Address</t>
  </si>
  <si>
    <t>AA Batteries (4-pack)</t>
  </si>
  <si>
    <t>380 North St, Los Angeles, CA 90001</t>
  </si>
  <si>
    <t>USB-C Charging Cable</t>
  </si>
  <si>
    <t>511 8th St, Austin, TX 73301</t>
  </si>
  <si>
    <t>151 Johnson St, Los Angeles, CA 90001</t>
  </si>
  <si>
    <t>27in FHD Monitor</t>
  </si>
  <si>
    <t>355 Hickory St, Seattle, WA 98101</t>
  </si>
  <si>
    <t>125 5th St, Atlanta, GA 30301</t>
  </si>
  <si>
    <t>34in Ultrawide Monitor</t>
  </si>
  <si>
    <t>469 12th St, Los Angeles, CA 90001</t>
  </si>
  <si>
    <t>Lightning Charging Cable</t>
  </si>
  <si>
    <t>773 Johnson St, Portland, ME 04101</t>
  </si>
  <si>
    <t>682 Sunset St, Los Angeles, CA 90001</t>
  </si>
  <si>
    <t>Vareebadd Phone</t>
  </si>
  <si>
    <t>664 Wilson St, New York City, NY 10001</t>
  </si>
  <si>
    <t>Wired Headphones</t>
  </si>
  <si>
    <t>446 9th St, San Francisco, CA 94016</t>
  </si>
  <si>
    <t>439 Spruce St, San Francisco, CA 94016</t>
  </si>
  <si>
    <t>AAA Batteries (4-pack)</t>
  </si>
  <si>
    <t>439 Walnut St, Seattle, WA 98101</t>
  </si>
  <si>
    <t>41 North St, Portland, OR 97035</t>
  </si>
  <si>
    <t>88 9th St, San Francisco, CA 94016</t>
  </si>
  <si>
    <t>585 Adams St, Atlanta, GA 30301</t>
  </si>
  <si>
    <t>Apple Airpods Headphones</t>
  </si>
  <si>
    <t>21 9th St, Boston, MA 02215</t>
  </si>
  <si>
    <t>Google Phone</t>
  </si>
  <si>
    <t>711 Forest St, San Francisco, CA 94016</t>
  </si>
  <si>
    <t>219 Hickory St, San Francisco, CA 94016</t>
  </si>
  <si>
    <t>20in Monitor</t>
  </si>
  <si>
    <t>140 Ridge St, San Francisco, CA 94016</t>
  </si>
  <si>
    <t>857 Main St, Boston, MA 02215</t>
  </si>
  <si>
    <t>705 Hill St, New York City, NY 10001</t>
  </si>
  <si>
    <t>820 Hill St, Boston, MA 02215</t>
  </si>
  <si>
    <t>789 Lake St, Atlanta, GA 30301</t>
  </si>
  <si>
    <t>Bose SoundSport Headphones</t>
  </si>
  <si>
    <t>385 Washington St, Dallas, TX 75001</t>
  </si>
  <si>
    <t>iPhone</t>
  </si>
  <si>
    <t>736 4th St, Austin, TX 73301</t>
  </si>
  <si>
    <t>177 Sunset St, San Francisco, CA 94016</t>
  </si>
  <si>
    <t>452 Adams St, San Francisco, CA 94016</t>
  </si>
  <si>
    <t>725 Jefferson St, Los Angeles, CA 90001</t>
  </si>
  <si>
    <t>510 Hickory St, New York City, NY 10001</t>
  </si>
  <si>
    <t>99 Ridge St, New York City, NY 10001</t>
  </si>
  <si>
    <t>81 Spruce St, New York City, NY 10001</t>
  </si>
  <si>
    <t>950 West St, New York City, NY 10001</t>
  </si>
  <si>
    <t>968 Ridge St, San Francisco, CA 94016</t>
  </si>
  <si>
    <t>948 Main St, New York City, NY 10001</t>
  </si>
  <si>
    <t>967 Center St, New York City, NY 10001</t>
  </si>
  <si>
    <t>318 Cherry St, Seattle, WA 98101</t>
  </si>
  <si>
    <t>173 Elm St, Los Angeles, CA 90001</t>
  </si>
  <si>
    <t>136 12th St, San Francisco, CA 94016</t>
  </si>
  <si>
    <t>726 8th St, San Francisco, CA 94016</t>
  </si>
  <si>
    <t>350 Lincoln St, New York City, NY 10001</t>
  </si>
  <si>
    <t>446 2nd St, San Francisco, CA 94016</t>
  </si>
  <si>
    <t>444 North St, Austin, TX 73301</t>
  </si>
  <si>
    <t>867 Hill St, San Francisco, CA 94016</t>
  </si>
  <si>
    <t>519 Cherry St, Dallas, TX 75001</t>
  </si>
  <si>
    <t>ThinkPad Laptop</t>
  </si>
  <si>
    <t>631 6th St, Dallas, TX 75001</t>
  </si>
  <si>
    <t>608 Spruce St, Dallas, TX 75001</t>
  </si>
  <si>
    <t>339 Highland St, Portland, OR 97035</t>
  </si>
  <si>
    <t>200 Wilson St, Portland, OR 97035</t>
  </si>
  <si>
    <t>780 4th St, Boston, MA 02215</t>
  </si>
  <si>
    <t>208 Main St, Atlanta, GA 30301</t>
  </si>
  <si>
    <t>606 North St, New York City, NY 10001</t>
  </si>
  <si>
    <t>392 10th St, Los Angeles, CA 90001</t>
  </si>
  <si>
    <t>732 Park St, New York City, NY 10001</t>
  </si>
  <si>
    <t>Macbook Pro Laptop</t>
  </si>
  <si>
    <t>940 Madison St, Seattle, WA 98101</t>
  </si>
  <si>
    <t>353 Lake St, Atlanta, GA 30301</t>
  </si>
  <si>
    <t>414 7th St, San Francisco, CA 94016</t>
  </si>
  <si>
    <t>Flatscreen TV</t>
  </si>
  <si>
    <t>636 13th St, Los Angeles, CA 90001</t>
  </si>
  <si>
    <t>22 7th St, Portland, ME 04101</t>
  </si>
  <si>
    <t>477 Church St, San Francisco, CA 94016</t>
  </si>
  <si>
    <t>292 Washington St, San Francisco, CA 94016</t>
  </si>
  <si>
    <t>602 4th St, San Francisco, CA 94016</t>
  </si>
  <si>
    <t>244 Jefferson St, Boston, MA 02215</t>
  </si>
  <si>
    <t>27in 4K Gaming Monitor</t>
  </si>
  <si>
    <t>852 Dogwood St, Los Angeles, CA 90001</t>
  </si>
  <si>
    <t>213 West St, San Francisco, CA 94016</t>
  </si>
  <si>
    <t>876 Maple St, San Francisco, CA 94016</t>
  </si>
  <si>
    <t>394 Madison St, San Francisco, CA 94016</t>
  </si>
  <si>
    <t>539 Forest St, Boston, MA 02215</t>
  </si>
  <si>
    <t>258 Forest St, New York City, NY 10001</t>
  </si>
  <si>
    <t>665 Maple St, Los Angeles, CA 90001</t>
  </si>
  <si>
    <t>751 Johnson St, San Francisco, CA 94016</t>
  </si>
  <si>
    <t>425 4th St, Los Angeles, CA 90001</t>
  </si>
  <si>
    <t>139 Ridge St, San Francisco, CA 94016</t>
  </si>
  <si>
    <t>350 11th St, Seattle, WA 98101</t>
  </si>
  <si>
    <t>523 Wilson St, New York City, NY 10001</t>
  </si>
  <si>
    <t>414 12th St, San Francisco, CA 94016</t>
  </si>
  <si>
    <t>316 10th St, Boston, MA 02215</t>
  </si>
  <si>
    <t>182 Hickory St, Austin, TX 73301</t>
  </si>
  <si>
    <t>956 Sunset St, Boston, MA 02215</t>
  </si>
  <si>
    <t>191 Spruce St, San Francisco, CA 94016</t>
  </si>
  <si>
    <t>939 1st St, San Francisco, CA 94016</t>
  </si>
  <si>
    <t>753 2nd St, Los Angeles, CA 90001</t>
  </si>
  <si>
    <t>339 Willow St, Los Angeles, CA 90001</t>
  </si>
  <si>
    <t>192 Jackson St, Dallas, TX 75001</t>
  </si>
  <si>
    <t>855 Forest St, San Francisco, CA 94016</t>
  </si>
  <si>
    <t>374 Cherry St, San Francisco, CA 94016</t>
  </si>
  <si>
    <t>429 Wilson St, Boston, MA 02215</t>
  </si>
  <si>
    <t>255 9th St, New York City, NY 10001</t>
  </si>
  <si>
    <t>741 11th St, Los Angeles, CA 90001</t>
  </si>
  <si>
    <t>276 11th St, Los Angeles, CA 90001</t>
  </si>
  <si>
    <t>823 Meadow St, San Francisco, CA 94016</t>
  </si>
  <si>
    <t>210 Maple St, Seattle, WA 98101</t>
  </si>
  <si>
    <t>832 Johnson St, San Francisco, CA 94016</t>
  </si>
  <si>
    <t>522 12th St, San Francisco, CA 94016</t>
  </si>
  <si>
    <t>57 Willow St, Dallas, TX 75001</t>
  </si>
  <si>
    <t>969 Maple St, Dallas, TX 75001</t>
  </si>
  <si>
    <t>727 Center St, Los Angeles, CA 90001</t>
  </si>
  <si>
    <t>192 7th St, New York City, NY 10001</t>
  </si>
  <si>
    <t>769 6th St, New York City, NY 10001</t>
  </si>
  <si>
    <t>428 Center St, Seattle, WA 98101</t>
  </si>
  <si>
    <t>374 Ridge St, Seattle, WA 98101</t>
  </si>
  <si>
    <t>652 West St, Dallas, TX 75001</t>
  </si>
  <si>
    <t>565 Sunset St, Dallas, TX 75001</t>
  </si>
  <si>
    <t>296 Highland St, Atlanta, GA 30301</t>
  </si>
  <si>
    <t>353 Madison St, San Francisco, CA 94016</t>
  </si>
  <si>
    <t>240 Cedar St, Seattle, WA 98101</t>
  </si>
  <si>
    <t>384 Maple St, San Francisco, CA 94016</t>
  </si>
  <si>
    <t>337 11th St, Boston, MA 02215</t>
  </si>
  <si>
    <t>535 2nd St, Los Angeles, CA 90001</t>
  </si>
  <si>
    <t>814 Lakeview St, Los Angeles, CA 90001</t>
  </si>
  <si>
    <t>998 Adams St, Portland, ME 04101</t>
  </si>
  <si>
    <t>582 Elm St, San Francisco, CA 94016</t>
  </si>
  <si>
    <t>100 Jefferson St, Seattle, WA 98101</t>
  </si>
  <si>
    <t>327 Forest St, New York City, NY 10001</t>
  </si>
  <si>
    <t>505 Elm St, Dallas, TX 75001</t>
  </si>
  <si>
    <t>939 14th St, San Francisco, CA 94016</t>
  </si>
  <si>
    <t>685 Cherry St, Dallas, TX 75001</t>
  </si>
  <si>
    <t>147 Lakeview St, Los Angeles, CA 90001</t>
  </si>
  <si>
    <t>341 Jefferson St, Los Angeles, CA 90001</t>
  </si>
  <si>
    <t>566 Spruce St, Atlanta, GA 30301</t>
  </si>
  <si>
    <t>82 Meadow St, San Francisco, CA 94016</t>
  </si>
  <si>
    <t>871 Lincoln St, Boston, MA 02215</t>
  </si>
  <si>
    <t>246 Hill St, Dallas, TX 75001</t>
  </si>
  <si>
    <t>30 Meadow St, Seattle, WA 98101</t>
  </si>
  <si>
    <t>418 River St, Boston, MA 02215</t>
  </si>
  <si>
    <t>530 Main St, Dallas, TX 75001</t>
  </si>
  <si>
    <t>620 North St, New York City, NY 10001</t>
  </si>
  <si>
    <t>391 Hill St, New York City, NY 10001</t>
  </si>
  <si>
    <t>811 14th St, Dallas, TX 75001</t>
  </si>
  <si>
    <t>322 13th St, Atlanta, GA 30301</t>
  </si>
  <si>
    <t>129 Dogwood St, Los Angeles, CA 90001</t>
  </si>
  <si>
    <t>385 8th St, Los Angeles, CA 90001</t>
  </si>
  <si>
    <t>941 7th St, Boston, MA 02215</t>
  </si>
  <si>
    <t>687 4th St, Atlanta, GA 30301</t>
  </si>
  <si>
    <t>801 12th St, Los Angeles, CA 90001</t>
  </si>
  <si>
    <t>134 5th St, Portland, OR 97035</t>
  </si>
  <si>
    <t>806 Lake St, New York City, NY 10001</t>
  </si>
  <si>
    <t>375 River St, Portland, OR 97035</t>
  </si>
  <si>
    <t>360 4th St, San Francisco, CA 94016</t>
  </si>
  <si>
    <t>566 Main St, Dallas, TX 75001</t>
  </si>
  <si>
    <t>283 West St, San Francisco, CA 94016</t>
  </si>
  <si>
    <t>556 Forest St, San Francisco, CA 94016</t>
  </si>
  <si>
    <t>832 West St, San Francisco, CA 94016</t>
  </si>
  <si>
    <t>967 4th St, New York City, NY 10001</t>
  </si>
  <si>
    <t>165 North St, Portland, OR 97035</t>
  </si>
  <si>
    <t>999 North St, San Francisco, CA 94016</t>
  </si>
  <si>
    <t>342 Hill St, Boston, MA 02215</t>
  </si>
  <si>
    <t>358 Willow St, San Francisco, CA 94016</t>
  </si>
  <si>
    <t>278 North St, Atlanta, GA 30301</t>
  </si>
  <si>
    <t>72 7th St, Portland, OR 97035</t>
  </si>
  <si>
    <t>160 7th St, Boston, MA 02215</t>
  </si>
  <si>
    <t>465 7th St, New York City, NY 10001</t>
  </si>
  <si>
    <t>787 Hickory St, Boston, MA 02215</t>
  </si>
  <si>
    <t>3 Hickory St, Dallas, TX 75001</t>
  </si>
  <si>
    <t>445 Walnut St, Atlanta, GA 30301</t>
  </si>
  <si>
    <t>334 14th St, Boston, MA 02215</t>
  </si>
  <si>
    <t>38 2nd St, New York City, NY 10001</t>
  </si>
  <si>
    <t>262 4th St, San Francisco, CA 94016</t>
  </si>
  <si>
    <t>783 Lake St, Los Angeles, CA 90001</t>
  </si>
  <si>
    <t>137 1st St, Seattle, WA 98101</t>
  </si>
  <si>
    <t>201 Spruce St, Austin, TX 73301</t>
  </si>
  <si>
    <t>532 12th St, Los Angeles, CA 90001</t>
  </si>
  <si>
    <t>613 Madison St, New York City, NY 10001</t>
  </si>
  <si>
    <t>212 Church St, Los Angeles, CA 90001</t>
  </si>
  <si>
    <t>349 12th St, Atlanta, GA 30301</t>
  </si>
  <si>
    <t>157 Madison St, San Francisco, CA 94016</t>
  </si>
  <si>
    <t>479 Park St, San Francisco, CA 94016</t>
  </si>
  <si>
    <t>237 Spruce St, Portland, ME 04101</t>
  </si>
  <si>
    <t>165 Hill St, Austin, TX 73301</t>
  </si>
  <si>
    <t>389 4th St, Seattle, WA 98101</t>
  </si>
  <si>
    <t>343 Lakeview St, Atlanta, GA 30301</t>
  </si>
  <si>
    <t>351 Highland St, Seattle, WA 98101</t>
  </si>
  <si>
    <t>279 Hill St, San Francisco, CA 94016</t>
  </si>
  <si>
    <t>725 10th St, Portland, OR 97035</t>
  </si>
  <si>
    <t>728 Hickory St, Dallas, TX 75001</t>
  </si>
  <si>
    <t>859 9th St, San Francisco, CA 94016</t>
  </si>
  <si>
    <t>283 2nd St, New York City, NY 10001</t>
  </si>
  <si>
    <t>52 13th St, San Francisco, CA 94016</t>
  </si>
  <si>
    <t>191 Willow St, San Francisco, CA 94016</t>
  </si>
  <si>
    <t>472 11th St, Austin, TX 73301</t>
  </si>
  <si>
    <t>862 Cedar St, Seattle, WA 98101</t>
  </si>
  <si>
    <t>642 2nd St, San Francisco, CA 94016</t>
  </si>
  <si>
    <t>57 South St, Seattle, WA 98101</t>
  </si>
  <si>
    <t>622 Lakeview St, Los Angeles, CA 90001</t>
  </si>
  <si>
    <t>847 Park St, Atlanta, GA 30301</t>
  </si>
  <si>
    <t>791 South St, New York City, NY 10001</t>
  </si>
  <si>
    <t>47 Willow St, Atlanta, GA 30301</t>
  </si>
  <si>
    <t>739 Cedar St, Portland, OR 97035</t>
  </si>
  <si>
    <t>811 12th St, Boston, MA 02215</t>
  </si>
  <si>
    <t>723 North St, San Francisco, CA 94016</t>
  </si>
  <si>
    <t>896 12th St, Seattle, WA 98101</t>
  </si>
  <si>
    <t>755 5th St, Los Angeles, CA 90001</t>
  </si>
  <si>
    <t>922 Elm St, New York City, NY 10001</t>
  </si>
  <si>
    <t>732 Spruce St, Atlanta, GA 30301</t>
  </si>
  <si>
    <t>749 Center St, New York City, NY 10001</t>
  </si>
  <si>
    <t>853 2nd St, Atlanta, GA 30301</t>
  </si>
  <si>
    <t>855 Chestnut St, Los Angeles, CA 90001</t>
  </si>
  <si>
    <t>187 8th St, New York City, NY 10001</t>
  </si>
  <si>
    <t>649 North St, San Francisco, CA 94016</t>
  </si>
  <si>
    <t>722 12th St, Boston, MA 02215</t>
  </si>
  <si>
    <t>717 12th St, Los Angeles, CA 90001</t>
  </si>
  <si>
    <t>853 Jackson St, New York City, NY 10001</t>
  </si>
  <si>
    <t>987 Chestnut St, New York City, NY 10001</t>
  </si>
  <si>
    <t>965 7th St, Atlanta, GA 30301</t>
  </si>
  <si>
    <t>514 11th St, Atlanta, GA 30301</t>
  </si>
  <si>
    <t>647 Hickory St, New York City, NY 10001</t>
  </si>
  <si>
    <t>41 Main St, San Francisco, CA 94016</t>
  </si>
  <si>
    <t>7 13th St, Atlanta, GA 30301</t>
  </si>
  <si>
    <t>380 Park St, Portland, ME 04101</t>
  </si>
  <si>
    <t>176 Jefferson St, San Francisco, CA 94016</t>
  </si>
  <si>
    <t>872 North St, San Francisco, CA 94016</t>
  </si>
  <si>
    <t>872 Lake St, San Francisco, CA 94016</t>
  </si>
  <si>
    <t>620 10th St, New York City, NY 10001</t>
  </si>
  <si>
    <t>182 Maple St, Los Angeles, CA 90001</t>
  </si>
  <si>
    <t>535 7th St, New York City, NY 10001</t>
  </si>
  <si>
    <t>930 Forest St, Dallas, TX 75001</t>
  </si>
  <si>
    <t>158 Lake St, San Francisco, CA 94016</t>
  </si>
  <si>
    <t>31 Madison St, Atlanta, GA 30301</t>
  </si>
  <si>
    <t>552 Hickory St, San Francisco, CA 94016</t>
  </si>
  <si>
    <t>377 Hill St, Los Angeles, CA 90001</t>
  </si>
  <si>
    <t>825 Lincoln St, Seattle, WA 98101</t>
  </si>
  <si>
    <t>378 10th St, Boston, MA 02215</t>
  </si>
  <si>
    <t>906 1st St, Atlanta, GA 30301</t>
  </si>
  <si>
    <t>590 Jackson St, New York City, NY 10001</t>
  </si>
  <si>
    <t>674 Elm St, San Francisco, CA 94016</t>
  </si>
  <si>
    <t>875 Wilson St, Boston, MA 02215</t>
  </si>
  <si>
    <t>982 Adams St, San Francisco, CA 94016</t>
  </si>
  <si>
    <t>965 Center St, Los Angeles, CA 90001</t>
  </si>
  <si>
    <t>662 Walnut St, Los Angeles, CA 90001</t>
  </si>
  <si>
    <t>244 2nd St, Portland, ME 04101</t>
  </si>
  <si>
    <t>937 Ridge St, New York City, NY 10001</t>
  </si>
  <si>
    <t>511 Chestnut St, San Francisco, CA 94016</t>
  </si>
  <si>
    <t>383 Meadow St, San Francisco, CA 94016</t>
  </si>
  <si>
    <t>854 Ridge St, Boston, MA 02215</t>
  </si>
  <si>
    <t>202 9th St, San Francisco, CA 94016</t>
  </si>
  <si>
    <t>488 Lakeview St, San Francisco, CA 94016</t>
  </si>
  <si>
    <t>771 Hill St, New York City, NY 10001</t>
  </si>
  <si>
    <t>534 13th St, Los Angeles, CA 90001</t>
  </si>
  <si>
    <t>508 Chestnut St, Los Angeles, CA 90001</t>
  </si>
  <si>
    <t>LG Dryer</t>
  </si>
  <si>
    <t>850 5th St, San Francisco, CA 94016</t>
  </si>
  <si>
    <t>181 12th St, Portland, OR 97035</t>
  </si>
  <si>
    <t>159 1st St, San Francisco, CA 94016</t>
  </si>
  <si>
    <t>492 Hickory St, Boston, MA 02215</t>
  </si>
  <si>
    <t>406 Jackson St, Seattle, WA 98101</t>
  </si>
  <si>
    <t>520 11th St, Dallas, TX 75001</t>
  </si>
  <si>
    <t>872 Pine St, New York City, NY 10001</t>
  </si>
  <si>
    <t>284 Madison St, New York City, NY 10001</t>
  </si>
  <si>
    <t>691 South St, New York City, NY 10001</t>
  </si>
  <si>
    <t>259 4th St, San Francisco, CA 94016</t>
  </si>
  <si>
    <t>512 Spruce St, New York City, NY 10001</t>
  </si>
  <si>
    <t>335 Sunset St, Austin, TX 73301</t>
  </si>
  <si>
    <t>514 6th St, Seattle, WA 98101</t>
  </si>
  <si>
    <t>756 Sunset St, Atlanta, GA 30301</t>
  </si>
  <si>
    <t>972 Main St, San Francisco, CA 94016</t>
  </si>
  <si>
    <t>9 South St, Dallas, TX 75001</t>
  </si>
  <si>
    <t>337 Adams St, New York City, NY 10001</t>
  </si>
  <si>
    <t>631 Highland St, Los Angeles, CA 90001</t>
  </si>
  <si>
    <t>18 Park St, Seattle, WA 98101</t>
  </si>
  <si>
    <t>412 Meadow St, Boston, MA 02215</t>
  </si>
  <si>
    <t>925 6th St, Austin, TX 73301</t>
  </si>
  <si>
    <t>340 Madison St, Austin, TX 73301</t>
  </si>
  <si>
    <t>112 13th St, Boston, MA 02215</t>
  </si>
  <si>
    <t>155 Highland St, Portland, OR 97035</t>
  </si>
  <si>
    <t>633 West St, Atlanta, GA 30301</t>
  </si>
  <si>
    <t>607 5th St, Portland, OR 97035</t>
  </si>
  <si>
    <t>893 Forest St, New York City, NY 10001</t>
  </si>
  <si>
    <t>183 Lakeview St, Atlanta, GA 30301</t>
  </si>
  <si>
    <t>766 River St, Dallas, TX 75001</t>
  </si>
  <si>
    <t>810 Walnut St, San Francisco, CA 94016</t>
  </si>
  <si>
    <t>286 South St, New York City, NY 10001</t>
  </si>
  <si>
    <t>157 Ridge St, Portland, OR 97035</t>
  </si>
  <si>
    <t>866 14th St, Seattle, WA 98101</t>
  </si>
  <si>
    <t>461 6th St, San Francisco, CA 94016</t>
  </si>
  <si>
    <t>955 Lake St, Seattle, WA 98101</t>
  </si>
  <si>
    <t>241 Cedar St, Seattle, WA 98101</t>
  </si>
  <si>
    <t>786 Hickory St, New York City, NY 10001</t>
  </si>
  <si>
    <t>975 Lincoln St, Los Angeles, CA 90001</t>
  </si>
  <si>
    <t>784 5th St, San Francisco, CA 94016</t>
  </si>
  <si>
    <t>328 Meadow St, San Francisco, CA 94016</t>
  </si>
  <si>
    <t>945 River St, Seattle, WA 98101</t>
  </si>
  <si>
    <t>473 Church St, New York City, NY 10001</t>
  </si>
  <si>
    <t>675 Lincoln St, Boston, MA 02215</t>
  </si>
  <si>
    <t>236 Spruce St, Los Angeles, CA 90001</t>
  </si>
  <si>
    <t>981 2nd St, Boston, MA 02215</t>
  </si>
  <si>
    <t>42 Church St, Boston, MA 02215</t>
  </si>
  <si>
    <t>254 Forest St, Los Angeles, CA 90001</t>
  </si>
  <si>
    <t>305 Forest St, San Francisco, CA 94016</t>
  </si>
  <si>
    <t>691 Lakeview St, San Francisco, CA 94016</t>
  </si>
  <si>
    <t>837 Sunset St, Portland, OR 97035</t>
  </si>
  <si>
    <t>647 Sunset St, Boston, MA 02215</t>
  </si>
  <si>
    <t>341 2nd St, Seattle, WA 98101</t>
  </si>
  <si>
    <t>102 Wilson St, Atlanta, GA 30301</t>
  </si>
  <si>
    <t>187 Hickory St, Los Angeles, CA 90001</t>
  </si>
  <si>
    <t>158 Willow St, Boston, MA 02215</t>
  </si>
  <si>
    <t>779 14th St, New York City, NY 10001</t>
  </si>
  <si>
    <t>344 Park St, New York City, NY 10001</t>
  </si>
  <si>
    <t>684 Dogwood St, Portland, ME 04101</t>
  </si>
  <si>
    <t>669 Washington St, San Francisco, CA 94016</t>
  </si>
  <si>
    <t>27 Jackson St, Atlanta, GA 30301</t>
  </si>
  <si>
    <t>656 6th St, New York City, NY 10001</t>
  </si>
  <si>
    <t>822 11th St, San Francisco, CA 94016</t>
  </si>
  <si>
    <t>79 River St, San Francisco, CA 94016</t>
  </si>
  <si>
    <t>463 Cherry St, Boston, MA 02215</t>
  </si>
  <si>
    <t>165 Cherry St, Boston, MA 02215</t>
  </si>
  <si>
    <t>178 Cedar St, Seattle, WA 98101</t>
  </si>
  <si>
    <t>844 8th St, New York City, NY 10001</t>
  </si>
  <si>
    <t>54 11th St, New York City, NY 10001</t>
  </si>
  <si>
    <t>306 Cherry St, Boston, MA 02215</t>
  </si>
  <si>
    <t>799 Spruce St, Atlanta, GA 30301</t>
  </si>
  <si>
    <t>784 Lakeview St, New York City, NY 10001</t>
  </si>
  <si>
    <t>601 Park St, Dallas, TX 75001</t>
  </si>
  <si>
    <t>686 Wilson St, San Francisco, CA 94016</t>
  </si>
  <si>
    <t>809 River St, Los Angeles, CA 90001</t>
  </si>
  <si>
    <t>255 Cherry St, New York City, NY 10001</t>
  </si>
  <si>
    <t>620 1st St, Boston, MA 02215</t>
  </si>
  <si>
    <t>511 West St, Dallas, TX 75001</t>
  </si>
  <si>
    <t>424 Highland St, Seattle, WA 98101</t>
  </si>
  <si>
    <t>639 Dogwood St, Dallas, TX 75001</t>
  </si>
  <si>
    <t>259 14th St, Los Angeles, CA 90001</t>
  </si>
  <si>
    <t>716 Wilson St, San Francisco, CA 94016</t>
  </si>
  <si>
    <t>71 West St, Austin, TX 73301</t>
  </si>
  <si>
    <t>763 Johnson St, Austin, TX 73301</t>
  </si>
  <si>
    <t>354 12th St, Boston, MA 02215</t>
  </si>
  <si>
    <t>150 6th St, San Francisco, CA 94016</t>
  </si>
  <si>
    <t>728 West St, Los Angeles, CA 90001</t>
  </si>
  <si>
    <t>397 8th St, Los Angeles, CA 90001</t>
  </si>
  <si>
    <t>320 Willow St, San Francisco, CA 94016</t>
  </si>
  <si>
    <t>978 Elm St, Dallas, TX 75001</t>
  </si>
  <si>
    <t>775 12th St, Atlanta, GA 30301</t>
  </si>
  <si>
    <t>484 Park St, Los Angeles, CA 90001</t>
  </si>
  <si>
    <t>240 Highland St, San Francisco, CA 94016</t>
  </si>
  <si>
    <t>546 2nd St, San Francisco, CA 94016</t>
  </si>
  <si>
    <t>363 10th St, Dallas, TX 75001</t>
  </si>
  <si>
    <t>592 Lake St, Los Angeles, CA 90001</t>
  </si>
  <si>
    <t>346 Hickory St, Seattle, WA 98101</t>
  </si>
  <si>
    <t>946 Center St, New York City, NY 10001</t>
  </si>
  <si>
    <t>233 Wilson St, Atlanta, GA 30301</t>
  </si>
  <si>
    <t>426 5th St, Austin, TX 73301</t>
  </si>
  <si>
    <t>404 Cherry St, New York City, NY 10001</t>
  </si>
  <si>
    <t>403 North St, San Francisco, CA 94016</t>
  </si>
  <si>
    <t>226 Forest St, Los Angeles, CA 90001</t>
  </si>
  <si>
    <t>194 Park St, San Francisco, CA 94016</t>
  </si>
  <si>
    <t>558 Pine St, San Francisco, CA 94016</t>
  </si>
  <si>
    <t>513 9th St, Atlanta, GA 30301</t>
  </si>
  <si>
    <t>988 Ridge St, San Francisco, CA 94016</t>
  </si>
  <si>
    <t>896 9th St, San Francisco, CA 94016</t>
  </si>
  <si>
    <t>833 Pine St, San Francisco, CA 94016</t>
  </si>
  <si>
    <t>502 Jefferson St, Boston, MA 02215</t>
  </si>
  <si>
    <t>553 Highland St, Boston, MA 02215</t>
  </si>
  <si>
    <t>690 Elm St, Seattle, WA 98101</t>
  </si>
  <si>
    <t>367 Dogwood St, San Francisco, CA 94016</t>
  </si>
  <si>
    <t>859 Spruce St, Los Angeles, CA 90001</t>
  </si>
  <si>
    <t>636 Lake St, Boston, MA 02215</t>
  </si>
  <si>
    <t>1 Main St, New York City, NY 10001</t>
  </si>
  <si>
    <t>991 12th St, Los Angeles, CA 90001</t>
  </si>
  <si>
    <t>223 Walnut St, New York City, NY 10001</t>
  </si>
  <si>
    <t>538 Hickory St, San Francisco, CA 94016</t>
  </si>
  <si>
    <t>572 Meadow St, Austin, TX 73301</t>
  </si>
  <si>
    <t>155 Madison St, San Francisco, CA 94016</t>
  </si>
  <si>
    <t>874 13th St, Seattle, WA 98101</t>
  </si>
  <si>
    <t>335 12th St, New York City, NY 10001</t>
  </si>
  <si>
    <t>272 Chestnut St, Seattle, WA 98101</t>
  </si>
  <si>
    <t>477 1st St, New York City, NY 10001</t>
  </si>
  <si>
    <t>898 Center St, Los Angeles, CA 90001</t>
  </si>
  <si>
    <t>543 South St, San Francisco, CA 94016</t>
  </si>
  <si>
    <t>556 Dogwood St, Los Angeles, CA 90001</t>
  </si>
  <si>
    <t>965 4th St, Los Angeles, CA 90001</t>
  </si>
  <si>
    <t>376 Lakeview St, San Francisco, CA 94016</t>
  </si>
  <si>
    <t>840 West St, San Francisco, CA 94016</t>
  </si>
  <si>
    <t>30 Wilson St, Atlanta, GA 30301</t>
  </si>
  <si>
    <t>683 7th St, Boston, MA 02215</t>
  </si>
  <si>
    <t>381 Maple St, Los Angeles, CA 90001</t>
  </si>
  <si>
    <t>468 13th St, Dallas, TX 75001</t>
  </si>
  <si>
    <t>719 Jackson St, San Francisco, CA 94016</t>
  </si>
  <si>
    <t>171 Dogwood St, Los Angeles, CA 90001</t>
  </si>
  <si>
    <t>202 Sunset St, San Francisco, CA 94016</t>
  </si>
  <si>
    <t>439 7th St, Portland, OR 97035</t>
  </si>
  <si>
    <t>403 8th St, Los Angeles, CA 90001</t>
  </si>
  <si>
    <t>410 Pine St, New York City, NY 10001</t>
  </si>
  <si>
    <t>5 Johnson St, Los Angeles, CA 90001</t>
  </si>
  <si>
    <t>361 7th St, Austin, TX 73301</t>
  </si>
  <si>
    <t>544 5th St, Dallas, TX 75001</t>
  </si>
  <si>
    <t>478 5th St, Austin, TX 73301</t>
  </si>
  <si>
    <t>622 6th St, Los Angeles, CA 90001</t>
  </si>
  <si>
    <t>354 Main St, Atlanta, GA 30301</t>
  </si>
  <si>
    <t>585 Elm St, San Francisco, CA 94016</t>
  </si>
  <si>
    <t>69 2nd St, Dallas, TX 75001</t>
  </si>
  <si>
    <t>491 Jackson St, Austin, TX 73301</t>
  </si>
  <si>
    <t>970 Lakeview St, Los Angeles, CA 90001</t>
  </si>
  <si>
    <t>255 12th St, Portland, ME 04101</t>
  </si>
  <si>
    <t>676 Spruce St, San Francisco, CA 94016</t>
  </si>
  <si>
    <t>40 Wilson St, New York City, NY 10001</t>
  </si>
  <si>
    <t>69 Hill St, Boston, MA 02215</t>
  </si>
  <si>
    <t>98 Meadow St, Dallas, TX 75001</t>
  </si>
  <si>
    <t>299 Highland St, Los Angeles, CA 90001</t>
  </si>
  <si>
    <t>205 5th St, San Francisco, CA 94016</t>
  </si>
  <si>
    <t>186 10th St, San Francisco, CA 94016</t>
  </si>
  <si>
    <t>581 7th St, Los Angeles, CA 90001</t>
  </si>
  <si>
    <t>332 9th St, Portland, ME 04101</t>
  </si>
  <si>
    <t>303 Walnut St, New York City, NY 10001</t>
  </si>
  <si>
    <t>562 Lakeview St, San Francisco, CA 94016</t>
  </si>
  <si>
    <t>252 12th St, New York City, NY 10001</t>
  </si>
  <si>
    <t>133 Church St, Portland, OR 97035</t>
  </si>
  <si>
    <t>283 Main St, Atlanta, GA 30301</t>
  </si>
  <si>
    <t>220 Forest St, Atlanta, GA 30301</t>
  </si>
  <si>
    <t>360 Walnut St, Portland, OR 97035</t>
  </si>
  <si>
    <t>856 7th St, Boston, MA 02215</t>
  </si>
  <si>
    <t>947 5th St, Los Angeles, CA 90001</t>
  </si>
  <si>
    <t>665 Meadow St, San Francisco, CA 94016</t>
  </si>
  <si>
    <t>80 Pine St, Seattle, WA 98101</t>
  </si>
  <si>
    <t>772 Sunset St, Los Angeles, CA 90001</t>
  </si>
  <si>
    <t>205 Forest St, New York City, NY 10001</t>
  </si>
  <si>
    <t>918 Hill St, Atlanta, GA 30301</t>
  </si>
  <si>
    <t>960 Church St, San Francisco, CA 94016</t>
  </si>
  <si>
    <t>315 Main St, Seattle, WA 98101</t>
  </si>
  <si>
    <t>545 Wilson St, San Francisco, CA 94016</t>
  </si>
  <si>
    <t>433 Jefferson St, New York City, NY 10001</t>
  </si>
  <si>
    <t>700 Spruce St, San Francisco, CA 94016</t>
  </si>
  <si>
    <t>341 Johnson St, Atlanta, GA 30301</t>
  </si>
  <si>
    <t>428 Cedar St, New York City, NY 10001</t>
  </si>
  <si>
    <t>818 6th St, New York City, NY 10001</t>
  </si>
  <si>
    <t>731 Maple St, Austin, TX 73301</t>
  </si>
  <si>
    <t>144 Adams St, San Francisco, CA 94016</t>
  </si>
  <si>
    <t>419 Lincoln St, San Francisco, CA 94016</t>
  </si>
  <si>
    <t>5 West St, New York City, NY 10001</t>
  </si>
  <si>
    <t>773 Church St, Portland, OR 97035</t>
  </si>
  <si>
    <t>446 Lake St, Los Angeles, CA 90001</t>
  </si>
  <si>
    <t>389 Madison St, San Francisco, CA 94016</t>
  </si>
  <si>
    <t>278 Jackson St, San Francisco, CA 94016</t>
  </si>
  <si>
    <t>803 North St, Seattle, WA 98101</t>
  </si>
  <si>
    <t>447 Madison St, Los Angeles, CA 90001</t>
  </si>
  <si>
    <t>760 Lakeview St, New York City, NY 10001</t>
  </si>
  <si>
    <t>95 4th St, Seattle, WA 98101</t>
  </si>
  <si>
    <t>825 7th St, Boston, MA 02215</t>
  </si>
  <si>
    <t>146 14th St, Los Angeles, CA 90001</t>
  </si>
  <si>
    <t>501 Highland St, Dallas, TX 75001</t>
  </si>
  <si>
    <t>998 Church St, Los Angeles, CA 90001</t>
  </si>
  <si>
    <t>207 Main St, Seattle, WA 98101</t>
  </si>
  <si>
    <t>846 Hill St, San Francisco, CA 94016</t>
  </si>
  <si>
    <t>196 Lakeview St, Seattle, WA 98101</t>
  </si>
  <si>
    <t>550 Madison St, Los Angeles, CA 90001</t>
  </si>
  <si>
    <t>640 Spruce St, Austin, TX 73301</t>
  </si>
  <si>
    <t>553 8th St, Boston, MA 02215</t>
  </si>
  <si>
    <t>422 Johnson St, Boston, MA 02215</t>
  </si>
  <si>
    <t>608 8th St, New York City, NY 10001</t>
  </si>
  <si>
    <t>912 11th St, Seattle, WA 98101</t>
  </si>
  <si>
    <t>469 5th St, San Francisco, CA 94016</t>
  </si>
  <si>
    <t>135 Johnson St, Boston, MA 02215</t>
  </si>
  <si>
    <t>337 Wilson St, Portland, OR 97035</t>
  </si>
  <si>
    <t>54 Center St, New York City, NY 10001</t>
  </si>
  <si>
    <t>183 Chestnut St, Austin, TX 73301</t>
  </si>
  <si>
    <t>337 12th St, Boston, MA 02215</t>
  </si>
  <si>
    <t>174 Sunset St, San Francisco, CA 94016</t>
  </si>
  <si>
    <t>957 11th St, Los Angeles, CA 90001</t>
  </si>
  <si>
    <t>806 Hill St, Seattle, WA 98101</t>
  </si>
  <si>
    <t>784 Willow St, New York City, NY 10001</t>
  </si>
  <si>
    <t>871 1st St, Austin, TX 73301</t>
  </si>
  <si>
    <t>869 Lincoln St, New York City, NY 10001</t>
  </si>
  <si>
    <t>74 Lakeview St, Boston, MA 02215</t>
  </si>
  <si>
    <t>454 River St, San Francisco, CA 94016</t>
  </si>
  <si>
    <t>929 Wilson St, Atlanta, GA 30301</t>
  </si>
  <si>
    <t>448 Jackson St, New York City, NY 10001</t>
  </si>
  <si>
    <t>986 Jackson St, Portland, OR 97035</t>
  </si>
  <si>
    <t>840 Madison St, Portland, OR 97035</t>
  </si>
  <si>
    <t>907 Park St, Los Angeles, CA 90001</t>
  </si>
  <si>
    <t>407 Willow St, Los Angeles, CA 90001</t>
  </si>
  <si>
    <t>870 Washington St, San Francisco, CA 94016</t>
  </si>
  <si>
    <t>126 13th St, New York City, NY 10001</t>
  </si>
  <si>
    <t>232 4th St, San Francisco, CA 94016</t>
  </si>
  <si>
    <t>357 Madison St, Los Angeles, CA 90001</t>
  </si>
  <si>
    <t>576 Dogwood St, Portland, ME 04101</t>
  </si>
  <si>
    <t>565 11th St, New York City, NY 10001</t>
  </si>
  <si>
    <t>594 North St, Seattle, WA 98101</t>
  </si>
  <si>
    <t>506 Jefferson St, Los Angeles, CA 90001</t>
  </si>
  <si>
    <t>713 Jefferson St, New York City, NY 10001</t>
  </si>
  <si>
    <t>978 Jackson St, Los Angeles, CA 90001</t>
  </si>
  <si>
    <t>340 13th St, Dallas, TX 75001</t>
  </si>
  <si>
    <t>135 6th St, Atlanta, GA 30301</t>
  </si>
  <si>
    <t>81 14th St, Los Angeles, CA 90001</t>
  </si>
  <si>
    <t>857 13th St, Boston, MA 02215</t>
  </si>
  <si>
    <t>401 2nd St, Atlanta, GA 30301</t>
  </si>
  <si>
    <t>670 12th St, San Francisco, CA 94016</t>
  </si>
  <si>
    <t>904 River St, Portland, OR 97035</t>
  </si>
  <si>
    <t>690 7th St, San Francisco, CA 94016</t>
  </si>
  <si>
    <t>648 Adams St, San Francisco, CA 94016</t>
  </si>
  <si>
    <t>834 Highland St, Austin, TX 73301</t>
  </si>
  <si>
    <t>159 Jefferson St, Los Angeles, CA 90001</t>
  </si>
  <si>
    <t>979 Main St, Los Angeles, CA 90001</t>
  </si>
  <si>
    <t>402 9th St, New York City, NY 10001</t>
  </si>
  <si>
    <t>673 2nd St, New York City, NY 10001</t>
  </si>
  <si>
    <t>37 10th St, Dallas, TX 75001</t>
  </si>
  <si>
    <t>963 Cedar St, San Francisco, CA 94016</t>
  </si>
  <si>
    <t>227 Elm St, Dallas, TX 75001</t>
  </si>
  <si>
    <t>321 Chestnut St, Austin, TX 73301</t>
  </si>
  <si>
    <t>26 8th St, San Francisco, CA 94016</t>
  </si>
  <si>
    <t>147 8th St, New York City, NY 10001</t>
  </si>
  <si>
    <t>354 Jefferson St, Dallas, TX 75001</t>
  </si>
  <si>
    <t>227 Washington St, San Francisco, CA 94016</t>
  </si>
  <si>
    <t>637 Lincoln St, San Francisco, CA 94016</t>
  </si>
  <si>
    <t>712 6th St, San Francisco, CA 94016</t>
  </si>
  <si>
    <t>564 Dogwood St, Los Angeles, CA 90001</t>
  </si>
  <si>
    <t>722 Forest St, Los Angeles, CA 90001</t>
  </si>
  <si>
    <t>962 Park St, Seattle, WA 98101</t>
  </si>
  <si>
    <t>196 West St, San Francisco, CA 94016</t>
  </si>
  <si>
    <t>511 Park St, Los Angeles, CA 90001</t>
  </si>
  <si>
    <t>217 Park St, Los Angeles, CA 90001</t>
  </si>
  <si>
    <t>935 Hickory St, Portland, ME 04101</t>
  </si>
  <si>
    <t>759 Elm St, San Francisco, CA 94016</t>
  </si>
  <si>
    <t>688 South St, Seattle, WA 98101</t>
  </si>
  <si>
    <t>141 Hickory St, New York City, NY 10001</t>
  </si>
  <si>
    <t>708 Church St, New York City, NY 10001</t>
  </si>
  <si>
    <t>162 North St, Portland, OR 97035</t>
  </si>
  <si>
    <t>557 Johnson St, San Francisco, CA 94016</t>
  </si>
  <si>
    <t>114 Lake St, San Francisco, CA 94016</t>
  </si>
  <si>
    <t>374 Washington St, New York City, NY 10001</t>
  </si>
  <si>
    <t>161 2nd St, Los Angeles, CA 90001</t>
  </si>
  <si>
    <t>106 Church St, Dallas, TX 75001</t>
  </si>
  <si>
    <t>751 Highland St, Portland, ME 04101</t>
  </si>
  <si>
    <t>777 Jackson St, Seattle, WA 98101</t>
  </si>
  <si>
    <t>410 Madison St, Seattle, WA 98101</t>
  </si>
  <si>
    <t>784 8th St, Los Angeles, CA 90001</t>
  </si>
  <si>
    <t>482 Johnson St, Dallas, TX 75001</t>
  </si>
  <si>
    <t>980 North St, Los Angeles, CA 90001</t>
  </si>
  <si>
    <t>207 Meadow St, Seattle, WA 98101</t>
  </si>
  <si>
    <t>901 Cedar St, New York City, NY 10001</t>
  </si>
  <si>
    <t>776 5th St, Boston, MA 02215</t>
  </si>
  <si>
    <t>986 Walnut St, Los Angeles, CA 90001</t>
  </si>
  <si>
    <t>631 8th St, Los Angeles, CA 90001</t>
  </si>
  <si>
    <t>934 10th St, Los Angeles, CA 90001</t>
  </si>
  <si>
    <t>47 Meadow St, San Francisco, CA 94016</t>
  </si>
  <si>
    <t>627 Sunset St, New York City, NY 10001</t>
  </si>
  <si>
    <t>570 Lakeview St, Los Angeles, CA 90001</t>
  </si>
  <si>
    <t>666 Willow St, Boston, MA 02215</t>
  </si>
  <si>
    <t>306 14th St, Boston, MA 02215</t>
  </si>
  <si>
    <t>681 Wilson St, New York City, NY 10001</t>
  </si>
  <si>
    <t>613 Cedar St, San Francisco, CA 94016</t>
  </si>
  <si>
    <t>670 12th St, Austin, TX 73301</t>
  </si>
  <si>
    <t>182 Ridge St, San Francisco, CA 94016</t>
  </si>
  <si>
    <t>287 5th St, Atlanta, GA 30301</t>
  </si>
  <si>
    <t>369 1st St, Dallas, TX 75001</t>
  </si>
  <si>
    <t>338 Madison St, San Francisco, CA 94016</t>
  </si>
  <si>
    <t>107 Elm St, Portland, OR 97035</t>
  </si>
  <si>
    <t>401 Hill St, Los Angeles, CA 90001</t>
  </si>
  <si>
    <t>482 2nd St, Los Angeles, CA 90001</t>
  </si>
  <si>
    <t>625 Jefferson St, Boston, MA 02215</t>
  </si>
  <si>
    <t>981 Ridge St, Boston, MA 02215</t>
  </si>
  <si>
    <t>676 Jefferson St, Atlanta, GA 30301</t>
  </si>
  <si>
    <t>287 Wilson St, Austin, TX 73301</t>
  </si>
  <si>
    <t>232 West St, Austin, TX 73301</t>
  </si>
  <si>
    <t>431 Elm St, Portland, OR 97035</t>
  </si>
  <si>
    <t>475 Dogwood St, Atlanta, GA 30301</t>
  </si>
  <si>
    <t>152 River St, Portland, OR 97035</t>
  </si>
  <si>
    <t>922 2nd St, San Francisco, CA 94016</t>
  </si>
  <si>
    <t>122 8th St, New York City, NY 10001</t>
  </si>
  <si>
    <t>989 Walnut St, Atlanta, GA 30301</t>
  </si>
  <si>
    <t>225 Meadow St, Seattle, WA 98101</t>
  </si>
  <si>
    <t>577 Forest St, Dallas, TX 75001</t>
  </si>
  <si>
    <t>599 Cedar St, Seattle, WA 98101</t>
  </si>
  <si>
    <t>671 Madison St, Los Angeles, CA 90001</t>
  </si>
  <si>
    <t>878 Hill St, Seattle, WA 98101</t>
  </si>
  <si>
    <t>56 West St, Austin, TX 73301</t>
  </si>
  <si>
    <t>528 11th St, Los Angeles, CA 90001</t>
  </si>
  <si>
    <t>716 Highland St, Los Angeles, CA 90001</t>
  </si>
  <si>
    <t>745 Main St, Atlanta, GA 30301</t>
  </si>
  <si>
    <t>780 Adams St, Boston, MA 02215</t>
  </si>
  <si>
    <t>622 South St, Los Angeles, CA 90001</t>
  </si>
  <si>
    <t>951 Church St, Dallas, TX 75001</t>
  </si>
  <si>
    <t>633 12th St, San Francisco, CA 94016</t>
  </si>
  <si>
    <t>989 Wilson St, New York City, NY 10001</t>
  </si>
  <si>
    <t>848 Forest St, Los Angeles, CA 90001</t>
  </si>
  <si>
    <t>24 Highland St, Boston, MA 02215</t>
  </si>
  <si>
    <t>139 Walnut St, San Francisco, CA 94016</t>
  </si>
  <si>
    <t>414 Cedar St, San Francisco, CA 94016</t>
  </si>
  <si>
    <t>336 Washington St, Los Angeles, CA 90001</t>
  </si>
  <si>
    <t>491 Walnut St, Los Angeles, CA 90001</t>
  </si>
  <si>
    <t>574 5th St, Los Angeles, CA 90001</t>
  </si>
  <si>
    <t>404 11th St, New York City, NY 10001</t>
  </si>
  <si>
    <t>583 Pine St, Portland, ME 04101</t>
  </si>
  <si>
    <t>396 2nd St, Los Angeles, CA 90001</t>
  </si>
  <si>
    <t>442 South St, Austin, TX 73301</t>
  </si>
  <si>
    <t>845 10th St, New York City, NY 10001</t>
  </si>
  <si>
    <t>388 North St, Los Angeles, CA 90001</t>
  </si>
  <si>
    <t>314 2nd St, San Francisco, CA 94016</t>
  </si>
  <si>
    <t>826 Spruce St, Portland, OR 97035</t>
  </si>
  <si>
    <t>13 Lake St, Seattle, WA 98101</t>
  </si>
  <si>
    <t>434 Washington St, Dallas, TX 75001</t>
  </si>
  <si>
    <t>465 South St, Seattle, WA 98101</t>
  </si>
  <si>
    <t>797 Forest St, Seattle, WA 98101</t>
  </si>
  <si>
    <t>740 5th St, Los Angeles, CA 90001</t>
  </si>
  <si>
    <t>952 Sunset St, Los Angeles, CA 90001</t>
  </si>
  <si>
    <t>783 Jackson St, San Francisco, CA 94016</t>
  </si>
  <si>
    <t>30 10th St, Portland, ME 04101</t>
  </si>
  <si>
    <t>533 10th St, San Francisco, CA 94016</t>
  </si>
  <si>
    <t>433 North St, Boston, MA 02215</t>
  </si>
  <si>
    <t>44 Lake St, San Francisco, CA 94016</t>
  </si>
  <si>
    <t>545 River St, Los Angeles, CA 90001</t>
  </si>
  <si>
    <t>667 Maple St, Austin, TX 73301</t>
  </si>
  <si>
    <t>940 10th St, Seattle, WA 98101</t>
  </si>
  <si>
    <t>133 Madison St, Los Angeles, CA 90001</t>
  </si>
  <si>
    <t>11 Madison St, New York City, NY 10001</t>
  </si>
  <si>
    <t>152 Sunset St, Los Angeles, CA 90001</t>
  </si>
  <si>
    <t>321 Dogwood St, San Francisco, CA 94016</t>
  </si>
  <si>
    <t>760 Highland St, Atlanta, GA 30301</t>
  </si>
  <si>
    <t>221 Center St, New York City, NY 10001</t>
  </si>
  <si>
    <t>364 Washington St, San Francisco, CA 94016</t>
  </si>
  <si>
    <t>43 Forest St, San Francisco, CA 94016</t>
  </si>
  <si>
    <t>373 6th St, Dallas, TX 75001</t>
  </si>
  <si>
    <t>783 Maple St, Boston, MA 02215</t>
  </si>
  <si>
    <t>740 River St, San Francisco, CA 94016</t>
  </si>
  <si>
    <t>181 Chestnut St, Austin, TX 73301</t>
  </si>
  <si>
    <t>563 Dogwood St, Los Angeles, CA 90001</t>
  </si>
  <si>
    <t>315 7th St, Boston, MA 02215</t>
  </si>
  <si>
    <t>873 Lincoln St, Seattle, WA 98101</t>
  </si>
  <si>
    <t>642 Elm St, Seattle, WA 98101</t>
  </si>
  <si>
    <t>LG Washing Machine</t>
  </si>
  <si>
    <t>255 West St, New York City, NY 10001</t>
  </si>
  <si>
    <t>48 Adams St, Los Angeles, CA 90001</t>
  </si>
  <si>
    <t>819 2nd St, San Francisco, CA 94016</t>
  </si>
  <si>
    <t>584 2nd St, San Francisco, CA 94016</t>
  </si>
  <si>
    <t>562 1st St, New York City, NY 10001</t>
  </si>
  <si>
    <t>981 Maple St, Austin, TX 73301</t>
  </si>
  <si>
    <t>652 Lincoln St, Atlanta, GA 30301</t>
  </si>
  <si>
    <t>7 Walnut St, Boston, MA 02215</t>
  </si>
  <si>
    <t>494 Cherry St, Los Angeles, CA 90001</t>
  </si>
  <si>
    <t>126 River St, New York City, NY 10001</t>
  </si>
  <si>
    <t>858 North St, New York City, NY 10001</t>
  </si>
  <si>
    <t>956 North St, Atlanta, GA 30301</t>
  </si>
  <si>
    <t>847 13th St, San Francisco, CA 94016</t>
  </si>
  <si>
    <t>613 7th St, Portland, OR 97035</t>
  </si>
  <si>
    <t>193 Elm St, Seattle, WA 98101</t>
  </si>
  <si>
    <t>210 9th St, New York City, NY 10001</t>
  </si>
  <si>
    <t>879 Madison St, Boston, MA 02215</t>
  </si>
  <si>
    <t>487 2nd St, New York City, NY 10001</t>
  </si>
  <si>
    <t>568 6th St, San Francisco, CA 94016</t>
  </si>
  <si>
    <t>41 14th St, New York City, NY 10001</t>
  </si>
  <si>
    <t>44 River St, Portland, OR 97035</t>
  </si>
  <si>
    <t>90 5th St, New York City, NY 10001</t>
  </si>
  <si>
    <t>705 Adams St, San Francisco, CA 94016</t>
  </si>
  <si>
    <t>251 Jackson St, San Francisco, CA 94016</t>
  </si>
  <si>
    <t>258 14th St, Seattle, WA 98101</t>
  </si>
  <si>
    <t>358 Spruce St, San Francisco, CA 94016</t>
  </si>
  <si>
    <t>952 12th St, New York City, NY 10001</t>
  </si>
  <si>
    <t>705 2nd St, San Francisco, CA 94016</t>
  </si>
  <si>
    <t>283 Lake St, Los Angeles, CA 90001</t>
  </si>
  <si>
    <t>67 North St, New York City, NY 10001</t>
  </si>
  <si>
    <t>800 Madison St, Atlanta, GA 30301</t>
  </si>
  <si>
    <t>559 Hill St, New York City, NY 10001</t>
  </si>
  <si>
    <t>846 Adams St, Atlanta, GA 30301</t>
  </si>
  <si>
    <t>407 13th St, Austin, TX 73301</t>
  </si>
  <si>
    <t>974 Park St, San Francisco, CA 94016</t>
  </si>
  <si>
    <t>882 1st St, San Francisco, CA 94016</t>
  </si>
  <si>
    <t>904 Walnut St, Los Angeles, CA 90001</t>
  </si>
  <si>
    <t>595 7th St, New York City, NY 10001</t>
  </si>
  <si>
    <t>705 Highland St, Dallas, TX 75001</t>
  </si>
  <si>
    <t>736 Church St, Dallas, TX 75001</t>
  </si>
  <si>
    <t>147 Hickory St, Austin, TX 73301</t>
  </si>
  <si>
    <t>312 North St, New York City, NY 10001</t>
  </si>
  <si>
    <t>93 Park St, Atlanta, GA 30301</t>
  </si>
  <si>
    <t>132 2nd St, New York City, NY 10001</t>
  </si>
  <si>
    <t>999 North St, Dallas, TX 75001</t>
  </si>
  <si>
    <t>51 5th St, Austin, TX 73301</t>
  </si>
  <si>
    <t>688 Johnson St, San Francisco, CA 94016</t>
  </si>
  <si>
    <t>236 Church St, New York City, NY 10001</t>
  </si>
  <si>
    <t>484 Jackson St, New York City, NY 10001</t>
  </si>
  <si>
    <t>530 5th St, Los Angeles, CA 90001</t>
  </si>
  <si>
    <t>331 Willow St, San Francisco, CA 94016</t>
  </si>
  <si>
    <t>833 Jefferson St, New York City, NY 10001</t>
  </si>
  <si>
    <t>258 Washington St, Los Angeles, CA 90001</t>
  </si>
  <si>
    <t>46 Park St, New York City, NY 10001</t>
  </si>
  <si>
    <t>568 Hill St, Dallas, TX 75001</t>
  </si>
  <si>
    <t>668 5th St, Boston, MA 02215</t>
  </si>
  <si>
    <t>534 Park St, Austin, TX 73301</t>
  </si>
  <si>
    <t>279 Spruce St, Portland, OR 97035</t>
  </si>
  <si>
    <t>968 12th St, San Francisco, CA 94016</t>
  </si>
  <si>
    <t>560 Wilson St, Dallas, TX 75001</t>
  </si>
  <si>
    <t>399 9th St, San Francisco, CA 94016</t>
  </si>
  <si>
    <t>988 7th St, Austin, TX 73301</t>
  </si>
  <si>
    <t>290 Park St, Portland, OR 97035</t>
  </si>
  <si>
    <t>190 Walnut St, Dallas, TX 75001</t>
  </si>
  <si>
    <t>113 Hill St, Seattle, WA 98101</t>
  </si>
  <si>
    <t>226 9th St, Atlanta, GA 30301</t>
  </si>
  <si>
    <t>160 Hickory St, New York City, NY 10001</t>
  </si>
  <si>
    <t>322 Ridge St, Seattle, WA 98101</t>
  </si>
  <si>
    <t>150 Sunset St, New York City, NY 10001</t>
  </si>
  <si>
    <t>581 12th St, San Francisco, CA 94016</t>
  </si>
  <si>
    <t>594 Willow St, San Francisco, CA 94016</t>
  </si>
  <si>
    <t>155 Johnson St, Seattle, WA 98101</t>
  </si>
  <si>
    <t>762 5th St, Seattle, WA 98101</t>
  </si>
  <si>
    <t>483 Johnson St, New York City, NY 10001</t>
  </si>
  <si>
    <t>545 7th St, Portland, OR 97035</t>
  </si>
  <si>
    <t>407 Park St, Los Angeles, CA 90001</t>
  </si>
  <si>
    <t>336 14th St, San Francisco, CA 94016</t>
  </si>
  <si>
    <t>290 Cedar St, San Francisco, CA 94016</t>
  </si>
  <si>
    <t>900 South St, Boston, MA 02215</t>
  </si>
  <si>
    <t>302 6th St, Seattle, WA 98101</t>
  </si>
  <si>
    <t>22 Maple St, Seattle, WA 98101</t>
  </si>
  <si>
    <t>438 Cherry St, New York City, NY 10001</t>
  </si>
  <si>
    <t>32 Chestnut St, Los Angeles, CA 90001</t>
  </si>
  <si>
    <t>297 4th St, Seattle, WA 98101</t>
  </si>
  <si>
    <t>426 South St, Atlanta, GA 30301</t>
  </si>
  <si>
    <t>301 Church St, New York City, NY 10001</t>
  </si>
  <si>
    <t>392 Wilson St, San Francisco, CA 94016</t>
  </si>
  <si>
    <t>612 Sunset St, Seattle, WA 98101</t>
  </si>
  <si>
    <t>722 River St, San Francisco, CA 94016</t>
  </si>
  <si>
    <t>674 8th St, Los Angeles, CA 90001</t>
  </si>
  <si>
    <t>617 Madison St, San Francisco, CA 94016</t>
  </si>
  <si>
    <t>514 10th St, Dallas, TX 75001</t>
  </si>
  <si>
    <t>536 4th St, San Francisco, CA 94016</t>
  </si>
  <si>
    <t>103 11th St, Los Angeles, CA 90001</t>
  </si>
  <si>
    <t>626 Maple St, New York City, NY 10001</t>
  </si>
  <si>
    <t>912 River St, New York City, NY 10001</t>
  </si>
  <si>
    <t>738 7th St, San Francisco, CA 94016</t>
  </si>
  <si>
    <t>231 Lincoln St, Boston, MA 02215</t>
  </si>
  <si>
    <t>169 Lincoln St, Los Angeles, CA 90001</t>
  </si>
  <si>
    <t>647 Jackson St, New York City, NY 10001</t>
  </si>
  <si>
    <t>596 Cedar St, Seattle, WA 98101</t>
  </si>
  <si>
    <t>964 Pine St, Boston, MA 02215</t>
  </si>
  <si>
    <t>509 River St, San Francisco, CA 94016</t>
  </si>
  <si>
    <t>493 4th St, Austin, TX 73301</t>
  </si>
  <si>
    <t>297 Madison St, New York City, NY 10001</t>
  </si>
  <si>
    <t>78 Pine St, Los Angeles, CA 90001</t>
  </si>
  <si>
    <t>228 West St, Atlanta, GA 30301</t>
  </si>
  <si>
    <t>90 Willow St, Los Angeles, CA 90001</t>
  </si>
  <si>
    <t>719 11th St, Los Angeles, CA 90001</t>
  </si>
  <si>
    <t>761 Lake St, Boston, MA 02215</t>
  </si>
  <si>
    <t>172 Ridge St, Los Angeles, CA 90001</t>
  </si>
  <si>
    <t>626 Forest St, San Francisco, CA 94016</t>
  </si>
  <si>
    <t>13 Hickory St, Austin, TX 73301</t>
  </si>
  <si>
    <t>19 14th St, Atlanta, GA 30301</t>
  </si>
  <si>
    <t>365 Hickory St, Atlanta, GA 30301</t>
  </si>
  <si>
    <t>749 Sunset St, Los Angeles, CA 90001</t>
  </si>
  <si>
    <t>36 Madison St, Seattle, WA 98101</t>
  </si>
  <si>
    <t>365 Cedar St, Boston, MA 02215</t>
  </si>
  <si>
    <t>995 Ridge St, Los Angeles, CA 90001</t>
  </si>
  <si>
    <t>592 11th St, Austin, TX 73301</t>
  </si>
  <si>
    <t>637 Cedar St, Dallas, TX 75001</t>
  </si>
  <si>
    <t>355 12th St, Boston, MA 02215</t>
  </si>
  <si>
    <t>846 6th St, Seattle, WA 98101</t>
  </si>
  <si>
    <t>286 Cedar St, Austin, TX 73301</t>
  </si>
  <si>
    <t>698 Cedar St, Los Angeles, CA 90001</t>
  </si>
  <si>
    <t>741 Cedar St, Dallas, TX 75001</t>
  </si>
  <si>
    <t>263 Lincoln St, San Francisco, CA 94016</t>
  </si>
  <si>
    <t>123 Cherry St, New York City, NY 10001</t>
  </si>
  <si>
    <t>705 1st St, Los Angeles, CA 90001</t>
  </si>
  <si>
    <t>109 Main St, Boston, MA 02215</t>
  </si>
  <si>
    <t>14 Madison St, Seattle, WA 98101</t>
  </si>
  <si>
    <t>885 North St, Boston, MA 02215</t>
  </si>
  <si>
    <t>773 Spruce St, Boston, MA 02215</t>
  </si>
  <si>
    <t>859 Spruce St, New York City, NY 10001</t>
  </si>
  <si>
    <t>429 South St, San Francisco, CA 94016</t>
  </si>
  <si>
    <t>626 5th St, Los Angeles, CA 90001</t>
  </si>
  <si>
    <t>994 Madison St, Los Angeles, CA 90001</t>
  </si>
  <si>
    <t>817 River St, Los Angeles, CA 90001</t>
  </si>
  <si>
    <t>649 4th St, Atlanta, GA 30301</t>
  </si>
  <si>
    <t>790 Lakeview St, New York City, NY 10001</t>
  </si>
  <si>
    <t>14 Chestnut St, San Francisco, CA 94016</t>
  </si>
  <si>
    <t>324 Lincoln St, Atlanta, GA 30301</t>
  </si>
  <si>
    <t>96 Cedar St, San Francisco, CA 94016</t>
  </si>
  <si>
    <t>639 Jackson St, Los Angeles, CA 90001</t>
  </si>
  <si>
    <t>965 12th St, New York City, NY 10001</t>
  </si>
  <si>
    <t>763 Adams St, Boston, MA 02215</t>
  </si>
  <si>
    <t>416 4th St, New York City, NY 10001</t>
  </si>
  <si>
    <t>308 Church St, New York City, NY 10001</t>
  </si>
  <si>
    <t>924 Willow St, New York City, NY 10001</t>
  </si>
  <si>
    <t>978 Meadow St, Boston, MA 02215</t>
  </si>
  <si>
    <t>634 Wilson St, Atlanta, GA 30301</t>
  </si>
  <si>
    <t>122 Chestnut St, Atlanta, GA 30301</t>
  </si>
  <si>
    <t>857 13th St, Portland, OR 97035</t>
  </si>
  <si>
    <t>284 5th St, Seattle, WA 98101</t>
  </si>
  <si>
    <t>838 Elm St, New York City, NY 10001</t>
  </si>
  <si>
    <t>758 14th St, Los Angeles, CA 90001</t>
  </si>
  <si>
    <t>39 Spruce St, Portland, ME 04101</t>
  </si>
  <si>
    <t>824 Lakeview St, Boston, MA 02215</t>
  </si>
  <si>
    <t>984 7th St, Seattle, WA 98101</t>
  </si>
  <si>
    <t>341 Hickory St, Los Angeles, CA 90001</t>
  </si>
  <si>
    <t>723 Church St, Dallas, TX 75001</t>
  </si>
  <si>
    <t>321 Washington St, New York City, NY 10001</t>
  </si>
  <si>
    <t>409 Maple St, Los Angeles, CA 90001</t>
  </si>
  <si>
    <t>58 Sunset St, Los Angeles, CA 90001</t>
  </si>
  <si>
    <t>923 14th St, New York City, NY 10001</t>
  </si>
  <si>
    <t>715 Johnson St, Seattle, WA 98101</t>
  </si>
  <si>
    <t>531 Sunset St, Dallas, TX 75001</t>
  </si>
  <si>
    <t>174 14th St, New York City, NY 10001</t>
  </si>
  <si>
    <t>689 West St, Seattle, WA 98101</t>
  </si>
  <si>
    <t>377 Madison St, Atlanta, GA 30301</t>
  </si>
  <si>
    <t>643 7th St, Los Angeles, CA 90001</t>
  </si>
  <si>
    <t>281 Elm St, New York City, NY 10001</t>
  </si>
  <si>
    <t>205 North St, Portland, OR 97035</t>
  </si>
  <si>
    <t>319 Lake St, Los Angeles, CA 90001</t>
  </si>
  <si>
    <t>918 9th St, San Francisco, CA 94016</t>
  </si>
  <si>
    <t>696 Forest St, San Francisco, CA 94016</t>
  </si>
  <si>
    <t>436 Jackson St, New York City, NY 10001</t>
  </si>
  <si>
    <t>555 Hickory St, Dallas, TX 75001</t>
  </si>
  <si>
    <t>854 2nd St, San Francisco, CA 94016</t>
  </si>
  <si>
    <t>941 Sunset St, Atlanta, GA 30301</t>
  </si>
  <si>
    <t>619 Maple St, Atlanta, GA 30301</t>
  </si>
  <si>
    <t>71 Hickory St, Seattle, WA 98101</t>
  </si>
  <si>
    <t>171 Jackson St, New York City, NY 10001</t>
  </si>
  <si>
    <t>540 Lake St, Atlanta, GA 30301</t>
  </si>
  <si>
    <t>606 Washington St, Dallas, TX 75001</t>
  </si>
  <si>
    <t>284 Lake St, Seattle, WA 98101</t>
  </si>
  <si>
    <t>479 Wilson St, New York City, NY 10001</t>
  </si>
  <si>
    <t>789 Jefferson St, Seattle, WA 98101</t>
  </si>
  <si>
    <t>991 Pine St, San Francisco, CA 94016</t>
  </si>
  <si>
    <t>275 10th St, Los Angeles, CA 90001</t>
  </si>
  <si>
    <t>349 North St, San Francisco, CA 94016</t>
  </si>
  <si>
    <t>314 West St, Los Angeles, CA 90001</t>
  </si>
  <si>
    <t>89 River St, Boston, MA 02215</t>
  </si>
  <si>
    <t>429 Chestnut St, New York City, NY 10001</t>
  </si>
  <si>
    <t>444 Church St, Austin, TX 73301</t>
  </si>
  <si>
    <t>231 13th St, Boston, MA 02215</t>
  </si>
  <si>
    <t>33 Park St, San Francisco, CA 94016</t>
  </si>
  <si>
    <t>850 West St, Portland, OR 97035</t>
  </si>
  <si>
    <t>339 Chestnut St, Boston, MA 02215</t>
  </si>
  <si>
    <t>344 Elm St, Atlanta, GA 30301</t>
  </si>
  <si>
    <t>333 Madison St, San Francisco, CA 94016</t>
  </si>
  <si>
    <t>395 Forest St, Los Angeles, CA 90001</t>
  </si>
  <si>
    <t>418 Cherry St, Los Angeles, CA 90001</t>
  </si>
  <si>
    <t>925 Dogwood St, Portland, OR 97035</t>
  </si>
  <si>
    <t>746 Johnson St, Atlanta, GA 30301</t>
  </si>
  <si>
    <t>417 Chestnut St, New York City, NY 10001</t>
  </si>
  <si>
    <t>836 13th St, Los Angeles, CA 90001</t>
  </si>
  <si>
    <t>947 Wilson St, New York City, NY 10001</t>
  </si>
  <si>
    <t>367 2nd St, Boston, MA 02215</t>
  </si>
  <si>
    <t>934 12th St, San Francisco, CA 94016</t>
  </si>
  <si>
    <t>498 2nd St, Los Angeles, CA 90001</t>
  </si>
  <si>
    <t>935 Johnson St, San Francisco, CA 94016</t>
  </si>
  <si>
    <t>352 Highland St, Dallas, TX 75001</t>
  </si>
  <si>
    <t>124 Washington St, Portland, OR 97035</t>
  </si>
  <si>
    <t>731 10th St, Dallas, TX 75001</t>
  </si>
  <si>
    <t>110 Chestnut St, Atlanta, GA 30301</t>
  </si>
  <si>
    <t>525 13th St, Boston, MA 02215</t>
  </si>
  <si>
    <t>216 Sunset St, San Francisco, CA 94016</t>
  </si>
  <si>
    <t>62 River St, Dallas, TX 75001</t>
  </si>
  <si>
    <t>82 Chestnut St, Dallas, TX 75001</t>
  </si>
  <si>
    <t>370 Jefferson St, Atlanta, GA 30301</t>
  </si>
  <si>
    <t>503 2nd St, Austin, TX 73301</t>
  </si>
  <si>
    <t>904 South St, Atlanta, GA 30301</t>
  </si>
  <si>
    <t>838 Lincoln St, New York City, NY 10001</t>
  </si>
  <si>
    <t>244 North St, Portland, OR 97035</t>
  </si>
  <si>
    <t>428 Dogwood St, San Francisco, CA 94016</t>
  </si>
  <si>
    <t>316 9th St, Atlanta, GA 30301</t>
  </si>
  <si>
    <t>61 Dogwood St, Boston, MA 02215</t>
  </si>
  <si>
    <t>263 Elm St, Atlanta, GA 30301</t>
  </si>
  <si>
    <t>497 Hickory St, Atlanta, GA 30301</t>
  </si>
  <si>
    <t>114 8th St, San Francisco, CA 94016</t>
  </si>
  <si>
    <t>844 Maple St, San Francisco, CA 94016</t>
  </si>
  <si>
    <t>327 Chestnut St, Atlanta, GA 30301</t>
  </si>
  <si>
    <t>450 Jackson St, Los Angeles, CA 90001</t>
  </si>
  <si>
    <t>301 Elm St, Boston, MA 02215</t>
  </si>
  <si>
    <t>95 Cherry St, Los Angeles, CA 90001</t>
  </si>
  <si>
    <t>319 Madison St, Portland, ME 04101</t>
  </si>
  <si>
    <t>576 Willow St, New York City, NY 10001</t>
  </si>
  <si>
    <t>192 Washington St, San Francisco, CA 94016</t>
  </si>
  <si>
    <t>951 14th St, New York City, NY 10001</t>
  </si>
  <si>
    <t>451 Sunset St, New York City, NY 10001</t>
  </si>
  <si>
    <t>390 Main St, San Francisco, CA 94016</t>
  </si>
  <si>
    <t>687 Jackson St, San Francisco, CA 94016</t>
  </si>
  <si>
    <t>693 12th St, Boston, MA 02215</t>
  </si>
  <si>
    <t>436 5th St, New York City, NY 10001</t>
  </si>
  <si>
    <t>927 Johnson St, San Francisco, CA 94016</t>
  </si>
  <si>
    <t>393 5th St, Seattle, WA 98101</t>
  </si>
  <si>
    <t>321 Walnut St, New York City, NY 10001</t>
  </si>
  <si>
    <t>240 Pine St, Atlanta, GA 30301</t>
  </si>
  <si>
    <t>34 Pine St, Boston, MA 02215</t>
  </si>
  <si>
    <t>436 Highland St, Seattle, WA 98101</t>
  </si>
  <si>
    <t>923 8th St, San Francisco, CA 94016</t>
  </si>
  <si>
    <t>697 2nd St, Austin, TX 73301</t>
  </si>
  <si>
    <t>763 Church St, Portland, OR 97035</t>
  </si>
  <si>
    <t>484 5th St, San Francisco, CA 94016</t>
  </si>
  <si>
    <t>74 Lincoln St, San Francisco, CA 94016</t>
  </si>
  <si>
    <t>231 Cherry St, Portland, OR 97035</t>
  </si>
  <si>
    <t>612 10th St, Los Angeles, CA 90001</t>
  </si>
  <si>
    <t>485 6th St, San Francisco, CA 94016</t>
  </si>
  <si>
    <t>864 River St, San Francisco, CA 94016</t>
  </si>
  <si>
    <t>587 8th St, Boston, MA 02215</t>
  </si>
  <si>
    <t>705 Johnson St, Los Angeles, CA 90001</t>
  </si>
  <si>
    <t>64 Jefferson St, Boston, MA 02215</t>
  </si>
  <si>
    <t>778 South St, San Francisco, CA 94016</t>
  </si>
  <si>
    <t>588 14th St, Los Angeles, CA 90001</t>
  </si>
  <si>
    <t>370 Pine St, Portland, OR 97035</t>
  </si>
  <si>
    <t>680 Cedar St, Austin, TX 73301</t>
  </si>
  <si>
    <t>239 7th St, Los Angeles, CA 90001</t>
  </si>
  <si>
    <t>157 Ridge St, Austin, TX 73301</t>
  </si>
  <si>
    <t>677 Spruce St, Seattle, WA 98101</t>
  </si>
  <si>
    <t>250 12th St, Atlanta, GA 30301</t>
  </si>
  <si>
    <t>123 Johnson St, Seattle, WA 98101</t>
  </si>
  <si>
    <t>781 Maple St, Seattle, WA 98101</t>
  </si>
  <si>
    <t>200 Dogwood St, San Francisco, CA 94016</t>
  </si>
  <si>
    <t>965 Lincoln St, Boston, MA 02215</t>
  </si>
  <si>
    <t>762 Hill St, Atlanta, GA 30301</t>
  </si>
  <si>
    <t>570 7th St, San Francisco, CA 94016</t>
  </si>
  <si>
    <t>114 14th St, Los Angeles, CA 90001</t>
  </si>
  <si>
    <t>616 12th St, Los Angeles, CA 90001</t>
  </si>
  <si>
    <t>569 River St, Seattle, WA 98101</t>
  </si>
  <si>
    <t>560 8th St, New York City, NY 10001</t>
  </si>
  <si>
    <t>245 9th St, San Francisco, CA 94016</t>
  </si>
  <si>
    <t>725 River St, New York City, NY 10001</t>
  </si>
  <si>
    <t>667 Willow St, Dallas, TX 75001</t>
  </si>
  <si>
    <t>737 13th St, San Francisco, CA 94016</t>
  </si>
  <si>
    <t>303 River St, Boston, MA 02215</t>
  </si>
  <si>
    <t>648 Chestnut St, Los Angeles, CA 90001</t>
  </si>
  <si>
    <t>607 Pine St, New York City, NY 10001</t>
  </si>
  <si>
    <t>943 10th St, New York City, NY 10001</t>
  </si>
  <si>
    <t>501 Cedar St, Austin, TX 73301</t>
  </si>
  <si>
    <t>429 River St, New York City, NY 10001</t>
  </si>
  <si>
    <t>676 Washington St, San Francisco, CA 94016</t>
  </si>
  <si>
    <t>612 8th St, Atlanta, GA 30301</t>
  </si>
  <si>
    <t>829 Cherry St, Atlanta, GA 30301</t>
  </si>
  <si>
    <t>162 Johnson St, San Francisco, CA 94016</t>
  </si>
  <si>
    <t>394 5th St, San Francisco, CA 94016</t>
  </si>
  <si>
    <t>24 Pine St, Boston, MA 02215</t>
  </si>
  <si>
    <t>891 12th St, Boston, MA 02215</t>
  </si>
  <si>
    <t>653 1st St, New York City, NY 10001</t>
  </si>
  <si>
    <t>439 Willow St, Atlanta, GA 30301</t>
  </si>
  <si>
    <t>638 Jefferson St, Portland, ME 04101</t>
  </si>
  <si>
    <t>629 North St, San Francisco, CA 94016</t>
  </si>
  <si>
    <t>363 Chestnut St, San Francisco, CA 94016</t>
  </si>
  <si>
    <t>833 Cherry St, San Francisco, CA 94016</t>
  </si>
  <si>
    <t>347 Jefferson St, New York City, NY 10001</t>
  </si>
  <si>
    <t>848 7th St, Boston, MA 02215</t>
  </si>
  <si>
    <t>164 1st St, San Francisco, CA 94016</t>
  </si>
  <si>
    <t>180 Hill St, Los Angeles, CA 90001</t>
  </si>
  <si>
    <t>781 Lincoln St, Boston, MA 02215</t>
  </si>
  <si>
    <t>483 Adams St, San Francisco, CA 94016</t>
  </si>
  <si>
    <t>430 4th St, Austin, TX 73301</t>
  </si>
  <si>
    <t>174 Hickory St, San Francisco, CA 94016</t>
  </si>
  <si>
    <t>4 13th St, Austin, TX 73301</t>
  </si>
  <si>
    <t>753 7th St, Portland, OR 97035</t>
  </si>
  <si>
    <t>779 Lake St, San Francisco, CA 94016</t>
  </si>
  <si>
    <t>108 Dogwood St, San Francisco, CA 94016</t>
  </si>
  <si>
    <t>515 11th St, Dallas, TX 75001</t>
  </si>
  <si>
    <t>549 Church St, Portland, OR 97035</t>
  </si>
  <si>
    <t>604 West St, Los Angeles, CA 90001</t>
  </si>
  <si>
    <t>157 Adams St, Los Angeles, CA 90001</t>
  </si>
  <si>
    <t>871 South St, Seattle, WA 98101</t>
  </si>
  <si>
    <t>706 West St, Boston, MA 02215</t>
  </si>
  <si>
    <t>888 Elm St, Dallas, TX 75001</t>
  </si>
  <si>
    <t>344 Jefferson St, New York City, NY 10001</t>
  </si>
  <si>
    <t>690 Willow St, Los Angeles, CA 90001</t>
  </si>
  <si>
    <t>462 Cedar St, San Francisco, CA 94016</t>
  </si>
  <si>
    <t>934 Jackson St, San Francisco, CA 94016</t>
  </si>
  <si>
    <t>958 6th St, Dallas, TX 75001</t>
  </si>
  <si>
    <t>912 Cherry St, Austin, TX 73301</t>
  </si>
  <si>
    <t>501 8th St, San Francisco, CA 94016</t>
  </si>
  <si>
    <t>693 7th St, San Francisco, CA 94016</t>
  </si>
  <si>
    <t>19 Dogwood St, Seattle, WA 98101</t>
  </si>
  <si>
    <t>415 9th St, Seattle, WA 98101</t>
  </si>
  <si>
    <t>871 Pine St, San Francisco, CA 94016</t>
  </si>
  <si>
    <t>839 Spruce St, Dallas, TX 75001</t>
  </si>
  <si>
    <t>316 8th St, San Francisco, CA 94016</t>
  </si>
  <si>
    <t>834 Pine St, Dallas, TX 75001</t>
  </si>
  <si>
    <t>582 Lakeview St, San Francisco, CA 94016</t>
  </si>
  <si>
    <t>323 2nd St, Boston, MA 02215</t>
  </si>
  <si>
    <t>63 Madison St, Austin, TX 73301</t>
  </si>
  <si>
    <t>25 Jefferson St, Austin, TX 73301</t>
  </si>
  <si>
    <t>606 North St, Los Angeles, CA 90001</t>
  </si>
  <si>
    <t>206 West St, Dallas, TX 75001</t>
  </si>
  <si>
    <t>739 Forest St, Seattle, WA 98101</t>
  </si>
  <si>
    <t>838 Lakeview St, San Francisco, CA 94016</t>
  </si>
  <si>
    <t>452 Meadow St, Portland, OR 97035</t>
  </si>
  <si>
    <t>295 Madison St, Los Angeles, CA 90001</t>
  </si>
  <si>
    <t>434 Pine St, Portland, OR 97035</t>
  </si>
  <si>
    <t>794 Lakeview St, Atlanta, GA 30301</t>
  </si>
  <si>
    <t>988 10th St, New York City, NY 10001</t>
  </si>
  <si>
    <t>605 Cedar St, San Francisco, CA 94016</t>
  </si>
  <si>
    <t>107 Hickory St, San Francisco, CA 94016</t>
  </si>
  <si>
    <t>866 Jackson St, Boston, MA 02215</t>
  </si>
  <si>
    <t>71 Washington St, Austin, TX 73301</t>
  </si>
  <si>
    <t>729 11th St, San Francisco, CA 94016</t>
  </si>
  <si>
    <t>449 7th St, Atlanta, GA 30301</t>
  </si>
  <si>
    <t>563 Adams St, Austin, TX 73301</t>
  </si>
  <si>
    <t>778 1st St, San Francisco, CA 94016</t>
  </si>
  <si>
    <t>134 Spruce St, San Francisco, CA 94016</t>
  </si>
  <si>
    <t>525 Lake St, Los Angeles, CA 90001</t>
  </si>
  <si>
    <t>621 8th St, San Francisco, CA 94016</t>
  </si>
  <si>
    <t>440 West St, New York City, NY 10001</t>
  </si>
  <si>
    <t>757 6th St, San Francisco, CA 94016</t>
  </si>
  <si>
    <t>121 Jackson St, Portland, OR 97035</t>
  </si>
  <si>
    <t>349 Main St, Boston, MA 02215</t>
  </si>
  <si>
    <t>876 Hickory St, Los Angeles, CA 90001</t>
  </si>
  <si>
    <t>736 South St, San Francisco, CA 94016</t>
  </si>
  <si>
    <t>309 Spruce St, New York City, NY 10001</t>
  </si>
  <si>
    <t>292 Park St, Dallas, TX 75001</t>
  </si>
  <si>
    <t>783 5th St, San Francisco, CA 94016</t>
  </si>
  <si>
    <t>98 Park St, Atlanta, GA 30301</t>
  </si>
  <si>
    <t>710 Sunset St, New York City, NY 10001</t>
  </si>
  <si>
    <t>888 Washington St, Seattle, WA 98101</t>
  </si>
  <si>
    <t>616 Johnson St, San Francisco, CA 94016</t>
  </si>
  <si>
    <t>270 Hill St, New York City, NY 10001</t>
  </si>
  <si>
    <t>517 Washington St, Austin, TX 73301</t>
  </si>
  <si>
    <t>897 Meadow St, New York City, NY 10001</t>
  </si>
  <si>
    <t>349 10th St, Austin, TX 73301</t>
  </si>
  <si>
    <t>404 Madison St, Portland, ME 04101</t>
  </si>
  <si>
    <t>820 11th St, Austin, TX 73301</t>
  </si>
  <si>
    <t>826 14th St, San Francisco, CA 94016</t>
  </si>
  <si>
    <t>26 Hill St, New York City, NY 10001</t>
  </si>
  <si>
    <t>631 Johnson St, San Francisco, CA 94016</t>
  </si>
  <si>
    <t>353 Madison St, Boston, MA 02215</t>
  </si>
  <si>
    <t>531 Maple St, New York City, NY 10001</t>
  </si>
  <si>
    <t>67 West St, Seattle, WA 98101</t>
  </si>
  <si>
    <t>761 Washington St, New York City, NY 10001</t>
  </si>
  <si>
    <t>325 Lakeview St, Austin, TX 73301</t>
  </si>
  <si>
    <t>665 9th St, New York City, NY 10001</t>
  </si>
  <si>
    <t>139 Highland St, Dallas, TX 75001</t>
  </si>
  <si>
    <t>272 12th St, New York City, NY 10001</t>
  </si>
  <si>
    <t>553 Washington St, Los Angeles, CA 90001</t>
  </si>
  <si>
    <t>819 Wilson St, Dallas, TX 75001</t>
  </si>
  <si>
    <t>764 12th St, Dallas, TX 75001</t>
  </si>
  <si>
    <t>357 Cherry St, Los Angeles, CA 90001</t>
  </si>
  <si>
    <t>838 1st St, Boston, MA 02215</t>
  </si>
  <si>
    <t>594 10th St, Portland, OR 97035</t>
  </si>
  <si>
    <t>113 Lake St, New York City, NY 10001</t>
  </si>
  <si>
    <t>179 South St, Atlanta, GA 30301</t>
  </si>
  <si>
    <t>643 Sunset St, Seattle, WA 98101</t>
  </si>
  <si>
    <t>346 Main St, San Francisco, CA 94016</t>
  </si>
  <si>
    <t>312 7th St, New York City, NY 10001</t>
  </si>
  <si>
    <t>128 West St, New York City, NY 10001</t>
  </si>
  <si>
    <t>151 Highland St, Atlanta, GA 30301</t>
  </si>
  <si>
    <t>768 7th St, San Francisco, CA 94016</t>
  </si>
  <si>
    <t>928 Main St, Atlanta, GA 30301</t>
  </si>
  <si>
    <t>826 Spruce St, Los Angeles, CA 90001</t>
  </si>
  <si>
    <t>402 13th St, Seattle, WA 98101</t>
  </si>
  <si>
    <t>808 Adams St, Austin, TX 73301</t>
  </si>
  <si>
    <t>261 9th St, Portland, OR 97035</t>
  </si>
  <si>
    <t>672 4th St, Seattle, WA 98101</t>
  </si>
  <si>
    <t>86 12th St, Portland, ME 04101</t>
  </si>
  <si>
    <t>570 Willow St, Atlanta, GA 30301</t>
  </si>
  <si>
    <t>400 Park St, Los Angeles, CA 90001</t>
  </si>
  <si>
    <t>660 Hill St, Los Angeles, CA 90001</t>
  </si>
  <si>
    <t>333 Jefferson St, San Francisco, CA 94016</t>
  </si>
  <si>
    <t>350 10th St, Dallas, TX 75001</t>
  </si>
  <si>
    <t>923 Chestnut St, Boston, MA 02215</t>
  </si>
  <si>
    <t>335 Lake St, Atlanta, GA 30301</t>
  </si>
  <si>
    <t>429 Church St, San Francisco, CA 94016</t>
  </si>
  <si>
    <t>694 West St, Seattle, WA 98101</t>
  </si>
  <si>
    <t>629 Dogwood St, Seattle, WA 98101</t>
  </si>
  <si>
    <t>10 Main St, San Francisco, CA 94016</t>
  </si>
  <si>
    <t>965 Center St, Boston, MA 02215</t>
  </si>
  <si>
    <t>226 Lakeview St, Dallas, TX 75001</t>
  </si>
  <si>
    <t>920 2nd St, Seattle, WA 98101</t>
  </si>
  <si>
    <t>157 Forest St, Portland, ME 04101</t>
  </si>
  <si>
    <t>491 Walnut St, San Francisco, CA 94016</t>
  </si>
  <si>
    <t>610 1st St, Atlanta, GA 30301</t>
  </si>
  <si>
    <t>149 2nd St, San Francisco, CA 94016</t>
  </si>
  <si>
    <t>534 Lake St, San Francisco, CA 94016</t>
  </si>
  <si>
    <t>140 Church St, New York City, NY 10001</t>
  </si>
  <si>
    <t>333 South St, Boston, MA 02215</t>
  </si>
  <si>
    <t>165 Spruce St, Atlanta, GA 30301</t>
  </si>
  <si>
    <t>814 Johnson St, Seattle, WA 98101</t>
  </si>
  <si>
    <t>970 13th St, San Francisco, CA 94016</t>
  </si>
  <si>
    <t>8 Hickory St, Seattle, WA 98101</t>
  </si>
  <si>
    <t>97 Spruce St, Boston, MA 02215</t>
  </si>
  <si>
    <t>866 Washington St, Los Angeles, CA 90001</t>
  </si>
  <si>
    <t>761 Maple St, Los Angeles, CA 90001</t>
  </si>
  <si>
    <t>63 Hickory St, San Francisco, CA 94016</t>
  </si>
  <si>
    <t>504 Jefferson St, Los Angeles, CA 90001</t>
  </si>
  <si>
    <t>979 Maple St, San Francisco, CA 94016</t>
  </si>
  <si>
    <t>875 Pine St, Seattle, WA 98101</t>
  </si>
  <si>
    <t>495 Washington St, San Francisco, CA 94016</t>
  </si>
  <si>
    <t>546 River St, Boston, MA 02215</t>
  </si>
  <si>
    <t>960 North St, Austin, TX 73301</t>
  </si>
  <si>
    <t>513 11th St, Boston, MA 02215</t>
  </si>
  <si>
    <t>441 Pine St, Austin, TX 73301</t>
  </si>
  <si>
    <t>748 Wilson St, San Francisco, CA 94016</t>
  </si>
  <si>
    <t>623 Ridge St, Los Angeles, CA 90001</t>
  </si>
  <si>
    <t>891 Meadow St, San Francisco, CA 94016</t>
  </si>
  <si>
    <t>611 Center St, Los Angeles, CA 90001</t>
  </si>
  <si>
    <t>261 Cedar St, Austin, TX 73301</t>
  </si>
  <si>
    <t>554 North St, Los Angeles, CA 90001</t>
  </si>
  <si>
    <t>689 North St, Austin, TX 73301</t>
  </si>
  <si>
    <t>48 11th St, San Francisco, CA 94016</t>
  </si>
  <si>
    <t>672 Lakeview St, Dallas, TX 75001</t>
  </si>
  <si>
    <t>777 West St, Austin, TX 73301</t>
  </si>
  <si>
    <t>189 North St, Portland, OR 97035</t>
  </si>
  <si>
    <t>439 West St, New York City, NY 10001</t>
  </si>
  <si>
    <t>118 Spruce St, San Francisco, CA 94016</t>
  </si>
  <si>
    <t>553 14th St, New York City, NY 10001</t>
  </si>
  <si>
    <t>989 8th St, Dallas, TX 75001</t>
  </si>
  <si>
    <t>179 8th St, San Francisco, CA 94016</t>
  </si>
  <si>
    <t>69 Lakeview St, New York City, NY 10001</t>
  </si>
  <si>
    <t>995 Highland St, Atlanta, GA 30301</t>
  </si>
  <si>
    <t>551 Highland St, Portland, OR 97035</t>
  </si>
  <si>
    <t>855 Wilson St, Seattle, WA 98101</t>
  </si>
  <si>
    <t>414 Chestnut St, Atlanta, GA 30301</t>
  </si>
  <si>
    <t>590 Cherry St, New York City, NY 10001</t>
  </si>
  <si>
    <t>318 Madison St, Los Angeles, CA 90001</t>
  </si>
  <si>
    <t>557 Adams St, Seattle, WA 98101</t>
  </si>
  <si>
    <t>644 Lincoln St, San Francisco, CA 94016</t>
  </si>
  <si>
    <t>378 Highland St, Atlanta, GA 30301</t>
  </si>
  <si>
    <t>182 Park St, Los Angeles, CA 90001</t>
  </si>
  <si>
    <t>470 12th St, Boston, MA 02215</t>
  </si>
  <si>
    <t>361 West St, Boston, MA 02215</t>
  </si>
  <si>
    <t>170 Pine St, Portland, OR 97035</t>
  </si>
  <si>
    <t>272 Church St, Austin, TX 73301</t>
  </si>
  <si>
    <t>656 South St, Los Angeles, CA 90001</t>
  </si>
  <si>
    <t>874 West St, San Francisco, CA 94016</t>
  </si>
  <si>
    <t>52 13th St, Portland, OR 97035</t>
  </si>
  <si>
    <t>445 Walnut St, Seattle, WA 98101</t>
  </si>
  <si>
    <t>476 Adams St, Seattle, WA 98101</t>
  </si>
  <si>
    <t>245 8th St, Portland, OR 97035</t>
  </si>
  <si>
    <t>880 Lakeview St, Seattle, WA 98101</t>
  </si>
  <si>
    <t>241 9th St, San Francisco, CA 94016</t>
  </si>
  <si>
    <t>126 1st St, Boston, MA 02215</t>
  </si>
  <si>
    <t>724 North St, Dallas, TX 75001</t>
  </si>
  <si>
    <t>503 7th St, Austin, TX 73301</t>
  </si>
  <si>
    <t>807 10th St, New York City, NY 10001</t>
  </si>
  <si>
    <t>767 7th St, Los Angeles, CA 90001</t>
  </si>
  <si>
    <t>147 8th St, Atlanta, GA 30301</t>
  </si>
  <si>
    <t>183 Wilson St, Boston, MA 02215</t>
  </si>
  <si>
    <t>188 Lakeview St, Los Angeles, CA 90001</t>
  </si>
  <si>
    <t>674 Ridge St, San Francisco, CA 94016</t>
  </si>
  <si>
    <t>932 Lake St, Boston, MA 02215</t>
  </si>
  <si>
    <t>381 Hickory St, Boston, MA 02215</t>
  </si>
  <si>
    <t>266 Jackson St, New York City, NY 10001</t>
  </si>
  <si>
    <t>204 Cedar St, Los Angeles, CA 90001</t>
  </si>
  <si>
    <t>338 4th St, San Francisco, CA 94016</t>
  </si>
  <si>
    <t>79 Washington St, Boston, MA 02215</t>
  </si>
  <si>
    <t>65 14th St, New York City, NY 10001</t>
  </si>
  <si>
    <t>312 River St, San Francisco, CA 94016</t>
  </si>
  <si>
    <t>759 11th St, San Francisco, CA 94016</t>
  </si>
  <si>
    <t>609 Chestnut St, San Francisco, CA 94016</t>
  </si>
  <si>
    <t>230 Johnson St, New York City, NY 10001</t>
  </si>
  <si>
    <t>127 Cherry St, New York City, NY 10001</t>
  </si>
  <si>
    <t>69 Sunset St, New York City, NY 10001</t>
  </si>
  <si>
    <t>225 Hickory St, Seattle, WA 98101</t>
  </si>
  <si>
    <t>786 Jefferson St, Los Angeles, CA 90001</t>
  </si>
  <si>
    <t>89 Chestnut St, Dallas, TX 75001</t>
  </si>
  <si>
    <t>90 Park St, Boston, MA 02215</t>
  </si>
  <si>
    <t>799 Johnson St, San Francisco, CA 94016</t>
  </si>
  <si>
    <t>739 West St, New York City, NY 10001</t>
  </si>
  <si>
    <t>90 12th St, San Francisco, CA 94016</t>
  </si>
  <si>
    <t>304 2nd St, New York City, NY 10001</t>
  </si>
  <si>
    <t>898 Jefferson St, Atlanta, GA 30301</t>
  </si>
  <si>
    <t>974 Johnson St, San Francisco, CA 94016</t>
  </si>
  <si>
    <t>286 Park St, Seattle, WA 98101</t>
  </si>
  <si>
    <t>139 Willow St, Boston, MA 02215</t>
  </si>
  <si>
    <t>276 1st St, Portland, OR 97035</t>
  </si>
  <si>
    <t>930 South St, Portland, ME 04101</t>
  </si>
  <si>
    <t>281 4th St, Seattle, WA 98101</t>
  </si>
  <si>
    <t>357 Maple St, San Francisco, CA 94016</t>
  </si>
  <si>
    <t>361 Spruce St, Portland, OR 97035</t>
  </si>
  <si>
    <t>693 Forest St, Austin, TX 73301</t>
  </si>
  <si>
    <t>115 Jefferson St, Boston, MA 02215</t>
  </si>
  <si>
    <t>519 7th St, Austin, TX 73301</t>
  </si>
  <si>
    <t>775 Johnson St, San Francisco, CA 94016</t>
  </si>
  <si>
    <t>69 River St, Los Angeles, CA 90001</t>
  </si>
  <si>
    <t>882 Forest St, Los Angeles, CA 90001</t>
  </si>
  <si>
    <t>977 Lincoln St, Los Angeles, CA 90001</t>
  </si>
  <si>
    <t>363 River St, San Francisco, CA 94016</t>
  </si>
  <si>
    <t>694 Hickory St, Dallas, TX 75001</t>
  </si>
  <si>
    <t>498 Lake St, Los Angeles, CA 90001</t>
  </si>
  <si>
    <t>697 River St, Seattle, WA 98101</t>
  </si>
  <si>
    <t>740 Park St, Los Angeles, CA 90001</t>
  </si>
  <si>
    <t>639 7th St, Austin, TX 73301</t>
  </si>
  <si>
    <t>387 Hickory St, New York City, NY 10001</t>
  </si>
  <si>
    <t>865 Washington St, Austin, TX 73301</t>
  </si>
  <si>
    <t>270 Hickory St, Atlanta, GA 30301</t>
  </si>
  <si>
    <t>673 Johnson St, Los Angeles, CA 90001</t>
  </si>
  <si>
    <t>548 Pine St, San Francisco, CA 94016</t>
  </si>
  <si>
    <t>882 Church St, Los Angeles, CA 90001</t>
  </si>
  <si>
    <t>221 Elm St, New York City, NY 10001</t>
  </si>
  <si>
    <t>478 5th St, San Francisco, CA 94016</t>
  </si>
  <si>
    <t>375 Lake St, San Francisco, CA 94016</t>
  </si>
  <si>
    <t>449 Spruce St, Boston, MA 02215</t>
  </si>
  <si>
    <t>108 10th St, New York City, NY 10001</t>
  </si>
  <si>
    <t>583 Lincoln St, Los Angeles, CA 90001</t>
  </si>
  <si>
    <t>415 8th St, Boston, MA 02215</t>
  </si>
  <si>
    <t>340 10th St, Boston, MA 02215</t>
  </si>
  <si>
    <t>53 West St, Boston, MA 02215</t>
  </si>
  <si>
    <t>321 12th St, Austin, TX 73301</t>
  </si>
  <si>
    <t>154 Madison St, New York City, NY 10001</t>
  </si>
  <si>
    <t>795 Jackson St, New York City, NY 10001</t>
  </si>
  <si>
    <t>693 Washington St, Boston, MA 02215</t>
  </si>
  <si>
    <t>849 4th St, Dallas, TX 75001</t>
  </si>
  <si>
    <t>556 Lakeview St, New York City, NY 10001</t>
  </si>
  <si>
    <t>123 14th St, New York City, NY 10001</t>
  </si>
  <si>
    <t>88 Main St, Los Angeles, CA 90001</t>
  </si>
  <si>
    <t>180 South St, Austin, TX 73301</t>
  </si>
  <si>
    <t>625 Washington St, San Francisco, CA 94016</t>
  </si>
  <si>
    <t>325 Cedar St, Austin, TX 73301</t>
  </si>
  <si>
    <t>282 Ridge St, Seattle, WA 98101</t>
  </si>
  <si>
    <t>813 Cherry St, San Francisco, CA 94016</t>
  </si>
  <si>
    <t>995 Lakeview St, Atlanta, GA 30301</t>
  </si>
  <si>
    <t>96 Forest St, Boston, MA 02215</t>
  </si>
  <si>
    <t>934 Jefferson St, New York City, NY 10001</t>
  </si>
  <si>
    <t>748 Ridge St, Boston, MA 02215</t>
  </si>
  <si>
    <t>588 Meadow St, Los Angeles, CA 90001</t>
  </si>
  <si>
    <t>534 Ridge St, San Francisco, CA 94016</t>
  </si>
  <si>
    <t>905 Spruce St, Atlanta, GA 30301</t>
  </si>
  <si>
    <t>720 Meadow St, Portland, ME 04101</t>
  </si>
  <si>
    <t>147 Maple St, Los Angeles, CA 90001</t>
  </si>
  <si>
    <t>935 Jefferson St, Boston, MA 02215</t>
  </si>
  <si>
    <t>162 Highland St, Dallas, TX 75001</t>
  </si>
  <si>
    <t>23 2nd St, Seattle, WA 98101</t>
  </si>
  <si>
    <t>486 Highland St, Austin, TX 73301</t>
  </si>
  <si>
    <t>761 River St, New York City, NY 10001</t>
  </si>
  <si>
    <t>607 Lake St, Atlanta, GA 30301</t>
  </si>
  <si>
    <t>51 Spruce St, New York City, NY 10001</t>
  </si>
  <si>
    <t>769 Jackson St, San Francisco, CA 94016</t>
  </si>
  <si>
    <t>233 Maple St, San Francisco, CA 94016</t>
  </si>
  <si>
    <t>246 6th St, Atlanta, GA 30301</t>
  </si>
  <si>
    <t>786 8th St, Los Angeles, CA 90001</t>
  </si>
  <si>
    <t>408 9th St, Portland, OR 97035</t>
  </si>
  <si>
    <t>107 12th St, San Francisco, CA 94016</t>
  </si>
  <si>
    <t>428 Hill St, New York City, NY 10001</t>
  </si>
  <si>
    <t>711 Wilson St, Los Angeles, CA 90001</t>
  </si>
  <si>
    <t>495 Cherry St, Seattle, WA 98101</t>
  </si>
  <si>
    <t>965 Spruce St, Los Angeles, CA 90001</t>
  </si>
  <si>
    <t>294 12th St, Los Angeles, CA 90001</t>
  </si>
  <si>
    <t>985 Adams St, Seattle, WA 98101</t>
  </si>
  <si>
    <t>712 5th St, Los Angeles, CA 90001</t>
  </si>
  <si>
    <t>372 Wilson St, New York City, NY 10001</t>
  </si>
  <si>
    <t>833 7th St, New York City, NY 10001</t>
  </si>
  <si>
    <t>280 West St, Los Angeles, CA 90001</t>
  </si>
  <si>
    <t>80 6th St, Seattle, WA 98101</t>
  </si>
  <si>
    <t>590 Church St, Boston, MA 02215</t>
  </si>
  <si>
    <t>441 South St, Dallas, TX 75001</t>
  </si>
  <si>
    <t>435 10th St, San Francisco, CA 94016</t>
  </si>
  <si>
    <t>528 6th St, Atlanta, GA 30301</t>
  </si>
  <si>
    <t>961 Hickory St, New York City, NY 10001</t>
  </si>
  <si>
    <t>337 Lincoln St, San Francisco, CA 94016</t>
  </si>
  <si>
    <t>549 Walnut St, New York City, NY 10001</t>
  </si>
  <si>
    <t>710 12th St, San Francisco, CA 94016</t>
  </si>
  <si>
    <t>722 Spruce St, San Francisco, CA 94016</t>
  </si>
  <si>
    <t>135 Adams St, San Francisco, CA 94016</t>
  </si>
  <si>
    <t>437 Highland St, Portland, OR 97035</t>
  </si>
  <si>
    <t>863 Elm St, Atlanta, GA 30301</t>
  </si>
  <si>
    <t>976 5th St, Los Angeles, CA 90001</t>
  </si>
  <si>
    <t>262 Maple St, New York City, NY 10001</t>
  </si>
  <si>
    <t>467 South St, New York City, NY 10001</t>
  </si>
  <si>
    <t>74 North St, Austin, TX 73301</t>
  </si>
  <si>
    <t>832 Forest St, San Francisco, CA 94016</t>
  </si>
  <si>
    <t>937 6th St, San Francisco, CA 94016</t>
  </si>
  <si>
    <t>889 Hill St, New York City, NY 10001</t>
  </si>
  <si>
    <t>205 Jefferson St, Austin, TX 73301</t>
  </si>
  <si>
    <t>487 Lincoln St, San Francisco, CA 94016</t>
  </si>
  <si>
    <t>6 13th St, Seattle, WA 98101</t>
  </si>
  <si>
    <t>412 Jefferson St, San Francisco, CA 94016</t>
  </si>
  <si>
    <t>21 Sunset St, San Francisco, CA 94016</t>
  </si>
  <si>
    <t>287 Willow St, Boston, MA 02215</t>
  </si>
  <si>
    <t>942 Church St, Seattle, WA 98101</t>
  </si>
  <si>
    <t>882 Dogwood St, Dallas, TX 75001</t>
  </si>
  <si>
    <t>562 Madison St, Los Angeles, CA 90001</t>
  </si>
  <si>
    <t>327 Willow St, San Francisco, CA 94016</t>
  </si>
  <si>
    <t>132 6th St, Los Angeles, CA 90001</t>
  </si>
  <si>
    <t>318 Church St, San Francisco, CA 94016</t>
  </si>
  <si>
    <t>348 Adams St, Dallas, TX 75001</t>
  </si>
  <si>
    <t>79 13th St, Portland, OR 97035</t>
  </si>
  <si>
    <t>79 Johnson St, Atlanta, GA 30301</t>
  </si>
  <si>
    <t>848 14th St, Dallas, TX 75001</t>
  </si>
  <si>
    <t>300 Cherry St, Portland, OR 97035</t>
  </si>
  <si>
    <t>393 4th St, Seattle, WA 98101</t>
  </si>
  <si>
    <t>849 Lakeview St, New York City, NY 10001</t>
  </si>
  <si>
    <t>860 Maple St, Portland, OR 97035</t>
  </si>
  <si>
    <t>302 Elm St, San Francisco, CA 94016</t>
  </si>
  <si>
    <t>550 Spruce St, San Francisco, CA 94016</t>
  </si>
  <si>
    <t>801 Dogwood St, Austin, TX 73301</t>
  </si>
  <si>
    <t>664 Pine St, New York City, NY 10001</t>
  </si>
  <si>
    <t>31 8th St, Los Angeles, CA 90001</t>
  </si>
  <si>
    <t>838 Cherry St, San Francisco, CA 94016</t>
  </si>
  <si>
    <t>858 Maple St, Los Angeles, CA 90001</t>
  </si>
  <si>
    <t>364 2nd St, New York City, NY 10001</t>
  </si>
  <si>
    <t>227 8th St, Los Angeles, CA 90001</t>
  </si>
  <si>
    <t>904 Meadow St, Los Angeles, CA 90001</t>
  </si>
  <si>
    <t>679 Walnut St, San Francisco, CA 94016</t>
  </si>
  <si>
    <t>159 Jefferson St, Boston, MA 02215</t>
  </si>
  <si>
    <t>3 Meadow St, Atlanta, GA 30301</t>
  </si>
  <si>
    <t>33 Elm St, Atlanta, GA 30301</t>
  </si>
  <si>
    <t>478 Lakeview St, San Francisco, CA 94016</t>
  </si>
  <si>
    <t>824 Elm St, San Francisco, CA 94016</t>
  </si>
  <si>
    <t>901 Spruce St, Dallas, TX 75001</t>
  </si>
  <si>
    <t>650 Elm St, Los Angeles, CA 90001</t>
  </si>
  <si>
    <t>743 Church St, Boston, MA 02215</t>
  </si>
  <si>
    <t>874 Cherry St, Los Angeles, CA 90001</t>
  </si>
  <si>
    <t>43 2nd St, San Francisco, CA 94016</t>
  </si>
  <si>
    <t>521 Madison St, Boston, MA 02215</t>
  </si>
  <si>
    <t>352 14th St, Austin, TX 73301</t>
  </si>
  <si>
    <t>938 Walnut St, Seattle, WA 98101</t>
  </si>
  <si>
    <t>57 Walnut St, San Francisco, CA 94016</t>
  </si>
  <si>
    <t>9 7th St, New York City, NY 10001</t>
  </si>
  <si>
    <t>284 Spruce St, New York City, NY 10001</t>
  </si>
  <si>
    <t>409 Maple St, Austin, TX 73301</t>
  </si>
  <si>
    <t>269 Pine St, Seattle, WA 98101</t>
  </si>
  <si>
    <t>839 Walnut St, San Francisco, CA 94016</t>
  </si>
  <si>
    <t>224 Forest St, Los Angeles, CA 90001</t>
  </si>
  <si>
    <t>434 North St, New York City, NY 10001</t>
  </si>
  <si>
    <t>719 12th St, Los Angeles, CA 90001</t>
  </si>
  <si>
    <t>344 14th St, Portland, OR 97035</t>
  </si>
  <si>
    <t>815 Madison St, Dallas, TX 75001</t>
  </si>
  <si>
    <t>112 Hickory St, Los Angeles, CA 90001</t>
  </si>
  <si>
    <t>83 West St, Portland, OR 97035</t>
  </si>
  <si>
    <t>86 Madison St, New York City, NY 10001</t>
  </si>
  <si>
    <t>591 Cherry St, Los Angeles, CA 90001</t>
  </si>
  <si>
    <t>670 Jackson St, Dallas, TX 75001</t>
  </si>
  <si>
    <t>127 5th St, Los Angeles, CA 90001</t>
  </si>
  <si>
    <t>676 Johnson St, Austin, TX 73301</t>
  </si>
  <si>
    <t>206 6th St, Seattle, WA 98101</t>
  </si>
  <si>
    <t>678 Jefferson St, Seattle, WA 98101</t>
  </si>
  <si>
    <t>521 Lincoln St, Boston, MA 02215</t>
  </si>
  <si>
    <t>893 Church St, Boston, MA 02215</t>
  </si>
  <si>
    <t>130 North St, Boston, MA 02215</t>
  </si>
  <si>
    <t>459 Washington St, Dallas, TX 75001</t>
  </si>
  <si>
    <t>903 Lake St, San Francisco, CA 94016</t>
  </si>
  <si>
    <t>357 14th St, Atlanta, GA 30301</t>
  </si>
  <si>
    <t>330 11th St, San Francisco, CA 94016</t>
  </si>
  <si>
    <t>313 Cedar St, San Francisco, CA 94016</t>
  </si>
  <si>
    <t>797 Hill St, Dallas, TX 75001</t>
  </si>
  <si>
    <t>719 10th St, San Francisco, CA 94016</t>
  </si>
  <si>
    <t>558 6th St, Los Angeles, CA 90001</t>
  </si>
  <si>
    <t>252 Center St, Atlanta, GA 30301</t>
  </si>
  <si>
    <t>244 Lakeview St, Portland, OR 97035</t>
  </si>
  <si>
    <t>559 Sunset St, Dallas, TX 75001</t>
  </si>
  <si>
    <t>271 4th St, Dallas, TX 75001</t>
  </si>
  <si>
    <t>247 10th St, Boston, MA 02215</t>
  </si>
  <si>
    <t>293 Cherry St, New York City, NY 10001</t>
  </si>
  <si>
    <t>271 Adams St, Los Angeles, CA 90001</t>
  </si>
  <si>
    <t>819 North St, New York City, NY 10001</t>
  </si>
  <si>
    <t>857 Lake St, Dallas, TX 75001</t>
  </si>
  <si>
    <t>986 5th St, Los Angeles, CA 90001</t>
  </si>
  <si>
    <t>14 Dogwood St, San Francisco, CA 94016</t>
  </si>
  <si>
    <t>889 Elm St, Boston, MA 02215</t>
  </si>
  <si>
    <t>833 5th St, Austin, TX 73301</t>
  </si>
  <si>
    <t>497 Spruce St, Austin, TX 73301</t>
  </si>
  <si>
    <t>58 Cedar St, San Francisco, CA 94016</t>
  </si>
  <si>
    <t>126 8th St, Los Angeles, CA 90001</t>
  </si>
  <si>
    <t>941 Ridge St, Los Angeles, CA 90001</t>
  </si>
  <si>
    <t>903 Elm St, Los Angeles, CA 90001</t>
  </si>
  <si>
    <t>635 Cedar St, San Francisco, CA 94016</t>
  </si>
  <si>
    <t>830 South St, Los Angeles, CA 90001</t>
  </si>
  <si>
    <t>325 Lakeview St, Boston, MA 02215</t>
  </si>
  <si>
    <t>908 14th St, Los Angeles, CA 90001</t>
  </si>
  <si>
    <t>629 9th St, Los Angeles, CA 90001</t>
  </si>
  <si>
    <t>407 Chestnut St, Los Angeles, CA 90001</t>
  </si>
  <si>
    <t>522 Dogwood St, Dallas, TX 75001</t>
  </si>
  <si>
    <t>68 Park St, Austin, TX 73301</t>
  </si>
  <si>
    <t>347 Maple St, San Francisco, CA 94016</t>
  </si>
  <si>
    <t>122 10th St, Los Angeles, CA 90001</t>
  </si>
  <si>
    <t>343 Church St, Los Angeles, CA 90001</t>
  </si>
  <si>
    <t>840 10th St, Los Angeles, CA 90001</t>
  </si>
  <si>
    <t>340 Chestnut St, Dallas, TX 75001</t>
  </si>
  <si>
    <t>617 5th St, Dallas, TX 75001</t>
  </si>
  <si>
    <t>426 Pine St, San Francisco, CA 94016</t>
  </si>
  <si>
    <t>492 12th St, Seattle, WA 98101</t>
  </si>
  <si>
    <t>644 Center St, Dallas, TX 75001</t>
  </si>
  <si>
    <t>436 Hill St, Atlanta, GA 30301</t>
  </si>
  <si>
    <t>254 Pine St, San Francisco, CA 94016</t>
  </si>
  <si>
    <t>124 Dogwood St, Austin, TX 73301</t>
  </si>
  <si>
    <t>298 7th St, Los Angeles, CA 90001</t>
  </si>
  <si>
    <t>902 Lakeview St, Dallas, TX 75001</t>
  </si>
  <si>
    <t>940 Forest St, San Francisco, CA 94016</t>
  </si>
  <si>
    <t>383 Hickory St, New York City, NY 10001</t>
  </si>
  <si>
    <t>599 Pine St, New York City, NY 10001</t>
  </si>
  <si>
    <t>577 Forest St, San Francisco, CA 94016</t>
  </si>
  <si>
    <t>272 Hill St, Portland, OR 97035</t>
  </si>
  <si>
    <t>276 Center St, Boston, MA 02215</t>
  </si>
  <si>
    <t>316 Cherry St, San Francisco, CA 94016</t>
  </si>
  <si>
    <t>724 6th St, San Francisco, CA 94016</t>
  </si>
  <si>
    <t>934 Washington St, Los Angeles, CA 90001</t>
  </si>
  <si>
    <t>356 7th St, San Francisco, CA 94016</t>
  </si>
  <si>
    <t>109 12th St, Boston, MA 02215</t>
  </si>
  <si>
    <t>903 Center St, Austin, TX 73301</t>
  </si>
  <si>
    <t>176 Maple St, Seattle, WA 98101</t>
  </si>
  <si>
    <t>982 West St, Dallas, TX 75001</t>
  </si>
  <si>
    <t>731 Madison St, San Francisco, CA 94016</t>
  </si>
  <si>
    <t>735 1st St, Los Angeles, CA 90001</t>
  </si>
  <si>
    <t>751 Forest St, New York City, NY 10001</t>
  </si>
  <si>
    <t>516 1st St, Seattle, WA 98101</t>
  </si>
  <si>
    <t>794 Lakeview St, Boston, MA 02215</t>
  </si>
  <si>
    <t>475 South St, New York City, NY 10001</t>
  </si>
  <si>
    <t>770 2nd St, New York City, NY 10001</t>
  </si>
  <si>
    <t>248 Pine St, Boston, MA 02215</t>
  </si>
  <si>
    <t>108 Lakeview St, San Francisco, CA 94016</t>
  </si>
  <si>
    <t>988 Center St, Boston, MA 02215</t>
  </si>
  <si>
    <t>946 6th St, Atlanta, GA 30301</t>
  </si>
  <si>
    <t>594 Cherry St, Portland, OR 97035</t>
  </si>
  <si>
    <t>438 13th St, Seattle, WA 98101</t>
  </si>
  <si>
    <t>849 Lake St, Los Angeles, CA 90001</t>
  </si>
  <si>
    <t>255 Madison St, Los Angeles, CA 90001</t>
  </si>
  <si>
    <t>691 Dogwood St, Austin, TX 73301</t>
  </si>
  <si>
    <t>725 10th St, Los Angeles, CA 90001</t>
  </si>
  <si>
    <t>665 9th St, Portland, ME 04101</t>
  </si>
  <si>
    <t>144 Maple St, San Francisco, CA 94016</t>
  </si>
  <si>
    <t>769 Main St, New York City, NY 10001</t>
  </si>
  <si>
    <t>90 12th St, New York City, NY 10001</t>
  </si>
  <si>
    <t>914 12th St, Portland, OR 97035</t>
  </si>
  <si>
    <t>13 13th St, San Francisco, CA 94016</t>
  </si>
  <si>
    <t>608 Wilson St, San Francisco, CA 94016</t>
  </si>
  <si>
    <t>747 Center St, San Francisco, CA 94016</t>
  </si>
  <si>
    <t>328 7th St, San Francisco, CA 94016</t>
  </si>
  <si>
    <t>819 Ridge St, San Francisco, CA 94016</t>
  </si>
  <si>
    <t>649 12th St, Boston, MA 02215</t>
  </si>
  <si>
    <t>15 Park St, Los Angeles, CA 90001</t>
  </si>
  <si>
    <t>267 4th St, New York City, NY 10001</t>
  </si>
  <si>
    <t>143 Ridge St, New York City, NY 10001</t>
  </si>
  <si>
    <t>116 6th St, Boston, MA 02215</t>
  </si>
  <si>
    <t>147 Walnut St, New York City, NY 10001</t>
  </si>
  <si>
    <t>231 River St, San Francisco, CA 94016</t>
  </si>
  <si>
    <t>363 Sunset St, Austin, TX 73301</t>
  </si>
  <si>
    <t>572 Spruce St, San Francisco, CA 94016</t>
  </si>
  <si>
    <t>491 Forest St, Austin, TX 73301</t>
  </si>
  <si>
    <t>364 Chestnut St, Dallas, TX 75001</t>
  </si>
  <si>
    <t>331 Adams St, San Francisco, CA 94016</t>
  </si>
  <si>
    <t>376 5th St, Austin, TX 73301</t>
  </si>
  <si>
    <t>575 Sunset St, Dallas, TX 75001</t>
  </si>
  <si>
    <t>241 11th St, Seattle, WA 98101</t>
  </si>
  <si>
    <t>642 South St, Los Angeles, CA 90001</t>
  </si>
  <si>
    <t>927 Dogwood St, Dallas, TX 75001</t>
  </si>
  <si>
    <t>72 Lincoln St, Los Angeles, CA 90001</t>
  </si>
  <si>
    <t>315 Hickory St, Atlanta, GA 30301</t>
  </si>
  <si>
    <t>29 Cherry St, New York City, NY 10001</t>
  </si>
  <si>
    <t>819 Main St, San Francisco, CA 94016</t>
  </si>
  <si>
    <t>732 Lake St, Boston, MA 02215</t>
  </si>
  <si>
    <t>991 1st St, New York City, NY 10001</t>
  </si>
  <si>
    <t>953 Meadow St, Austin, TX 73301</t>
  </si>
  <si>
    <t>75 Pine St, Seattle, WA 98101</t>
  </si>
  <si>
    <t>148 12th St, Portland, OR 97035</t>
  </si>
  <si>
    <t>760 South St, San Francisco, CA 94016</t>
  </si>
  <si>
    <t>989 6th St, New York City, NY 10001</t>
  </si>
  <si>
    <t>443 Park St, New York City, NY 10001</t>
  </si>
  <si>
    <t>377 Cedar St, New York City, NY 10001</t>
  </si>
  <si>
    <t>337 9th St, Boston, MA 02215</t>
  </si>
  <si>
    <t>878 Washington St, Boston, MA 02215</t>
  </si>
  <si>
    <t>611 Hickory St, San Francisco, CA 94016</t>
  </si>
  <si>
    <t>136 Chestnut St, Los Angeles, CA 90001</t>
  </si>
  <si>
    <t>888 Walnut St, San Francisco, CA 94016</t>
  </si>
  <si>
    <t>276 Elm St, Boston, MA 02215</t>
  </si>
  <si>
    <t>827 1st St, San Francisco, CA 94016</t>
  </si>
  <si>
    <t>50 Walnut St, Seattle, WA 98101</t>
  </si>
  <si>
    <t>693 Washington St, San Francisco, CA 94016</t>
  </si>
  <si>
    <t>164 Cherry St, San Francisco, CA 94016</t>
  </si>
  <si>
    <t>715 South St, Los Angeles, CA 90001</t>
  </si>
  <si>
    <t>813 Chestnut St, San Francisco, CA 94016</t>
  </si>
  <si>
    <t>935 2nd St, Los Angeles, CA 90001</t>
  </si>
  <si>
    <t>502 Cedar St, Boston, MA 02215</t>
  </si>
  <si>
    <t>950 10th St, Los Angeles, CA 90001</t>
  </si>
  <si>
    <t>708 1st St, Austin, TX 73301</t>
  </si>
  <si>
    <t>634 Elm St, San Francisco, CA 94016</t>
  </si>
  <si>
    <t>209 Hickory St, San Francisco, CA 94016</t>
  </si>
  <si>
    <t>732 11th St, Los Angeles, CA 90001</t>
  </si>
  <si>
    <t>811 Walnut St, San Francisco, CA 94016</t>
  </si>
  <si>
    <t>211 Maple St, Atlanta, GA 30301</t>
  </si>
  <si>
    <t>616 Center St, San Francisco, CA 94016</t>
  </si>
  <si>
    <t>233 Chestnut St, San Francisco, CA 94016</t>
  </si>
  <si>
    <t>69 10th St, Austin, TX 73301</t>
  </si>
  <si>
    <t>398 13th St, Austin, TX 73301</t>
  </si>
  <si>
    <t>774 Lakeview St, Austin, TX 73301</t>
  </si>
  <si>
    <t>72 Jefferson St, San Francisco, CA 94016</t>
  </si>
  <si>
    <t>240 Jackson St, Atlanta, GA 30301</t>
  </si>
  <si>
    <t>935 11th St, San Francisco, CA 94016</t>
  </si>
  <si>
    <t>516 Jackson St, New York City, NY 10001</t>
  </si>
  <si>
    <t>222 1st St, Seattle, WA 98101</t>
  </si>
  <si>
    <t>233 Johnson St, San Francisco, CA 94016</t>
  </si>
  <si>
    <t>69 13th St, New York City, NY 10001</t>
  </si>
  <si>
    <t>203 Jackson St, New York City, NY 10001</t>
  </si>
  <si>
    <t>156 Maple St, Atlanta, GA 30301</t>
  </si>
  <si>
    <t>351 14th St, New York City, NY 10001</t>
  </si>
  <si>
    <t>228 9th St, Portland, OR 97035</t>
  </si>
  <si>
    <t>885 Lincoln St, Los Angeles, CA 90001</t>
  </si>
  <si>
    <t>784 Madison St, Seattle, WA 98101</t>
  </si>
  <si>
    <t>84 Sunset St, San Francisco, CA 94016</t>
  </si>
  <si>
    <t>173 13th St, Los Angeles, CA 90001</t>
  </si>
  <si>
    <t>133 Hickory St, Seattle, WA 98101</t>
  </si>
  <si>
    <t>365 Cherry St, San Francisco, CA 94016</t>
  </si>
  <si>
    <t>42 2nd St, San Francisco, CA 94016</t>
  </si>
  <si>
    <t>550 Main St, Boston, MA 02215</t>
  </si>
  <si>
    <t>615 Dogwood St, Austin, TX 73301</t>
  </si>
  <si>
    <t>281 South St, San Francisco, CA 94016</t>
  </si>
  <si>
    <t>328 River St, Los Angeles, CA 90001</t>
  </si>
  <si>
    <t>215 Johnson St, Boston, MA 02215</t>
  </si>
  <si>
    <t>870 2nd St, Atlanta, GA 30301</t>
  </si>
  <si>
    <t>311 Cedar St, Los Angeles, CA 90001</t>
  </si>
  <si>
    <t>460 11th St, New York City, NY 10001</t>
  </si>
  <si>
    <t>184 7th St, Austin, TX 73301</t>
  </si>
  <si>
    <t>508 Dogwood St, San Francisco, CA 94016</t>
  </si>
  <si>
    <t>744 1st St, San Francisco, CA 94016</t>
  </si>
  <si>
    <t>535 Lake St, San Francisco, CA 94016</t>
  </si>
  <si>
    <t>755 9th St, New York City, NY 10001</t>
  </si>
  <si>
    <t>628 Lake St, Boston, MA 02215</t>
  </si>
  <si>
    <t>375 Park St, Atlanta, GA 30301</t>
  </si>
  <si>
    <t>632 Wilson St, San Francisco, CA 94016</t>
  </si>
  <si>
    <t>710 11th St, Boston, MA 02215</t>
  </si>
  <si>
    <t>989 Washington St, San Francisco, CA 94016</t>
  </si>
  <si>
    <t>425 River St, Portland, ME 04101</t>
  </si>
  <si>
    <t>727 Walnut St, Atlanta, GA 30301</t>
  </si>
  <si>
    <t>803 1st St, Austin, TX 73301</t>
  </si>
  <si>
    <t>321 West St, Boston, MA 02215</t>
  </si>
  <si>
    <t>631 1st St, San Francisco, CA 94016</t>
  </si>
  <si>
    <t>282 Pine St, New York City, NY 10001</t>
  </si>
  <si>
    <t>853 Hill St, San Francisco, CA 94016</t>
  </si>
  <si>
    <t>925 8th St, San Francisco, CA 94016</t>
  </si>
  <si>
    <t>275 Forest St, San Francisco, CA 94016</t>
  </si>
  <si>
    <t>432 Madison St, Los Angeles, CA 90001</t>
  </si>
  <si>
    <t>5 Church St, Los Angeles, CA 90001</t>
  </si>
  <si>
    <t>199 South St, Los Angeles, CA 90001</t>
  </si>
  <si>
    <t>669 Lincoln St, Los Angeles, CA 90001</t>
  </si>
  <si>
    <t>708 Wilson St, Los Angeles, CA 90001</t>
  </si>
  <si>
    <t>197 14th St, Dallas, TX 75001</t>
  </si>
  <si>
    <t>567 Center St, San Francisco, CA 94016</t>
  </si>
  <si>
    <t>584 Cedar St, New York City, NY 10001</t>
  </si>
  <si>
    <t>815 Jefferson St, Atlanta, GA 30301</t>
  </si>
  <si>
    <t>284 Willow St, Portland, ME 04101</t>
  </si>
  <si>
    <t>692 Johnson St, San Francisco, CA 94016</t>
  </si>
  <si>
    <t>454 Chestnut St, Atlanta, GA 30301</t>
  </si>
  <si>
    <t>315 13th St, Dallas, TX 75001</t>
  </si>
  <si>
    <t>834 Main St, Portland, OR 97035</t>
  </si>
  <si>
    <t>790 Main St, New York City, NY 10001</t>
  </si>
  <si>
    <t>672 Hill St, Seattle, WA 98101</t>
  </si>
  <si>
    <t>280 1st St, Seattle, WA 98101</t>
  </si>
  <si>
    <t>33 14th St, New York City, NY 10001</t>
  </si>
  <si>
    <t>773 5th St, Boston, MA 02215</t>
  </si>
  <si>
    <t>772 12th St, Atlanta, GA 30301</t>
  </si>
  <si>
    <t>793 Park St, San Francisco, CA 94016</t>
  </si>
  <si>
    <t>640 Forest St, San Francisco, CA 94016</t>
  </si>
  <si>
    <t>344 4th St, San Francisco, CA 94016</t>
  </si>
  <si>
    <t>292 Chestnut St, Atlanta, GA 30301</t>
  </si>
  <si>
    <t>559 Hill St, San Francisco, CA 94016</t>
  </si>
  <si>
    <t>92 1st St, Los Angeles, CA 90001</t>
  </si>
  <si>
    <t>195 Chestnut St, San Francisco, CA 94016</t>
  </si>
  <si>
    <t>831 Hickory St, Los Angeles, CA 90001</t>
  </si>
  <si>
    <t>969 Forest St, New York City, NY 10001</t>
  </si>
  <si>
    <t>362 Forest St, Dallas, TX 75001</t>
  </si>
  <si>
    <t>888 Sunset St, Los Angeles, CA 90001</t>
  </si>
  <si>
    <t>444 Highland St, Austin, TX 73301</t>
  </si>
  <si>
    <t>796 Highland St, Atlanta, GA 30301</t>
  </si>
  <si>
    <t>325 Dogwood St, San Francisco, CA 94016</t>
  </si>
  <si>
    <t>979 10th St, Boston, MA 02215</t>
  </si>
  <si>
    <t>807 Dogwood St, Boston, MA 02215</t>
  </si>
  <si>
    <t>753 10th St, Boston, MA 02215</t>
  </si>
  <si>
    <t>551 Jefferson St, Dallas, TX 75001</t>
  </si>
  <si>
    <t>178 Madison St, Boston, MA 02215</t>
  </si>
  <si>
    <t>41 Center St, Los Angeles, CA 90001</t>
  </si>
  <si>
    <t>613 Cedar St, Boston, MA 02215</t>
  </si>
  <si>
    <t>350 West St, New York City, NY 10001</t>
  </si>
  <si>
    <t>286 12th St, San Francisco, CA 94016</t>
  </si>
  <si>
    <t>820 Forest St, New York City, NY 10001</t>
  </si>
  <si>
    <t>336 Wilson St, Atlanta, GA 30301</t>
  </si>
  <si>
    <t>331 Main St, Dallas, TX 75001</t>
  </si>
  <si>
    <t>624 Forest St, Portland, OR 97035</t>
  </si>
  <si>
    <t>909 Washington St, Atlanta, GA 30301</t>
  </si>
  <si>
    <t>307 9th St, Seattle, WA 98101</t>
  </si>
  <si>
    <t>828 8th St, San Francisco, CA 94016</t>
  </si>
  <si>
    <t>509 2nd St, San Francisco, CA 94016</t>
  </si>
  <si>
    <t>963 Jefferson St, New York City, NY 10001</t>
  </si>
  <si>
    <t>697 Hickory St, Boston, MA 02215</t>
  </si>
  <si>
    <t>279 Wilson St, Los Angeles, CA 90001</t>
  </si>
  <si>
    <t>773 West St, Atlanta, GA 30301</t>
  </si>
  <si>
    <t>344 Dogwood St, Seattle, WA 98101</t>
  </si>
  <si>
    <t>624 12th St, Atlanta, GA 30301</t>
  </si>
  <si>
    <t>914 Maple St, Portland, OR 97035</t>
  </si>
  <si>
    <t>584 4th St, Los Angeles, CA 90001</t>
  </si>
  <si>
    <t>597 Elm St, Dallas, TX 75001</t>
  </si>
  <si>
    <t>75 South St, Boston, MA 02215</t>
  </si>
  <si>
    <t>883 Center St, San Francisco, CA 94016</t>
  </si>
  <si>
    <t>961 Elm St, Austin, TX 73301</t>
  </si>
  <si>
    <t>925 Lakeview St, Los Angeles, CA 90001</t>
  </si>
  <si>
    <t>653 Maple St, Seattle, WA 98101</t>
  </si>
  <si>
    <t>322 7th St, New York City, NY 10001</t>
  </si>
  <si>
    <t>54 North St, Austin, TX 73301</t>
  </si>
  <si>
    <t>843 North St, San Francisco, CA 94016</t>
  </si>
  <si>
    <t>544 5th St, Portland, OR 97035</t>
  </si>
  <si>
    <t>806 Adams St, Seattle, WA 98101</t>
  </si>
  <si>
    <t>939 Park St, Los Angeles, CA 90001</t>
  </si>
  <si>
    <t>654 Madison St, Atlanta, GA 30301</t>
  </si>
  <si>
    <t>802 11th St, San Francisco, CA 94016</t>
  </si>
  <si>
    <t>997 Ridge St, Seattle, WA 98101</t>
  </si>
  <si>
    <t>333 2nd St, San Francisco, CA 94016</t>
  </si>
  <si>
    <t>510 Lake St, San Francisco, CA 94016</t>
  </si>
  <si>
    <t>154 Hickory St, New York City, NY 10001</t>
  </si>
  <si>
    <t>625 1st St, San Francisco, CA 94016</t>
  </si>
  <si>
    <t>737 Maple St, San Francisco, CA 94016</t>
  </si>
  <si>
    <t>265 14th St, Seattle, WA 98101</t>
  </si>
  <si>
    <t>66 West St, New York City, NY 10001</t>
  </si>
  <si>
    <t>130 North St, Seattle, WA 98101</t>
  </si>
  <si>
    <t>686 Main St, Los Angeles, CA 90001</t>
  </si>
  <si>
    <t>294 Pine St, San Francisco, CA 94016</t>
  </si>
  <si>
    <t>62 2nd St, Boston, MA 02215</t>
  </si>
  <si>
    <t>163 4th St, Austin, TX 73301</t>
  </si>
  <si>
    <t>956 Highland St, New York City, NY 10001</t>
  </si>
  <si>
    <t>448 Lincoln St, San Francisco, CA 94016</t>
  </si>
  <si>
    <t>898 12th St, Los Angeles, CA 90001</t>
  </si>
  <si>
    <t>894 Madison St, San Francisco, CA 94016</t>
  </si>
  <si>
    <t>927 6th St, Los Angeles, CA 90001</t>
  </si>
  <si>
    <t>374 Pine St, New York City, NY 10001</t>
  </si>
  <si>
    <t>962 Main St, Boston, MA 02215</t>
  </si>
  <si>
    <t>159 Johnson St, San Francisco, CA 94016</t>
  </si>
  <si>
    <t>601 9th St, San Francisco, CA 94016</t>
  </si>
  <si>
    <t>869 Ridge St, Los Angeles, CA 90001</t>
  </si>
  <si>
    <t>103 Park St, San Francisco, CA 94016</t>
  </si>
  <si>
    <t>475 9th St, Los Angeles, CA 90001</t>
  </si>
  <si>
    <t>849 Cherry St, New York City, NY 10001</t>
  </si>
  <si>
    <t>904 6th St, Dallas, TX 75001</t>
  </si>
  <si>
    <t>182 Pine St, San Francisco, CA 94016</t>
  </si>
  <si>
    <t>737 5th St, Dallas, TX 75001</t>
  </si>
  <si>
    <t>4 Sunset St, Los Angeles, CA 90001</t>
  </si>
  <si>
    <t>817 5th St, Atlanta, GA 30301</t>
  </si>
  <si>
    <t>305 Church St, New York City, NY 10001</t>
  </si>
  <si>
    <t>451 Walnut St, Seattle, WA 98101</t>
  </si>
  <si>
    <t>822 4th St, Boston, MA 02215</t>
  </si>
  <si>
    <t>83 Elm St, San Francisco, CA 94016</t>
  </si>
  <si>
    <t>396 Pine St, Boston, MA 02215</t>
  </si>
  <si>
    <t>868 4th St, Los Angeles, CA 90001</t>
  </si>
  <si>
    <t>646 Park St, Los Angeles, CA 90001</t>
  </si>
  <si>
    <t>266 13th St, New York City, NY 10001</t>
  </si>
  <si>
    <t>514 Center St, Los Angeles, CA 90001</t>
  </si>
  <si>
    <t>48 Ridge St, Los Angeles, CA 90001</t>
  </si>
  <si>
    <t>648 Lake St, Portland, OR 97035</t>
  </si>
  <si>
    <t>720 14th St, Atlanta, GA 30301</t>
  </si>
  <si>
    <t>282 South St, Boston, MA 02215</t>
  </si>
  <si>
    <t>68 River St, San Francisco, CA 94016</t>
  </si>
  <si>
    <t>273 Spruce St, Los Angeles, CA 90001</t>
  </si>
  <si>
    <t>724 Washington St, Seattle, WA 98101</t>
  </si>
  <si>
    <t>650 North St, Los Angeles, CA 90001</t>
  </si>
  <si>
    <t>28 Pine St, Los Angeles, CA 90001</t>
  </si>
  <si>
    <t>864 Maple St, Los Angeles, CA 90001</t>
  </si>
  <si>
    <t>25 14th St, San Francisco, CA 94016</t>
  </si>
  <si>
    <t>610 Forest St, New York City, NY 10001</t>
  </si>
  <si>
    <t>659 Main St, Los Angeles, CA 90001</t>
  </si>
  <si>
    <t>97 10th St, Dallas, TX 75001</t>
  </si>
  <si>
    <t>161 8th St, Atlanta, GA 30301</t>
  </si>
  <si>
    <t>872 Main St, Boston, MA 02215</t>
  </si>
  <si>
    <t>359 11th St, Los Angeles, CA 90001</t>
  </si>
  <si>
    <t>337 Lake St, Los Angeles, CA 90001</t>
  </si>
  <si>
    <t>271 Dogwood St, Los Angeles, CA 90001</t>
  </si>
  <si>
    <t>521 Wilson St, Seattle, WA 98101</t>
  </si>
  <si>
    <t>705 Willow St, Portland, OR 97035</t>
  </si>
  <si>
    <t>331 Forest St, Atlanta, GA 30301</t>
  </si>
  <si>
    <t>288 Wilson St, San Francisco, CA 94016</t>
  </si>
  <si>
    <t>992 Jackson St, Los Angeles, CA 90001</t>
  </si>
  <si>
    <t>115 Chestnut St, Austin, TX 73301</t>
  </si>
  <si>
    <t>597 Lakeview St, San Francisco, CA 94016</t>
  </si>
  <si>
    <t>892 7th St, Austin, TX 73301</t>
  </si>
  <si>
    <t>445 Wilson St, Austin, TX 73301</t>
  </si>
  <si>
    <t>137 2nd St, Seattle, WA 98101</t>
  </si>
  <si>
    <t>839 14th St, Los Angeles, CA 90001</t>
  </si>
  <si>
    <t>398 Cherry St, Portland, OR 97035</t>
  </si>
  <si>
    <t>576 Lakeview St, San Francisco, CA 94016</t>
  </si>
  <si>
    <t>758 Washington St, Dallas, TX 75001</t>
  </si>
  <si>
    <t>910 Cherry St, Atlanta, GA 30301</t>
  </si>
  <si>
    <t>829 Forest St, San Francisco, CA 94016</t>
  </si>
  <si>
    <t>612 12th St, New York City, NY 10001</t>
  </si>
  <si>
    <t>752 Forest St, Dallas, TX 75001</t>
  </si>
  <si>
    <t>350 7th St, Austin, TX 73301</t>
  </si>
  <si>
    <t>135 9th St, Los Angeles, CA 90001</t>
  </si>
  <si>
    <t>757 North St, Dallas, TX 75001</t>
  </si>
  <si>
    <t>626 Lincoln St, Portland, OR 97035</t>
  </si>
  <si>
    <t>446 Jackson St, Los Angeles, CA 90001</t>
  </si>
  <si>
    <t>714 Madison St, New York City, NY 10001</t>
  </si>
  <si>
    <t>404 South St, Portland, ME 04101</t>
  </si>
  <si>
    <t>956 Forest St, Atlanta, GA 30301</t>
  </si>
  <si>
    <t>874 13th St, San Francisco, CA 94016</t>
  </si>
  <si>
    <t>435 Lake St, San Francisco, CA 94016</t>
  </si>
  <si>
    <t>891 South St, Los Angeles, CA 90001</t>
  </si>
  <si>
    <t>952 Wilson St, San Francisco, CA 94016</t>
  </si>
  <si>
    <t>683 14th St, New York City, NY 10001</t>
  </si>
  <si>
    <t>571 7th St, Atlanta, GA 30301</t>
  </si>
  <si>
    <t>388 South St, San Francisco, CA 94016</t>
  </si>
  <si>
    <t>160 Lakeview St, San Francisco, CA 94016</t>
  </si>
  <si>
    <t>292 Sunset St, Atlanta, GA 30301</t>
  </si>
  <si>
    <t>559 8th St, Portland, OR 97035</t>
  </si>
  <si>
    <t>507 Meadow St, San Francisco, CA 94016</t>
  </si>
  <si>
    <t>949 8th St, Dallas, TX 75001</t>
  </si>
  <si>
    <t>261 Main St, San Francisco, CA 94016</t>
  </si>
  <si>
    <t>400 7th St, New York City, NY 10001</t>
  </si>
  <si>
    <t>732 5th St, San Francisco, CA 94016</t>
  </si>
  <si>
    <t>965 Madison St, New York City, NY 10001</t>
  </si>
  <si>
    <t>270 Willow St, Seattle, WA 98101</t>
  </si>
  <si>
    <t>27 Jefferson St, New York City, NY 10001</t>
  </si>
  <si>
    <t>825 11th St, New York City, NY 10001</t>
  </si>
  <si>
    <t>135 5th St, Los Angeles, CA 90001</t>
  </si>
  <si>
    <t>379 10th St, New York City, NY 10001</t>
  </si>
  <si>
    <t>461 10th St, New York City, NY 10001</t>
  </si>
  <si>
    <t>505 Spruce St, New York City, NY 10001</t>
  </si>
  <si>
    <t>347 Walnut St, Austin, TX 73301</t>
  </si>
  <si>
    <t>53 Pine St, Los Angeles, CA 90001</t>
  </si>
  <si>
    <t>827 Chestnut St, New York City, NY 10001</t>
  </si>
  <si>
    <t>266 Dogwood St, Atlanta, GA 30301</t>
  </si>
  <si>
    <t>389 Main St, Boston, MA 02215</t>
  </si>
  <si>
    <t>58 Church St, Boston, MA 02215</t>
  </si>
  <si>
    <t>10 Chestnut St, Atlanta, GA 30301</t>
  </si>
  <si>
    <t>69 Meadow St, Atlanta, GA 30301</t>
  </si>
  <si>
    <t>267 Dogwood St, Atlanta, GA 30301</t>
  </si>
  <si>
    <t>72 5th St, Portland, OR 97035</t>
  </si>
  <si>
    <t>243 Elm St, Atlanta, GA 30301</t>
  </si>
  <si>
    <t>29 14th St, Boston, MA 02215</t>
  </si>
  <si>
    <t>772 Dogwood St, Boston, MA 02215</t>
  </si>
  <si>
    <t>778 Wilson St, San Francisco, CA 94016</t>
  </si>
  <si>
    <t>569 11th St, Seattle, WA 98101</t>
  </si>
  <si>
    <t>108 12th St, New York City, NY 10001</t>
  </si>
  <si>
    <t>429 Center St, Los Angeles, CA 90001</t>
  </si>
  <si>
    <t>911 9th St, San Francisco, CA 94016</t>
  </si>
  <si>
    <t>851 Jackson St, Los Angeles, CA 90001</t>
  </si>
  <si>
    <t>793 Ridge St, Portland, OR 97035</t>
  </si>
  <si>
    <t>447 Pine St, Boston, MA 02215</t>
  </si>
  <si>
    <t>130 Wilson St, Seattle, WA 98101</t>
  </si>
  <si>
    <t>950 Adams St, Boston, MA 02215</t>
  </si>
  <si>
    <t>66 Park St, New York City, NY 10001</t>
  </si>
  <si>
    <t>768 Lakeview St, Portland, OR 97035</t>
  </si>
  <si>
    <t>767 Main St, San Francisco, CA 94016</t>
  </si>
  <si>
    <t>756 12th St, Portland, OR 97035</t>
  </si>
  <si>
    <t>220 Forest St, San Francisco, CA 94016</t>
  </si>
  <si>
    <t>675 Jackson St, Los Angeles, CA 90001</t>
  </si>
  <si>
    <t>606 Lakeview St, Austin, TX 73301</t>
  </si>
  <si>
    <t>444 8th St, Atlanta, GA 30301</t>
  </si>
  <si>
    <t>493 Jefferson St, Los Angeles, CA 90001</t>
  </si>
  <si>
    <t>981 Lincoln St, San Francisco, CA 94016</t>
  </si>
  <si>
    <t>252 River St, San Francisco, CA 94016</t>
  </si>
  <si>
    <t>449 5th St, San Francisco, CA 94016</t>
  </si>
  <si>
    <t>399 Lincoln St, Los Angeles, CA 90001</t>
  </si>
  <si>
    <t>80 Jefferson St, Dallas, TX 75001</t>
  </si>
  <si>
    <t>698 Dogwood St, Austin, TX 73301</t>
  </si>
  <si>
    <t>560 Cherry St, San Francisco, CA 94016</t>
  </si>
  <si>
    <t>349 Park St, Portland, ME 04101</t>
  </si>
  <si>
    <t>349 6th St, Los Angeles, CA 90001</t>
  </si>
  <si>
    <t>503 Cedar St, Seattle, WA 98101</t>
  </si>
  <si>
    <t>644 9th St, Portland, OR 97035</t>
  </si>
  <si>
    <t>547 7th St, Austin, TX 73301</t>
  </si>
  <si>
    <t>837 Adams St, Seattle, WA 98101</t>
  </si>
  <si>
    <t>238 Pine St, San Francisco, CA 94016</t>
  </si>
  <si>
    <t>98 Park St, Austin, TX 73301</t>
  </si>
  <si>
    <t>426 Adams St, Boston, MA 02215</t>
  </si>
  <si>
    <t>171 Hill St, Atlanta, GA 30301</t>
  </si>
  <si>
    <t>293 Cedar St, Los Angeles, CA 90001</t>
  </si>
  <si>
    <t>549 Dogwood St, Los Angeles, CA 90001</t>
  </si>
  <si>
    <t>963 Spruce St, New York City, NY 10001</t>
  </si>
  <si>
    <t>550 Highland St, San Francisco, CA 94016</t>
  </si>
  <si>
    <t>985 12th St, Boston, MA 02215</t>
  </si>
  <si>
    <t>133 Lakeview St, New York City, NY 10001</t>
  </si>
  <si>
    <t>319 Walnut St, Seattle, WA 98101</t>
  </si>
  <si>
    <t>676 Johnson St, Los Angeles, CA 90001</t>
  </si>
  <si>
    <t>156 Ridge St, Los Angeles, CA 90001</t>
  </si>
  <si>
    <t>644 6th St, Atlanta, GA 30301</t>
  </si>
  <si>
    <t>528 9th St, Los Angeles, CA 90001</t>
  </si>
  <si>
    <t>915 Chestnut St, Dallas, TX 75001</t>
  </si>
  <si>
    <t>522 2nd St, Dallas, TX 75001</t>
  </si>
  <si>
    <t>505 Jackson St, Boston, MA 02215</t>
  </si>
  <si>
    <t>336 Washington St, New York City, NY 10001</t>
  </si>
  <si>
    <t>177 Center St, Portland, OR 97035</t>
  </si>
  <si>
    <t>5 Hickory St, Boston, MA 02215</t>
  </si>
  <si>
    <t>947 South St, Atlanta, GA 30301</t>
  </si>
  <si>
    <t>729 6th St, New York City, NY 10001</t>
  </si>
  <si>
    <t>901 South St, San Francisco, CA 94016</t>
  </si>
  <si>
    <t>228 Washington St, San Francisco, CA 94016</t>
  </si>
  <si>
    <t>278 Forest St, Boston, MA 02215</t>
  </si>
  <si>
    <t>747 North St, Seattle, WA 98101</t>
  </si>
  <si>
    <t>975 Pine St, New York City, NY 10001</t>
  </si>
  <si>
    <t>98 Sunset St, New York City, NY 10001</t>
  </si>
  <si>
    <t>443 Main St, New York City, NY 10001</t>
  </si>
  <si>
    <t>811 Washington St, San Francisco, CA 94016</t>
  </si>
  <si>
    <t>814 Madison St, San Francisco, CA 94016</t>
  </si>
  <si>
    <t>800 8th St, San Francisco, CA 94016</t>
  </si>
  <si>
    <t>806 Willow St, Atlanta, GA 30301</t>
  </si>
  <si>
    <t>106 Wilson St, Portland, OR 97035</t>
  </si>
  <si>
    <t>59 Ridge St, Boston, MA 02215</t>
  </si>
  <si>
    <t>667 Spruce St, Atlanta, GA 30301</t>
  </si>
  <si>
    <t>224 Meadow St, New York City, NY 10001</t>
  </si>
  <si>
    <t>295 Meadow St, San Francisco, CA 94016</t>
  </si>
  <si>
    <t>75 Maple St, Boston, MA 02215</t>
  </si>
  <si>
    <t>151 Park St, Atlanta, GA 30301</t>
  </si>
  <si>
    <t>589 Jefferson St, Los Angeles, CA 90001</t>
  </si>
  <si>
    <t>901 Cherry St, Austin, TX 73301</t>
  </si>
  <si>
    <t>146 Hickory St, Dallas, TX 75001</t>
  </si>
  <si>
    <t>119 Jackson St, Los Angeles, CA 90001</t>
  </si>
  <si>
    <t>969 Highland St, Los Angeles, CA 90001</t>
  </si>
  <si>
    <t>871 5th St, Portland, OR 97035</t>
  </si>
  <si>
    <t>822 North St, Los Angeles, CA 90001</t>
  </si>
  <si>
    <t>65 Hickory St, Austin, TX 73301</t>
  </si>
  <si>
    <t>20 Willow St, Boston, MA 02215</t>
  </si>
  <si>
    <t>963 Elm St, New York City, NY 10001</t>
  </si>
  <si>
    <t>112 Maple St, San Francisco, CA 94016</t>
  </si>
  <si>
    <t>206 Walnut St, Atlanta, GA 30301</t>
  </si>
  <si>
    <t>318 Hill St, San Francisco, CA 94016</t>
  </si>
  <si>
    <t>681 Lincoln St, Atlanta, GA 30301</t>
  </si>
  <si>
    <t>744 Elm St, San Francisco, CA 94016</t>
  </si>
  <si>
    <t>681 North St, New York City, NY 10001</t>
  </si>
  <si>
    <t>677 Cedar St, Los Angeles, CA 90001</t>
  </si>
  <si>
    <t>969 Meadow St, New York City, NY 10001</t>
  </si>
  <si>
    <t>29 Washington St, Los Angeles, CA 90001</t>
  </si>
  <si>
    <t>857 Hill St, San Francisco, CA 94016</t>
  </si>
  <si>
    <t>77 Elm St, Austin, TX 73301</t>
  </si>
  <si>
    <t>712 Spruce St, New York City, NY 10001</t>
  </si>
  <si>
    <t>794 Highland St, Seattle, WA 98101</t>
  </si>
  <si>
    <t>421 Cedar St, Boston, MA 02215</t>
  </si>
  <si>
    <t>774 8th St, Dallas, TX 75001</t>
  </si>
  <si>
    <t>245 4th St, San Francisco, CA 94016</t>
  </si>
  <si>
    <t>598 Sunset St, Seattle, WA 98101</t>
  </si>
  <si>
    <t>932 Chestnut St, Seattle, WA 98101</t>
  </si>
  <si>
    <t>184 Meadow St, Atlanta, GA 30301</t>
  </si>
  <si>
    <t>618 11th St, Los Angeles, CA 90001</t>
  </si>
  <si>
    <t>262 Johnson St, Dallas, TX 75001</t>
  </si>
  <si>
    <t>654 14th St, Portland, OR 97035</t>
  </si>
  <si>
    <t>822 West St, Los Angeles, CA 90001</t>
  </si>
  <si>
    <t>102 9th St, Dallas, TX 75001</t>
  </si>
  <si>
    <t>336 Lakeview St, Boston, MA 02215</t>
  </si>
  <si>
    <t>204 11th St, Portland, OR 97035</t>
  </si>
  <si>
    <t>573 Wilson St, Seattle, WA 98101</t>
  </si>
  <si>
    <t>134 Spruce St, Los Angeles, CA 90001</t>
  </si>
  <si>
    <t>418 Center St, San Francisco, CA 94016</t>
  </si>
  <si>
    <t>363 Ridge St, San Francisco, CA 94016</t>
  </si>
  <si>
    <t>821 River St, Los Angeles, CA 90001</t>
  </si>
  <si>
    <t>242 4th St, Atlanta, GA 30301</t>
  </si>
  <si>
    <t>38 Walnut St, New York City, NY 10001</t>
  </si>
  <si>
    <t>70 2nd St, Dallas, TX 75001</t>
  </si>
  <si>
    <t>41 Madison St, New York City, NY 10001</t>
  </si>
  <si>
    <t>584 8th St, Austin, TX 73301</t>
  </si>
  <si>
    <t>497 Chestnut St, San Francisco, CA 94016</t>
  </si>
  <si>
    <t>30 Maple St, Dallas, TX 75001</t>
  </si>
  <si>
    <t>262 Hill St, Dallas, TX 75001</t>
  </si>
  <si>
    <t>126 Adams St, Boston, MA 02215</t>
  </si>
  <si>
    <t>977 Cherry St, San Francisco, CA 94016</t>
  </si>
  <si>
    <t>284 Adams St, San Francisco, CA 94016</t>
  </si>
  <si>
    <t>256 1st St, San Francisco, CA 94016</t>
  </si>
  <si>
    <t>481 Ridge St, San Francisco, CA 94016</t>
  </si>
  <si>
    <t>227 Pine St, Atlanta, GA 30301</t>
  </si>
  <si>
    <t>265 Meadow St, San Francisco, CA 94016</t>
  </si>
  <si>
    <t>318 River St, Austin, TX 73301</t>
  </si>
  <si>
    <t>55 Madison St, Atlanta, GA 30301</t>
  </si>
  <si>
    <t>51 Jefferson St, Seattle, WA 98101</t>
  </si>
  <si>
    <t>638 8th St, Austin, TX 73301</t>
  </si>
  <si>
    <t>401 Center St, San Francisco, CA 94016</t>
  </si>
  <si>
    <t>395 Hill St, Seattle, WA 98101</t>
  </si>
  <si>
    <t>379 Cedar St, Atlanta, GA 30301</t>
  </si>
  <si>
    <t>555 14th St, San Francisco, CA 94016</t>
  </si>
  <si>
    <t>161 West St, Portland, OR 97035</t>
  </si>
  <si>
    <t>506 Wilson St, Austin, TX 73301</t>
  </si>
  <si>
    <t>17 11th St, Seattle, WA 98101</t>
  </si>
  <si>
    <t>726 4th St, New York City, NY 10001</t>
  </si>
  <si>
    <t>442 Pine St, San Francisco, CA 94016</t>
  </si>
  <si>
    <t>75 Ridge St, Portland, OR 97035</t>
  </si>
  <si>
    <t>164 Willow St, San Francisco, CA 94016</t>
  </si>
  <si>
    <t>483 Spruce St, Seattle, WA 98101</t>
  </si>
  <si>
    <t>928 Main St, San Francisco, CA 94016</t>
  </si>
  <si>
    <t>329 Sunset St, Los Angeles, CA 90001</t>
  </si>
  <si>
    <t>594 Main St, Boston, MA 02215</t>
  </si>
  <si>
    <t>989 Sunset St, Boston, MA 02215</t>
  </si>
  <si>
    <t>472 Cherry St, Los Angeles, CA 90001</t>
  </si>
  <si>
    <t>423 10th St, San Francisco, CA 94016</t>
  </si>
  <si>
    <t>641 1st St, New York City, NY 10001</t>
  </si>
  <si>
    <t>459 Chestnut St, Boston, MA 02215</t>
  </si>
  <si>
    <t>105 Lincoln St, San Francisco, CA 94016</t>
  </si>
  <si>
    <t>872 1st St, Atlanta, GA 30301</t>
  </si>
  <si>
    <t>362 Sunset St, San Francisco, CA 94016</t>
  </si>
  <si>
    <t>856 River St, Atlanta, GA 30301</t>
  </si>
  <si>
    <t>651 Highland St, Portland, OR 97035</t>
  </si>
  <si>
    <t>851 Ridge St, Dallas, TX 75001</t>
  </si>
  <si>
    <t>680 14th St, Boston, MA 02215</t>
  </si>
  <si>
    <t>259 1st St, Dallas, TX 75001</t>
  </si>
  <si>
    <t>532 14th St, Seattle, WA 98101</t>
  </si>
  <si>
    <t>637 Johnson St, San Francisco, CA 94016</t>
  </si>
  <si>
    <t>179 Adams St, Dallas, TX 75001</t>
  </si>
  <si>
    <t>360 Hill St, San Francisco, CA 94016</t>
  </si>
  <si>
    <t>744 Lakeview St, San Francisco, CA 94016</t>
  </si>
  <si>
    <t>245 Willow St, San Francisco, CA 94016</t>
  </si>
  <si>
    <t>33 Pine St, Portland, ME 04101</t>
  </si>
  <si>
    <t>956 Meadow St, Boston, MA 02215</t>
  </si>
  <si>
    <t>262 7th St, Boston, MA 02215</t>
  </si>
  <si>
    <t>190 Willow St, New York City, NY 10001</t>
  </si>
  <si>
    <t>663 Maple St, Los Angeles, CA 90001</t>
  </si>
  <si>
    <t>515 Cherry St, Los Angeles, CA 90001</t>
  </si>
  <si>
    <t>453 10th St, Atlanta, GA 30301</t>
  </si>
  <si>
    <t>48 6th St, New York City, NY 10001</t>
  </si>
  <si>
    <t>724 Hickory St, Dallas, TX 75001</t>
  </si>
  <si>
    <t>432 Wilson St, Los Angeles, CA 90001</t>
  </si>
  <si>
    <t>516 Church St, Austin, TX 73301</t>
  </si>
  <si>
    <t>819 Hill St, Seattle, WA 98101</t>
  </si>
  <si>
    <t>444 Jackson St, Portland, OR 97035</t>
  </si>
  <si>
    <t>809 Forest St, Austin, TX 73301</t>
  </si>
  <si>
    <t>319 Hickory St, Boston, MA 02215</t>
  </si>
  <si>
    <t>645 Sunset St, New York City, NY 10001</t>
  </si>
  <si>
    <t>847 6th St, Dallas, TX 75001</t>
  </si>
  <si>
    <t>981 4th St, San Francisco, CA 94016</t>
  </si>
  <si>
    <t>523 Washington St, Dallas, TX 75001</t>
  </si>
  <si>
    <t>269 Walnut St, Boston, MA 02215</t>
  </si>
  <si>
    <t>80 Madison St, Los Angeles, CA 90001</t>
  </si>
  <si>
    <t>443 Wilson St, Seattle, WA 98101</t>
  </si>
  <si>
    <t>545 Park St, San Francisco, CA 94016</t>
  </si>
  <si>
    <t>405 Chestnut St, New York City, NY 10001</t>
  </si>
  <si>
    <t>461 4th St, New York City, NY 10001</t>
  </si>
  <si>
    <t>346 Main St, Atlanta, GA 30301</t>
  </si>
  <si>
    <t>122 Main St, Boston, MA 02215</t>
  </si>
  <si>
    <t>12 Cedar St, San Francisco, CA 94016</t>
  </si>
  <si>
    <t>924 Madison St, Los Angeles, CA 90001</t>
  </si>
  <si>
    <t>358 Church St, New York City, NY 10001</t>
  </si>
  <si>
    <t>473 8th St, Atlanta, GA 30301</t>
  </si>
  <si>
    <t>87 6th St, Atlanta, GA 30301</t>
  </si>
  <si>
    <t>403 9th St, New York City, NY 10001</t>
  </si>
  <si>
    <t>887 Willow St, Los Angeles, CA 90001</t>
  </si>
  <si>
    <t>818 Church St, Boston, MA 02215</t>
  </si>
  <si>
    <t>247 South St, Los Angeles, CA 90001</t>
  </si>
  <si>
    <t>458 South St, San Francisco, CA 94016</t>
  </si>
  <si>
    <t>475 Madison St, New York City, NY 10001</t>
  </si>
  <si>
    <t>931 Wilson St, Seattle, WA 98101</t>
  </si>
  <si>
    <t>594 9th St, Atlanta, GA 30301</t>
  </si>
  <si>
    <t>11 Lake St, Seattle, WA 98101</t>
  </si>
  <si>
    <t>320 8th St, Dallas, TX 75001</t>
  </si>
  <si>
    <t>517 North St, San Francisco, CA 94016</t>
  </si>
  <si>
    <t>828 Ridge St, Portland, OR 97035</t>
  </si>
  <si>
    <t>624 9th St, Los Angeles, CA 90001</t>
  </si>
  <si>
    <t>666 Spruce St, Los Angeles, CA 90001</t>
  </si>
  <si>
    <t>590 Cedar St, San Francisco, CA 94016</t>
  </si>
  <si>
    <t>61 Meadow St, Seattle, WA 98101</t>
  </si>
  <si>
    <t>87 Highland St, Los Angeles, CA 90001</t>
  </si>
  <si>
    <t>597 8th St, San Francisco, CA 94016</t>
  </si>
  <si>
    <t>117 Wilson St, San Francisco, CA 94016</t>
  </si>
  <si>
    <t>901 1st St, New York City, NY 10001</t>
  </si>
  <si>
    <t>674 14th St, Atlanta, GA 30301</t>
  </si>
  <si>
    <t>217 11th St, New York City, NY 10001</t>
  </si>
  <si>
    <t>565 Hill St, Portland, OR 97035</t>
  </si>
  <si>
    <t>319 8th St, Los Angeles, CA 90001</t>
  </si>
  <si>
    <t>470 Cherry St, San Francisco, CA 94016</t>
  </si>
  <si>
    <t>93 Meadow St, Los Angeles, CA 90001</t>
  </si>
  <si>
    <t>561 Pine St, Austin, TX 73301</t>
  </si>
  <si>
    <t>316 Hill St, Dallas, TX 75001</t>
  </si>
  <si>
    <t>928 Park St, San Francisco, CA 94016</t>
  </si>
  <si>
    <t>157 12th St, Atlanta, GA 30301</t>
  </si>
  <si>
    <t>21 Center St, Seattle, WA 98101</t>
  </si>
  <si>
    <t>444 Lincoln St, San Francisco, CA 94016</t>
  </si>
  <si>
    <t>664 Highland St, Dallas, TX 75001</t>
  </si>
  <si>
    <t>124 Ridge St, New York City, NY 10001</t>
  </si>
  <si>
    <t>169 Lake St, Boston, MA 02215</t>
  </si>
  <si>
    <t>915 Meadow St, Seattle, WA 98101</t>
  </si>
  <si>
    <t>554 Highland St, Austin, TX 73301</t>
  </si>
  <si>
    <t>638 Hill St, San Francisco, CA 94016</t>
  </si>
  <si>
    <t>924 Main St, San Francisco, CA 94016</t>
  </si>
  <si>
    <t>372 Washington St, Seattle, WA 98101</t>
  </si>
  <si>
    <t>753 10th St, San Francisco, CA 94016</t>
  </si>
  <si>
    <t>61 Adams St, San Francisco, CA 94016</t>
  </si>
  <si>
    <t>366 Lake St, Portland, OR 97035</t>
  </si>
  <si>
    <t>420 7th St, New York City, NY 10001</t>
  </si>
  <si>
    <t>640 Meadow St, Atlanta, GA 30301</t>
  </si>
  <si>
    <t>186 4th St, Boston, MA 02215</t>
  </si>
  <si>
    <t>916 River St, Atlanta, GA 30301</t>
  </si>
  <si>
    <t>338 Lakeview St, Boston, MA 02215</t>
  </si>
  <si>
    <t>678 14th St, San Francisco, CA 94016</t>
  </si>
  <si>
    <t>807 Forest St, New York City, NY 10001</t>
  </si>
  <si>
    <t>813 West St, Seattle, WA 98101</t>
  </si>
  <si>
    <t>914 Hickory St, Dallas, TX 75001</t>
  </si>
  <si>
    <t>857 South St, Portland, OR 97035</t>
  </si>
  <si>
    <t>524 Sunset St, Boston, MA 02215</t>
  </si>
  <si>
    <t>53 Madison St, Boston, MA 02215</t>
  </si>
  <si>
    <t>31 Pine St, Los Angeles, CA 90001</t>
  </si>
  <si>
    <t>660 2nd St, Los Angeles, CA 90001</t>
  </si>
  <si>
    <t>861 Maple St, Los Angeles, CA 90001</t>
  </si>
  <si>
    <t>936 7th St, Los Angeles, CA 90001</t>
  </si>
  <si>
    <t>267 Washington St, San Francisco, CA 94016</t>
  </si>
  <si>
    <t>6 Hickory St, Austin, TX 73301</t>
  </si>
  <si>
    <t>398 Adams St, San Francisco, CA 94016</t>
  </si>
  <si>
    <t>653 14th St, New York City, NY 10001</t>
  </si>
  <si>
    <t>290 Elm St, New York City, NY 10001</t>
  </si>
  <si>
    <t>622 Adams St, Seattle, WA 98101</t>
  </si>
  <si>
    <t>194 Forest St, Seattle, WA 98101</t>
  </si>
  <si>
    <t>116 Maple St, Seattle, WA 98101</t>
  </si>
  <si>
    <t>796 Lincoln St, Atlanta, GA 30301</t>
  </si>
  <si>
    <t>37 1st St, San Francisco, CA 94016</t>
  </si>
  <si>
    <t>165 2nd St, Dallas, TX 75001</t>
  </si>
  <si>
    <t>547 Meadow St, Los Angeles, CA 90001</t>
  </si>
  <si>
    <t>600 Highland St, Austin, TX 73301</t>
  </si>
  <si>
    <t>311 6th St, Seattle, WA 98101</t>
  </si>
  <si>
    <t>521 Cherry St, Portland, OR 97035</t>
  </si>
  <si>
    <t>224 Ridge St, New York City, NY 10001</t>
  </si>
  <si>
    <t>731 Jackson St, Atlanta, GA 30301</t>
  </si>
  <si>
    <t>72 Forest St, San Francisco, CA 94016</t>
  </si>
  <si>
    <t>525 6th St, Dallas, TX 75001</t>
  </si>
  <si>
    <t>279 Maple St, San Francisco, CA 94016</t>
  </si>
  <si>
    <t>716 North St, Portland, ME 04101</t>
  </si>
  <si>
    <t>919 Willow St, Los Angeles, CA 90001</t>
  </si>
  <si>
    <t>487 11th St, San Francisco, CA 94016</t>
  </si>
  <si>
    <t>667 Hickory St, Portland, ME 04101</t>
  </si>
  <si>
    <t>186 River St, Boston, MA 02215</t>
  </si>
  <si>
    <t>622 Cedar St, Seattle, WA 98101</t>
  </si>
  <si>
    <t>919 Lincoln St, Boston, MA 02215</t>
  </si>
  <si>
    <t>918 Ridge St, San Francisco, CA 94016</t>
  </si>
  <si>
    <t>748 14th St, Austin, TX 73301</t>
  </si>
  <si>
    <t>808 Maple St, New York City, NY 10001</t>
  </si>
  <si>
    <t>511 Center St, Boston, MA 02215</t>
  </si>
  <si>
    <t>745 Johnson St, San Francisco, CA 94016</t>
  </si>
  <si>
    <t>469 Madison St, Los Angeles, CA 90001</t>
  </si>
  <si>
    <t>496 13th St, Los Angeles, CA 90001</t>
  </si>
  <si>
    <t>653 South St, Dallas, TX 75001</t>
  </si>
  <si>
    <t>146 8th St, Los Angeles, CA 90001</t>
  </si>
  <si>
    <t>302 8th St, Los Angeles, CA 90001</t>
  </si>
  <si>
    <t>895 Willow St, Austin, TX 73301</t>
  </si>
  <si>
    <t>38 11th St, Los Angeles, CA 90001</t>
  </si>
  <si>
    <t>462 Chestnut St, Los Angeles, CA 90001</t>
  </si>
  <si>
    <t>132 10th St, San Francisco, CA 94016</t>
  </si>
  <si>
    <t>654 7th St, San Francisco, CA 94016</t>
  </si>
  <si>
    <t>449 South St, San Francisco, CA 94016</t>
  </si>
  <si>
    <t>98 Jefferson St, Los Angeles, CA 90001</t>
  </si>
  <si>
    <t>676 2nd St, Atlanta, GA 30301</t>
  </si>
  <si>
    <t>993 8th St, Austin, TX 73301</t>
  </si>
  <si>
    <t>527 Johnson St, Los Angeles, CA 90001</t>
  </si>
  <si>
    <t>163 Chestnut St, Seattle, WA 98101</t>
  </si>
  <si>
    <t>613 Center St, San Francisco, CA 94016</t>
  </si>
  <si>
    <t>297 Elm St, Atlanta, GA 30301</t>
  </si>
  <si>
    <t>215 Jefferson St, New York City, NY 10001</t>
  </si>
  <si>
    <t>332 Willow St, Los Angeles, CA 90001</t>
  </si>
  <si>
    <t>505 Center St, Atlanta, GA 30301</t>
  </si>
  <si>
    <t>938 Adams St, Boston, MA 02215</t>
  </si>
  <si>
    <t>293 Cedar St, Seattle, WA 98101</t>
  </si>
  <si>
    <t>915 Meadow St, Portland, OR 97035</t>
  </si>
  <si>
    <t>351 2nd St, Boston, MA 02215</t>
  </si>
  <si>
    <t>618 Ridge St, San Francisco, CA 94016</t>
  </si>
  <si>
    <t>459 Madison St, Seattle, WA 98101</t>
  </si>
  <si>
    <t>832 Ridge St, Seattle, WA 98101</t>
  </si>
  <si>
    <t>923 5th St, New York City, NY 10001</t>
  </si>
  <si>
    <t>37 Church St, Seattle, WA 98101</t>
  </si>
  <si>
    <t>232 Dogwood St, Dallas, TX 75001</t>
  </si>
  <si>
    <t>410 Church St, Dallas, TX 75001</t>
  </si>
  <si>
    <t>655 Madison St, San Francisco, CA 94016</t>
  </si>
  <si>
    <t>6 10th St, Austin, TX 73301</t>
  </si>
  <si>
    <t>565 Dogwood St, New York City, NY 10001</t>
  </si>
  <si>
    <t>92 Maple St, Los Angeles, CA 90001</t>
  </si>
  <si>
    <t>554 6th St, New York City, NY 10001</t>
  </si>
  <si>
    <t>531 14th St, San Francisco, CA 94016</t>
  </si>
  <si>
    <t>528 Chestnut St, Boston, MA 02215</t>
  </si>
  <si>
    <t>829 Lakeview St, Austin, TX 73301</t>
  </si>
  <si>
    <t>27 Lincoln St, Atlanta, GA 30301</t>
  </si>
  <si>
    <t>520 Jefferson St, San Francisco, CA 94016</t>
  </si>
  <si>
    <t>132 Ridge St, Los Angeles, CA 90001</t>
  </si>
  <si>
    <t>490 6th St, New York City, NY 10001</t>
  </si>
  <si>
    <t>729 Spruce St, Boston, MA 02215</t>
  </si>
  <si>
    <t>556 Cedar St, Seattle, WA 98101</t>
  </si>
  <si>
    <t>722 Hill St, Los Angeles, CA 90001</t>
  </si>
  <si>
    <t>57 Forest St, New York City, NY 10001</t>
  </si>
  <si>
    <t>856 South St, Los Angeles, CA 90001</t>
  </si>
  <si>
    <t>842 5th St, New York City, NY 10001</t>
  </si>
  <si>
    <t>338 6th St, Boston, MA 02215</t>
  </si>
  <si>
    <t>590 Chestnut St, Seattle, WA 98101</t>
  </si>
  <si>
    <t>681 Wilson St, San Francisco, CA 94016</t>
  </si>
  <si>
    <t>993 Forest St, Dallas, TX 75001</t>
  </si>
  <si>
    <t>354 River St, New York City, NY 10001</t>
  </si>
  <si>
    <t>764 Jefferson St, Dallas, TX 75001</t>
  </si>
  <si>
    <t>545 Madison St, Atlanta, GA 30301</t>
  </si>
  <si>
    <t>100 Main St, Seattle, WA 98101</t>
  </si>
  <si>
    <t>856 West St, New York City, NY 10001</t>
  </si>
  <si>
    <t>539 Lincoln St, Austin, TX 73301</t>
  </si>
  <si>
    <t>22 Lake St, Los Angeles, CA 90001</t>
  </si>
  <si>
    <t>725 Chestnut St, Boston, MA 02215</t>
  </si>
  <si>
    <t>716 South St, San Francisco, CA 94016</t>
  </si>
  <si>
    <t>392 9th St, Los Angeles, CA 90001</t>
  </si>
  <si>
    <t>986 Walnut St, San Francisco, CA 94016</t>
  </si>
  <si>
    <t>153 14th St, Boston, MA 02215</t>
  </si>
  <si>
    <t>744 Center St, Boston, MA 02215</t>
  </si>
  <si>
    <t>267 Center St, Seattle, WA 98101</t>
  </si>
  <si>
    <t>850 Chestnut St, Boston, MA 02215</t>
  </si>
  <si>
    <t>256 13th St, San Francisco, CA 94016</t>
  </si>
  <si>
    <t>425 North St, Los Angeles, CA 90001</t>
  </si>
  <si>
    <t>511 7th St, Los Angeles, CA 90001</t>
  </si>
  <si>
    <t>124 River St, New York City, NY 10001</t>
  </si>
  <si>
    <t>949 Jackson St, New York City, NY 10001</t>
  </si>
  <si>
    <t>971 7th St, Atlanta, GA 30301</t>
  </si>
  <si>
    <t>101 Ridge St, Austin, TX 73301</t>
  </si>
  <si>
    <t>51 5th St, Atlanta, GA 30301</t>
  </si>
  <si>
    <t>865 Jefferson St, San Francisco, CA 94016</t>
  </si>
  <si>
    <t>966 Church St, San Francisco, CA 94016</t>
  </si>
  <si>
    <t>559 Jackson St, San Francisco, CA 94016</t>
  </si>
  <si>
    <t>331 Maple St, Boston, MA 02215</t>
  </si>
  <si>
    <t>264 2nd St, Los Angeles, CA 90001</t>
  </si>
  <si>
    <t>690 Dogwood St, San Francisco, CA 94016</t>
  </si>
  <si>
    <t>940 Washington St, Los Angeles, CA 90001</t>
  </si>
  <si>
    <t>940 North St, New York City, NY 10001</t>
  </si>
  <si>
    <t>830 Washington St, New York City, NY 10001</t>
  </si>
  <si>
    <t>311 Meadow St, Los Angeles, CA 90001</t>
  </si>
  <si>
    <t>750 Park St, New York City, NY 10001</t>
  </si>
  <si>
    <t>357 Johnson St, Los Angeles, CA 90001</t>
  </si>
  <si>
    <t>607 7th St, Portland, OR 97035</t>
  </si>
  <si>
    <t>880 9th St, New York City, NY 10001</t>
  </si>
  <si>
    <t>871 Jackson St, Austin, TX 73301</t>
  </si>
  <si>
    <t>382 1st St, New York City, NY 10001</t>
  </si>
  <si>
    <t>432 Walnut St, Boston, MA 02215</t>
  </si>
  <si>
    <t>60 14th St, Los Angeles, CA 90001</t>
  </si>
  <si>
    <t>348 Ridge St, San Francisco, CA 94016</t>
  </si>
  <si>
    <t>205 Pine St, San Francisco, CA 94016</t>
  </si>
  <si>
    <t>185 10th St, Austin, TX 73301</t>
  </si>
  <si>
    <t>676 8th St, Los Angeles, CA 90001</t>
  </si>
  <si>
    <t>988 Wilson St, Los Angeles, CA 90001</t>
  </si>
  <si>
    <t>194 Cedar St, Dallas, TX 75001</t>
  </si>
  <si>
    <t>944 9th St, Los Angeles, CA 90001</t>
  </si>
  <si>
    <t>351 Ridge St, Dallas, TX 75001</t>
  </si>
  <si>
    <t>946 Sunset St, Boston, MA 02215</t>
  </si>
  <si>
    <t>684 14th St, Boston, MA 02215</t>
  </si>
  <si>
    <t>131 Center St, Atlanta, GA 30301</t>
  </si>
  <si>
    <t>202 Elm St, Dallas, TX 75001</t>
  </si>
  <si>
    <t>169 9th St, Dallas, TX 75001</t>
  </si>
  <si>
    <t>664 Pine St, Austin, TX 73301</t>
  </si>
  <si>
    <t>727 12th St, Los Angeles, CA 90001</t>
  </si>
  <si>
    <t>3 5th St, Dallas, TX 75001</t>
  </si>
  <si>
    <t>595 Hickory St, San Francisco, CA 94016</t>
  </si>
  <si>
    <t>749 9th St, Boston, MA 02215</t>
  </si>
  <si>
    <t>784 Highland St, New York City, NY 10001</t>
  </si>
  <si>
    <t>354 7th St, Portland, OR 97035</t>
  </si>
  <si>
    <t>200 Elm St, Portland, ME 04101</t>
  </si>
  <si>
    <t>572 Lakeview St, Austin, TX 73301</t>
  </si>
  <si>
    <t>537 Walnut St, Atlanta, GA 30301</t>
  </si>
  <si>
    <t>378 1st St, Los Angeles, CA 90001</t>
  </si>
  <si>
    <t>300 5th St, San Francisco, CA 94016</t>
  </si>
  <si>
    <t>874 Chestnut St, Atlanta, GA 30301</t>
  </si>
  <si>
    <t>433 Elm St, Austin, TX 73301</t>
  </si>
  <si>
    <t>702 South St, New York City, NY 10001</t>
  </si>
  <si>
    <t>778 Hickory St, Los Angeles, CA 90001</t>
  </si>
  <si>
    <t>275 2nd St, San Francisco, CA 94016</t>
  </si>
  <si>
    <t>905 Spruce St, San Francisco, CA 94016</t>
  </si>
  <si>
    <t>430 Dogwood St, Los Angeles, CA 90001</t>
  </si>
  <si>
    <t>482 Wilson St, Portland, OR 97035</t>
  </si>
  <si>
    <t>759 Church St, New York City, NY 10001</t>
  </si>
  <si>
    <t>387 Maple St, New York City, NY 10001</t>
  </si>
  <si>
    <t>254 Park St, San Francisco, CA 94016</t>
  </si>
  <si>
    <t>912 11th St, Austin, TX 73301</t>
  </si>
  <si>
    <t>188 Hill St, Los Angeles, CA 90001</t>
  </si>
  <si>
    <t>460 Dogwood St, Seattle, WA 98101</t>
  </si>
  <si>
    <t>289 Church St, Los Angeles, CA 90001</t>
  </si>
  <si>
    <t>965 Wilson St, Boston, MA 02215</t>
  </si>
  <si>
    <t>272 7th St, Dallas, TX 75001</t>
  </si>
  <si>
    <t>883 Walnut St, Dallas, TX 75001</t>
  </si>
  <si>
    <t>745 Forest St, San Francisco, CA 94016</t>
  </si>
  <si>
    <t>680 Forest St, Dallas, TX 75001</t>
  </si>
  <si>
    <t>665 Highland St, Dallas, TX 75001</t>
  </si>
  <si>
    <t>341 Pine St, Atlanta, GA 30301</t>
  </si>
  <si>
    <t>419 2nd St, San Francisco, CA 94016</t>
  </si>
  <si>
    <t>651 10th St, San Francisco, CA 94016</t>
  </si>
  <si>
    <t>814 7th St, San Francisco, CA 94016</t>
  </si>
  <si>
    <t>665 Main St, Portland, OR 97035</t>
  </si>
  <si>
    <t>114 Maple St, Boston, MA 02215</t>
  </si>
  <si>
    <t>107 11th St, San Francisco, CA 94016</t>
  </si>
  <si>
    <t>385 South St, Dallas, TX 75001</t>
  </si>
  <si>
    <t>606 Adams St, Los Angeles, CA 90001</t>
  </si>
  <si>
    <t>175 9th St, San Francisco, CA 94016</t>
  </si>
  <si>
    <t>656 12th St, San Francisco, CA 94016</t>
  </si>
  <si>
    <t>168 Spruce St, New York City, NY 10001</t>
  </si>
  <si>
    <t>629 Adams St, San Francisco, CA 94016</t>
  </si>
  <si>
    <t>500 Dogwood St, San Francisco, CA 94016</t>
  </si>
  <si>
    <t>646 Forest St, Los Angeles, CA 90001</t>
  </si>
  <si>
    <t>905 Cedar St, New York City, NY 10001</t>
  </si>
  <si>
    <t>664 Washington St, San Francisco, CA 94016</t>
  </si>
  <si>
    <t>491 9th St, San Francisco, CA 94016</t>
  </si>
  <si>
    <t>796 9th St, Seattle, WA 98101</t>
  </si>
  <si>
    <t>922 Wilson St, Los Angeles, CA 90001</t>
  </si>
  <si>
    <t>188 Highland St, Austin, TX 73301</t>
  </si>
  <si>
    <t>413 Park St, Los Angeles, CA 90001</t>
  </si>
  <si>
    <t>84 8th St, New York City, NY 10001</t>
  </si>
  <si>
    <t>278 10th St, San Francisco, CA 94016</t>
  </si>
  <si>
    <t>980 Lake St, Dallas, TX 75001</t>
  </si>
  <si>
    <t>132 Main St, Los Angeles, CA 90001</t>
  </si>
  <si>
    <t>181 13th St, Los Angeles, CA 90001</t>
  </si>
  <si>
    <t>43 6th St, Atlanta, GA 30301</t>
  </si>
  <si>
    <t>824 Pine St, New York City, NY 10001</t>
  </si>
  <si>
    <t>752 Adams St, Seattle, WA 98101</t>
  </si>
  <si>
    <t>845 Lake St, Dallas, TX 75001</t>
  </si>
  <si>
    <t>504 Hickory St, Boston, MA 02215</t>
  </si>
  <si>
    <t>35 6th St, Los Angeles, CA 90001</t>
  </si>
  <si>
    <t>633 10th St, San Francisco, CA 94016</t>
  </si>
  <si>
    <t>164 Sunset St, Los Angeles, CA 90001</t>
  </si>
  <si>
    <t>159 13th St, San Francisco, CA 94016</t>
  </si>
  <si>
    <t>226 Chestnut St, Seattle, WA 98101</t>
  </si>
  <si>
    <t>450 10th St, Los Angeles, CA 90001</t>
  </si>
  <si>
    <t>675 Maple St, Los Angeles, CA 90001</t>
  </si>
  <si>
    <t>753 West St, San Francisco, CA 94016</t>
  </si>
  <si>
    <t>925 Washington St, New York City, NY 10001</t>
  </si>
  <si>
    <t>744 1st St, New York City, NY 10001</t>
  </si>
  <si>
    <t>248 Highland St, Los Angeles, CA 90001</t>
  </si>
  <si>
    <t>305 Cherry St, Seattle, WA 98101</t>
  </si>
  <si>
    <t>427 Wilson St, Los Angeles, CA 90001</t>
  </si>
  <si>
    <t>751 Sunset St, San Francisco, CA 94016</t>
  </si>
  <si>
    <t>183 Meadow St, Portland, OR 97035</t>
  </si>
  <si>
    <t>960 Cedar St, Atlanta, GA 30301</t>
  </si>
  <si>
    <t>912 Highland St, New York City, NY 10001</t>
  </si>
  <si>
    <t>173 Wilson St, Boston, MA 02215</t>
  </si>
  <si>
    <t>971 Johnson St, Boston, MA 02215</t>
  </si>
  <si>
    <t>255 Cedar St, San Francisco, CA 94016</t>
  </si>
  <si>
    <t>846 Main St, New York City, NY 10001</t>
  </si>
  <si>
    <t>852 Jackson St, Dallas, TX 75001</t>
  </si>
  <si>
    <t>849 5th St, Dallas, TX 75001</t>
  </si>
  <si>
    <t>912 Ridge St, Los Angeles, CA 90001</t>
  </si>
  <si>
    <t>753 West St, Boston, MA 02215</t>
  </si>
  <si>
    <t>402 Main St, Atlanta, GA 30301</t>
  </si>
  <si>
    <t>717 Dogwood St, San Francisco, CA 94016</t>
  </si>
  <si>
    <t>592 Lincoln St, San Francisco, CA 94016</t>
  </si>
  <si>
    <t>517 North St, Austin, TX 73301</t>
  </si>
  <si>
    <t>986 7th St, Atlanta, GA 30301</t>
  </si>
  <si>
    <t>162 Cherry St, Dallas, TX 75001</t>
  </si>
  <si>
    <t>855 Pine St, Atlanta, GA 30301</t>
  </si>
  <si>
    <t>966 Highland St, San Francisco, CA 94016</t>
  </si>
  <si>
    <t>584 10th St, Los Angeles, CA 90001</t>
  </si>
  <si>
    <t>739 Center St, Boston, MA 02215</t>
  </si>
  <si>
    <t>644 South St, New York City, NY 10001</t>
  </si>
  <si>
    <t>381 Jefferson St, Boston, MA 02215</t>
  </si>
  <si>
    <t>735 North St, Boston, MA 02215</t>
  </si>
  <si>
    <t>917 Maple St, Boston, MA 02215</t>
  </si>
  <si>
    <t>296 14th St, Austin, TX 73301</t>
  </si>
  <si>
    <t>743 South St, Austin, TX 73301</t>
  </si>
  <si>
    <t>251 Ridge St, Atlanta, GA 30301</t>
  </si>
  <si>
    <t>405 Spruce St, Los Angeles, CA 90001</t>
  </si>
  <si>
    <t>385 Washington St, New York City, NY 10001</t>
  </si>
  <si>
    <t>563 Madison St, San Francisco, CA 94016</t>
  </si>
  <si>
    <t>439 Chestnut St, Boston, MA 02215</t>
  </si>
  <si>
    <t>517 Willow St, Dallas, TX 75001</t>
  </si>
  <si>
    <t>357 Cedar St, New York City, NY 10001</t>
  </si>
  <si>
    <t>401 13th St, Los Angeles, CA 90001</t>
  </si>
  <si>
    <t>727 Jefferson St, Portland, OR 97035</t>
  </si>
  <si>
    <t>706 6th St, Atlanta, GA 30301</t>
  </si>
  <si>
    <t>701 Dogwood St, New York City, NY 10001</t>
  </si>
  <si>
    <t>593 Lake St, San Francisco, CA 94016</t>
  </si>
  <si>
    <t>435 6th St, Boston, MA 02215</t>
  </si>
  <si>
    <t>383 1st St, Boston, MA 02215</t>
  </si>
  <si>
    <t>667 Jefferson St, New York City, NY 10001</t>
  </si>
  <si>
    <t>866 5th St, Los Angeles, CA 90001</t>
  </si>
  <si>
    <t>133 Ridge St, Dallas, TX 75001</t>
  </si>
  <si>
    <t>132 Forest St, Los Angeles, CA 90001</t>
  </si>
  <si>
    <t>250 Lakeview St, New York City, NY 10001</t>
  </si>
  <si>
    <t>135 Adams St, New York City, NY 10001</t>
  </si>
  <si>
    <t>655 Hill St, New York City, NY 10001</t>
  </si>
  <si>
    <t>608 Johnson St, Los Angeles, CA 90001</t>
  </si>
  <si>
    <t>47 Forest St, Portland, OR 97035</t>
  </si>
  <si>
    <t>102 11th St, San Francisco, CA 94016</t>
  </si>
  <si>
    <t>806 8th St, San Francisco, CA 94016</t>
  </si>
  <si>
    <t>653 12th St, Los Angeles, CA 90001</t>
  </si>
  <si>
    <t>511 8th St, Atlanta, GA 30301</t>
  </si>
  <si>
    <t>846 Forest St, San Francisco, CA 94016</t>
  </si>
  <si>
    <t>563 Elm St, Austin, TX 73301</t>
  </si>
  <si>
    <t>529 Dogwood St, Atlanta, GA 30301</t>
  </si>
  <si>
    <t>425 Spruce St, San Francisco, CA 94016</t>
  </si>
  <si>
    <t>432 Spruce St, Dallas, TX 75001</t>
  </si>
  <si>
    <t>60 Ridge St, New York City, NY 10001</t>
  </si>
  <si>
    <t>596 Lakeview St, Boston, MA 02215</t>
  </si>
  <si>
    <t>614 12th St, Boston, MA 02215</t>
  </si>
  <si>
    <t>661 Adams St, Los Angeles, CA 90001</t>
  </si>
  <si>
    <t>5 2nd St, San Francisco, CA 94016</t>
  </si>
  <si>
    <t>460 Wilson St, New York City, NY 10001</t>
  </si>
  <si>
    <t>165 8th St, San Francisco, CA 94016</t>
  </si>
  <si>
    <t>191 14th St, Atlanta, GA 30301</t>
  </si>
  <si>
    <t>475 Church St, Los Angeles, CA 90001</t>
  </si>
  <si>
    <t>281 Pine St, San Francisco, CA 94016</t>
  </si>
  <si>
    <t>750 Hill St, New York City, NY 10001</t>
  </si>
  <si>
    <t>555 Walnut St, Dallas, TX 75001</t>
  </si>
  <si>
    <t>332 Washington St, Los Angeles, CA 90001</t>
  </si>
  <si>
    <t>683 North St, San Francisco, CA 94016</t>
  </si>
  <si>
    <t>90 Lincoln St, Los Angeles, CA 90001</t>
  </si>
  <si>
    <t>287 West St, Boston, MA 02215</t>
  </si>
  <si>
    <t>618 Washington St, Boston, MA 02215</t>
  </si>
  <si>
    <t>783 Wilson St, San Francisco, CA 94016</t>
  </si>
  <si>
    <t>138 Johnson St, San Francisco, CA 94016</t>
  </si>
  <si>
    <t>571 2nd St, Boston, MA 02215</t>
  </si>
  <si>
    <t>943 4th St, Portland, OR 97035</t>
  </si>
  <si>
    <t>362 Forest St, Los Angeles, CA 90001</t>
  </si>
  <si>
    <t>458 Willow St, Dallas, TX 75001</t>
  </si>
  <si>
    <t>780 Hickory St, Los Angeles, CA 90001</t>
  </si>
  <si>
    <t>313 Forest St, Boston, MA 02215</t>
  </si>
  <si>
    <t>956 11th St, San Francisco, CA 94016</t>
  </si>
  <si>
    <t>766 Willow St, Portland, OR 97035</t>
  </si>
  <si>
    <t>475 Adams St, Boston, MA 02215</t>
  </si>
  <si>
    <t>266 Main St, Atlanta, GA 30301</t>
  </si>
  <si>
    <t>979 Cedar St, New York City, NY 10001</t>
  </si>
  <si>
    <t>657 14th St, Atlanta, GA 30301</t>
  </si>
  <si>
    <t>962 Meadow St, Dallas, TX 75001</t>
  </si>
  <si>
    <t>820 10th St, Atlanta, GA 30301</t>
  </si>
  <si>
    <t>278 Willow St, Los Angeles, CA 90001</t>
  </si>
  <si>
    <t>590 Washington St, San Francisco, CA 94016</t>
  </si>
  <si>
    <t>22 Church St, San Francisco, CA 94016</t>
  </si>
  <si>
    <t>992 Lincoln St, San Francisco, CA 94016</t>
  </si>
  <si>
    <t>595 Adams St, Dallas, TX 75001</t>
  </si>
  <si>
    <t>853 Hickory St, Portland, OR 97035</t>
  </si>
  <si>
    <t>193 2nd St, Boston, MA 02215</t>
  </si>
  <si>
    <t>68 8th St, Austin, TX 73301</t>
  </si>
  <si>
    <t>463 Elm St, Los Angeles, CA 90001</t>
  </si>
  <si>
    <t>18 Hill St, Dallas, TX 75001</t>
  </si>
  <si>
    <t>113 Jefferson St, Seattle, WA 98101</t>
  </si>
  <si>
    <t>368 Lincoln St, Seattle, WA 98101</t>
  </si>
  <si>
    <t>281 Lake St, Austin, TX 73301</t>
  </si>
  <si>
    <t>261 Lakeview St, Los Angeles, CA 90001</t>
  </si>
  <si>
    <t>501 Lincoln St, Los Angeles, CA 90001</t>
  </si>
  <si>
    <t>644 Lake St, Los Angeles, CA 90001</t>
  </si>
  <si>
    <t>892 Johnson St, San Francisco, CA 94016</t>
  </si>
  <si>
    <t>575 11th St, Portland, OR 97035</t>
  </si>
  <si>
    <t>498 5th St, San Francisco, CA 94016</t>
  </si>
  <si>
    <t>849 Pine St, Dallas, TX 75001</t>
  </si>
  <si>
    <t>562 Adams St, Los Angeles, CA 90001</t>
  </si>
  <si>
    <t>732 Meadow St, Atlanta, GA 30301</t>
  </si>
  <si>
    <t>634 Sunset St, New York City, NY 10001</t>
  </si>
  <si>
    <t>942 Lake St, San Francisco, CA 94016</t>
  </si>
  <si>
    <t>250 Johnson St, San Francisco, CA 94016</t>
  </si>
  <si>
    <t>663 Park St, Dallas, TX 75001</t>
  </si>
  <si>
    <t>376 Madison St, Los Angeles, CA 90001</t>
  </si>
  <si>
    <t>152 Jackson St, Dallas, TX 75001</t>
  </si>
  <si>
    <t>60 Madison St, Los Angeles, CA 90001</t>
  </si>
  <si>
    <t>800 Cherry St, Boston, MA 02215</t>
  </si>
  <si>
    <t>369 Jackson St, Seattle, WA 98101</t>
  </si>
  <si>
    <t>402 Dogwood St, San Francisco, CA 94016</t>
  </si>
  <si>
    <t>649 5th St, Los Angeles, CA 90001</t>
  </si>
  <si>
    <t>965 13th St, Seattle, WA 98101</t>
  </si>
  <si>
    <t>254 Main St, Portland, OR 97035</t>
  </si>
  <si>
    <t>112 4th St, Los Angeles, CA 90001</t>
  </si>
  <si>
    <t>859 6th St, Seattle, WA 98101</t>
  </si>
  <si>
    <t>297 Church St, Austin, TX 73301</t>
  </si>
  <si>
    <t>216 Highland St, San Francisco, CA 94016</t>
  </si>
  <si>
    <t>322 Church St, Boston, MA 02215</t>
  </si>
  <si>
    <t>608 Madison St, New York City, NY 10001</t>
  </si>
  <si>
    <t>624 12th St, San Francisco, CA 94016</t>
  </si>
  <si>
    <t>866 Dogwood St, San Francisco, CA 94016</t>
  </si>
  <si>
    <t>831 Pine St, Boston, MA 02215</t>
  </si>
  <si>
    <t>378 11th St, Austin, TX 73301</t>
  </si>
  <si>
    <t>383 Johnson St, Los Angeles, CA 90001</t>
  </si>
  <si>
    <t>958 Center St, San Francisco, CA 94016</t>
  </si>
  <si>
    <t>314 Meadow St, Boston, MA 02215</t>
  </si>
  <si>
    <t>787 Johnson St, New York City, NY 10001</t>
  </si>
  <si>
    <t>534 Jackson St, San Francisco, CA 94016</t>
  </si>
  <si>
    <t>897 River St, New York City, NY 10001</t>
  </si>
  <si>
    <t>688 West St, Atlanta, GA 30301</t>
  </si>
  <si>
    <t>198 Jackson St, New York City, NY 10001</t>
  </si>
  <si>
    <t>128 Madison St, Portland, OR 97035</t>
  </si>
  <si>
    <t>445 6th St, San Francisco, CA 94016</t>
  </si>
  <si>
    <t>665 South St, Dallas, TX 75001</t>
  </si>
  <si>
    <t>694 Cedar St, San Francisco, CA 94016</t>
  </si>
  <si>
    <t>134 9th St, Dallas, TX 75001</t>
  </si>
  <si>
    <t>137 Adams St, Portland, OR 97035</t>
  </si>
  <si>
    <t>829 Spruce St, Seattle, WA 98101</t>
  </si>
  <si>
    <t>761 Cherry St, Los Angeles, CA 90001</t>
  </si>
  <si>
    <t>712 North St, New York City, NY 10001</t>
  </si>
  <si>
    <t>73 Meadow St, Austin, TX 73301</t>
  </si>
  <si>
    <t>419 5th St, Los Angeles, CA 90001</t>
  </si>
  <si>
    <t>464 Walnut St, Los Angeles, CA 90001</t>
  </si>
  <si>
    <t>413 Cherry St, San Francisco, CA 94016</t>
  </si>
  <si>
    <t>341 South St, Los Angeles, CA 90001</t>
  </si>
  <si>
    <t>853 Cherry St, Austin, TX 73301</t>
  </si>
  <si>
    <t>37 10th St, New York City, NY 10001</t>
  </si>
  <si>
    <t>77 Elm St, New York City, NY 10001</t>
  </si>
  <si>
    <t>471 Park St, Atlanta, GA 30301</t>
  </si>
  <si>
    <t>571 Hickory St, San Francisco, CA 94016</t>
  </si>
  <si>
    <t>864 1st St, New York City, NY 10001</t>
  </si>
  <si>
    <t>640 Dogwood St, Atlanta, GA 30301</t>
  </si>
  <si>
    <t>563 Main St, Atlanta, GA 30301</t>
  </si>
  <si>
    <t>692 5th St, Los Angeles, CA 90001</t>
  </si>
  <si>
    <t>410 Wilson St, New York City, NY 10001</t>
  </si>
  <si>
    <t>243 Willow St, Boston, MA 02215</t>
  </si>
  <si>
    <t>24 Meadow St, San Francisco, CA 94016</t>
  </si>
  <si>
    <t>976 2nd St, Seattle, WA 98101</t>
  </si>
  <si>
    <t>989 West St, San Francisco, CA 94016</t>
  </si>
  <si>
    <t>42 Lincoln St, San Francisco, CA 94016</t>
  </si>
  <si>
    <t>247 1st St, New York City, NY 10001</t>
  </si>
  <si>
    <t>837 4th St, New York City, NY 10001</t>
  </si>
  <si>
    <t>827 6th St, Boston, MA 02215</t>
  </si>
  <si>
    <t>470 Madison St, Seattle, WA 98101</t>
  </si>
  <si>
    <t>786 South St, Atlanta, GA 30301</t>
  </si>
  <si>
    <t>349 Meadow St, Seattle, WA 98101</t>
  </si>
  <si>
    <t>92 Maple St, San Francisco, CA 94016</t>
  </si>
  <si>
    <t>78 Wilson St, Dallas, TX 75001</t>
  </si>
  <si>
    <t>630 Madison St, San Francisco, CA 94016</t>
  </si>
  <si>
    <t>356 Jefferson St, Dallas, TX 75001</t>
  </si>
  <si>
    <t>275 11th St, San Francisco, CA 94016</t>
  </si>
  <si>
    <t>694 Washington St, San Francisco, CA 94016</t>
  </si>
  <si>
    <t>840 Pine St, Austin, TX 73301</t>
  </si>
  <si>
    <t>355 Adams St, Boston, MA 02215</t>
  </si>
  <si>
    <t>964 Ridge St, Atlanta, GA 30301</t>
  </si>
  <si>
    <t>184 Meadow St, San Francisco, CA 94016</t>
  </si>
  <si>
    <t>519 South St, New York City, NY 10001</t>
  </si>
  <si>
    <t>600 Elm St, Boston, MA 02215</t>
  </si>
  <si>
    <t>977 13th St, Dallas, TX 75001</t>
  </si>
  <si>
    <t>359 Dogwood St, Austin, TX 73301</t>
  </si>
  <si>
    <t>12 Washington St, Seattle, WA 98101</t>
  </si>
  <si>
    <t>587 Madison St, Atlanta, GA 30301</t>
  </si>
  <si>
    <t>229 14th St, Dallas, TX 75001</t>
  </si>
  <si>
    <t>572 South St, San Francisco, CA 94016</t>
  </si>
  <si>
    <t>326 Hill St, Seattle, WA 98101</t>
  </si>
  <si>
    <t>742 Sunset St, Austin, TX 73301</t>
  </si>
  <si>
    <t>577 14th St, San Francisco, CA 94016</t>
  </si>
  <si>
    <t>883 8th St, Los Angeles, CA 90001</t>
  </si>
  <si>
    <t>613 Chestnut St, San Francisco, CA 94016</t>
  </si>
  <si>
    <t>634 Highland St, San Francisco, CA 94016</t>
  </si>
  <si>
    <t>359 6th St, Boston, MA 02215</t>
  </si>
  <si>
    <t>591 Pine St, Atlanta, GA 30301</t>
  </si>
  <si>
    <t>248 9th St, San Francisco, CA 94016</t>
  </si>
  <si>
    <t>542 North St, Dallas, TX 75001</t>
  </si>
  <si>
    <t>724 1st St, San Francisco, CA 94016</t>
  </si>
  <si>
    <t>151 Willow St, New York City, NY 10001</t>
  </si>
  <si>
    <t>886 Ridge St, San Francisco, CA 94016</t>
  </si>
  <si>
    <t>52 Washington St, New York City, NY 10001</t>
  </si>
  <si>
    <t>451 West St, San Francisco, CA 94016</t>
  </si>
  <si>
    <t>484 Willow St, Los Angeles, CA 90001</t>
  </si>
  <si>
    <t>832 Walnut St, Portland, OR 97035</t>
  </si>
  <si>
    <t>960 Madison St, Dallas, TX 75001</t>
  </si>
  <si>
    <t>349 Spruce St, Boston, MA 02215</t>
  </si>
  <si>
    <t>702 Maple St, Portland, OR 97035</t>
  </si>
  <si>
    <t>727 Johnson St, Boston, MA 02215</t>
  </si>
  <si>
    <t>111 4th St, New York City, NY 10001</t>
  </si>
  <si>
    <t>569 10th St, Boston, MA 02215</t>
  </si>
  <si>
    <t>497 Adams St, San Francisco, CA 94016</t>
  </si>
  <si>
    <t>36 Ridge St, Los Angeles, CA 90001</t>
  </si>
  <si>
    <t>832 7th St, San Francisco, CA 94016</t>
  </si>
  <si>
    <t>42 4th St, Los Angeles, CA 90001</t>
  </si>
  <si>
    <t>673 Center St, San Francisco, CA 94016</t>
  </si>
  <si>
    <t>948 Cherry St, San Francisco, CA 94016</t>
  </si>
  <si>
    <t>311 Hickory St, San Francisco, CA 94016</t>
  </si>
  <si>
    <t>111 Park St, San Francisco, CA 94016</t>
  </si>
  <si>
    <t>138 Center St, New York City, NY 10001</t>
  </si>
  <si>
    <t>836 11th St, Seattle, WA 98101</t>
  </si>
  <si>
    <t>335 Adams St, San Francisco, CA 94016</t>
  </si>
  <si>
    <t>268 Meadow St, Austin, TX 73301</t>
  </si>
  <si>
    <t>302 Park St, San Francisco, CA 94016</t>
  </si>
  <si>
    <t>209 Washington St, Dallas, TX 75001</t>
  </si>
  <si>
    <t>315 12th St, Atlanta, GA 30301</t>
  </si>
  <si>
    <t>381 4th St, Los Angeles, CA 90001</t>
  </si>
  <si>
    <t>297 Washington St, San Francisco, CA 94016</t>
  </si>
  <si>
    <t>272 Forest St, New York City, NY 10001</t>
  </si>
  <si>
    <t>160 Church St, Seattle, WA 98101</t>
  </si>
  <si>
    <t>882 Willow St, San Francisco, CA 94016</t>
  </si>
  <si>
    <t>888 Cherry St, New York City, NY 10001</t>
  </si>
  <si>
    <t>965 6th St, San Francisco, CA 94016</t>
  </si>
  <si>
    <t>817 Lake St, Los Angeles, CA 90001</t>
  </si>
  <si>
    <t>884 1st St, Seattle, WA 98101</t>
  </si>
  <si>
    <t>829 14th St, Seattle, WA 98101</t>
  </si>
  <si>
    <t>314 Ridge St, San Francisco, CA 94016</t>
  </si>
  <si>
    <t>63 Hill St, New York City, NY 10001</t>
  </si>
  <si>
    <t>940 Dogwood St, Atlanta, GA 30301</t>
  </si>
  <si>
    <t>583 North St, Austin, TX 73301</t>
  </si>
  <si>
    <t>517 Lakeview St, Los Angeles, CA 90001</t>
  </si>
  <si>
    <t>770 Walnut St, San Francisco, CA 94016</t>
  </si>
  <si>
    <t>598 Meadow St, Boston, MA 02215</t>
  </si>
  <si>
    <t>182 West St, San Francisco, CA 94016</t>
  </si>
  <si>
    <t>592 11th St, Seattle, WA 98101</t>
  </si>
  <si>
    <t>614 10th St, Dallas, TX 75001</t>
  </si>
  <si>
    <t>913 Willow St, Dallas, TX 75001</t>
  </si>
  <si>
    <t>950 River St, Atlanta, GA 30301</t>
  </si>
  <si>
    <t>617 10th St, Dallas, TX 75001</t>
  </si>
  <si>
    <t>954 Walnut St, Boston, MA 02215</t>
  </si>
  <si>
    <t>886 Meadow St, Boston, MA 02215</t>
  </si>
  <si>
    <t>3 Jackson St, Austin, TX 73301</t>
  </si>
  <si>
    <t>770 12th St, Austin, TX 73301</t>
  </si>
  <si>
    <t>744 8th St, Atlanta, GA 30301</t>
  </si>
  <si>
    <t>860 7th St, San Francisco, CA 94016</t>
  </si>
  <si>
    <t>531 5th St, Dallas, TX 75001</t>
  </si>
  <si>
    <t>331 Highland St, Atlanta, GA 30301</t>
  </si>
  <si>
    <t>438 Church St, Dallas, TX 75001</t>
  </si>
  <si>
    <t>818 2nd St, Seattle, WA 98101</t>
  </si>
  <si>
    <t>287 Jackson St, New York City, NY 10001</t>
  </si>
  <si>
    <t>713 9th St, Los Angeles, CA 90001</t>
  </si>
  <si>
    <t>629 Church St, Portland, ME 04101</t>
  </si>
  <si>
    <t>477 Johnson St, New York City, NY 10001</t>
  </si>
  <si>
    <t>640 Hickory St, New York City, NY 10001</t>
  </si>
  <si>
    <t>345 Church St, New York City, NY 10001</t>
  </si>
  <si>
    <t>531 North St, Portland, OR 97035</t>
  </si>
  <si>
    <t>338 Lincoln St, Boston, MA 02215</t>
  </si>
  <si>
    <t>994 Johnson St, San Francisco, CA 94016</t>
  </si>
  <si>
    <t>804 Sunset St, Los Angeles, CA 90001</t>
  </si>
  <si>
    <t>852 Ridge St, Seattle, WA 98101</t>
  </si>
  <si>
    <t>116 1st St, Los Angeles, CA 90001</t>
  </si>
  <si>
    <t>532 Forest St, San Francisco, CA 94016</t>
  </si>
  <si>
    <t>236 Walnut St, Boston, MA 02215</t>
  </si>
  <si>
    <t>346 1st St, Boston, MA 02215</t>
  </si>
  <si>
    <t>935 1st St, Seattle, WA 98101</t>
  </si>
  <si>
    <t>153 Church St, New York City, NY 10001</t>
  </si>
  <si>
    <t>818 Wilson St, Los Angeles, CA 90001</t>
  </si>
  <si>
    <t>504 11th St, New York City, NY 10001</t>
  </si>
  <si>
    <t>836 Jackson St, New York City, NY 10001</t>
  </si>
  <si>
    <t>124 Center St, New York City, NY 10001</t>
  </si>
  <si>
    <t>344 10th St, Dallas, TX 75001</t>
  </si>
  <si>
    <t>12 Church St, Atlanta, GA 30301</t>
  </si>
  <si>
    <t>617 Madison St, Austin, TX 73301</t>
  </si>
  <si>
    <t>672 River St, Los Angeles, CA 90001</t>
  </si>
  <si>
    <t>305 South St, Boston, MA 02215</t>
  </si>
  <si>
    <t>358 Hickory St, Seattle, WA 98101</t>
  </si>
  <si>
    <t>690 4th St, New York City, NY 10001</t>
  </si>
  <si>
    <t>178 12th St, New York City, NY 10001</t>
  </si>
  <si>
    <t>949 Cedar St, Austin, TX 73301</t>
  </si>
  <si>
    <t>132 Elm St, Portland, ME 04101</t>
  </si>
  <si>
    <t>627 Adams St, Austin, TX 73301</t>
  </si>
  <si>
    <t>827 Willow St, Atlanta, GA 30301</t>
  </si>
  <si>
    <t>994 2nd St, New York City, NY 10001</t>
  </si>
  <si>
    <t>2 Hickory St, Boston, MA 02215</t>
  </si>
  <si>
    <t>640 Johnson St, Atlanta, GA 30301</t>
  </si>
  <si>
    <t>585 Adams St, Seattle, WA 98101</t>
  </si>
  <si>
    <t>225 Forest St, Austin, TX 73301</t>
  </si>
  <si>
    <t>160 Main St, Boston, MA 02215</t>
  </si>
  <si>
    <t>297 Jefferson St, New York City, NY 10001</t>
  </si>
  <si>
    <t>723 Willow St, Portland, ME 04101</t>
  </si>
  <si>
    <t>98 Hill St, San Francisco, CA 94016</t>
  </si>
  <si>
    <t>850 Church St, Portland, OR 97035</t>
  </si>
  <si>
    <t>910 1st St, Los Angeles, CA 90001</t>
  </si>
  <si>
    <t>286 7th St, Boston, MA 02215</t>
  </si>
  <si>
    <t>533 11th St, Boston, MA 02215</t>
  </si>
  <si>
    <t>813 11th St, San Francisco, CA 94016</t>
  </si>
  <si>
    <t>442 Elm St, Portland, OR 97035</t>
  </si>
  <si>
    <t>149 River St, San Francisco, CA 94016</t>
  </si>
  <si>
    <t>269 North St, Seattle, WA 98101</t>
  </si>
  <si>
    <t>442 West St, New York City, NY 10001</t>
  </si>
  <si>
    <t>743 Spruce St, Dallas, TX 75001</t>
  </si>
  <si>
    <t>843 7th St, San Francisco, CA 94016</t>
  </si>
  <si>
    <t>753 Madison St, San Francisco, CA 94016</t>
  </si>
  <si>
    <t>541 Hill St, Los Angeles, CA 90001</t>
  </si>
  <si>
    <t>1 Jefferson St, Los Angeles, CA 90001</t>
  </si>
  <si>
    <t>788 8th St, San Francisco, CA 94016</t>
  </si>
  <si>
    <t>73 Chestnut St, San Francisco, CA 94016</t>
  </si>
  <si>
    <t>943 Wilson St, Seattle, WA 98101</t>
  </si>
  <si>
    <t>908 7th St, Seattle, WA 98101</t>
  </si>
  <si>
    <t>183 Washington St, Portland, OR 97035</t>
  </si>
  <si>
    <t>460 Lincoln St, Austin, TX 73301</t>
  </si>
  <si>
    <t>316 Cedar St, Portland, OR 97035</t>
  </si>
  <si>
    <t>35 Elm St, Atlanta, GA 30301</t>
  </si>
  <si>
    <t>560 Sunset St, San Francisco, CA 94016</t>
  </si>
  <si>
    <t>384 Elm St, Boston, MA 02215</t>
  </si>
  <si>
    <t>646 North St, New York City, NY 10001</t>
  </si>
  <si>
    <t>146 Hickory St, Atlanta, GA 30301</t>
  </si>
  <si>
    <t>474 9th St, Dallas, TX 75001</t>
  </si>
  <si>
    <t>748 Adams St, San Francisco, CA 94016</t>
  </si>
  <si>
    <t>312 Sunset St, San Francisco, CA 94016</t>
  </si>
  <si>
    <t>869 12th St, San Francisco, CA 94016</t>
  </si>
  <si>
    <t>874 9th St, New York City, NY 10001</t>
  </si>
  <si>
    <t>460 9th St, Dallas, TX 75001</t>
  </si>
  <si>
    <t>628 Adams St, New York City, NY 10001</t>
  </si>
  <si>
    <t>296 Church St, Dallas, TX 75001</t>
  </si>
  <si>
    <t>220 Center St, Atlanta, GA 30301</t>
  </si>
  <si>
    <t>715 10th St, San Francisco, CA 94016</t>
  </si>
  <si>
    <t>976 Chestnut St, San Francisco, CA 94016</t>
  </si>
  <si>
    <t>928 West St, Portland, OR 97035</t>
  </si>
  <si>
    <t>414 Chestnut St, Portland, OR 97035</t>
  </si>
  <si>
    <t>50 4th St, San Francisco, CA 94016</t>
  </si>
  <si>
    <t>466 Cherry St, New York City, NY 10001</t>
  </si>
  <si>
    <t>816 9th St, Los Angeles, CA 90001</t>
  </si>
  <si>
    <t>53 4th St, Boston, MA 02215</t>
  </si>
  <si>
    <t>354 Willow St, New York City, NY 10001</t>
  </si>
  <si>
    <t>270 13th St, Boston, MA 02215</t>
  </si>
  <si>
    <t>315 4th St, New York City, NY 10001</t>
  </si>
  <si>
    <t>398 Center St, New York City, NY 10001</t>
  </si>
  <si>
    <t>977 Jackson St, Boston, MA 02215</t>
  </si>
  <si>
    <t>73 Jackson St, Boston, MA 02215</t>
  </si>
  <si>
    <t>658 Park St, Austin, TX 73301</t>
  </si>
  <si>
    <t>111 Meadow St, New York City, NY 10001</t>
  </si>
  <si>
    <t>985 Pine St, San Francisco, CA 94016</t>
  </si>
  <si>
    <t>511 North St, Boston, MA 02215</t>
  </si>
  <si>
    <t>144 Washington St, Boston, MA 02215</t>
  </si>
  <si>
    <t>373 Walnut St, Los Angeles, CA 90001</t>
  </si>
  <si>
    <t>148 Church St, Atlanta, GA 30301</t>
  </si>
  <si>
    <t>824 Washington St, Los Angeles, CA 90001</t>
  </si>
  <si>
    <t>430 Jackson St, Boston, MA 02215</t>
  </si>
  <si>
    <t>475 West St, Portland, OR 97035</t>
  </si>
  <si>
    <t>313 2nd St, Los Angeles, CA 90001</t>
  </si>
  <si>
    <t>512 Pine St, Los Angeles, CA 90001</t>
  </si>
  <si>
    <t>276 Hickory St, Boston, MA 02215</t>
  </si>
  <si>
    <t>875 4th St, Boston, MA 02215</t>
  </si>
  <si>
    <t>312 Willow St, San Francisco, CA 94016</t>
  </si>
  <si>
    <t>585 14th St, Boston, MA 02215</t>
  </si>
  <si>
    <t>299 Wilson St, Dallas, TX 75001</t>
  </si>
  <si>
    <t>15 Jackson St, Portland, OR 97035</t>
  </si>
  <si>
    <t>915 Highland St, San Francisco, CA 94016</t>
  </si>
  <si>
    <t>936 Hickory St, Atlanta, GA 30301</t>
  </si>
  <si>
    <t>79 Lincoln St, San Francisco, CA 94016</t>
  </si>
  <si>
    <t>841 Lincoln St, New York City, NY 10001</t>
  </si>
  <si>
    <t>579 8th St, New York City, NY 10001</t>
  </si>
  <si>
    <t>192 13th St, San Francisco, CA 94016</t>
  </si>
  <si>
    <t>73 Walnut St, New York City, NY 10001</t>
  </si>
  <si>
    <t>857 Walnut St, Dallas, TX 75001</t>
  </si>
  <si>
    <t>865 12th St, Los Angeles, CA 90001</t>
  </si>
  <si>
    <t>485 Jackson St, San Francisco, CA 94016</t>
  </si>
  <si>
    <t>1 14th St, San Francisco, CA 94016</t>
  </si>
  <si>
    <t>213 Maple St, San Francisco, CA 94016</t>
  </si>
  <si>
    <t>623 Willow St, Los Angeles, CA 90001</t>
  </si>
  <si>
    <t>810 Park St, San Francisco, CA 94016</t>
  </si>
  <si>
    <t>534 Lincoln St, New York City, NY 10001</t>
  </si>
  <si>
    <t>477 West St, New York City, NY 10001</t>
  </si>
  <si>
    <t>232 Cherry St, San Francisco, CA 94016</t>
  </si>
  <si>
    <t>999 Jackson St, Boston, MA 02215</t>
  </si>
  <si>
    <t>304 11th St, Atlanta, GA 30301</t>
  </si>
  <si>
    <t>535 4th St, Portland, OR 97035</t>
  </si>
  <si>
    <t>23 Highland St, San Francisco, CA 94016</t>
  </si>
  <si>
    <t>133 Washington St, New York City, NY 10001</t>
  </si>
  <si>
    <t>630 Forest St, Portland, OR 97035</t>
  </si>
  <si>
    <t>385 Johnson St, San Francisco, CA 94016</t>
  </si>
  <si>
    <t>699 12th St, New York City, NY 10001</t>
  </si>
  <si>
    <t>909 Forest St, New York City, NY 10001</t>
  </si>
  <si>
    <t>843 Ridge St, Austin, TX 73301</t>
  </si>
  <si>
    <t>42 Church St, Seattle, WA 98101</t>
  </si>
  <si>
    <t>68 Church St, Atlanta, GA 30301</t>
  </si>
  <si>
    <t>139 Walnut St, Atlanta, GA 30301</t>
  </si>
  <si>
    <t>523 Walnut St, San Francisco, CA 94016</t>
  </si>
  <si>
    <t>268 Hill St, Seattle, WA 98101</t>
  </si>
  <si>
    <t>420 Cedar St, Portland, OR 97035</t>
  </si>
  <si>
    <t>295 Madison St, Atlanta, GA 30301</t>
  </si>
  <si>
    <t>929 12th St, San Francisco, CA 94016</t>
  </si>
  <si>
    <t>634 5th St, San Francisco, CA 94016</t>
  </si>
  <si>
    <t>851 6th St, Boston, MA 02215</t>
  </si>
  <si>
    <t>491 Washington St, Seattle, WA 98101</t>
  </si>
  <si>
    <t>901 Wilson St, Los Angeles, CA 90001</t>
  </si>
  <si>
    <t>778 Johnson St, Seattle, WA 98101</t>
  </si>
  <si>
    <t>759 Dogwood St, San Francisco, CA 94016</t>
  </si>
  <si>
    <t>77 Elm St, Boston, MA 02215</t>
  </si>
  <si>
    <t>923 Chestnut St, New York City, NY 10001</t>
  </si>
  <si>
    <t>683 Dogwood St, San Francisco, CA 94016</t>
  </si>
  <si>
    <t>409 River St, San Francisco, CA 94016</t>
  </si>
  <si>
    <t>21 West St, Atlanta, GA 30301</t>
  </si>
  <si>
    <t>230 9th St, Seattle, WA 98101</t>
  </si>
  <si>
    <t>728 Jefferson St, Boston, MA 02215</t>
  </si>
  <si>
    <t>183 Highland St, San Francisco, CA 94016</t>
  </si>
  <si>
    <t>548 9th St, Portland, OR 97035</t>
  </si>
  <si>
    <t>363 Wilson St, Austin, TX 73301</t>
  </si>
  <si>
    <t>602 Elm St, San Francisco, CA 94016</t>
  </si>
  <si>
    <t>749 Maple St, Los Angeles, CA 90001</t>
  </si>
  <si>
    <t>170 Dogwood St, Portland, OR 97035</t>
  </si>
  <si>
    <t>659 West St, San Francisco, CA 94016</t>
  </si>
  <si>
    <t>134 Washington St, Atlanta, GA 30301</t>
  </si>
  <si>
    <t>170 Lincoln St, San Francisco, CA 94016</t>
  </si>
  <si>
    <t>865 Center St, Seattle, WA 98101</t>
  </si>
  <si>
    <t>243 Jefferson St, Boston, MA 02215</t>
  </si>
  <si>
    <t>727 Hickory St, Austin, TX 73301</t>
  </si>
  <si>
    <t>422 Hill St, Los Angeles, CA 90001</t>
  </si>
  <si>
    <t>998 Lincoln St, San Francisco, CA 94016</t>
  </si>
  <si>
    <t>360 4th St, Los Angeles, CA 90001</t>
  </si>
  <si>
    <t>829 Walnut St, Los Angeles, CA 90001</t>
  </si>
  <si>
    <t>898 8th St, Boston, MA 02215</t>
  </si>
  <si>
    <t>278 11th St, Dallas, TX 75001</t>
  </si>
  <si>
    <t>766 5th St, Seattle, WA 98101</t>
  </si>
  <si>
    <t>77 Center St, San Francisco, CA 94016</t>
  </si>
  <si>
    <t>773 7th St, San Francisco, CA 94016</t>
  </si>
  <si>
    <t>626 Meadow St, Seattle, WA 98101</t>
  </si>
  <si>
    <t>689 Maple St, San Francisco, CA 94016</t>
  </si>
  <si>
    <t>107 Adams St, Los Angeles, CA 90001</t>
  </si>
  <si>
    <t>164 Hill St, Los Angeles, CA 90001</t>
  </si>
  <si>
    <t>938 10th St, San Francisco, CA 94016</t>
  </si>
  <si>
    <t>114 8th St, Los Angeles, CA 90001</t>
  </si>
  <si>
    <t>595 Hickory St, Boston, MA 02215</t>
  </si>
  <si>
    <t>774 Spruce St, Seattle, WA 98101</t>
  </si>
  <si>
    <t>193 4th St, New York City, NY 10001</t>
  </si>
  <si>
    <t>503 Lakeview St, San Francisco, CA 94016</t>
  </si>
  <si>
    <t>50 11th St, New York City, NY 10001</t>
  </si>
  <si>
    <t>370 6th St, Boston, MA 02215</t>
  </si>
  <si>
    <t>172 Center St, San Francisco, CA 94016</t>
  </si>
  <si>
    <t>170 Willow St, Los Angeles, CA 90001</t>
  </si>
  <si>
    <t>261 Lincoln St, Boston, MA 02215</t>
  </si>
  <si>
    <t>136 Spruce St, Boston, MA 02215</t>
  </si>
  <si>
    <t>406 Ridge St, San Francisco, CA 94016</t>
  </si>
  <si>
    <t>618 South St, San Francisco, CA 94016</t>
  </si>
  <si>
    <t>453 North St, New York City, NY 10001</t>
  </si>
  <si>
    <t>565 Forest St, San Francisco, CA 94016</t>
  </si>
  <si>
    <t>92 9th St, Atlanta, GA 30301</t>
  </si>
  <si>
    <t>395 North St, San Francisco, CA 94016</t>
  </si>
  <si>
    <t>926 Main St, Seattle, WA 98101</t>
  </si>
  <si>
    <t>968 Lakeview St, Dallas, TX 75001</t>
  </si>
  <si>
    <t>655 Johnson St, Portland, OR 97035</t>
  </si>
  <si>
    <t>963 Dogwood St, Portland, OR 97035</t>
  </si>
  <si>
    <t>179 7th St, Los Angeles, CA 90001</t>
  </si>
  <si>
    <t>885 Hill St, Los Angeles, CA 90001</t>
  </si>
  <si>
    <t>137 Cherry St, San Francisco, CA 94016</t>
  </si>
  <si>
    <t>181 Lincoln St, Portland, OR 97035</t>
  </si>
  <si>
    <t>366 6th St, Los Angeles, CA 90001</t>
  </si>
  <si>
    <t>231 Elm St, Boston, MA 02215</t>
  </si>
  <si>
    <t>919 14th St, Boston, MA 02215</t>
  </si>
  <si>
    <t>226 Washington St, San Francisco, CA 94016</t>
  </si>
  <si>
    <t>50 Spruce St, New York City, NY 10001</t>
  </si>
  <si>
    <t>851 Hill St, San Francisco, CA 94016</t>
  </si>
  <si>
    <t>705 Johnson St, Dallas, TX 75001</t>
  </si>
  <si>
    <t>870 7th St, Austin, TX 73301</t>
  </si>
  <si>
    <t>517 Maple St, Los Angeles, CA 90001</t>
  </si>
  <si>
    <t>938 Elm St, San Francisco, CA 94016</t>
  </si>
  <si>
    <t>784 Elm St, Boston, MA 02215</t>
  </si>
  <si>
    <t>540 Church St, Dallas, TX 75001</t>
  </si>
  <si>
    <t>302 11th St, Dallas, TX 75001</t>
  </si>
  <si>
    <t>920 Pine St, Los Angeles, CA 90001</t>
  </si>
  <si>
    <t>426 Madison St, Atlanta, GA 30301</t>
  </si>
  <si>
    <t>556 Park St, Seattle, WA 98101</t>
  </si>
  <si>
    <t>298 Washington St, Boston, MA 02215</t>
  </si>
  <si>
    <t>154 Jackson St, Boston, MA 02215</t>
  </si>
  <si>
    <t>59 Lake St, Austin, TX 73301</t>
  </si>
  <si>
    <t>681 14th St, New York City, NY 10001</t>
  </si>
  <si>
    <t>753 Dogwood St, Portland, OR 97035</t>
  </si>
  <si>
    <t>212 North St, New York City, NY 10001</t>
  </si>
  <si>
    <t>134 South St, Seattle, WA 98101</t>
  </si>
  <si>
    <t>672 North St, Dallas, TX 75001</t>
  </si>
  <si>
    <t>344 Willow St, Seattle, WA 98101</t>
  </si>
  <si>
    <t>325 10th St, Seattle, WA 98101</t>
  </si>
  <si>
    <t>162 8th St, San Francisco, CA 94016</t>
  </si>
  <si>
    <t>892 11th St, Seattle, WA 98101</t>
  </si>
  <si>
    <t>419 14th St, San Francisco, CA 94016</t>
  </si>
  <si>
    <t>369 Cedar St, Boston, MA 02215</t>
  </si>
  <si>
    <t>528 South St, Boston, MA 02215</t>
  </si>
  <si>
    <t>275 Madison St, San Francisco, CA 94016</t>
  </si>
  <si>
    <t>750 Willow St, New York City, NY 10001</t>
  </si>
  <si>
    <t>869 Adams St, Los Angeles, CA 90001</t>
  </si>
  <si>
    <t>263 Jefferson St, New York City, NY 10001</t>
  </si>
  <si>
    <t>805 Jefferson St, New York City, NY 10001</t>
  </si>
  <si>
    <t>21 Elm St, San Francisco, CA 94016</t>
  </si>
  <si>
    <t>97 Highland St, Boston, MA 02215</t>
  </si>
  <si>
    <t>791 Jefferson St, New York City, NY 10001</t>
  </si>
  <si>
    <t>515 Lake St, Los Angeles, CA 90001</t>
  </si>
  <si>
    <t>129 9th St, Boston, MA 02215</t>
  </si>
  <si>
    <t>835 West St, Seattle, WA 98101</t>
  </si>
  <si>
    <t>797 River St, Boston, MA 02215</t>
  </si>
  <si>
    <t>397 Sunset St, Austin, TX 73301</t>
  </si>
  <si>
    <t>443 West St, Dallas, TX 75001</t>
  </si>
  <si>
    <t>793 Jefferson St, San Francisco, CA 94016</t>
  </si>
  <si>
    <t>781 8th St, New York City, NY 10001</t>
  </si>
  <si>
    <t>335 7th St, Austin, TX 73301</t>
  </si>
  <si>
    <t>60 Center St, Atlanta, GA 30301</t>
  </si>
  <si>
    <t>552 South St, Atlanta, GA 30301</t>
  </si>
  <si>
    <t>186 Lincoln St, Los Angeles, CA 90001</t>
  </si>
  <si>
    <t>753 Elm St, Los Angeles, CA 90001</t>
  </si>
  <si>
    <t>473 Main St, Atlanta, GA 30301</t>
  </si>
  <si>
    <t>483 Jefferson St, Los Angeles, CA 90001</t>
  </si>
  <si>
    <t>47 7th St, San Francisco, CA 94016</t>
  </si>
  <si>
    <t>456 Spruce St, Portland, OR 97035</t>
  </si>
  <si>
    <t>392 Johnson St, San Francisco, CA 94016</t>
  </si>
  <si>
    <t>850 12th St, Boston, MA 02215</t>
  </si>
  <si>
    <t>947 Lake St, Austin, TX 73301</t>
  </si>
  <si>
    <t>174 River St, Dallas, TX 75001</t>
  </si>
  <si>
    <t>944 Lincoln St, San Francisco, CA 94016</t>
  </si>
  <si>
    <t>693 Hickory St, San Francisco, CA 94016</t>
  </si>
  <si>
    <t>42 Wilson St, Portland, OR 97035</t>
  </si>
  <si>
    <t>50 8th St, Los Angeles, CA 90001</t>
  </si>
  <si>
    <t>627 Maple St, Dallas, TX 75001</t>
  </si>
  <si>
    <t>581 11th St, Dallas, TX 75001</t>
  </si>
  <si>
    <t>957 Cherry St, Los Angeles, CA 90001</t>
  </si>
  <si>
    <t>878 7th St, Boston, MA 02215</t>
  </si>
  <si>
    <t>856 Pine St, San Francisco, CA 94016</t>
  </si>
  <si>
    <t>660 Pine St, San Francisco, CA 94016</t>
  </si>
  <si>
    <t>589 Jefferson St, Seattle, WA 98101</t>
  </si>
  <si>
    <t>369 Ridge St, Seattle, WA 98101</t>
  </si>
  <si>
    <t>13 9th St, San Francisco, CA 94016</t>
  </si>
  <si>
    <t>576 Maple St, Dallas, TX 75001</t>
  </si>
  <si>
    <t>841 Park St, New York City, NY 10001</t>
  </si>
  <si>
    <t>791 Wilson St, San Francisco, CA 94016</t>
  </si>
  <si>
    <t>508 6th St, Boston, MA 02215</t>
  </si>
  <si>
    <t>854 Dogwood St, San Francisco, CA 94016</t>
  </si>
  <si>
    <t>509 Dogwood St, Los Angeles, CA 90001</t>
  </si>
  <si>
    <t>946 1st St, Atlanta, GA 30301</t>
  </si>
  <si>
    <t>868 Maple St, New York City, NY 10001</t>
  </si>
  <si>
    <t>771 8th St, Austin, TX 73301</t>
  </si>
  <si>
    <t>207 Jefferson St, San Francisco, CA 94016</t>
  </si>
  <si>
    <t>413 Church St, Los Angeles, CA 90001</t>
  </si>
  <si>
    <t>342 Jackson St, San Francisco, CA 94016</t>
  </si>
  <si>
    <t>564 South St, Dallas, TX 75001</t>
  </si>
  <si>
    <t>566 North St, San Francisco, CA 94016</t>
  </si>
  <si>
    <t>389 Elm St, Seattle, WA 98101</t>
  </si>
  <si>
    <t>776 Spruce St, New York City, NY 10001</t>
  </si>
  <si>
    <t>763 North St, Austin, TX 73301</t>
  </si>
  <si>
    <t>447 4th St, Austin, TX 73301</t>
  </si>
  <si>
    <t>811 10th St, San Francisco, CA 94016</t>
  </si>
  <si>
    <t>339 Main St, New York City, NY 10001</t>
  </si>
  <si>
    <t>381 Church St, Seattle, WA 98101</t>
  </si>
  <si>
    <t>75 Hickory St, Portland, OR 97035</t>
  </si>
  <si>
    <t>60 Lakeview St, Atlanta, GA 30301</t>
  </si>
  <si>
    <t>429 Church St, Los Angeles, CA 90001</t>
  </si>
  <si>
    <t>124 Church St, Atlanta, GA 30301</t>
  </si>
  <si>
    <t>730 South St, Seattle, WA 98101</t>
  </si>
  <si>
    <t>572 13th St, New York City, NY 10001</t>
  </si>
  <si>
    <t>907 Highland St, Boston, MA 02215</t>
  </si>
  <si>
    <t>278 Highland St, Los Angeles, CA 90001</t>
  </si>
  <si>
    <t>124 Sunset St, Austin, TX 73301</t>
  </si>
  <si>
    <t>496 12th St, New York City, NY 10001</t>
  </si>
  <si>
    <t>105 Lincoln St, Los Angeles, CA 90001</t>
  </si>
  <si>
    <t>900 Ridge St, Portland, OR 97035</t>
  </si>
  <si>
    <t>703 Jefferson St, Los Angeles, CA 90001</t>
  </si>
  <si>
    <t>631 Lincoln St, Austin, TX 73301</t>
  </si>
  <si>
    <t>353 Meadow St, Dallas, TX 75001</t>
  </si>
  <si>
    <t>467 Cedar St, Seattle, WA 98101</t>
  </si>
  <si>
    <t>376 Forest St, Boston, MA 02215</t>
  </si>
  <si>
    <t>867 Meadow St, Los Angeles, CA 90001</t>
  </si>
  <si>
    <t>563 2nd St, Austin, TX 73301</t>
  </si>
  <si>
    <t>219 North St, Seattle, WA 98101</t>
  </si>
  <si>
    <t>560 Walnut St, Portland, OR 97035</t>
  </si>
  <si>
    <t>714 13th St, San Francisco, CA 94016</t>
  </si>
  <si>
    <t>878 Elm St, Austin, TX 73301</t>
  </si>
  <si>
    <t>109 2nd St, San Francisco, CA 94016</t>
  </si>
  <si>
    <t>364 Cedar St, San Francisco, CA 94016</t>
  </si>
  <si>
    <t>696 Main St, Austin, TX 73301</t>
  </si>
  <si>
    <t>263 Meadow St, Portland, OR 97035</t>
  </si>
  <si>
    <t>155 12th St, Boston, MA 02215</t>
  </si>
  <si>
    <t>488 Park St, Portland, OR 97035</t>
  </si>
  <si>
    <t>94 Pine St, San Francisco, CA 94016</t>
  </si>
  <si>
    <t>331 Willow St, Los Angeles, CA 90001</t>
  </si>
  <si>
    <t>977 12th St, Boston, MA 02215</t>
  </si>
  <si>
    <t>610 2nd St, Dallas, TX 75001</t>
  </si>
  <si>
    <t>529 Madison St, San Francisco, CA 94016</t>
  </si>
  <si>
    <t>792 Cedar St, San Francisco, CA 94016</t>
  </si>
  <si>
    <t>271 Madison St, Seattle, WA 98101</t>
  </si>
  <si>
    <t>194 Highland St, Portland, OR 97035</t>
  </si>
  <si>
    <t>645 5th St, Los Angeles, CA 90001</t>
  </si>
  <si>
    <t>110 Hickory St, San Francisco, CA 94016</t>
  </si>
  <si>
    <t>775 5th St, Boston, MA 02215</t>
  </si>
  <si>
    <t>583 Cedar St, Seattle, WA 98101</t>
  </si>
  <si>
    <t>10 Ridge St, Austin, TX 73301</t>
  </si>
  <si>
    <t>437 Hill St, Boston, MA 02215</t>
  </si>
  <si>
    <t>752 Lake St, Seattle, WA 98101</t>
  </si>
  <si>
    <t>645 Meadow St, Austin, TX 73301</t>
  </si>
  <si>
    <t>600 6th St, Atlanta, GA 30301</t>
  </si>
  <si>
    <t>682 Spruce St, Dallas, TX 75001</t>
  </si>
  <si>
    <t>256 Wilson St, Boston, MA 02215</t>
  </si>
  <si>
    <t>686 12th St, Boston, MA 02215</t>
  </si>
  <si>
    <t>178 Wilson St, Seattle, WA 98101</t>
  </si>
  <si>
    <t>425 Forest St, San Francisco, CA 94016</t>
  </si>
  <si>
    <t>293 Lincoln St, Atlanta, GA 30301</t>
  </si>
  <si>
    <t>309 Meadow St, Atlanta, GA 30301</t>
  </si>
  <si>
    <t>971 Center St, Los Angeles, CA 90001</t>
  </si>
  <si>
    <t>410 7th St, Boston, MA 02215</t>
  </si>
  <si>
    <t>156 Spruce St, Portland, OR 97035</t>
  </si>
  <si>
    <t>911 9th St, New York City, NY 10001</t>
  </si>
  <si>
    <t>370 Chestnut St, Boston, MA 02215</t>
  </si>
  <si>
    <t>23 Forest St, Boston, MA 02215</t>
  </si>
  <si>
    <t>753 West St, Austin, TX 73301</t>
  </si>
  <si>
    <t>633 7th St, San Francisco, CA 94016</t>
  </si>
  <si>
    <t>882 River St, Portland, OR 97035</t>
  </si>
  <si>
    <t>417 Cedar St, Dallas, TX 75001</t>
  </si>
  <si>
    <t>84 11th St, San Francisco, CA 94016</t>
  </si>
  <si>
    <t>767 Sunset St, New York City, NY 10001</t>
  </si>
  <si>
    <t>458 12th St, Dallas, TX 75001</t>
  </si>
  <si>
    <t>664 Walnut St, Austin, TX 73301</t>
  </si>
  <si>
    <t>581 14th St, San Francisco, CA 94016</t>
  </si>
  <si>
    <t>674 Pine St, Boston, MA 02215</t>
  </si>
  <si>
    <t>113 Wilson St, Austin, TX 73301</t>
  </si>
  <si>
    <t>895 11th St, San Francisco, CA 94016</t>
  </si>
  <si>
    <t>427 1st St, Los Angeles, CA 90001</t>
  </si>
  <si>
    <t>572 Jackson St, Los Angeles, CA 90001</t>
  </si>
  <si>
    <t>212 Jefferson St, Dallas, TX 75001</t>
  </si>
  <si>
    <t>708 North St, New York City, NY 10001</t>
  </si>
  <si>
    <t>638 Wilson St, Portland, OR 97035</t>
  </si>
  <si>
    <t>54 South St, Los Angeles, CA 90001</t>
  </si>
  <si>
    <t>774 Hickory St, Boston, MA 02215</t>
  </si>
  <si>
    <t>294 Walnut St, Dallas, TX 75001</t>
  </si>
  <si>
    <t>99 14th St, Los Angeles, CA 90001</t>
  </si>
  <si>
    <t>775 9th St, Boston, MA 02215</t>
  </si>
  <si>
    <t>671 13th St, Dallas, TX 75001</t>
  </si>
  <si>
    <t>156 Lake St, San Francisco, CA 94016</t>
  </si>
  <si>
    <t>782 Pine St, Los Angeles, CA 90001</t>
  </si>
  <si>
    <t>214 North St, Boston, MA 02215</t>
  </si>
  <si>
    <t>444 Lakeview St, Los Angeles, CA 90001</t>
  </si>
  <si>
    <t>655 Cedar St, Boston, MA 02215</t>
  </si>
  <si>
    <t>71 Hickory St, San Francisco, CA 94016</t>
  </si>
  <si>
    <t>158 Chestnut St, Austin, TX 73301</t>
  </si>
  <si>
    <t>6 9th St, Boston, MA 02215</t>
  </si>
  <si>
    <t>104 13th St, Seattle, WA 98101</t>
  </si>
  <si>
    <t>546 Lincoln St, Portland, OR 97035</t>
  </si>
  <si>
    <t>92 Main St, Los Angeles, CA 90001</t>
  </si>
  <si>
    <t>806 7th St, New York City, NY 10001</t>
  </si>
  <si>
    <t>193 9th St, Los Angeles, CA 90001</t>
  </si>
  <si>
    <t>582 12th St, Dallas, TX 75001</t>
  </si>
  <si>
    <t>517 Cedar St, Boston, MA 02215</t>
  </si>
  <si>
    <t>694 Madison St, Portland, ME 04101</t>
  </si>
  <si>
    <t>728 Chestnut St, San Francisco, CA 94016</t>
  </si>
  <si>
    <t>969 Meadow St, Atlanta, GA 30301</t>
  </si>
  <si>
    <t>334 Sunset St, San Francisco, CA 94016</t>
  </si>
  <si>
    <t>577 10th St, San Francisco, CA 94016</t>
  </si>
  <si>
    <t>655 Pine St, Boston, MA 02215</t>
  </si>
  <si>
    <t>158 Washington St, Dallas, TX 75001</t>
  </si>
  <si>
    <t>126 Walnut St, Dallas, TX 75001</t>
  </si>
  <si>
    <t>685 10th St, Atlanta, GA 30301</t>
  </si>
  <si>
    <t>269 2nd St, New York City, NY 10001</t>
  </si>
  <si>
    <t>816 Center St, Portland, OR 97035</t>
  </si>
  <si>
    <t>126 12th St, San Francisco, CA 94016</t>
  </si>
  <si>
    <t>552 Meadow St, Seattle, WA 98101</t>
  </si>
  <si>
    <t>360 Madison St, Dallas, TX 75001</t>
  </si>
  <si>
    <t>593 Johnson St, Dallas, TX 75001</t>
  </si>
  <si>
    <t>764 11th St, San Francisco, CA 94016</t>
  </si>
  <si>
    <t>828 Washington St, Seattle, WA 98101</t>
  </si>
  <si>
    <t>11 Ridge St, Seattle, WA 98101</t>
  </si>
  <si>
    <t>847 Lakeview St, New York City, NY 10001</t>
  </si>
  <si>
    <t>283 6th St, Dallas, TX 75001</t>
  </si>
  <si>
    <t>19 Chestnut St, Boston, MA 02215</t>
  </si>
  <si>
    <t>371 Spruce St, Los Angeles, CA 90001</t>
  </si>
  <si>
    <t>720 4th St, San Francisco, CA 94016</t>
  </si>
  <si>
    <t>866 Spruce St, New York City, NY 10001</t>
  </si>
  <si>
    <t>634 Elm St, Austin, TX 73301</t>
  </si>
  <si>
    <t>333 Willow St, San Francisco, CA 94016</t>
  </si>
  <si>
    <t>560 River St, Atlanta, GA 30301</t>
  </si>
  <si>
    <t>894 14th St, Dallas, TX 75001</t>
  </si>
  <si>
    <t>62 Park St, San Francisco, CA 94016</t>
  </si>
  <si>
    <t>107 10th St, Boston, MA 02215</t>
  </si>
  <si>
    <t>815 Wilson St, Boston, MA 02215</t>
  </si>
  <si>
    <t>59 Dogwood St, San Francisco, CA 94016</t>
  </si>
  <si>
    <t>880 7th St, San Francisco, CA 94016</t>
  </si>
  <si>
    <t>753 Hill St, Dallas, TX 75001</t>
  </si>
  <si>
    <t>889 Sunset St, Austin, TX 73301</t>
  </si>
  <si>
    <t>422 1st St, Los Angeles, CA 90001</t>
  </si>
  <si>
    <t>138 13th St, Dallas, TX 75001</t>
  </si>
  <si>
    <t>906 Cedar St, San Francisco, CA 94016</t>
  </si>
  <si>
    <t>458 Madison St, San Francisco, CA 94016</t>
  </si>
  <si>
    <t>172 Highland St, Portland, OR 97035</t>
  </si>
  <si>
    <t>322 Center St, New York City, NY 10001</t>
  </si>
  <si>
    <t>70 Cherry St, San Francisco, CA 94016</t>
  </si>
  <si>
    <t>305 Elm St, Boston, MA 02215</t>
  </si>
  <si>
    <t>561 8th St, Dallas, TX 75001</t>
  </si>
  <si>
    <t>213 Washington St, San Francisco, CA 94016</t>
  </si>
  <si>
    <t>806 Sunset St, San Francisco, CA 94016</t>
  </si>
  <si>
    <t>584 Highland St, New York City, NY 10001</t>
  </si>
  <si>
    <t>518 Chestnut St, Los Angeles, CA 90001</t>
  </si>
  <si>
    <t>151 South St, Dallas, TX 75001</t>
  </si>
  <si>
    <t>886 Chestnut St, New York City, NY 10001</t>
  </si>
  <si>
    <t>223 Pine St, Boston, MA 02215</t>
  </si>
  <si>
    <t>133 Hill St, Dallas, TX 75001</t>
  </si>
  <si>
    <t>19 13th St, Los Angeles, CA 90001</t>
  </si>
  <si>
    <t>957 Madison St, Dallas, TX 75001</t>
  </si>
  <si>
    <t>528 Ridge St, Los Angeles, CA 90001</t>
  </si>
  <si>
    <t>15 2nd St, Boston, MA 02215</t>
  </si>
  <si>
    <t>312 Church St, Atlanta, GA 30301</t>
  </si>
  <si>
    <t>731 9th St, Seattle, WA 98101</t>
  </si>
  <si>
    <t>883 2nd St, Atlanta, GA 30301</t>
  </si>
  <si>
    <t>416 Park St, Atlanta, GA 30301</t>
  </si>
  <si>
    <t>274 12th St, San Francisco, CA 94016</t>
  </si>
  <si>
    <t>752 West St, Los Angeles, CA 90001</t>
  </si>
  <si>
    <t>916 Cherry St, San Francisco, CA 94016</t>
  </si>
  <si>
    <t>956 9th St, Boston, MA 02215</t>
  </si>
  <si>
    <t>16 Walnut St, Seattle, WA 98101</t>
  </si>
  <si>
    <t>90 11th St, Seattle, WA 98101</t>
  </si>
  <si>
    <t>252 8th St, Los Angeles, CA 90001</t>
  </si>
  <si>
    <t>884 South St, Los Angeles, CA 90001</t>
  </si>
  <si>
    <t>648 Meadow St, San Francisco, CA 94016</t>
  </si>
  <si>
    <t>109 River St, Atlanta, GA 30301</t>
  </si>
  <si>
    <t>238 Madison St, San Francisco, CA 94016</t>
  </si>
  <si>
    <t>81 Hill St, Los Angeles, CA 90001</t>
  </si>
  <si>
    <t>800 9th St, Portland, OR 97035</t>
  </si>
  <si>
    <t>826 Meadow St, Los Angeles, CA 90001</t>
  </si>
  <si>
    <t>698 13th St, San Francisco, CA 94016</t>
  </si>
  <si>
    <t>463 North St, San Francisco, CA 94016</t>
  </si>
  <si>
    <t>453 Meadow St, San Francisco, CA 94016</t>
  </si>
  <si>
    <t>105 Forest St, Dallas, TX 75001</t>
  </si>
  <si>
    <t>346 11th St, Portland, OR 97035</t>
  </si>
  <si>
    <t>786 14th St, Atlanta, GA 30301</t>
  </si>
  <si>
    <t>165 Hickory St, Dallas, TX 75001</t>
  </si>
  <si>
    <t>510 Walnut St, Dallas, TX 75001</t>
  </si>
  <si>
    <t>591 Madison St, San Francisco, CA 94016</t>
  </si>
  <si>
    <t>863 North St, Seattle, WA 98101</t>
  </si>
  <si>
    <t>599 Willow St, San Francisco, CA 94016</t>
  </si>
  <si>
    <t>588 Center St, Atlanta, GA 30301</t>
  </si>
  <si>
    <t>343 Adams St, San Francisco, CA 94016</t>
  </si>
  <si>
    <t>996 12th St, Boston, MA 02215</t>
  </si>
  <si>
    <t>679 Elm St, Dallas, TX 75001</t>
  </si>
  <si>
    <t>117 North St, New York City, NY 10001</t>
  </si>
  <si>
    <t>714 Ridge St, Seattle, WA 98101</t>
  </si>
  <si>
    <t>926 Forest St, Seattle, WA 98101</t>
  </si>
  <si>
    <t>902 Chestnut St, Dallas, TX 75001</t>
  </si>
  <si>
    <t>964 Cedar St, Los Angeles, CA 90001</t>
  </si>
  <si>
    <t>309 Meadow St, San Francisco, CA 94016</t>
  </si>
  <si>
    <t>837 Church St, Boston, MA 02215</t>
  </si>
  <si>
    <t>770 Hickory St, Atlanta, GA 30301</t>
  </si>
  <si>
    <t>601 Lincoln St, Seattle, WA 98101</t>
  </si>
  <si>
    <t>131 6th St, Los Angeles, CA 90001</t>
  </si>
  <si>
    <t>985 South St, New York City, NY 10001</t>
  </si>
  <si>
    <t>726 11th St, Boston, MA 02215</t>
  </si>
  <si>
    <t>454 Jefferson St, Austin, TX 73301</t>
  </si>
  <si>
    <t>180 10th St, Los Angeles, CA 90001</t>
  </si>
  <si>
    <t>424 Highland St, Los Angeles, CA 90001</t>
  </si>
  <si>
    <t>748 11th St, Los Angeles, CA 90001</t>
  </si>
  <si>
    <t>410 Sunset St, Boston, MA 02215</t>
  </si>
  <si>
    <t>636 Meadow St, San Francisco, CA 94016</t>
  </si>
  <si>
    <t>109 Park St, Seattle, WA 98101</t>
  </si>
  <si>
    <t>272 Park St, Boston, MA 02215</t>
  </si>
  <si>
    <t>126 7th St, San Francisco, CA 94016</t>
  </si>
  <si>
    <t>316 Lincoln St, San Francisco, CA 94016</t>
  </si>
  <si>
    <t>825 Lakeview St, Los Angeles, CA 90001</t>
  </si>
  <si>
    <t>934 Hickory St, San Francisco, CA 94016</t>
  </si>
  <si>
    <t>407 Jackson St, Boston, MA 02215</t>
  </si>
  <si>
    <t>678 Cherry St, San Francisco, CA 94016</t>
  </si>
  <si>
    <t>36 4th St, Austin, TX 73301</t>
  </si>
  <si>
    <t>388 13th St, San Francisco, CA 94016</t>
  </si>
  <si>
    <t>704 13th St, San Francisco, CA 94016</t>
  </si>
  <si>
    <t>218 Meadow St, San Francisco, CA 94016</t>
  </si>
  <si>
    <t>974 Walnut St, San Francisco, CA 94016</t>
  </si>
  <si>
    <t>574 8th St, Los Angeles, CA 90001</t>
  </si>
  <si>
    <t>310 Highland St, Seattle, WA 98101</t>
  </si>
  <si>
    <t>312 Church St, Portland, ME 04101</t>
  </si>
  <si>
    <t>464 Forest St, San Francisco, CA 94016</t>
  </si>
  <si>
    <t>200 Meadow St, Dallas, TX 75001</t>
  </si>
  <si>
    <t>516 Church St, Dallas, TX 75001</t>
  </si>
  <si>
    <t>295 North St, Portland, OR 97035</t>
  </si>
  <si>
    <t>996 Main St, Los Angeles, CA 90001</t>
  </si>
  <si>
    <t>862 Hill St, Portland, OR 97035</t>
  </si>
  <si>
    <t>781 Walnut St, San Francisco, CA 94016</t>
  </si>
  <si>
    <t>674 Johnson St, San Francisco, CA 94016</t>
  </si>
  <si>
    <t>742 Cedar St, Dallas, TX 75001</t>
  </si>
  <si>
    <t>489 1st St, Los Angeles, CA 90001</t>
  </si>
  <si>
    <t>684 6th St, San Francisco, CA 94016</t>
  </si>
  <si>
    <t>627 Center St, Los Angeles, CA 90001</t>
  </si>
  <si>
    <t>392 Adams St, Dallas, TX 75001</t>
  </si>
  <si>
    <t>632 South St, Dallas, TX 75001</t>
  </si>
  <si>
    <t>736 12th St, Boston, MA 02215</t>
  </si>
  <si>
    <t>608 1st St, San Francisco, CA 94016</t>
  </si>
  <si>
    <t>406 Lincoln St, San Francisco, CA 94016</t>
  </si>
  <si>
    <t>476 Ridge St, New York City, NY 10001</t>
  </si>
  <si>
    <t>281 Center St, Boston, MA 02215</t>
  </si>
  <si>
    <t>246 Washington St, Los Angeles, CA 90001</t>
  </si>
  <si>
    <t>763 10th St, Los Angeles, CA 90001</t>
  </si>
  <si>
    <t>547 West St, New York City, NY 10001</t>
  </si>
  <si>
    <t>85 Center St, San Francisco, CA 94016</t>
  </si>
  <si>
    <t>929 Ridge St, Los Angeles, CA 90001</t>
  </si>
  <si>
    <t>839 Ridge St, Austin, TX 73301</t>
  </si>
  <si>
    <t>93 10th St, San Francisco, CA 94016</t>
  </si>
  <si>
    <t>686 Sunset St, San Francisco, CA 94016</t>
  </si>
  <si>
    <t>326 Willow St, Austin, TX 73301</t>
  </si>
  <si>
    <t>1 Sunset St, New York City, NY 10001</t>
  </si>
  <si>
    <t>725 Spruce St, San Francisco, CA 94016</t>
  </si>
  <si>
    <t>74 North St, Los Angeles, CA 90001</t>
  </si>
  <si>
    <t>208 13th St, Boston, MA 02215</t>
  </si>
  <si>
    <t>704 5th St, San Francisco, CA 94016</t>
  </si>
  <si>
    <t>783 Center St, Dallas, TX 75001</t>
  </si>
  <si>
    <t>487 Jefferson St, Los Angeles, CA 90001</t>
  </si>
  <si>
    <t>861 Madison St, Los Angeles, CA 90001</t>
  </si>
  <si>
    <t>624 Jefferson St, Los Angeles, CA 90001</t>
  </si>
  <si>
    <t>225 5th St, Los Angeles, CA 90001</t>
  </si>
  <si>
    <t>510 5th St, San Francisco, CA 94016</t>
  </si>
  <si>
    <t>394 5th St, Boston, MA 02215</t>
  </si>
  <si>
    <t>472 Main St, Atlanta, GA 30301</t>
  </si>
  <si>
    <t>66 Forest St, New York City, NY 10001</t>
  </si>
  <si>
    <t>72 Center St, Seattle, WA 98101</t>
  </si>
  <si>
    <t>709 South St, Austin, TX 73301</t>
  </si>
  <si>
    <t>438 Sunset St, Boston, MA 02215</t>
  </si>
  <si>
    <t>991 11th St, Dallas, TX 75001</t>
  </si>
  <si>
    <t>931 Ridge St, Seattle, WA 98101</t>
  </si>
  <si>
    <t>998 Church St, Seattle, WA 98101</t>
  </si>
  <si>
    <t>947 8th St, Boston, MA 02215</t>
  </si>
  <si>
    <t>163 4th St, Seattle, WA 98101</t>
  </si>
  <si>
    <t>660 Adams St, New York City, NY 10001</t>
  </si>
  <si>
    <t>104 Cedar St, Atlanta, GA 30301</t>
  </si>
  <si>
    <t>476 11th St, San Francisco, CA 94016</t>
  </si>
  <si>
    <t>203 Pine St, San Francisco, CA 94016</t>
  </si>
  <si>
    <t>923 1st St, Atlanta, GA 30301</t>
  </si>
  <si>
    <t>36 Willow St, Los Angeles, CA 90001</t>
  </si>
  <si>
    <t>351 River St, New York City, NY 10001</t>
  </si>
  <si>
    <t>896 2nd St, San Francisco, CA 94016</t>
  </si>
  <si>
    <t>853 Lincoln St, New York City, NY 10001</t>
  </si>
  <si>
    <t>851 Dogwood St, Atlanta, GA 30301</t>
  </si>
  <si>
    <t>86 South St, Dallas, TX 75001</t>
  </si>
  <si>
    <t>263 Cedar St, Austin, TX 73301</t>
  </si>
  <si>
    <t>857 Johnson St, Boston, MA 02215</t>
  </si>
  <si>
    <t>983 14th St, New York City, NY 10001</t>
  </si>
  <si>
    <t>506 Meadow St, New York City, NY 10001</t>
  </si>
  <si>
    <t>354 Johnson St, Los Angeles, CA 90001</t>
  </si>
  <si>
    <t>263 North St, Dallas, TX 75001</t>
  </si>
  <si>
    <t>997 Highland St, Los Angeles, CA 90001</t>
  </si>
  <si>
    <t>680 North St, Austin, TX 73301</t>
  </si>
  <si>
    <t>244 Center St, Dallas, TX 75001</t>
  </si>
  <si>
    <t>241 Center St, Los Angeles, CA 90001</t>
  </si>
  <si>
    <t>87 7th St, Boston, MA 02215</t>
  </si>
  <si>
    <t>722 Maple St, Boston, MA 02215</t>
  </si>
  <si>
    <t>684 Wilson St, San Francisco, CA 94016</t>
  </si>
  <si>
    <t>188 1st St, New York City, NY 10001</t>
  </si>
  <si>
    <t>824 Adams St, Atlanta, GA 30301</t>
  </si>
  <si>
    <t>379 11th St, San Francisco, CA 94016</t>
  </si>
  <si>
    <t>670 Main St, Boston, MA 02215</t>
  </si>
  <si>
    <t>160 5th St, San Francisco, CA 94016</t>
  </si>
  <si>
    <t>281 Highland St, New York City, NY 10001</t>
  </si>
  <si>
    <t>133 River St, Los Angeles, CA 90001</t>
  </si>
  <si>
    <t>159 Forest St, Dallas, TX 75001</t>
  </si>
  <si>
    <t>575 Dogwood St, Seattle, WA 98101</t>
  </si>
  <si>
    <t>926 Lincoln St, Atlanta, GA 30301</t>
  </si>
  <si>
    <t>542 North St, Portland, OR 97035</t>
  </si>
  <si>
    <t>971 Adams St, New York City, NY 10001</t>
  </si>
  <si>
    <t>76 Jefferson St, San Francisco, CA 94016</t>
  </si>
  <si>
    <t>197 Center St, San Francisco, CA 94016</t>
  </si>
  <si>
    <t>456 Chestnut St, Los Angeles, CA 90001</t>
  </si>
  <si>
    <t>478 South St, San Francisco, CA 94016</t>
  </si>
  <si>
    <t>395 Lincoln St, Los Angeles, CA 90001</t>
  </si>
  <si>
    <t>290 14th St, Portland, OR 97035</t>
  </si>
  <si>
    <t>48 12th St, Austin, TX 73301</t>
  </si>
  <si>
    <t>119 Lakeview St, New York City, NY 10001</t>
  </si>
  <si>
    <t>127 Sunset St, Boston, MA 02215</t>
  </si>
  <si>
    <t>855 Park St, Atlanta, GA 30301</t>
  </si>
  <si>
    <t>359 Wilson St, Austin, TX 73301</t>
  </si>
  <si>
    <t>899 Wilson St, Boston, MA 02215</t>
  </si>
  <si>
    <t>742 Adams St, San Francisco, CA 94016</t>
  </si>
  <si>
    <t>814 Walnut St, New York City, NY 10001</t>
  </si>
  <si>
    <t>397 Lake St, New York City, NY 10001</t>
  </si>
  <si>
    <t>756 Park St, San Francisco, CA 94016</t>
  </si>
  <si>
    <t>883 South St, Portland, OR 97035</t>
  </si>
  <si>
    <t>153 Meadow St, Portland, ME 04101</t>
  </si>
  <si>
    <t>938 8th St, Los Angeles, CA 90001</t>
  </si>
  <si>
    <t>755 West St, Dallas, TX 75001</t>
  </si>
  <si>
    <t>584 Spruce St, Dallas, TX 75001</t>
  </si>
  <si>
    <t>336 2nd St, New York City, NY 10001</t>
  </si>
  <si>
    <t>528 Jackson St, San Francisco, CA 94016</t>
  </si>
  <si>
    <t>999 Lakeview St, Austin, TX 73301</t>
  </si>
  <si>
    <t>613 Maple St, San Francisco, CA 94016</t>
  </si>
  <si>
    <t>255 Lakeview St, Austin, TX 73301</t>
  </si>
  <si>
    <t>488 North St, San Francisco, CA 94016</t>
  </si>
  <si>
    <t>916 8th St, San Francisco, CA 94016</t>
  </si>
  <si>
    <t>24 Lakeview St, New York City, NY 10001</t>
  </si>
  <si>
    <t>513 Maple St, Austin, TX 73301</t>
  </si>
  <si>
    <t>225 14th St, New York City, NY 10001</t>
  </si>
  <si>
    <t>434 Center St, Boston, MA 02215</t>
  </si>
  <si>
    <t>47 12th St, Los Angeles, CA 90001</t>
  </si>
  <si>
    <t>561 Spruce St, Atlanta, GA 30301</t>
  </si>
  <si>
    <t>615 Lakeview St, Los Angeles, CA 90001</t>
  </si>
  <si>
    <t>151 5th St, Atlanta, GA 30301</t>
  </si>
  <si>
    <t>509 West St, New York City, NY 10001</t>
  </si>
  <si>
    <t>507 11th St, Seattle, WA 98101</t>
  </si>
  <si>
    <t>837 North St, Los Angeles, CA 90001</t>
  </si>
  <si>
    <t>847 South St, Atlanta, GA 30301</t>
  </si>
  <si>
    <t>854 2nd St, Los Angeles, CA 90001</t>
  </si>
  <si>
    <t>973 Adams St, Seattle, WA 98101</t>
  </si>
  <si>
    <t>52 Adams St, Portland, OR 97035</t>
  </si>
  <si>
    <t>524 Jefferson St, San Francisco, CA 94016</t>
  </si>
  <si>
    <t>359 South St, Seattle, WA 98101</t>
  </si>
  <si>
    <t>204 Wilson St, New York City, NY 10001</t>
  </si>
  <si>
    <t>697 Pine St, Portland, OR 97035</t>
  </si>
  <si>
    <t>533 2nd St, Los Angeles, CA 90001</t>
  </si>
  <si>
    <t>420 Madison St, Portland, OR 97035</t>
  </si>
  <si>
    <t>836 South St, New York City, NY 10001</t>
  </si>
  <si>
    <t>291 Madison St, Seattle, WA 98101</t>
  </si>
  <si>
    <t>982 Forest St, New York City, NY 10001</t>
  </si>
  <si>
    <t>383 Johnson St, San Francisco, CA 94016</t>
  </si>
  <si>
    <t>779 Willow St, Seattle, WA 98101</t>
  </si>
  <si>
    <t>639 West St, San Francisco, CA 94016</t>
  </si>
  <si>
    <t>171 Cherry St, San Francisco, CA 94016</t>
  </si>
  <si>
    <t>206 Cherry St, Seattle, WA 98101</t>
  </si>
  <si>
    <t>974 5th St, Los Angeles, CA 90001</t>
  </si>
  <si>
    <t>569 4th St, Atlanta, GA 30301</t>
  </si>
  <si>
    <t>117 Jefferson St, Los Angeles, CA 90001</t>
  </si>
  <si>
    <t>536 Madison St, San Francisco, CA 94016</t>
  </si>
  <si>
    <t>68 Washington St, Los Angeles, CA 90001</t>
  </si>
  <si>
    <t>639 Spruce St, San Francisco, CA 94016</t>
  </si>
  <si>
    <t>989 Lake St, Atlanta, GA 30301</t>
  </si>
  <si>
    <t>255 Chestnut St, Los Angeles, CA 90001</t>
  </si>
  <si>
    <t>323 2nd St, San Francisco, CA 94016</t>
  </si>
  <si>
    <t>485 Sunset St, Atlanta, GA 30301</t>
  </si>
  <si>
    <t>902 River St, Portland, ME 04101</t>
  </si>
  <si>
    <t>476 Dogwood St, Atlanta, GA 30301</t>
  </si>
  <si>
    <t>780 6th St, Dallas, TX 75001</t>
  </si>
  <si>
    <t>513 Spruce St, New York City, NY 10001</t>
  </si>
  <si>
    <t>253 9th St, San Francisco, CA 94016</t>
  </si>
  <si>
    <t>176 North St, San Francisco, CA 94016</t>
  </si>
  <si>
    <t>424 Washington St, Portland, OR 97035</t>
  </si>
  <si>
    <t>151 Lakeview St, Atlanta, GA 30301</t>
  </si>
  <si>
    <t>124 Park St, Austin, TX 73301</t>
  </si>
  <si>
    <t>146 Lake St, Austin, TX 73301</t>
  </si>
  <si>
    <t>709 Ridge St, San Francisco, CA 94016</t>
  </si>
  <si>
    <t>995 River St, San Francisco, CA 94016</t>
  </si>
  <si>
    <t>599 Willow St, Los Angeles, CA 90001</t>
  </si>
  <si>
    <t>211 Elm St, Portland, ME 04101</t>
  </si>
  <si>
    <t>878 Ridge St, Atlanta, GA 30301</t>
  </si>
  <si>
    <t>225 Highland St, San Francisco, CA 94016</t>
  </si>
  <si>
    <t>593 Jackson St, San Francisco, CA 94016</t>
  </si>
  <si>
    <t>232 Jefferson St, Los Angeles, CA 90001</t>
  </si>
  <si>
    <t>929 Jackson St, Los Angeles, CA 90001</t>
  </si>
  <si>
    <t>400 Forest St, San Francisco, CA 94016</t>
  </si>
  <si>
    <t>180 Jackson St, Seattle, WA 98101</t>
  </si>
  <si>
    <t>165 Spruce St, Boston, MA 02215</t>
  </si>
  <si>
    <t>670 2nd St, Los Angeles, CA 90001</t>
  </si>
  <si>
    <t>558 North St, Dallas, TX 75001</t>
  </si>
  <si>
    <t>467 Walnut St, Seattle, WA 98101</t>
  </si>
  <si>
    <t>63 Wilson St, San Francisco, CA 94016</t>
  </si>
  <si>
    <t>624 Highland St, Seattle, WA 98101</t>
  </si>
  <si>
    <t>390 River St, Portland, OR 97035</t>
  </si>
  <si>
    <t>732 River St, Boston, MA 02215</t>
  </si>
  <si>
    <t>150 River St, Los Angeles, CA 90001</t>
  </si>
  <si>
    <t>608 Dogwood St, Los Angeles, CA 90001</t>
  </si>
  <si>
    <t>833 Hill St, Los Angeles, CA 90001</t>
  </si>
  <si>
    <t>124 13th St, Seattle, WA 98101</t>
  </si>
  <si>
    <t>25 Lake St, New York City, NY 10001</t>
  </si>
  <si>
    <t>829 Cedar St, Austin, TX 73301</t>
  </si>
  <si>
    <t>609 Main St, San Francisco, CA 94016</t>
  </si>
  <si>
    <t>776 Pine St, Boston, MA 02215</t>
  </si>
  <si>
    <t>492 Sunset St, Boston, MA 02215</t>
  </si>
  <si>
    <t>999 Sunset St, Boston, MA 02215</t>
  </si>
  <si>
    <t>980 West St, San Francisco, CA 94016</t>
  </si>
  <si>
    <t>47 Center St, Los Angeles, CA 90001</t>
  </si>
  <si>
    <t>400 Washington St, Portland, OR 97035</t>
  </si>
  <si>
    <t>384 Lake St, Seattle, WA 98101</t>
  </si>
  <si>
    <t>395 Lake St, Boston, MA 02215</t>
  </si>
  <si>
    <t>851 2nd St, New York City, NY 10001</t>
  </si>
  <si>
    <t>601 2nd St, San Francisco, CA 94016</t>
  </si>
  <si>
    <t>91 Maple St, New York City, NY 10001</t>
  </si>
  <si>
    <t>95 Sunset St, Seattle, WA 98101</t>
  </si>
  <si>
    <t>225 5th St, Portland, OR 97035</t>
  </si>
  <si>
    <t>431 Jackson St, San Francisco, CA 94016</t>
  </si>
  <si>
    <t>996 11th St, Los Angeles, CA 90001</t>
  </si>
  <si>
    <t>619 Jefferson St, San Francisco, CA 94016</t>
  </si>
  <si>
    <t>264 8th St, Boston, MA 02215</t>
  </si>
  <si>
    <t>821 Adams St, Boston, MA 02215</t>
  </si>
  <si>
    <t>617 2nd St, Seattle, WA 98101</t>
  </si>
  <si>
    <t>989 1st St, San Francisco, CA 94016</t>
  </si>
  <si>
    <t>561 6th St, Los Angeles, CA 90001</t>
  </si>
  <si>
    <t>84 Church St, Austin, TX 73301</t>
  </si>
  <si>
    <t>823 9th St, Boston, MA 02215</t>
  </si>
  <si>
    <t>370 Willow St, Dallas, TX 75001</t>
  </si>
  <si>
    <t>72 2nd St, San Francisco, CA 94016</t>
  </si>
  <si>
    <t>813 Main St, San Francisco, CA 94016</t>
  </si>
  <si>
    <t>765 Ridge St, San Francisco, CA 94016</t>
  </si>
  <si>
    <t>626 Forest St, Seattle, WA 98101</t>
  </si>
  <si>
    <t>783 Meadow St, New York City, NY 10001</t>
  </si>
  <si>
    <t>92 Center St, San Francisco, CA 94016</t>
  </si>
  <si>
    <t>231 Hill St, San Francisco, CA 94016</t>
  </si>
  <si>
    <t>705 Highland St, New York City, NY 10001</t>
  </si>
  <si>
    <t>794 Center St, Austin, TX 73301</t>
  </si>
  <si>
    <t>620 Washington St, Los Angeles, CA 90001</t>
  </si>
  <si>
    <t>768 Forest St, New York City, NY 10001</t>
  </si>
  <si>
    <t>334 North St, Portland, OR 97035</t>
  </si>
  <si>
    <t>87 Lincoln St, Seattle, WA 98101</t>
  </si>
  <si>
    <t>254 Lake St, Seattle, WA 98101</t>
  </si>
  <si>
    <t>753 Wilson St, Seattle, WA 98101</t>
  </si>
  <si>
    <t>729 5th St, Boston, MA 02215</t>
  </si>
  <si>
    <t>527 Main St, Seattle, WA 98101</t>
  </si>
  <si>
    <t>65 Chestnut St, Atlanta, GA 30301</t>
  </si>
  <si>
    <t>542 12th St, New York City, NY 10001</t>
  </si>
  <si>
    <t>852 Maple St, New York City, NY 10001</t>
  </si>
  <si>
    <t>641 2nd St, New York City, NY 10001</t>
  </si>
  <si>
    <t>798 14th St, Los Angeles, CA 90001</t>
  </si>
  <si>
    <t>219 4th St, Los Angeles, CA 90001</t>
  </si>
  <si>
    <t>222 Cherry St, Boston, MA 02215</t>
  </si>
  <si>
    <t>940 Cherry St, Atlanta, GA 30301</t>
  </si>
  <si>
    <t>554 Lakeview St, San Francisco, CA 94016</t>
  </si>
  <si>
    <t>380 11th St, New York City, NY 10001</t>
  </si>
  <si>
    <t>66 Adams St, San Francisco, CA 94016</t>
  </si>
  <si>
    <t>65 Lakeview St, Los Angeles, CA 90001</t>
  </si>
  <si>
    <t>73 Lake St, Boston, MA 02215</t>
  </si>
  <si>
    <t>949 Park St, Dallas, TX 75001</t>
  </si>
  <si>
    <t>455 Adams St, Los Angeles, CA 90001</t>
  </si>
  <si>
    <t>315 River St, Portland, OR 97035</t>
  </si>
  <si>
    <t>739 Cedar St, Boston, MA 02215</t>
  </si>
  <si>
    <t>927 8th St, Los Angeles, CA 90001</t>
  </si>
  <si>
    <t>491 5th St, Dallas, TX 75001</t>
  </si>
  <si>
    <t>236 Dogwood St, San Francisco, CA 94016</t>
  </si>
  <si>
    <t>481 South St, Dallas, TX 75001</t>
  </si>
  <si>
    <t>475 7th St, New York City, NY 10001</t>
  </si>
  <si>
    <t>704 Jackson St, Los Angeles, CA 90001</t>
  </si>
  <si>
    <t>671 11th St, Boston, MA 02215</t>
  </si>
  <si>
    <t>790 Wilson St, Austin, TX 73301</t>
  </si>
  <si>
    <t>549 Center St, New York City, NY 10001</t>
  </si>
  <si>
    <t>616 Madison St, New York City, NY 10001</t>
  </si>
  <si>
    <t>214 11th St, New York City, NY 10001</t>
  </si>
  <si>
    <t>181 Main St, Boston, MA 02215</t>
  </si>
  <si>
    <t>954 Hickory St, Seattle, WA 98101</t>
  </si>
  <si>
    <t>700 5th St, Dallas, TX 75001</t>
  </si>
  <si>
    <t>277 Cedar St, New York City, NY 10001</t>
  </si>
  <si>
    <t>653 Pine St, San Francisco, CA 94016</t>
  </si>
  <si>
    <t>650 Lincoln St, Los Angeles, CA 90001</t>
  </si>
  <si>
    <t>658 Sunset St, Boston, MA 02215</t>
  </si>
  <si>
    <t>871 Washington St, Boston, MA 02215</t>
  </si>
  <si>
    <t>968 8th St, Dallas, TX 75001</t>
  </si>
  <si>
    <t>376 Pine St, Atlanta, GA 30301</t>
  </si>
  <si>
    <t>130 Washington St, Seattle, WA 98101</t>
  </si>
  <si>
    <t>367 Church St, Boston, MA 02215</t>
  </si>
  <si>
    <t>60 13th St, Atlanta, GA 30301</t>
  </si>
  <si>
    <t>660 Wilson St, Atlanta, GA 30301</t>
  </si>
  <si>
    <t>127 Willow St, Atlanta, GA 30301</t>
  </si>
  <si>
    <t>991 Meadow St, San Francisco, CA 94016</t>
  </si>
  <si>
    <t>816 Lincoln St, Boston, MA 02215</t>
  </si>
  <si>
    <t>853 Park St, San Francisco, CA 94016</t>
  </si>
  <si>
    <t>720 Ridge St, New York City, NY 10001</t>
  </si>
  <si>
    <t>11 Willow St, Atlanta, GA 30301</t>
  </si>
  <si>
    <t>779 6th St, San Francisco, CA 94016</t>
  </si>
  <si>
    <t>624 Meadow St, Dallas, TX 75001</t>
  </si>
  <si>
    <t>545 River St, Boston, MA 02215</t>
  </si>
  <si>
    <t>776 Ridge St, Dallas, TX 75001</t>
  </si>
  <si>
    <t>249 Lakeview St, Seattle, WA 98101</t>
  </si>
  <si>
    <t>842 6th St, New York City, NY 10001</t>
  </si>
  <si>
    <t>117 Adams St, New York City, NY 10001</t>
  </si>
  <si>
    <t>50 Walnut St, Atlanta, GA 30301</t>
  </si>
  <si>
    <t>912 Hill St, New York City, NY 10001</t>
  </si>
  <si>
    <t>886 Center St, New York City, NY 10001</t>
  </si>
  <si>
    <t>277 Jackson St, San Francisco, CA 94016</t>
  </si>
  <si>
    <t>43 Jefferson St, Atlanta, GA 30301</t>
  </si>
  <si>
    <t>542 Madison St, San Francisco, CA 94016</t>
  </si>
  <si>
    <t>818 Washington St, Dallas, TX 75001</t>
  </si>
  <si>
    <t>924 Pine St, Los Angeles, CA 90001</t>
  </si>
  <si>
    <t>550 Spruce St, Los Angeles, CA 90001</t>
  </si>
  <si>
    <t>191 6th St, Los Angeles, CA 90001</t>
  </si>
  <si>
    <t>113 Madison St, Portland, OR 97035</t>
  </si>
  <si>
    <t>322 Hickory St, Portland, OR 97035</t>
  </si>
  <si>
    <t>432 9th St, Los Angeles, CA 90001</t>
  </si>
  <si>
    <t>380 River St, Portland, OR 97035</t>
  </si>
  <si>
    <t>966 2nd St, San Francisco, CA 94016</t>
  </si>
  <si>
    <t>576 Church St, Seattle, WA 98101</t>
  </si>
  <si>
    <t>184 9th St, San Francisco, CA 94016</t>
  </si>
  <si>
    <t>935 Highland St, San Francisco, CA 94016</t>
  </si>
  <si>
    <t>523 Forest St, Dallas, TX 75001</t>
  </si>
  <si>
    <t>610 Johnson St, Boston, MA 02215</t>
  </si>
  <si>
    <t>649 Sunset St, Portland, OR 97035</t>
  </si>
  <si>
    <t>598 13th St, Atlanta, GA 30301</t>
  </si>
  <si>
    <t>949 6th St, San Francisco, CA 94016</t>
  </si>
  <si>
    <t>808 Jefferson St, Austin, TX 73301</t>
  </si>
  <si>
    <t>348 Hill St, San Francisco, CA 94016</t>
  </si>
  <si>
    <t>782 Highland St, Dallas, TX 75001</t>
  </si>
  <si>
    <t>201 4th St, Boston, MA 02215</t>
  </si>
  <si>
    <t>756 Walnut St, Atlanta, GA 30301</t>
  </si>
  <si>
    <t>681 Walnut St, San Francisco, CA 94016</t>
  </si>
  <si>
    <t>427 Lincoln St, Los Angeles, CA 90001</t>
  </si>
  <si>
    <t>445 Pine St, Los Angeles, CA 90001</t>
  </si>
  <si>
    <t>401 River St, Seattle, WA 98101</t>
  </si>
  <si>
    <t>768 Ridge St, San Francisco, CA 94016</t>
  </si>
  <si>
    <t>105 Adams St, New York City, NY 10001</t>
  </si>
  <si>
    <t>362 8th St, New York City, NY 10001</t>
  </si>
  <si>
    <t>961 Johnson St, Boston, MA 02215</t>
  </si>
  <si>
    <t>640 Lincoln St, Los Angeles, CA 90001</t>
  </si>
  <si>
    <t>652 Wilson St, Boston, MA 02215</t>
  </si>
  <si>
    <t>433 North St, Seattle, WA 98101</t>
  </si>
  <si>
    <t>552 11th St, Seattle, WA 98101</t>
  </si>
  <si>
    <t>940 Jackson St, Los Angeles, CA 90001</t>
  </si>
  <si>
    <t>548 Ridge St, San Francisco, CA 94016</t>
  </si>
  <si>
    <t>508 Meadow St, Boston, MA 02215</t>
  </si>
  <si>
    <t>560 1st St, Dallas, TX 75001</t>
  </si>
  <si>
    <t>519 Forest St, Austin, TX 73301</t>
  </si>
  <si>
    <t>851 Park St, Austin, TX 73301</t>
  </si>
  <si>
    <t>212 River St, San Francisco, CA 94016</t>
  </si>
  <si>
    <t>806 10th St, Atlanta, GA 30301</t>
  </si>
  <si>
    <t>244 Highland St, Atlanta, GA 30301</t>
  </si>
  <si>
    <t>310 Chestnut St, Dallas, TX 75001</t>
  </si>
  <si>
    <t>520 Pine St, Dallas, TX 75001</t>
  </si>
  <si>
    <t>576 Elm St, Los Angeles, CA 90001</t>
  </si>
  <si>
    <t>556 North St, New York City, NY 10001</t>
  </si>
  <si>
    <t>565 Highland St, Dallas, TX 75001</t>
  </si>
  <si>
    <t>484 Meadow St, Los Angeles, CA 90001</t>
  </si>
  <si>
    <t>462 Wilson St, Dallas, TX 75001</t>
  </si>
  <si>
    <t>355 10th St, Seattle, WA 98101</t>
  </si>
  <si>
    <t>830 Lake St, San Francisco, CA 94016</t>
  </si>
  <si>
    <t>33 Forest St, Atlanta, GA 30301</t>
  </si>
  <si>
    <t>496 Chestnut St, New York City, NY 10001</t>
  </si>
  <si>
    <t>777 1st St, Seattle, WA 98101</t>
  </si>
  <si>
    <t>307 Jefferson St, Boston, MA 02215</t>
  </si>
  <si>
    <t>872 Sunset St, New York City, NY 10001</t>
  </si>
  <si>
    <t>533 1st St, Los Angeles, CA 90001</t>
  </si>
  <si>
    <t>71 4th St, Seattle, WA 98101</t>
  </si>
  <si>
    <t>831 Center St, Dallas, TX 75001</t>
  </si>
  <si>
    <t>544 Walnut St, San Francisco, CA 94016</t>
  </si>
  <si>
    <t>33 Cherry St, San Francisco, CA 94016</t>
  </si>
  <si>
    <t>853 Madison St, Austin, TX 73301</t>
  </si>
  <si>
    <t>752 Pine St, Los Angeles, CA 90001</t>
  </si>
  <si>
    <t>703 Dogwood St, Dallas, TX 75001</t>
  </si>
  <si>
    <t>304 Sunset St, Boston, MA 02215</t>
  </si>
  <si>
    <t>477 Madison St, Los Angeles, CA 90001</t>
  </si>
  <si>
    <t>968 2nd St, Austin, TX 73301</t>
  </si>
  <si>
    <t>84 Spruce St, San Francisco, CA 94016</t>
  </si>
  <si>
    <t>837 7th St, San Francisco, CA 94016</t>
  </si>
  <si>
    <t>872 Jefferson St, Portland, OR 97035</t>
  </si>
  <si>
    <t>460 Park St, Boston, MA 02215</t>
  </si>
  <si>
    <t>661 Sunset St, Los Angeles, CA 90001</t>
  </si>
  <si>
    <t>605 6th St, Dallas, TX 75001</t>
  </si>
  <si>
    <t>876 Chestnut St, New York City, NY 10001</t>
  </si>
  <si>
    <t>208 Sunset St, San Francisco, CA 94016</t>
  </si>
  <si>
    <t>703 4th St, Dallas, TX 75001</t>
  </si>
  <si>
    <t>934 Sunset St, Los Angeles, CA 90001</t>
  </si>
  <si>
    <t>644 Jefferson St, Boston, MA 02215</t>
  </si>
  <si>
    <t>696 Wilson St, Los Angeles, CA 90001</t>
  </si>
  <si>
    <t>429 8th St, Los Angeles, CA 90001</t>
  </si>
  <si>
    <t>16 Church St, Dallas, TX 75001</t>
  </si>
  <si>
    <t>731 Johnson St, Boston, MA 02215</t>
  </si>
  <si>
    <t>423 Spruce St, Boston, MA 02215</t>
  </si>
  <si>
    <t>493 Maple St, Dallas, TX 75001</t>
  </si>
  <si>
    <t>866 5th St, Seattle, WA 98101</t>
  </si>
  <si>
    <t>885 Lake St, Los Angeles, CA 90001</t>
  </si>
  <si>
    <t>158 Church St, San Francisco, CA 94016</t>
  </si>
  <si>
    <t>500 Hickory St, Austin, TX 73301</t>
  </si>
  <si>
    <t>31 River St, Atlanta, GA 30301</t>
  </si>
  <si>
    <t>579 Highland St, Boston, MA 02215</t>
  </si>
  <si>
    <t>272 13th St, New York City, NY 10001</t>
  </si>
  <si>
    <t>969 6th St, Atlanta, GA 30301</t>
  </si>
  <si>
    <t>466 Ridge St, San Francisco, CA 94016</t>
  </si>
  <si>
    <t>303 Ridge St, Austin, TX 73301</t>
  </si>
  <si>
    <t>586 Center St, San Francisco, CA 94016</t>
  </si>
  <si>
    <t>601 Lakeview St, Seattle, WA 98101</t>
  </si>
  <si>
    <t>728 Jackson St, Atlanta, GA 30301</t>
  </si>
  <si>
    <t>603 4th St, San Francisco, CA 94016</t>
  </si>
  <si>
    <t>614 1st St, Austin, TX 73301</t>
  </si>
  <si>
    <t>526 Sunset St, San Francisco, CA 94016</t>
  </si>
  <si>
    <t>18 Chestnut St, Boston, MA 02215</t>
  </si>
  <si>
    <t>187 Chestnut St, Seattle, WA 98101</t>
  </si>
  <si>
    <t>643 Lake St, Los Angeles, CA 90001</t>
  </si>
  <si>
    <t>273 North St, Seattle, WA 98101</t>
  </si>
  <si>
    <t>900 Center St, Boston, MA 02215</t>
  </si>
  <si>
    <t>125 Chestnut St, San Francisco, CA 94016</t>
  </si>
  <si>
    <t>453 Lakeview St, Dallas, TX 75001</t>
  </si>
  <si>
    <t>100 Adams St, Portland, OR 97035</t>
  </si>
  <si>
    <t>856 Lake St, Los Angeles, CA 90001</t>
  </si>
  <si>
    <t>429 6th St, Dallas, TX 75001</t>
  </si>
  <si>
    <t>145 Hill St, Boston, MA 02215</t>
  </si>
  <si>
    <t>675 Forest St, Austin, TX 73301</t>
  </si>
  <si>
    <t>239 River St, Dallas, TX 75001</t>
  </si>
  <si>
    <t>933 6th St, Boston, MA 02215</t>
  </si>
  <si>
    <t>690 Lincoln St, Austin, TX 73301</t>
  </si>
  <si>
    <t>273 Lakeview St, New York City, NY 10001</t>
  </si>
  <si>
    <t>593 Jefferson St, San Francisco, CA 94016</t>
  </si>
  <si>
    <t>9 Center St, Dallas, TX 75001</t>
  </si>
  <si>
    <t>190 Ridge St, Los Angeles, CA 90001</t>
  </si>
  <si>
    <t>926 Lincoln St, Seattle, WA 98101</t>
  </si>
  <si>
    <t>588 Center St, Seattle, WA 98101</t>
  </si>
  <si>
    <t>268 Willow St, San Francisco, CA 94016</t>
  </si>
  <si>
    <t>8 Highland St, San Francisco, CA 94016</t>
  </si>
  <si>
    <t>437 Cherry St, Los Angeles, CA 90001</t>
  </si>
  <si>
    <t>955 Pine St, San Francisco, CA 94016</t>
  </si>
  <si>
    <t>722 8th St, San Francisco, CA 94016</t>
  </si>
  <si>
    <t>505 Johnson St, Atlanta, GA 30301</t>
  </si>
  <si>
    <t>469 2nd St, New York City, NY 10001</t>
  </si>
  <si>
    <t>500 Meadow St, Atlanta, GA 30301</t>
  </si>
  <si>
    <t>873 Sunset St, New York City, NY 10001</t>
  </si>
  <si>
    <t>770 North St, New York City, NY 10001</t>
  </si>
  <si>
    <t>434 Wilson St, New York City, NY 10001</t>
  </si>
  <si>
    <t>256 Adams St, Boston, MA 02215</t>
  </si>
  <si>
    <t>292 Highland St, Boston, MA 02215</t>
  </si>
  <si>
    <t>263 Meadow St, San Francisco, CA 94016</t>
  </si>
  <si>
    <t>256 Park St, Austin, TX 73301</t>
  </si>
  <si>
    <t>692 River St, Boston, MA 02215</t>
  </si>
  <si>
    <t>651 Madison St, Dallas, TX 75001</t>
  </si>
  <si>
    <t>796 Center St, San Francisco, CA 94016</t>
  </si>
  <si>
    <t>449 Church St, Boston, MA 02215</t>
  </si>
  <si>
    <t>253 14th St, Portland, OR 97035</t>
  </si>
  <si>
    <t>386 Church St, San Francisco, CA 94016</t>
  </si>
  <si>
    <t>793 10th St, Los Angeles, CA 90001</t>
  </si>
  <si>
    <t>456 Church St, San Francisco, CA 94016</t>
  </si>
  <si>
    <t>895 Main St, New York City, NY 10001</t>
  </si>
  <si>
    <t>825 Meadow St, Portland, OR 97035</t>
  </si>
  <si>
    <t>109 Center St, Atlanta, GA 30301</t>
  </si>
  <si>
    <t>130 13th St, Atlanta, GA 30301</t>
  </si>
  <si>
    <t>185 11th St, San Francisco, CA 94016</t>
  </si>
  <si>
    <t>845 2nd St, Boston, MA 02215</t>
  </si>
  <si>
    <t>76 River St, San Francisco, CA 94016</t>
  </si>
  <si>
    <t>43 Willow St, Boston, MA 02215</t>
  </si>
  <si>
    <t>657 Cherry St, San Francisco, CA 94016</t>
  </si>
  <si>
    <t>197 Wilson St, San Francisco, CA 94016</t>
  </si>
  <si>
    <t>507 Forest St, Portland, OR 97035</t>
  </si>
  <si>
    <t>17 4th St, Boston, MA 02215</t>
  </si>
  <si>
    <t>473 Highland St, Dallas, TX 75001</t>
  </si>
  <si>
    <t>332 13th St, San Francisco, CA 94016</t>
  </si>
  <si>
    <t>612 5th St, Atlanta, GA 30301</t>
  </si>
  <si>
    <t>344 Forest St, Atlanta, GA 30301</t>
  </si>
  <si>
    <t>408 13th St, Austin, TX 73301</t>
  </si>
  <si>
    <t>754 Adams St, Boston, MA 02215</t>
  </si>
  <si>
    <t>467 Adams St, Dallas, TX 75001</t>
  </si>
  <si>
    <t>512 Lincoln St, Seattle, WA 98101</t>
  </si>
  <si>
    <t>61 11th St, Austin, TX 73301</t>
  </si>
  <si>
    <t>482 Johnson St, New York City, NY 10001</t>
  </si>
  <si>
    <t>475 4th St, Dallas, TX 75001</t>
  </si>
  <si>
    <t>850 South St, Los Angeles, CA 90001</t>
  </si>
  <si>
    <t>275 Willow St, Atlanta, GA 30301</t>
  </si>
  <si>
    <t>172 4th St, Los Angeles, CA 90001</t>
  </si>
  <si>
    <t>29 Hill St, New York City, NY 10001</t>
  </si>
  <si>
    <t>490 Washington St, Boston, MA 02215</t>
  </si>
  <si>
    <t>429 Hill St, San Francisco, CA 94016</t>
  </si>
  <si>
    <t>129 Highland St, Los Angeles, CA 90001</t>
  </si>
  <si>
    <t>659 Church St, Atlanta, GA 30301</t>
  </si>
  <si>
    <t>990 Church St, Atlanta, GA 30301</t>
  </si>
  <si>
    <t>381 7th St, Los Angeles, CA 90001</t>
  </si>
  <si>
    <t>794 North St, Boston, MA 02215</t>
  </si>
  <si>
    <t>336 Spruce St, New York City, NY 10001</t>
  </si>
  <si>
    <t>816 Jackson St, Los Angeles, CA 90001</t>
  </si>
  <si>
    <t>154 Park St, New York City, NY 10001</t>
  </si>
  <si>
    <t>850 Adams St, Los Angeles, CA 90001</t>
  </si>
  <si>
    <t>172 Wilson St, Dallas, TX 75001</t>
  </si>
  <si>
    <t>67 Wilson St, Los Angeles, CA 90001</t>
  </si>
  <si>
    <t>908 Lincoln St, San Francisco, CA 94016</t>
  </si>
  <si>
    <t>796 Ridge St, Los Angeles, CA 90001</t>
  </si>
  <si>
    <t>1 Main St, Los Angeles, CA 90001</t>
  </si>
  <si>
    <t>685 Wilson St, Seattle, WA 98101</t>
  </si>
  <si>
    <t>199 Walnut St, Dallas, TX 75001</t>
  </si>
  <si>
    <t>181 10th St, Los Angeles, CA 90001</t>
  </si>
  <si>
    <t>337 Hickory St, San Francisco, CA 94016</t>
  </si>
  <si>
    <t>831 South St, Dallas, TX 75001</t>
  </si>
  <si>
    <t>240 6th St, Dallas, TX 75001</t>
  </si>
  <si>
    <t>892 West St, Portland, ME 04101</t>
  </si>
  <si>
    <t>101 Willow St, New York City, NY 10001</t>
  </si>
  <si>
    <t>931 Johnson St, New York City, NY 10001</t>
  </si>
  <si>
    <t>750 13th St, San Francisco, CA 94016</t>
  </si>
  <si>
    <t>228 2nd St, Los Angeles, CA 90001</t>
  </si>
  <si>
    <t>96 Jackson St, Dallas, TX 75001</t>
  </si>
  <si>
    <t>210 2nd St, San Francisco, CA 94016</t>
  </si>
  <si>
    <t>86 Elm St, New York City, NY 10001</t>
  </si>
  <si>
    <t>268 Highland St, Los Angeles, CA 90001</t>
  </si>
  <si>
    <t>114 6th St, Los Angeles, CA 90001</t>
  </si>
  <si>
    <t>390 Church St, Seattle, WA 98101</t>
  </si>
  <si>
    <t>62 6th St, San Francisco, CA 94016</t>
  </si>
  <si>
    <t>370 Wilson St, Dallas, TX 75001</t>
  </si>
  <si>
    <t>598 Hickory St, San Francisco, CA 94016</t>
  </si>
  <si>
    <t>73 Willow St, Seattle, WA 98101</t>
  </si>
  <si>
    <t>380 12th St, Portland, OR 97035</t>
  </si>
  <si>
    <t>893 Main St, Austin, TX 73301</t>
  </si>
  <si>
    <t>456 Lincoln St, Austin, TX 73301</t>
  </si>
  <si>
    <t>970 2nd St, Atlanta, GA 30301</t>
  </si>
  <si>
    <t>337 11th St, Austin, TX 73301</t>
  </si>
  <si>
    <t>416 Maple St, Atlanta, GA 30301</t>
  </si>
  <si>
    <t>485 Lake St, San Francisco, CA 94016</t>
  </si>
  <si>
    <t>477 7th St, Los Angeles, CA 90001</t>
  </si>
  <si>
    <t>630 Ridge St, Los Angeles, CA 90001</t>
  </si>
  <si>
    <t>321 Main St, Boston, MA 02215</t>
  </si>
  <si>
    <t>366 Ridge St, New York City, NY 10001</t>
  </si>
  <si>
    <t>420 Walnut St, Atlanta, GA 30301</t>
  </si>
  <si>
    <t>135 7th St, Austin, TX 73301</t>
  </si>
  <si>
    <t>36 West St, New York City, NY 10001</t>
  </si>
  <si>
    <t>564 1st St, Portland, OR 97035</t>
  </si>
  <si>
    <t>486 13th St, New York City, NY 10001</t>
  </si>
  <si>
    <t>582 Ridge St, Atlanta, GA 30301</t>
  </si>
  <si>
    <t>291 Maple St, Atlanta, GA 30301</t>
  </si>
  <si>
    <t>157 12th St, Portland, OR 97035</t>
  </si>
  <si>
    <t>820 13th St, New York City, NY 10001</t>
  </si>
  <si>
    <t>808 Washington St, Portland, OR 97035</t>
  </si>
  <si>
    <t>192 Jackson St, New York City, NY 10001</t>
  </si>
  <si>
    <t>417 Park St, San Francisco, CA 94016</t>
  </si>
  <si>
    <t>499 Elm St, Boston, MA 02215</t>
  </si>
  <si>
    <t>736 6th St, Los Angeles, CA 90001</t>
  </si>
  <si>
    <t>12 5th St, San Francisco, CA 94016</t>
  </si>
  <si>
    <t>556 Hickory St, San Francisco, CA 94016</t>
  </si>
  <si>
    <t>85 7th St, Boston, MA 02215</t>
  </si>
  <si>
    <t>902 Pine St, New York City, NY 10001</t>
  </si>
  <si>
    <t>39 Jefferson St, Boston, MA 02215</t>
  </si>
  <si>
    <t>774 Sunset St, Los Angeles, CA 90001</t>
  </si>
  <si>
    <t>347 Hickory St, New York City, NY 10001</t>
  </si>
  <si>
    <t>74 12th St, Boston, MA 02215</t>
  </si>
  <si>
    <t>578 1st St, Dallas, TX 75001</t>
  </si>
  <si>
    <t>993 Washington St, New York City, NY 10001</t>
  </si>
  <si>
    <t>941 9th St, San Francisco, CA 94016</t>
  </si>
  <si>
    <t>728 Maple St, San Francisco, CA 94016</t>
  </si>
  <si>
    <t>703 Park St, Los Angeles, CA 90001</t>
  </si>
  <si>
    <t>760 Lakeview St, San Francisco, CA 94016</t>
  </si>
  <si>
    <t>825 North St, Los Angeles, CA 90001</t>
  </si>
  <si>
    <t>450 Wilson St, Austin, TX 73301</t>
  </si>
  <si>
    <t>98 Elm St, San Francisco, CA 94016</t>
  </si>
  <si>
    <t>521 Hickory St, Boston, MA 02215</t>
  </si>
  <si>
    <t>578 Willow St, New York City, NY 10001</t>
  </si>
  <si>
    <t>837 Wilson St, Dallas, TX 75001</t>
  </si>
  <si>
    <t>871 6th St, San Francisco, CA 94016</t>
  </si>
  <si>
    <t>930 Highland St, New York City, NY 10001</t>
  </si>
  <si>
    <t>606 13th St, Los Angeles, CA 90001</t>
  </si>
  <si>
    <t>104 South St, Los Angeles, CA 90001</t>
  </si>
  <si>
    <t>836 River St, Boston, MA 02215</t>
  </si>
  <si>
    <t>536 Jackson St, Los Angeles, CA 90001</t>
  </si>
  <si>
    <t>930 Madison St, Austin, TX 73301</t>
  </si>
  <si>
    <t>249 Pine St, San Francisco, CA 94016</t>
  </si>
  <si>
    <t>795 Walnut St, Atlanta, GA 30301</t>
  </si>
  <si>
    <t>831 Madison St, Dallas, TX 75001</t>
  </si>
  <si>
    <t>562 11th St, Atlanta, GA 30301</t>
  </si>
  <si>
    <t>867 Highland St, San Francisco, CA 94016</t>
  </si>
  <si>
    <t>718 Park St, Portland, OR 97035</t>
  </si>
  <si>
    <t>524 Willow St, San Francisco, CA 94016</t>
  </si>
  <si>
    <t>99 Adams St, Portland, OR 97035</t>
  </si>
  <si>
    <t>699 Jackson St, Atlanta, GA 30301</t>
  </si>
  <si>
    <t>449 Cherry St, Boston, MA 02215</t>
  </si>
  <si>
    <t>551 Cherry St, San Francisco, CA 94016</t>
  </si>
  <si>
    <t>163 Cedar St, Boston, MA 02215</t>
  </si>
  <si>
    <t>216 4th St, San Francisco, CA 94016</t>
  </si>
  <si>
    <t>349 Willow St, San Francisco, CA 94016</t>
  </si>
  <si>
    <t>888 South St, Seattle, WA 98101</t>
  </si>
  <si>
    <t>717 Pine St, San Francisco, CA 94016</t>
  </si>
  <si>
    <t>487 Church St, San Francisco, CA 94016</t>
  </si>
  <si>
    <t>659 10th St, Portland, OR 97035</t>
  </si>
  <si>
    <t>195 Park St, Los Angeles, CA 90001</t>
  </si>
  <si>
    <t>941 Lakeview St, Los Angeles, CA 90001</t>
  </si>
  <si>
    <t>202 Wilson St, San Francisco, CA 94016</t>
  </si>
  <si>
    <t>937 Madison St, Los Angeles, CA 90001</t>
  </si>
  <si>
    <t>940 Elm St, San Francisco, CA 94016</t>
  </si>
  <si>
    <t>312 7th St, San Francisco, CA 94016</t>
  </si>
  <si>
    <t>2 Washington St, Boston, MA 02215</t>
  </si>
  <si>
    <t>586 Ridge St, Los Angeles, CA 90001</t>
  </si>
  <si>
    <t>931 Madison St, Atlanta, GA 30301</t>
  </si>
  <si>
    <t>79 Highland St, New York City, NY 10001</t>
  </si>
  <si>
    <t>933 Jackson St, San Francisco, CA 94016</t>
  </si>
  <si>
    <t>750 River St, Seattle, WA 98101</t>
  </si>
  <si>
    <t>442 6th St, San Francisco, CA 94016</t>
  </si>
  <si>
    <t>717 6th St, Boston, MA 02215</t>
  </si>
  <si>
    <t>317 11th St, San Francisco, CA 94016</t>
  </si>
  <si>
    <t>386 Wilson St, San Francisco, CA 94016</t>
  </si>
  <si>
    <t>132 2nd St, Seattle, WA 98101</t>
  </si>
  <si>
    <t>883 Lincoln St, Los Angeles, CA 90001</t>
  </si>
  <si>
    <t>721 Park St, New York City, NY 10001</t>
  </si>
  <si>
    <t>270 13th St, New York City, NY 10001</t>
  </si>
  <si>
    <t>771 Madison St, Seattle, WA 98101</t>
  </si>
  <si>
    <t>418 Jefferson St, Boston, MA 02215</t>
  </si>
  <si>
    <t>802 Church St, Dallas, TX 75001</t>
  </si>
  <si>
    <t>909 Wilson St, Seattle, WA 98101</t>
  </si>
  <si>
    <t>556 Elm St, Austin, TX 73301</t>
  </si>
  <si>
    <t>317 5th St, San Francisco, CA 94016</t>
  </si>
  <si>
    <t>938 Maple St, Boston, MA 02215</t>
  </si>
  <si>
    <t>579 Johnson St, San Francisco, CA 94016</t>
  </si>
  <si>
    <t>372 Willow St, San Francisco, CA 94016</t>
  </si>
  <si>
    <t>659 Wilson St, Boston, MA 02215</t>
  </si>
  <si>
    <t>95 Highland St, New York City, NY 10001</t>
  </si>
  <si>
    <t>764 8th St, Boston, MA 02215</t>
  </si>
  <si>
    <t>537 Meadow St, San Francisco, CA 94016</t>
  </si>
  <si>
    <t>311 7th St, New York City, NY 10001</t>
  </si>
  <si>
    <t>896 Maple St, Boston, MA 02215</t>
  </si>
  <si>
    <t>339 13th St, Austin, TX 73301</t>
  </si>
  <si>
    <t>938 Pine St, Los Angeles, CA 90001</t>
  </si>
  <si>
    <t>408 4th St, Boston, MA 02215</t>
  </si>
  <si>
    <t>650 Willow St, San Francisco, CA 94016</t>
  </si>
  <si>
    <t>776 North St, Portland, OR 97035</t>
  </si>
  <si>
    <t>805 1st St, San Francisco, CA 94016</t>
  </si>
  <si>
    <t>903 Dogwood St, Austin, TX 73301</t>
  </si>
  <si>
    <t>666 Lake St, Portland, OR 97035</t>
  </si>
  <si>
    <t>996 South St, Boston, MA 02215</t>
  </si>
  <si>
    <t>416 10th St, Seattle, WA 98101</t>
  </si>
  <si>
    <t>678 Washington St, Dallas, TX 75001</t>
  </si>
  <si>
    <t>508 Meadow St, San Francisco, CA 94016</t>
  </si>
  <si>
    <t>296 12th St, Seattle, WA 98101</t>
  </si>
  <si>
    <t>682 5th St, New York City, NY 10001</t>
  </si>
  <si>
    <t>461 Lincoln St, Atlanta, GA 30301</t>
  </si>
  <si>
    <t>208 Elm St, Boston, MA 02215</t>
  </si>
  <si>
    <t>701 Elm St, Portland, OR 97035</t>
  </si>
  <si>
    <t>106 Elm St, Los Angeles, CA 90001</t>
  </si>
  <si>
    <t>166 Madison St, Seattle, WA 98101</t>
  </si>
  <si>
    <t>476 13th St, Seattle, WA 98101</t>
  </si>
  <si>
    <t>166 Washington St, Seattle, WA 98101</t>
  </si>
  <si>
    <t>571 10th St, Los Angeles, CA 90001</t>
  </si>
  <si>
    <t>516 River St, San Francisco, CA 94016</t>
  </si>
  <si>
    <t>47 River St, San Francisco, CA 94016</t>
  </si>
  <si>
    <t>5 Johnson St, Austin, TX 73301</t>
  </si>
  <si>
    <t>512 Jackson St, Dallas, TX 75001</t>
  </si>
  <si>
    <t>235 Elm St, New York City, NY 10001</t>
  </si>
  <si>
    <t>628 9th St, Portland, OR 97035</t>
  </si>
  <si>
    <t>251 West St, Dallas, TX 75001</t>
  </si>
  <si>
    <t>761 7th St, New York City, NY 10001</t>
  </si>
  <si>
    <t>705 Church St, Los Angeles, CA 90001</t>
  </si>
  <si>
    <t>857 Johnson St, Dallas, TX 75001</t>
  </si>
  <si>
    <t>767 Jefferson St, Austin, TX 73301</t>
  </si>
  <si>
    <t>295 2nd St, Los Angeles, CA 90001</t>
  </si>
  <si>
    <t>88 North St, Boston, MA 02215</t>
  </si>
  <si>
    <t>749 11th St, New York City, NY 10001</t>
  </si>
  <si>
    <t>241 Wilson St, Boston, MA 02215</t>
  </si>
  <si>
    <t>849 River St, Austin, TX 73301</t>
  </si>
  <si>
    <t>33 Elm St, San Francisco, CA 94016</t>
  </si>
  <si>
    <t>172 12th St, Austin, TX 73301</t>
  </si>
  <si>
    <t>75 Walnut St, San Francisco, CA 94016</t>
  </si>
  <si>
    <t>333 7th St, Atlanta, GA 30301</t>
  </si>
  <si>
    <t>426 Wilson St, Atlanta, GA 30301</t>
  </si>
  <si>
    <t>876 2nd St, Atlanta, GA 30301</t>
  </si>
  <si>
    <t>462 Chestnut St, San Francisco, CA 94016</t>
  </si>
  <si>
    <t>115 Lakeview St, Dallas, TX 75001</t>
  </si>
  <si>
    <t>756 11th St, Portland, OR 97035</t>
  </si>
  <si>
    <t>481 Jackson St, Dallas, TX 75001</t>
  </si>
  <si>
    <t>810 Forest St, Portland, ME 04101</t>
  </si>
  <si>
    <t>607 2nd St, Dallas, TX 75001</t>
  </si>
  <si>
    <t>669 10th St, New York City, NY 10001</t>
  </si>
  <si>
    <t>48 6th St, Seattle, WA 98101</t>
  </si>
  <si>
    <t>979 Elm St, San Francisco, CA 94016</t>
  </si>
  <si>
    <t>2 South St, Atlanta, GA 30301</t>
  </si>
  <si>
    <t>198 11th St, Atlanta, GA 30301</t>
  </si>
  <si>
    <t>389 Johnson St, San Francisco, CA 94016</t>
  </si>
  <si>
    <t>786 Cherry St, Dallas, TX 75001</t>
  </si>
  <si>
    <t>309 2nd St, San Francisco, CA 94016</t>
  </si>
  <si>
    <t>545 5th St, Austin, TX 73301</t>
  </si>
  <si>
    <t>153 Spruce St, San Francisco, CA 94016</t>
  </si>
  <si>
    <t>670 Lake St, Los Angeles, CA 90001</t>
  </si>
  <si>
    <t>676 6th St, Boston, MA 02215</t>
  </si>
  <si>
    <t>189 1st St, Dallas, TX 75001</t>
  </si>
  <si>
    <t>645 2nd St, Austin, TX 73301</t>
  </si>
  <si>
    <t>207 Forest St, San Francisco, CA 94016</t>
  </si>
  <si>
    <t>526 Hill St, San Francisco, CA 94016</t>
  </si>
  <si>
    <t>688 Hill St, San Francisco, CA 94016</t>
  </si>
  <si>
    <t>507 Lakeview St, Seattle, WA 98101</t>
  </si>
  <si>
    <t>631 Main St, Boston, MA 02215</t>
  </si>
  <si>
    <t>709 Jefferson St, New York City, NY 10001</t>
  </si>
  <si>
    <t>158 Walnut St, Los Angeles, CA 90001</t>
  </si>
  <si>
    <t>966 1st St, San Francisco, CA 94016</t>
  </si>
  <si>
    <t>879 14th St, Austin, TX 73301</t>
  </si>
  <si>
    <t>798 Ridge St, Dallas, TX 75001</t>
  </si>
  <si>
    <t>813 14th St, Boston, MA 02215</t>
  </si>
  <si>
    <t>580 Adams St, Portland, OR 97035</t>
  </si>
  <si>
    <t>13 Lake St, Los Angeles, CA 90001</t>
  </si>
  <si>
    <t>266 Park St, Seattle, WA 98101</t>
  </si>
  <si>
    <t>461 Lakeview St, Seattle, WA 98101</t>
  </si>
  <si>
    <t>380 Adams St, New York City, NY 10001</t>
  </si>
  <si>
    <t>390 7th St, Dallas, TX 75001</t>
  </si>
  <si>
    <t>279 Willow St, Los Angeles, CA 90001</t>
  </si>
  <si>
    <t>252 North St, San Francisco, CA 94016</t>
  </si>
  <si>
    <t>766 Highland St, San Francisco, CA 94016</t>
  </si>
  <si>
    <t>148 Sunset St, Boston, MA 02215</t>
  </si>
  <si>
    <t>203 9th St, Los Angeles, CA 90001</t>
  </si>
  <si>
    <t>2 11th St, Atlanta, GA 30301</t>
  </si>
  <si>
    <t>608 Church St, Seattle, WA 98101</t>
  </si>
  <si>
    <t>902 7th St, Austin, TX 73301</t>
  </si>
  <si>
    <t>636 Park St, Boston, MA 02215</t>
  </si>
  <si>
    <t>412 2nd St, Portland, OR 97035</t>
  </si>
  <si>
    <t>981 5th St, Portland, ME 04101</t>
  </si>
  <si>
    <t>320 7th St, New York City, NY 10001</t>
  </si>
  <si>
    <t>662 1st St, San Francisco, CA 94016</t>
  </si>
  <si>
    <t>441 Lake St, San Francisco, CA 94016</t>
  </si>
  <si>
    <t>14 2nd St, San Francisco, CA 94016</t>
  </si>
  <si>
    <t>217 2nd St, San Francisco, CA 94016</t>
  </si>
  <si>
    <t>595 Chestnut St, Seattle, WA 98101</t>
  </si>
  <si>
    <t>463 13th St, New York City, NY 10001</t>
  </si>
  <si>
    <t>29 2nd St, San Francisco, CA 94016</t>
  </si>
  <si>
    <t>346 Chestnut St, Portland, ME 04101</t>
  </si>
  <si>
    <t>854 Center St, Los Angeles, CA 90001</t>
  </si>
  <si>
    <t>832 Chestnut St, New York City, NY 10001</t>
  </si>
  <si>
    <t>842 Pine St, Seattle, WA 98101</t>
  </si>
  <si>
    <t>359 10th St, Portland, OR 97035</t>
  </si>
  <si>
    <t>489 Church St, Portland, OR 97035</t>
  </si>
  <si>
    <t>377 4th St, Atlanta, GA 30301</t>
  </si>
  <si>
    <t>48 Center St, Atlanta, GA 30301</t>
  </si>
  <si>
    <t>982 7th St, Atlanta, GA 30301</t>
  </si>
  <si>
    <t>80 Lakeview St, Los Angeles, CA 90001</t>
  </si>
  <si>
    <t>826 12th St, Boston, MA 02215</t>
  </si>
  <si>
    <t>119 4th St, Portland, OR 97035</t>
  </si>
  <si>
    <t>41 Spruce St, San Francisco, CA 94016</t>
  </si>
  <si>
    <t>584 Forest St, Los Angeles, CA 90001</t>
  </si>
  <si>
    <t>928 Walnut St, Dallas, TX 75001</t>
  </si>
  <si>
    <t>167 Washington St, Boston, MA 02215</t>
  </si>
  <si>
    <t>213 5th St, San Francisco, CA 94016</t>
  </si>
  <si>
    <t>115 West St, Portland, OR 97035</t>
  </si>
  <si>
    <t>297 14th St, Portland, OR 97035</t>
  </si>
  <si>
    <t>199 Hill St, Boston, MA 02215</t>
  </si>
  <si>
    <t>883 River St, San Francisco, CA 94016</t>
  </si>
  <si>
    <t>107 4th St, Atlanta, GA 30301</t>
  </si>
  <si>
    <t>240 Hill St, Dallas, TX 75001</t>
  </si>
  <si>
    <t>930 Dogwood St, Seattle, WA 98101</t>
  </si>
  <si>
    <t>157 Ridge St, Atlanta, GA 30301</t>
  </si>
  <si>
    <t>78 Wilson St, New York City, NY 10001</t>
  </si>
  <si>
    <t>635 Jackson St, Los Angeles, CA 90001</t>
  </si>
  <si>
    <t>559 Willow St, Seattle, WA 98101</t>
  </si>
  <si>
    <t>138 Park St, Dallas, TX 75001</t>
  </si>
  <si>
    <t>491 Madison St, Los Angeles, CA 90001</t>
  </si>
  <si>
    <t>225 Spruce St, Seattle, WA 98101</t>
  </si>
  <si>
    <t>62 Lake St, Seattle, WA 98101</t>
  </si>
  <si>
    <t>107 Elm St, San Francisco, CA 94016</t>
  </si>
  <si>
    <t>382 Elm St, Dallas, TX 75001</t>
  </si>
  <si>
    <t>451 South St, Boston, MA 02215</t>
  </si>
  <si>
    <t>945 9th St, Los Angeles, CA 90001</t>
  </si>
  <si>
    <t>11 Forest St, Seattle, WA 98101</t>
  </si>
  <si>
    <t>641 Main St, San Francisco, CA 94016</t>
  </si>
  <si>
    <t>694 Main St, Dallas, TX 75001</t>
  </si>
  <si>
    <t>105 5th St, Atlanta, GA 30301</t>
  </si>
  <si>
    <t>331 12th St, New York City, NY 10001</t>
  </si>
  <si>
    <t>906 Dogwood St, Dallas, TX 75001</t>
  </si>
  <si>
    <t>649 Johnson St, San Francisco, CA 94016</t>
  </si>
  <si>
    <t>717 Lakeview St, Los Angeles, CA 90001</t>
  </si>
  <si>
    <t>457 Willow St, New York City, NY 10001</t>
  </si>
  <si>
    <t>798 12th St, Portland, OR 97035</t>
  </si>
  <si>
    <t>375 Park St, New York City, NY 10001</t>
  </si>
  <si>
    <t>504 Wilson St, Dallas, TX 75001</t>
  </si>
  <si>
    <t>4 North St, Los Angeles, CA 90001</t>
  </si>
  <si>
    <t>638 Cherry St, Los Angeles, CA 90001</t>
  </si>
  <si>
    <t>649 North St, Boston, MA 02215</t>
  </si>
  <si>
    <t>88 Main St, San Francisco, CA 94016</t>
  </si>
  <si>
    <t>351 Chestnut St, Dallas, TX 75001</t>
  </si>
  <si>
    <t>264 Lakeview St, San Francisco, CA 94016</t>
  </si>
  <si>
    <t>218 South St, Seattle, WA 98101</t>
  </si>
  <si>
    <t>527 Maple St, San Francisco, CA 94016</t>
  </si>
  <si>
    <t>1 Maple St, San Francisco, CA 94016</t>
  </si>
  <si>
    <t>947 Chestnut St, Portland, OR 97035</t>
  </si>
  <si>
    <t>219 Ridge St, Boston, MA 02215</t>
  </si>
  <si>
    <t>462 Hickory St, Dallas, TX 75001</t>
  </si>
  <si>
    <t>397 5th St, Portland, ME 04101</t>
  </si>
  <si>
    <t>935 Main St, San Francisco, CA 94016</t>
  </si>
  <si>
    <t>92 Wilson St, San Francisco, CA 94016</t>
  </si>
  <si>
    <t>777 West St, Dallas, TX 75001</t>
  </si>
  <si>
    <t>112 Jefferson St, Seattle, WA 98101</t>
  </si>
  <si>
    <t>686 8th St, San Francisco, CA 94016</t>
  </si>
  <si>
    <t>549 9th St, San Francisco, CA 94016</t>
  </si>
  <si>
    <t>589 Maple St, New York City, NY 10001</t>
  </si>
  <si>
    <t>473 Jackson St, New York City, NY 10001</t>
  </si>
  <si>
    <t>69 Church St, New York City, NY 10001</t>
  </si>
  <si>
    <t>448 Elm St, San Francisco, CA 94016</t>
  </si>
  <si>
    <t>520 Highland St, Los Angeles, CA 90001</t>
  </si>
  <si>
    <t>211 5th St, Los Angeles, CA 90001</t>
  </si>
  <si>
    <t>969 Spruce St, Los Angeles, CA 90001</t>
  </si>
  <si>
    <t>917 Elm St, San Francisco, CA 94016</t>
  </si>
  <si>
    <t>97 Highland St, Seattle, WA 98101</t>
  </si>
  <si>
    <t>270 River St, San Francisco, CA 94016</t>
  </si>
  <si>
    <t>774 River St, Dallas, TX 75001</t>
  </si>
  <si>
    <t>431 7th St, Dallas, TX 75001</t>
  </si>
  <si>
    <t>374 6th St, San Francisco, CA 94016</t>
  </si>
  <si>
    <t>549 Spruce St, Seattle, WA 98101</t>
  </si>
  <si>
    <t>195 Forest St, Dallas, TX 75001</t>
  </si>
  <si>
    <t>445 8th St, New York City, NY 10001</t>
  </si>
  <si>
    <t>324 Spruce St, Los Angeles, CA 90001</t>
  </si>
  <si>
    <t>4 South St, Los Angeles, CA 90001</t>
  </si>
  <si>
    <t>513 North St, Atlanta, GA 30301</t>
  </si>
  <si>
    <t>795 Lincoln St, Portland, OR 97035</t>
  </si>
  <si>
    <t>666 Adams St, San Francisco, CA 94016</t>
  </si>
  <si>
    <t>457 10th St, Seattle, WA 98101</t>
  </si>
  <si>
    <t>87 1st St, Atlanta, GA 30301</t>
  </si>
  <si>
    <t>838 River St, Dallas, TX 75001</t>
  </si>
  <si>
    <t>291 Dogwood St, San Francisco, CA 94016</t>
  </si>
  <si>
    <t>682 Lincoln St, Seattle, WA 98101</t>
  </si>
  <si>
    <t>10 Cedar St, San Francisco, CA 94016</t>
  </si>
  <si>
    <t>809 Walnut St, New York City, NY 10001</t>
  </si>
  <si>
    <t>994 9th St, San Francisco, CA 94016</t>
  </si>
  <si>
    <t>141 Center St, Los Angeles, CA 90001</t>
  </si>
  <si>
    <t>241 Sunset St, New York City, NY 10001</t>
  </si>
  <si>
    <t>305 12th St, New York City, NY 10001</t>
  </si>
  <si>
    <t>743 6th St, New York City, NY 10001</t>
  </si>
  <si>
    <t>941 10th St, San Francisco, CA 94016</t>
  </si>
  <si>
    <t>994 Elm St, San Francisco, CA 94016</t>
  </si>
  <si>
    <t>949 Highland St, Boston, MA 02215</t>
  </si>
  <si>
    <t>30 Hickory St, Los Angeles, CA 90001</t>
  </si>
  <si>
    <t>915 Johnson St, Atlanta, GA 30301</t>
  </si>
  <si>
    <t>973 Maple St, San Francisco, CA 94016</t>
  </si>
  <si>
    <t>358 Park St, Dallas, TX 75001</t>
  </si>
  <si>
    <t>119 Pine St, Portland, OR 97035</t>
  </si>
  <si>
    <t>631 Jackson St, Atlanta, GA 30301</t>
  </si>
  <si>
    <t>43 7th St, San Francisco, CA 94016</t>
  </si>
  <si>
    <t>735 Maple St, San Francisco, CA 94016</t>
  </si>
  <si>
    <t>573 8th St, Boston, MA 02215</t>
  </si>
  <si>
    <t>606 Jackson St, New York City, NY 10001</t>
  </si>
  <si>
    <t>589 Johnson St, Los Angeles, CA 90001</t>
  </si>
  <si>
    <t>140 North St, Boston, MA 02215</t>
  </si>
  <si>
    <t>174 6th St, Atlanta, GA 30301</t>
  </si>
  <si>
    <t>35 7th St, Dallas, TX 75001</t>
  </si>
  <si>
    <t>79 Center St, Austin, TX 73301</t>
  </si>
  <si>
    <t>493 Dogwood St, Los Angeles, CA 90001</t>
  </si>
  <si>
    <t>155 West St, Atlanta, GA 30301</t>
  </si>
  <si>
    <t>738 11th St, San Francisco, CA 94016</t>
  </si>
  <si>
    <t>1 Maple St, Los Angeles, CA 90001</t>
  </si>
  <si>
    <t>730 Madison St, New York City, NY 10001</t>
  </si>
  <si>
    <t>821 Jackson St, San Francisco, CA 94016</t>
  </si>
  <si>
    <t>797 South St, New York City, NY 10001</t>
  </si>
  <si>
    <t>30 Jefferson St, Dallas, TX 75001</t>
  </si>
  <si>
    <t>368 Jefferson St, Los Angeles, CA 90001</t>
  </si>
  <si>
    <t>745 South St, Dallas, TX 75001</t>
  </si>
  <si>
    <t>799 7th St, Seattle, WA 98101</t>
  </si>
  <si>
    <t>868 10th St, Atlanta, GA 30301</t>
  </si>
  <si>
    <t>200 Hickory St, Boston, MA 02215</t>
  </si>
  <si>
    <t>212 Willow St, Los Angeles, CA 90001</t>
  </si>
  <si>
    <t>134 Hill St, Los Angeles, CA 90001</t>
  </si>
  <si>
    <t>438 Church St, Austin, TX 73301</t>
  </si>
  <si>
    <t>700 Wilson St, Dallas, TX 75001</t>
  </si>
  <si>
    <t>164 8th St, San Francisco, CA 94016</t>
  </si>
  <si>
    <t>667 Meadow St, Seattle, WA 98101</t>
  </si>
  <si>
    <t>589 Willow St, Boston, MA 02215</t>
  </si>
  <si>
    <t>588 14th St, Dallas, TX 75001</t>
  </si>
  <si>
    <t>371 Washington St, Boston, MA 02215</t>
  </si>
  <si>
    <t>354 Main St, Seattle, WA 98101</t>
  </si>
  <si>
    <t>162 4th St, Los Angeles, CA 90001</t>
  </si>
  <si>
    <t>890 Maple St, San Francisco, CA 94016</t>
  </si>
  <si>
    <t>171 Walnut St, Dallas, TX 75001</t>
  </si>
  <si>
    <t>642 Chestnut St, Boston, MA 02215</t>
  </si>
  <si>
    <t>114 Jackson St, San Francisco, CA 94016</t>
  </si>
  <si>
    <t>529 Jefferson St, Boston, MA 02215</t>
  </si>
  <si>
    <t>447 13th St, San Francisco, CA 94016</t>
  </si>
  <si>
    <t>806 Willow St, New York City, NY 10001</t>
  </si>
  <si>
    <t>655 Meadow St, Atlanta, GA 30301</t>
  </si>
  <si>
    <t>368 Lakeview St, Portland, OR 97035</t>
  </si>
  <si>
    <t>778 10th St, Portland, OR 97035</t>
  </si>
  <si>
    <t>881 11th St, San Francisco, CA 94016</t>
  </si>
  <si>
    <t>78 5th St, Dallas, TX 75001</t>
  </si>
  <si>
    <t>239 Ridge St, San Francisco, CA 94016</t>
  </si>
  <si>
    <t>68 Lakeview St, Boston, MA 02215</t>
  </si>
  <si>
    <t>672 Hickory St, San Francisco, CA 94016</t>
  </si>
  <si>
    <t>397 Lincoln St, Boston, MA 02215</t>
  </si>
  <si>
    <t>802 14th St, San Francisco, CA 94016</t>
  </si>
  <si>
    <t>410 Elm St, Los Angeles, CA 90001</t>
  </si>
  <si>
    <t>202 14th St, Los Angeles, CA 90001</t>
  </si>
  <si>
    <t>524 Willow St, Los Angeles, CA 90001</t>
  </si>
  <si>
    <t>337 Spruce St, Dallas, TX 75001</t>
  </si>
  <si>
    <t>568 Hill St, San Francisco, CA 94016</t>
  </si>
  <si>
    <t>423 Church St, Boston, MA 02215</t>
  </si>
  <si>
    <t>350 Jefferson St, New York City, NY 10001</t>
  </si>
  <si>
    <t>401 Sunset St, Atlanta, GA 30301</t>
  </si>
  <si>
    <t>633 Hill St, Seattle, WA 98101</t>
  </si>
  <si>
    <t>130 2nd St, Atlanta, GA 30301</t>
  </si>
  <si>
    <t>322 North St, Dallas, TX 75001</t>
  </si>
  <si>
    <t>181 Highland St, Los Angeles, CA 90001</t>
  </si>
  <si>
    <t>558 Adams St, New York City, NY 10001</t>
  </si>
  <si>
    <t>316 Walnut St, San Francisco, CA 94016</t>
  </si>
  <si>
    <t>569 13th St, New York City, NY 10001</t>
  </si>
  <si>
    <t>220 Wilson St, San Francisco, CA 94016</t>
  </si>
  <si>
    <t>435 Highland St, Atlanta, GA 30301</t>
  </si>
  <si>
    <t>664 5th St, San Francisco, CA 94016</t>
  </si>
  <si>
    <t>874 Highland St, San Francisco, CA 94016</t>
  </si>
  <si>
    <t>563 Madison St, Dallas, TX 75001</t>
  </si>
  <si>
    <t>518 Hickory St, Portland, ME 04101</t>
  </si>
  <si>
    <t>264 Dogwood St, Seattle, WA 98101</t>
  </si>
  <si>
    <t>66 Lake St, Atlanta, GA 30301</t>
  </si>
  <si>
    <t>470 Lincoln St, Los Angeles, CA 90001</t>
  </si>
  <si>
    <t>259 Cherry St, Boston, MA 02215</t>
  </si>
  <si>
    <t>645 7th St, Seattle, WA 98101</t>
  </si>
  <si>
    <t>474 Ridge St, San Francisco, CA 94016</t>
  </si>
  <si>
    <t>832 2nd St, San Francisco, CA 94016</t>
  </si>
  <si>
    <t>671 Madison St, Austin, TX 73301</t>
  </si>
  <si>
    <t>255 Ridge St, Atlanta, GA 30301</t>
  </si>
  <si>
    <t>572 Hickory St, Atlanta, GA 30301</t>
  </si>
  <si>
    <t>267 Lincoln St, Boston, MA 02215</t>
  </si>
  <si>
    <t>863 13th St, San Francisco, CA 94016</t>
  </si>
  <si>
    <t>369 Hill St, Dallas, TX 75001</t>
  </si>
  <si>
    <t>110 Ridge St, Seattle, WA 98101</t>
  </si>
  <si>
    <t>200 7th St, Austin, TX 73301</t>
  </si>
  <si>
    <t>190 Jefferson St, Seattle, WA 98101</t>
  </si>
  <si>
    <t>485 Park St, Los Angeles, CA 90001</t>
  </si>
  <si>
    <t>666 Cherry St, Los Angeles, CA 90001</t>
  </si>
  <si>
    <t>348 11th St, Los Angeles, CA 90001</t>
  </si>
  <si>
    <t>268 Main St, Los Angeles, CA 90001</t>
  </si>
  <si>
    <t>680 Cedar St, San Francisco, CA 94016</t>
  </si>
  <si>
    <t>296 Lincoln St, New York City, NY 10001</t>
  </si>
  <si>
    <t>256 North St, Atlanta, GA 30301</t>
  </si>
  <si>
    <t>54 Cedar St, Los Angeles, CA 90001</t>
  </si>
  <si>
    <t>23 2nd St, Boston, MA 02215</t>
  </si>
  <si>
    <t>999 Wilson St, Los Angeles, CA 90001</t>
  </si>
  <si>
    <t>954 5th St, New York City, NY 10001</t>
  </si>
  <si>
    <t>429 1st St, San Francisco, CA 94016</t>
  </si>
  <si>
    <t>262 2nd St, Los Angeles, CA 90001</t>
  </si>
  <si>
    <t>732 Jefferson St, New York City, NY 10001</t>
  </si>
  <si>
    <t>890 Main St, Atlanta, GA 30301</t>
  </si>
  <si>
    <t>330 Cedar St, New York City, NY 10001</t>
  </si>
  <si>
    <t>713 Jefferson St, Boston, MA 02215</t>
  </si>
  <si>
    <t>245 Pine St, Los Angeles, CA 90001</t>
  </si>
  <si>
    <t>985 5th St, Boston, MA 02215</t>
  </si>
  <si>
    <t>489 2nd St, Atlanta, GA 30301</t>
  </si>
  <si>
    <t>660 Walnut St, Dallas, TX 75001</t>
  </si>
  <si>
    <t>826 7th St, New York City, NY 10001</t>
  </si>
  <si>
    <t>470 10th St, Los Angeles, CA 90001</t>
  </si>
  <si>
    <t>382 Washington St, San Francisco, CA 94016</t>
  </si>
  <si>
    <t>491 4th St, Dallas, TX 75001</t>
  </si>
  <si>
    <t>132 Madison St, Boston, MA 02215</t>
  </si>
  <si>
    <t>768 11th St, New York City, NY 10001</t>
  </si>
  <si>
    <t>438 Hill St, Seattle, WA 98101</t>
  </si>
  <si>
    <t>931 1st St, Dallas, TX 75001</t>
  </si>
  <si>
    <t>186 11th St, Atlanta, GA 30301</t>
  </si>
  <si>
    <t>136 Spruce St, San Francisco, CA 94016</t>
  </si>
  <si>
    <t>145 6th St, San Francisco, CA 94016</t>
  </si>
  <si>
    <t>96 7th St, San Francisco, CA 94016</t>
  </si>
  <si>
    <t>475 Sunset St, Los Angeles, CA 90001</t>
  </si>
  <si>
    <t>88 Cedar St, San Francisco, CA 94016</t>
  </si>
  <si>
    <t>240 2nd St, Boston, MA 02215</t>
  </si>
  <si>
    <t>233 1st St, Portland, OR 97035</t>
  </si>
  <si>
    <t>842 9th St, Boston, MA 02215</t>
  </si>
  <si>
    <t>892 Jackson St, Boston, MA 02215</t>
  </si>
  <si>
    <t>149 8th St, Austin, TX 73301</t>
  </si>
  <si>
    <t>63 Lincoln St, Boston, MA 02215</t>
  </si>
  <si>
    <t>536 4th St, Seattle, WA 98101</t>
  </si>
  <si>
    <t>200 8th St, San Francisco, CA 94016</t>
  </si>
  <si>
    <t>176 1st St, San Francisco, CA 94016</t>
  </si>
  <si>
    <t>190 6th St, New York City, NY 10001</t>
  </si>
  <si>
    <t>439 Hill St, Boston, MA 02215</t>
  </si>
  <si>
    <t>829 South St, Los Angeles, CA 90001</t>
  </si>
  <si>
    <t>725 Highland St, Atlanta, GA 30301</t>
  </si>
  <si>
    <t>747 Elm St, Portland, OR 97035</t>
  </si>
  <si>
    <t>201 Pine St, Atlanta, GA 30301</t>
  </si>
  <si>
    <t>78 Adams St, New York City, NY 10001</t>
  </si>
  <si>
    <t>54 14th St, New York City, NY 10001</t>
  </si>
  <si>
    <t>798 Washington St, Los Angeles, CA 90001</t>
  </si>
  <si>
    <t>680 Ridge St, San Francisco, CA 94016</t>
  </si>
  <si>
    <t>764 Chestnut St, Atlanta, GA 30301</t>
  </si>
  <si>
    <t>275 Park St, Atlanta, GA 30301</t>
  </si>
  <si>
    <t>803 Highland St, Boston, MA 02215</t>
  </si>
  <si>
    <t>10 6th St, Austin, TX 73301</t>
  </si>
  <si>
    <t>288 South St, Dallas, TX 75001</t>
  </si>
  <si>
    <t>963 Highland St, Boston, MA 02215</t>
  </si>
  <si>
    <t>158 Lake St, Atlanta, GA 30301</t>
  </si>
  <si>
    <t>67 Johnson St, Dallas, TX 75001</t>
  </si>
  <si>
    <t>14 Jackson St, San Francisco, CA 94016</t>
  </si>
  <si>
    <t>742 14th St, Seattle, WA 98101</t>
  </si>
  <si>
    <t>673 7th St, New York City, NY 10001</t>
  </si>
  <si>
    <t>151 Chestnut St, Atlanta, GA 30301</t>
  </si>
  <si>
    <t>964 Washington St, Los Angeles, CA 90001</t>
  </si>
  <si>
    <t>140 Walnut St, San Francisco, CA 94016</t>
  </si>
  <si>
    <t>509 Hill St, Austin, TX 73301</t>
  </si>
  <si>
    <t>140 Spruce St, Dallas, TX 75001</t>
  </si>
  <si>
    <t>598 Spruce St, Los Angeles, CA 90001</t>
  </si>
  <si>
    <t>689 Spruce St, Dallas, TX 75001</t>
  </si>
  <si>
    <t>781 Park St, Austin, TX 73301</t>
  </si>
  <si>
    <t>583 Park St, Austin, TX 73301</t>
  </si>
  <si>
    <t>391 Walnut St, San Francisco, CA 94016</t>
  </si>
  <si>
    <t>64 Johnson St, Dallas, TX 75001</t>
  </si>
  <si>
    <t>18 Pine St, Los Angeles, CA 90001</t>
  </si>
  <si>
    <t>118 Adams St, Austin, TX 73301</t>
  </si>
  <si>
    <t>262 Lake St, Dallas, TX 75001</t>
  </si>
  <si>
    <t>815 Cedar St, Dallas, TX 75001</t>
  </si>
  <si>
    <t>255 8th St, Austin, TX 73301</t>
  </si>
  <si>
    <t>850 Washington St, Los Angeles, CA 90001</t>
  </si>
  <si>
    <t>687 Sunset St, San Francisco, CA 94016</t>
  </si>
  <si>
    <t>869 10th St, Austin, TX 73301</t>
  </si>
  <si>
    <t>619 Adams St, San Francisco, CA 94016</t>
  </si>
  <si>
    <t>577 1st St, New York City, NY 10001</t>
  </si>
  <si>
    <t>180 Johnson St, Boston, MA 02215</t>
  </si>
  <si>
    <t>122 8th St, Atlanta, GA 30301</t>
  </si>
  <si>
    <t>763 5th St, New York City, NY 10001</t>
  </si>
  <si>
    <t>668 7th St, San Francisco, CA 94016</t>
  </si>
  <si>
    <t>795 Park St, Los Angeles, CA 90001</t>
  </si>
  <si>
    <t>915 West St, Los Angeles, CA 90001</t>
  </si>
  <si>
    <t>639 Washington St, Los Angeles, CA 90001</t>
  </si>
  <si>
    <t>785 West St, Seattle, WA 98101</t>
  </si>
  <si>
    <t>801 Washington St, New York City, NY 10001</t>
  </si>
  <si>
    <t>786 10th St, Boston, MA 02215</t>
  </si>
  <si>
    <t>960 Elm St, Dallas, TX 75001</t>
  </si>
  <si>
    <t>83 Pine St, San Francisco, CA 94016</t>
  </si>
  <si>
    <t>588 13th St, Dallas, TX 75001</t>
  </si>
  <si>
    <t>431 Hill St, San Francisco, CA 94016</t>
  </si>
  <si>
    <t>239 13th St, Boston, MA 02215</t>
  </si>
  <si>
    <t>126 Cherry St, Los Angeles, CA 90001</t>
  </si>
  <si>
    <t>290 Johnson St, New York City, NY 10001</t>
  </si>
  <si>
    <t>120 Elm St, San Francisco, CA 94016</t>
  </si>
  <si>
    <t>245 Chestnut St, Dallas, TX 75001</t>
  </si>
  <si>
    <t>569 Cedar St, New York City, NY 10001</t>
  </si>
  <si>
    <t>974 Chestnut St, Atlanta, GA 30301</t>
  </si>
  <si>
    <t>698 Dogwood St, Los Angeles, CA 90001</t>
  </si>
  <si>
    <t>595 River St, San Francisco, CA 94016</t>
  </si>
  <si>
    <t>5 Lake St, Boston, MA 02215</t>
  </si>
  <si>
    <t>805 14th St, New York City, NY 10001</t>
  </si>
  <si>
    <t>986 Lake St, Boston, MA 02215</t>
  </si>
  <si>
    <t>844 Hill St, San Francisco, CA 94016</t>
  </si>
  <si>
    <t>582 Lake St, Atlanta, GA 30301</t>
  </si>
  <si>
    <t>163 13th St, Los Angeles, CA 90001</t>
  </si>
  <si>
    <t>520 Willow St, Boston, MA 02215</t>
  </si>
  <si>
    <t>500 Lake St, Boston, MA 02215</t>
  </si>
  <si>
    <t>840 Walnut St, San Francisco, CA 94016</t>
  </si>
  <si>
    <t>999 Sunset St, San Francisco, CA 94016</t>
  </si>
  <si>
    <t>681 Lincoln St, Los Angeles, CA 90001</t>
  </si>
  <si>
    <t>55 Madison St, San Francisco, CA 94016</t>
  </si>
  <si>
    <t>39 Hill St, Atlanta, GA 30301</t>
  </si>
  <si>
    <t>14 5th St, Boston, MA 02215</t>
  </si>
  <si>
    <t>885 Walnut St, Portland, OR 97035</t>
  </si>
  <si>
    <t>124 Main St, New York City, NY 10001</t>
  </si>
  <si>
    <t>903 Washington St, San Francisco, CA 94016</t>
  </si>
  <si>
    <t>4 Cherry St, Portland, OR 97035</t>
  </si>
  <si>
    <t>436 Pine St, Portland, OR 97035</t>
  </si>
  <si>
    <t>939 11th St, Dallas, TX 75001</t>
  </si>
  <si>
    <t>827 Dogwood St, Los Angeles, CA 90001</t>
  </si>
  <si>
    <t>876 Walnut St, Portland, OR 97035</t>
  </si>
  <si>
    <t>71 Forest St, Boston, MA 02215</t>
  </si>
  <si>
    <t>857 Meadow St, Atlanta, GA 30301</t>
  </si>
  <si>
    <t>636 South St, Austin, TX 73301</t>
  </si>
  <si>
    <t>282 North St, Seattle, WA 98101</t>
  </si>
  <si>
    <t>970 8th St, Portland, OR 97035</t>
  </si>
  <si>
    <t>423 Maple St, Seattle, WA 98101</t>
  </si>
  <si>
    <t>60 River St, San Francisco, CA 94016</t>
  </si>
  <si>
    <t>605 6th St, Los Angeles, CA 90001</t>
  </si>
  <si>
    <t>830 Jefferson St, Boston, MA 02215</t>
  </si>
  <si>
    <t>839 Hickory St, Boston, MA 02215</t>
  </si>
  <si>
    <t>155 Park St, San Francisco, CA 94016</t>
  </si>
  <si>
    <t>854 11th St, Los Angeles, CA 90001</t>
  </si>
  <si>
    <t>831 North St, Los Angeles, CA 90001</t>
  </si>
  <si>
    <t>932 Hickory St, Portland, ME 04101</t>
  </si>
  <si>
    <t>237 5th St, San Francisco, CA 94016</t>
  </si>
  <si>
    <t>427 1st St, Seattle, WA 98101</t>
  </si>
  <si>
    <t>537 Church St, Boston, MA 02215</t>
  </si>
  <si>
    <t>281 6th St, Dallas, TX 75001</t>
  </si>
  <si>
    <t>977 Willow St, Austin, TX 73301</t>
  </si>
  <si>
    <t>677 10th St, Atlanta, GA 30301</t>
  </si>
  <si>
    <t>614 Maple St, Portland, ME 04101</t>
  </si>
  <si>
    <t>790 Jackson St, New York City, NY 10001</t>
  </si>
  <si>
    <t>731 Park St, Atlanta, GA 30301</t>
  </si>
  <si>
    <t>811 North St, Dallas, TX 75001</t>
  </si>
  <si>
    <t>930 Hickory St, New York City, NY 10001</t>
  </si>
  <si>
    <t>778 Sunset St, Atlanta, GA 30301</t>
  </si>
  <si>
    <t>705 Lake St, Los Angeles, CA 90001</t>
  </si>
  <si>
    <t>851 Park St, Los Angeles, CA 90001</t>
  </si>
  <si>
    <t>740 River St, Portland, OR 97035</t>
  </si>
  <si>
    <t>435 10th St, Los Angeles, CA 90001</t>
  </si>
  <si>
    <t>60 South St, Portland, OR 97035</t>
  </si>
  <si>
    <t>457 12th St, Atlanta, GA 30301</t>
  </si>
  <si>
    <t>32 Church St, Atlanta, GA 30301</t>
  </si>
  <si>
    <t>914 South St, Dallas, TX 75001</t>
  </si>
  <si>
    <t>377 Cherry St, San Francisco, CA 94016</t>
  </si>
  <si>
    <t>261 Washington St, Dallas, TX 75001</t>
  </si>
  <si>
    <t>883 Church St, Atlanta, GA 30301</t>
  </si>
  <si>
    <t>870 Lakeview St, San Francisco, CA 94016</t>
  </si>
  <si>
    <t>185 10th St, Los Angeles, CA 90001</t>
  </si>
  <si>
    <t>317 Church St, Dallas, TX 75001</t>
  </si>
  <si>
    <t>431 Chestnut St, Los Angeles, CA 90001</t>
  </si>
  <si>
    <t>316 South St, San Francisco, CA 94016</t>
  </si>
  <si>
    <t>295 Madison St, New York City, NY 10001</t>
  </si>
  <si>
    <t>533 7th St, New York City, NY 10001</t>
  </si>
  <si>
    <t>333 Sunset St, Portland, OR 97035</t>
  </si>
  <si>
    <t>619 Willow St, New York City, NY 10001</t>
  </si>
  <si>
    <t>839 Highland St, Los Angeles, CA 90001</t>
  </si>
  <si>
    <t>339 10th St, San Francisco, CA 94016</t>
  </si>
  <si>
    <t>957 Washington St, San Francisco, CA 94016</t>
  </si>
  <si>
    <t>717 North St, Los Angeles, CA 90001</t>
  </si>
  <si>
    <t>415 Main St, Dallas, TX 75001</t>
  </si>
  <si>
    <t>515 14th St, San Francisco, CA 94016</t>
  </si>
  <si>
    <t>402 11th St, Boston, MA 02215</t>
  </si>
  <si>
    <t>293 Madison St, Boston, MA 02215</t>
  </si>
  <si>
    <t>867 Madison St, Los Angeles, CA 90001</t>
  </si>
  <si>
    <t>423 2nd St, Los Angeles, CA 90001</t>
  </si>
  <si>
    <t>667 Church St, Portland, OR 97035</t>
  </si>
  <si>
    <t>287 11th St, Seattle, WA 98101</t>
  </si>
  <si>
    <t>636 Washington St, San Francisco, CA 94016</t>
  </si>
  <si>
    <t>693 Chestnut St, Boston, MA 02215</t>
  </si>
  <si>
    <t>433 Forest St, Austin, TX 73301</t>
  </si>
  <si>
    <t>35 Washington St, San Francisco, CA 94016</t>
  </si>
  <si>
    <t>376 Adams St, Austin, TX 73301</t>
  </si>
  <si>
    <t>724 1st St, Los Angeles, CA 90001</t>
  </si>
  <si>
    <t>287 5th St, San Francisco, CA 94016</t>
  </si>
  <si>
    <t>374 Chestnut St, Boston, MA 02215</t>
  </si>
  <si>
    <t>899 Elm St, Boston, MA 02215</t>
  </si>
  <si>
    <t>854 Madison St, Atlanta, GA 30301</t>
  </si>
  <si>
    <t>547 Hill St, San Francisco, CA 94016</t>
  </si>
  <si>
    <t>376 Meadow St, Seattle, WA 98101</t>
  </si>
  <si>
    <t>255 Jackson St, Boston, MA 02215</t>
  </si>
  <si>
    <t>74 5th St, San Francisco, CA 94016</t>
  </si>
  <si>
    <t>552 Lake St, New York City, NY 10001</t>
  </si>
  <si>
    <t>47 Chestnut St, Boston, MA 02215</t>
  </si>
  <si>
    <t>905 Church St, Dallas, TX 75001</t>
  </si>
  <si>
    <t>744 Spruce St, Austin, TX 73301</t>
  </si>
  <si>
    <t>784 Chestnut St, San Francisco, CA 94016</t>
  </si>
  <si>
    <t>13 Lincoln St, New York City, NY 10001</t>
  </si>
  <si>
    <t>645 Ridge St, San Francisco, CA 94016</t>
  </si>
  <si>
    <t>513 Cedar St, Los Angeles, CA 90001</t>
  </si>
  <si>
    <t>520 2nd St, Los Angeles, CA 90001</t>
  </si>
  <si>
    <t>74 8th St, Austin, TX 73301</t>
  </si>
  <si>
    <t>5 5th St, Boston, MA 02215</t>
  </si>
  <si>
    <t>638 Hill St, New York City, NY 10001</t>
  </si>
  <si>
    <t>936 4th St, Los Angeles, CA 90001</t>
  </si>
  <si>
    <t>297 West St, San Francisco, CA 94016</t>
  </si>
  <si>
    <t>834 Chestnut St, Dallas, TX 75001</t>
  </si>
  <si>
    <t>109 Lincoln St, New York City, NY 10001</t>
  </si>
  <si>
    <t>960 Main St, Atlanta, GA 30301</t>
  </si>
  <si>
    <t>925 Lake St, San Francisco, CA 94016</t>
  </si>
  <si>
    <t>528 4th St, Dallas, TX 75001</t>
  </si>
  <si>
    <t>892 Walnut St, Seattle, WA 98101</t>
  </si>
  <si>
    <t>809 4th St, Dallas, TX 75001</t>
  </si>
  <si>
    <t>166 Park St, New York City, NY 10001</t>
  </si>
  <si>
    <t>370 Madison St, Seattle, WA 98101</t>
  </si>
  <si>
    <t>475 Hill St, Boston, MA 02215</t>
  </si>
  <si>
    <t>502 Washington St, New York City, NY 10001</t>
  </si>
  <si>
    <t>103 6th St, New York City, NY 10001</t>
  </si>
  <si>
    <t>550 Hill St, Austin, TX 73301</t>
  </si>
  <si>
    <t>396 Spruce St, New York City, NY 10001</t>
  </si>
  <si>
    <t>81 River St, Dallas, TX 75001</t>
  </si>
  <si>
    <t>782 Forest St, San Francisco, CA 94016</t>
  </si>
  <si>
    <t>557 11th St, Boston, MA 02215</t>
  </si>
  <si>
    <t>338 7th St, Los Angeles, CA 90001</t>
  </si>
  <si>
    <t>546 Ridge St, Los Angeles, CA 90001</t>
  </si>
  <si>
    <t>382 Cherry St, Dallas, TX 75001</t>
  </si>
  <si>
    <t>889 9th St, Boston, MA 02215</t>
  </si>
  <si>
    <t>395 Walnut St, Seattle, WA 98101</t>
  </si>
  <si>
    <t>133 Spruce St, Los Angeles, CA 90001</t>
  </si>
  <si>
    <t>670 9th St, Boston, MA 02215</t>
  </si>
  <si>
    <t>281 South St, Atlanta, GA 30301</t>
  </si>
  <si>
    <t>781 4th St, New York City, NY 10001</t>
  </si>
  <si>
    <t>467 14th St, Boston, MA 02215</t>
  </si>
  <si>
    <t>227 9th St, San Francisco, CA 94016</t>
  </si>
  <si>
    <t>716 6th St, San Francisco, CA 94016</t>
  </si>
  <si>
    <t>821 Maple St, Atlanta, GA 30301</t>
  </si>
  <si>
    <t>852 Sunset St, Portland, OR 97035</t>
  </si>
  <si>
    <t>83 Park St, San Francisco, CA 94016</t>
  </si>
  <si>
    <t>383 River St, Seattle, WA 98101</t>
  </si>
  <si>
    <t>218 9th St, Los Angeles, CA 90001</t>
  </si>
  <si>
    <t>255 Lakeview St, San Francisco, CA 94016</t>
  </si>
  <si>
    <t>147 Lake St, San Francisco, CA 94016</t>
  </si>
  <si>
    <t>867 Forest St, Dallas, TX 75001</t>
  </si>
  <si>
    <t>943 Park St, San Francisco, CA 94016</t>
  </si>
  <si>
    <t>421 Washington St, San Francisco, CA 94016</t>
  </si>
  <si>
    <t>943 Pine St, Atlanta, GA 30301</t>
  </si>
  <si>
    <t>207 9th St, New York City, NY 10001</t>
  </si>
  <si>
    <t>924 Pine St, Seattle, WA 98101</t>
  </si>
  <si>
    <t>933 Pine St, New York City, NY 10001</t>
  </si>
  <si>
    <t>133 Sunset St, Los Angeles, CA 90001</t>
  </si>
  <si>
    <t>665 Washington St, San Francisco, CA 94016</t>
  </si>
  <si>
    <t>810 Highland St, New York City, NY 10001</t>
  </si>
  <si>
    <t>846 Wilson St, Austin, TX 73301</t>
  </si>
  <si>
    <t>947 7th St, Seattle, WA 98101</t>
  </si>
  <si>
    <t>762 Jefferson St, Dallas, TX 75001</t>
  </si>
  <si>
    <t>327 Dogwood St, San Francisco, CA 94016</t>
  </si>
  <si>
    <t>577 South St, Seattle, WA 98101</t>
  </si>
  <si>
    <t>15 Madison St, New York City, NY 10001</t>
  </si>
  <si>
    <t>434 1st St, Dallas, TX 75001</t>
  </si>
  <si>
    <t>697 Dogwood St, Dallas, TX 75001</t>
  </si>
  <si>
    <t>91 North St, Dallas, TX 75001</t>
  </si>
  <si>
    <t>462 14th St, San Francisco, CA 94016</t>
  </si>
  <si>
    <t>291 South St, Portland, ME 04101</t>
  </si>
  <si>
    <t>627 5th St, Los Angeles, CA 90001</t>
  </si>
  <si>
    <t>808 Johnson St, San Francisco, CA 94016</t>
  </si>
  <si>
    <t>866 6th St, San Francisco, CA 94016</t>
  </si>
  <si>
    <t>827 13th St, Atlanta, GA 30301</t>
  </si>
  <si>
    <t>131 Highland St, Los Angeles, CA 90001</t>
  </si>
  <si>
    <t>870 8th St, San Francisco, CA 94016</t>
  </si>
  <si>
    <t>295 Cedar St, San Francisco, CA 94016</t>
  </si>
  <si>
    <t>647 Sunset St, New York City, NY 10001</t>
  </si>
  <si>
    <t>77 Highland St, Portland, OR 97035</t>
  </si>
  <si>
    <t>845 Lincoln St, Los Angeles, CA 90001</t>
  </si>
  <si>
    <t>188 West St, Los Angeles, CA 90001</t>
  </si>
  <si>
    <t>275 9th St, Atlanta, GA 30301</t>
  </si>
  <si>
    <t>640 Forest St, Seattle, WA 98101</t>
  </si>
  <si>
    <t>329 Highland St, Los Angeles, CA 90001</t>
  </si>
  <si>
    <t>771 6th St, Atlanta, GA 30301</t>
  </si>
  <si>
    <t>553 River St, San Francisco, CA 94016</t>
  </si>
  <si>
    <t>736 Chestnut St, Austin, TX 73301</t>
  </si>
  <si>
    <t>746 Forest St, San Francisco, CA 94016</t>
  </si>
  <si>
    <t>447 Sunset St, San Francisco, CA 94016</t>
  </si>
  <si>
    <t>701 Spruce St, New York City, NY 10001</t>
  </si>
  <si>
    <t>645 9th St, Dallas, TX 75001</t>
  </si>
  <si>
    <t>130 Meadow St, San Francisco, CA 94016</t>
  </si>
  <si>
    <t>611 8th St, Los Angeles, CA 90001</t>
  </si>
  <si>
    <t>40 Hill St, Los Angeles, CA 90001</t>
  </si>
  <si>
    <t>686 Madison St, Portland, OR 97035</t>
  </si>
  <si>
    <t>323 Lakeview St, Los Angeles, CA 90001</t>
  </si>
  <si>
    <t>903 Lakeview St, Seattle, WA 98101</t>
  </si>
  <si>
    <t>908 1st St, Boston, MA 02215</t>
  </si>
  <si>
    <t>916 Lincoln St, Boston, MA 02215</t>
  </si>
  <si>
    <t>96 Spruce St, Boston, MA 02215</t>
  </si>
  <si>
    <t>27 5th St, Los Angeles, CA 90001</t>
  </si>
  <si>
    <t>233 Highland St, Dallas, TX 75001</t>
  </si>
  <si>
    <t>75 Ridge St, Boston, MA 02215</t>
  </si>
  <si>
    <t>556 Maple St, Portland, OR 97035</t>
  </si>
  <si>
    <t>847 Meadow St, Seattle, WA 98101</t>
  </si>
  <si>
    <t>666 Washington St, San Francisco, CA 94016</t>
  </si>
  <si>
    <t>981 Ridge St, New York City, NY 10001</t>
  </si>
  <si>
    <t>216 11th St, Austin, TX 73301</t>
  </si>
  <si>
    <t>181 14th St, New York City, NY 10001</t>
  </si>
  <si>
    <t>523 Pine St, San Francisco, CA 94016</t>
  </si>
  <si>
    <t>209 Meadow St, Los Angeles, CA 90001</t>
  </si>
  <si>
    <t>942 Forest St, Los Angeles, CA 90001</t>
  </si>
  <si>
    <t>34 South St, Portland, OR 97035</t>
  </si>
  <si>
    <t>609 10th St, Los Angeles, CA 90001</t>
  </si>
  <si>
    <t>964 Center St, Boston, MA 02215</t>
  </si>
  <si>
    <t>602 Center St, New York City, NY 10001</t>
  </si>
  <si>
    <t>14 12th St, Boston, MA 02215</t>
  </si>
  <si>
    <t>36 10th St, Dallas, TX 75001</t>
  </si>
  <si>
    <t>823 Lincoln St, San Francisco, CA 94016</t>
  </si>
  <si>
    <t>835 Sunset St, Portland, OR 97035</t>
  </si>
  <si>
    <t>981 1st St, Dallas, TX 75001</t>
  </si>
  <si>
    <t>231 Cedar St, New York City, NY 10001</t>
  </si>
  <si>
    <t>790 Sunset St, Los Angeles, CA 90001</t>
  </si>
  <si>
    <t>923 5th St, San Francisco, CA 94016</t>
  </si>
  <si>
    <t>878 13th St, Seattle, WA 98101</t>
  </si>
  <si>
    <t>988 Park St, San Francisco, CA 94016</t>
  </si>
  <si>
    <t>513 Adams St, Austin, TX 73301</t>
  </si>
  <si>
    <t>356 Washington St, Atlanta, GA 30301</t>
  </si>
  <si>
    <t>986 Spruce St, San Francisco, CA 94016</t>
  </si>
  <si>
    <t>191 Pine St, San Francisco, CA 94016</t>
  </si>
  <si>
    <t>111 5th St, Boston, MA 02215</t>
  </si>
  <si>
    <t>703 9th St, San Francisco, CA 94016</t>
  </si>
  <si>
    <t>512 9th St, San Francisco, CA 94016</t>
  </si>
  <si>
    <t>346 Highland St, Los Angeles, CA 90001</t>
  </si>
  <si>
    <t>755 Lake St, Austin, TX 73301</t>
  </si>
  <si>
    <t>90 Maple St, Atlanta, GA 30301</t>
  </si>
  <si>
    <t>129 Pine St, New York City, NY 10001</t>
  </si>
  <si>
    <t>120 River St, New York City, NY 10001</t>
  </si>
  <si>
    <t>356 Adams St, Los Angeles, CA 90001</t>
  </si>
  <si>
    <t>128 Hill St, San Francisco, CA 94016</t>
  </si>
  <si>
    <t>119 River St, Dallas, TX 75001</t>
  </si>
  <si>
    <t>296 2nd St, Los Angeles, CA 90001</t>
  </si>
  <si>
    <t>384 7th St, Portland, OR 97035</t>
  </si>
  <si>
    <t>712 9th St, Atlanta, GA 30301</t>
  </si>
  <si>
    <t>484 7th St, San Francisco, CA 94016</t>
  </si>
  <si>
    <t>80 Maple St, Boston, MA 02215</t>
  </si>
  <si>
    <t>774 Jefferson St, Boston, MA 02215</t>
  </si>
  <si>
    <t>946 Maple St, Los Angeles, CA 90001</t>
  </si>
  <si>
    <t>960 River St, New York City, NY 10001</t>
  </si>
  <si>
    <t>747 6th St, New York City, NY 10001</t>
  </si>
  <si>
    <t>138 8th St, Austin, TX 73301</t>
  </si>
  <si>
    <t>594 Willow St, Los Angeles, CA 90001</t>
  </si>
  <si>
    <t>606 Dogwood St, San Francisco, CA 94016</t>
  </si>
  <si>
    <t>797 Dogwood St, Portland, OR 97035</t>
  </si>
  <si>
    <t>229 14th St, Seattle, WA 98101</t>
  </si>
  <si>
    <t>351 River St, Seattle, WA 98101</t>
  </si>
  <si>
    <t>913 Pine St, Austin, TX 73301</t>
  </si>
  <si>
    <t>545 5th St, New York City, NY 10001</t>
  </si>
  <si>
    <t>733 Chestnut St, New York City, NY 10001</t>
  </si>
  <si>
    <t>52 Hill St, Boston, MA 02215</t>
  </si>
  <si>
    <t>569 Cherry St, Dallas, TX 75001</t>
  </si>
  <si>
    <t>214 8th St, Los Angeles, CA 90001</t>
  </si>
  <si>
    <t>948 Washington St, Los Angeles, CA 90001</t>
  </si>
  <si>
    <t>410 1st St, New York City, NY 10001</t>
  </si>
  <si>
    <t>399 North St, San Francisco, CA 94016</t>
  </si>
  <si>
    <t>635 Hill St, Dallas, TX 75001</t>
  </si>
  <si>
    <t>454 Park St, Portland, OR 97035</t>
  </si>
  <si>
    <t>49 Madison St, San Francisco, CA 94016</t>
  </si>
  <si>
    <t>204 Hickory St, San Francisco, CA 94016</t>
  </si>
  <si>
    <t>548 6th St, Dallas, TX 75001</t>
  </si>
  <si>
    <t>506 Cherry St, Austin, TX 73301</t>
  </si>
  <si>
    <t>782 South St, New York City, NY 10001</t>
  </si>
  <si>
    <t>192 Maple St, New York City, NY 10001</t>
  </si>
  <si>
    <t>508 Highland St, Los Angeles, CA 90001</t>
  </si>
  <si>
    <t>354 River St, Austin, TX 73301</t>
  </si>
  <si>
    <t>746 Dogwood St, Portland, OR 97035</t>
  </si>
  <si>
    <t>43 Park St, Portland, OR 97035</t>
  </si>
  <si>
    <t>877 2nd St, San Francisco, CA 94016</t>
  </si>
  <si>
    <t>225 Park St, Dallas, TX 75001</t>
  </si>
  <si>
    <t>604 9th St, San Francisco, CA 94016</t>
  </si>
  <si>
    <t>248 5th St, Boston, MA 02215</t>
  </si>
  <si>
    <t>202 Spruce St, New York City, NY 10001</t>
  </si>
  <si>
    <t>32 Meadow St, Los Angeles, CA 90001</t>
  </si>
  <si>
    <t>183 Johnson St, San Francisco, CA 94016</t>
  </si>
  <si>
    <t>579 Adams St, Boston, MA 02215</t>
  </si>
  <si>
    <t>640 Church St, New York City, NY 10001</t>
  </si>
  <si>
    <t>881 Lake St, San Francisco, CA 94016</t>
  </si>
  <si>
    <t>461 9th St, Seattle, WA 98101</t>
  </si>
  <si>
    <t>163 Jefferson St, San Francisco, CA 94016</t>
  </si>
  <si>
    <t>469 Highland St, Los Angeles, CA 90001</t>
  </si>
  <si>
    <t>504 Maple St, Portland, OR 97035</t>
  </si>
  <si>
    <t>754 8th St, Austin, TX 73301</t>
  </si>
  <si>
    <t>266 1st St, Los Angeles, CA 90001</t>
  </si>
  <si>
    <t>846 Adams St, San Francisco, CA 94016</t>
  </si>
  <si>
    <t>44 Lake St, Atlanta, GA 30301</t>
  </si>
  <si>
    <t>636 Chestnut St, San Francisco, CA 94016</t>
  </si>
  <si>
    <t>612 Walnut St, Austin, TX 73301</t>
  </si>
  <si>
    <t>648 9th St, San Francisco, CA 94016</t>
  </si>
  <si>
    <t>504 Willow St, Atlanta, GA 30301</t>
  </si>
  <si>
    <t>432 Washington St, San Francisco, CA 94016</t>
  </si>
  <si>
    <t>988 Walnut St, Dallas, TX 75001</t>
  </si>
  <si>
    <t>377 Chestnut St, Austin, TX 73301</t>
  </si>
  <si>
    <t>138 Lakeview St, Seattle, WA 98101</t>
  </si>
  <si>
    <t>300 Spruce St, Seattle, WA 98101</t>
  </si>
  <si>
    <t>458 Park St, San Francisco, CA 94016</t>
  </si>
  <si>
    <t>872 Hill St, Portland, OR 97035</t>
  </si>
  <si>
    <t>98 11th St, Boston, MA 02215</t>
  </si>
  <si>
    <t>178 South St, Seattle, WA 98101</t>
  </si>
  <si>
    <t>860 8th St, Atlanta, GA 30301</t>
  </si>
  <si>
    <t>397 4th St, Los Angeles, CA 90001</t>
  </si>
  <si>
    <t>654 Hickory St, New York City, NY 10001</t>
  </si>
  <si>
    <t>204 8th St, San Francisco, CA 94016</t>
  </si>
  <si>
    <t>651 Ridge St, Los Angeles, CA 90001</t>
  </si>
  <si>
    <t>849 Willow St, Los Angeles, CA 90001</t>
  </si>
  <si>
    <t>24 Ridge St, San Francisco, CA 94016</t>
  </si>
  <si>
    <t>537 Ridge St, Seattle, WA 98101</t>
  </si>
  <si>
    <t>74 Cedar St, Seattle, WA 98101</t>
  </si>
  <si>
    <t>17 River St, San Francisco, CA 94016</t>
  </si>
  <si>
    <t>843 Jefferson St, Dallas, TX 75001</t>
  </si>
  <si>
    <t>258 Cedar St, San Francisco, CA 94016</t>
  </si>
  <si>
    <t>426 Spruce St, Dallas, TX 75001</t>
  </si>
  <si>
    <t>373 Adams St, Seattle, WA 98101</t>
  </si>
  <si>
    <t>335 Meadow St, Boston, MA 02215</t>
  </si>
  <si>
    <t>250 Meadow St, New York City, NY 10001</t>
  </si>
  <si>
    <t>64 12th St, Los Angeles, CA 90001</t>
  </si>
  <si>
    <t>132 Sunset St, San Francisco, CA 94016</t>
  </si>
  <si>
    <t>953 8th St, San Francisco, CA 94016</t>
  </si>
  <si>
    <t>727 Elm St, San Francisco, CA 94016</t>
  </si>
  <si>
    <t>85 13th St, New York City, NY 10001</t>
  </si>
  <si>
    <t>209 Church St, Atlanta, GA 30301</t>
  </si>
  <si>
    <t>100 7th St, San Francisco, CA 94016</t>
  </si>
  <si>
    <t>364 10th St, Dallas, TX 75001</t>
  </si>
  <si>
    <t>346 Jefferson St, Atlanta, GA 30301</t>
  </si>
  <si>
    <t>374 Dogwood St, New York City, NY 10001</t>
  </si>
  <si>
    <t>700 Hickory St, New York City, NY 10001</t>
  </si>
  <si>
    <t>890 5th St, Los Angeles, CA 90001</t>
  </si>
  <si>
    <t>197 5th St, Dallas, TX 75001</t>
  </si>
  <si>
    <t>216 Elm St, San Francisco, CA 94016</t>
  </si>
  <si>
    <t>873 Wilson St, Los Angeles, CA 90001</t>
  </si>
  <si>
    <t>772 Wilson St, Dallas, TX 75001</t>
  </si>
  <si>
    <t>476 Hill St, San Francisco, CA 94016</t>
  </si>
  <si>
    <t>558 Elm St, San Francisco, CA 94016</t>
  </si>
  <si>
    <t>939 Jackson St, Austin, TX 73301</t>
  </si>
  <si>
    <t>479 Cherry St, New York City, NY 10001</t>
  </si>
  <si>
    <t>472 Jackson St, New York City, NY 10001</t>
  </si>
  <si>
    <t>499 North St, Austin, TX 73301</t>
  </si>
  <si>
    <t>934 14th St, Seattle, WA 98101</t>
  </si>
  <si>
    <t>149 Lakeview St, Los Angeles, CA 90001</t>
  </si>
  <si>
    <t>422 Elm St, Los Angeles, CA 90001</t>
  </si>
  <si>
    <t>29 14th St, San Francisco, CA 94016</t>
  </si>
  <si>
    <t>452 Jefferson St, Portland, OR 97035</t>
  </si>
  <si>
    <t>593 Adams St, San Francisco, CA 94016</t>
  </si>
  <si>
    <t>242 5th St, Atlanta, GA 30301</t>
  </si>
  <si>
    <t>724 Dogwood St, New York City, NY 10001</t>
  </si>
  <si>
    <t>937 River St, Seattle, WA 98101</t>
  </si>
  <si>
    <t>842 Center St, Boston, MA 02215</t>
  </si>
  <si>
    <t>228 Lakeview St, Portland, OR 97035</t>
  </si>
  <si>
    <t>950 Cedar St, New York City, NY 10001</t>
  </si>
  <si>
    <t>164 Lakeview St, Austin, TX 73301</t>
  </si>
  <si>
    <t>503 Highland St, Dallas, TX 75001</t>
  </si>
  <si>
    <t>466 13th St, Dallas, TX 75001</t>
  </si>
  <si>
    <t>637 Forest St, Atlanta, GA 30301</t>
  </si>
  <si>
    <t>740 Hill St, Dallas, TX 75001</t>
  </si>
  <si>
    <t>89 Adams St, Austin, TX 73301</t>
  </si>
  <si>
    <t>785 River St, San Francisco, CA 94016</t>
  </si>
  <si>
    <t>189 8th St, Portland, ME 04101</t>
  </si>
  <si>
    <t>998 Ridge St, San Francisco, CA 94016</t>
  </si>
  <si>
    <t>327 11th St, Portland, ME 04101</t>
  </si>
  <si>
    <t>807 14th St, San Francisco, CA 94016</t>
  </si>
  <si>
    <t>251 Lakeview St, Seattle, WA 98101</t>
  </si>
  <si>
    <t>416 Elm St, San Francisco, CA 94016</t>
  </si>
  <si>
    <t>542 Adams St, San Francisco, CA 94016</t>
  </si>
  <si>
    <t>633 2nd St, Atlanta, GA 30301</t>
  </si>
  <si>
    <t>512 Wilson St, Boston, MA 02215</t>
  </si>
  <si>
    <t>710 Lake St, Boston, MA 02215</t>
  </si>
  <si>
    <t>77 Church St, New York City, NY 10001</t>
  </si>
  <si>
    <t>95 Willow St, San Francisco, CA 94016</t>
  </si>
  <si>
    <t>493 5th St, Boston, MA 02215</t>
  </si>
  <si>
    <t>46 Sunset St, Seattle, WA 98101</t>
  </si>
  <si>
    <t>376 12th St, New York City, NY 10001</t>
  </si>
  <si>
    <t>976 Park St, Atlanta, GA 30301</t>
  </si>
  <si>
    <t>100 Maple St, Boston, MA 02215</t>
  </si>
  <si>
    <t>600 Lincoln St, San Francisco, CA 94016</t>
  </si>
  <si>
    <t>507 7th St, Los Angeles, CA 90001</t>
  </si>
  <si>
    <t>113 4th St, Seattle, WA 98101</t>
  </si>
  <si>
    <t>147 2nd St, Austin, TX 73301</t>
  </si>
  <si>
    <t>324 4th St, Los Angeles, CA 90001</t>
  </si>
  <si>
    <t>951 Main St, Boston, MA 02215</t>
  </si>
  <si>
    <t>400 Wilson St, Los Angeles, CA 90001</t>
  </si>
  <si>
    <t>564 Elm St, Boston, MA 02215</t>
  </si>
  <si>
    <t>995 Adams St, Los Angeles, CA 90001</t>
  </si>
  <si>
    <t>957 10th St, Los Angeles, CA 90001</t>
  </si>
  <si>
    <t>664 Highland St, San Francisco, CA 94016</t>
  </si>
  <si>
    <t>813 Church St, Los Angeles, CA 90001</t>
  </si>
  <si>
    <t>288 Park St, Los Angeles, CA 90001</t>
  </si>
  <si>
    <t>925 Chestnut St, Los Angeles, CA 90001</t>
  </si>
  <si>
    <t>245 Highland St, Austin, TX 73301</t>
  </si>
  <si>
    <t>269 4th St, Seattle, WA 98101</t>
  </si>
  <si>
    <t>614 Forest St, Portland, OR 97035</t>
  </si>
  <si>
    <t>749 Hill St, New York City, NY 10001</t>
  </si>
  <si>
    <t>902 Adams St, Seattle, WA 98101</t>
  </si>
  <si>
    <t>566 Main St, Austin, TX 73301</t>
  </si>
  <si>
    <t>558 6th St, San Francisco, CA 94016</t>
  </si>
  <si>
    <t>829 Chestnut St, Boston, MA 02215</t>
  </si>
  <si>
    <t>310 14th St, Seattle, WA 98101</t>
  </si>
  <si>
    <t>295 Walnut St, Portland, OR 97035</t>
  </si>
  <si>
    <t>341 12th St, Los Angeles, CA 90001</t>
  </si>
  <si>
    <t>280 6th St, Dallas, TX 75001</t>
  </si>
  <si>
    <t>418 Main St, Austin, TX 73301</t>
  </si>
  <si>
    <t>554 Wilson St, Dallas, TX 75001</t>
  </si>
  <si>
    <t>976 14th St, Boston, MA 02215</t>
  </si>
  <si>
    <t>420 Spruce St, San Francisco, CA 94016</t>
  </si>
  <si>
    <t>689 Hill St, Seattle, WA 98101</t>
  </si>
  <si>
    <t>74 Park St, New York City, NY 10001</t>
  </si>
  <si>
    <t>766 9th St, Portland, ME 04101</t>
  </si>
  <si>
    <t>763 5th St, Seattle, WA 98101</t>
  </si>
  <si>
    <t>214 Washington St, San Francisco, CA 94016</t>
  </si>
  <si>
    <t>470 Sunset St, New York City, NY 10001</t>
  </si>
  <si>
    <t>103 1st St, San Francisco, CA 94016</t>
  </si>
  <si>
    <t>886 10th St, Boston, MA 02215</t>
  </si>
  <si>
    <t>394 River St, Los Angeles, CA 90001</t>
  </si>
  <si>
    <t>612 Walnut St, San Francisco, CA 94016</t>
  </si>
  <si>
    <t>287 Lincoln St, Seattle, WA 98101</t>
  </si>
  <si>
    <t>716 Lincoln St, San Francisco, CA 94016</t>
  </si>
  <si>
    <t>776 Highland St, Austin, TX 73301</t>
  </si>
  <si>
    <t>248 Willow St, Portland, OR 97035</t>
  </si>
  <si>
    <t>487 14th St, Austin, TX 73301</t>
  </si>
  <si>
    <t>253 Hill St, San Francisco, CA 94016</t>
  </si>
  <si>
    <t>32 Main St, San Francisco, CA 94016</t>
  </si>
  <si>
    <t>536 Wilson St, Portland, ME 04101</t>
  </si>
  <si>
    <t>642 13th St, Austin, TX 73301</t>
  </si>
  <si>
    <t>717 Forest St, Los Angeles, CA 90001</t>
  </si>
  <si>
    <t>676 Spruce St, Los Angeles, CA 90001</t>
  </si>
  <si>
    <t>128 Sunset St, Los Angeles, CA 90001</t>
  </si>
  <si>
    <t>55 Cherry St, San Francisco, CA 94016</t>
  </si>
  <si>
    <t>371 Church St, Los Angeles, CA 90001</t>
  </si>
  <si>
    <t>553 River St, Seattle, WA 98101</t>
  </si>
  <si>
    <t>440 Highland St, San Francisco, CA 94016</t>
  </si>
  <si>
    <t>507 5th St, Atlanta, GA 30301</t>
  </si>
  <si>
    <t>441 Sunset St, Austin, TX 73301</t>
  </si>
  <si>
    <t>491 Pine St, Los Angeles, CA 90001</t>
  </si>
  <si>
    <t>416 North St, Dallas, TX 75001</t>
  </si>
  <si>
    <t>910 Church St, Seattle, WA 98101</t>
  </si>
  <si>
    <t>802 Dogwood St, Dallas, TX 75001</t>
  </si>
  <si>
    <t>804 Meadow St, Portland, ME 04101</t>
  </si>
  <si>
    <t>934 7th St, San Francisco, CA 94016</t>
  </si>
  <si>
    <t>330 1st St, New York City, NY 10001</t>
  </si>
  <si>
    <t>364 Sunset St, San Francisco, CA 94016</t>
  </si>
  <si>
    <t>695 Pine St, Atlanta, GA 30301</t>
  </si>
  <si>
    <t>176 Willow St, San Francisco, CA 94016</t>
  </si>
  <si>
    <t>532 Cherry St, San Francisco, CA 94016</t>
  </si>
  <si>
    <t>338 Sunset St, Boston, MA 02215</t>
  </si>
  <si>
    <t>564 4th St, Dallas, TX 75001</t>
  </si>
  <si>
    <t>573 Johnson St, Boston, MA 02215</t>
  </si>
  <si>
    <t>790 11th St, Dallas, TX 75001</t>
  </si>
  <si>
    <t>972 Spruce St, Atlanta, GA 30301</t>
  </si>
  <si>
    <t>68 Jefferson St, Portland, ME 04101</t>
  </si>
  <si>
    <t>717 Walnut St, San Francisco, CA 94016</t>
  </si>
  <si>
    <t>106 West St, New York City, NY 10001</t>
  </si>
  <si>
    <t>403 Elm St, Los Angeles, CA 90001</t>
  </si>
  <si>
    <t>871 Hill St, Dallas, TX 75001</t>
  </si>
  <si>
    <t>843 8th St, Los Angeles, CA 90001</t>
  </si>
  <si>
    <t>735 11th St, Los Angeles, CA 90001</t>
  </si>
  <si>
    <t>343 Main St, San Francisco, CA 94016</t>
  </si>
  <si>
    <t>602 Madison St, Los Angeles, CA 90001</t>
  </si>
  <si>
    <t>506 2nd St, Austin, TX 73301</t>
  </si>
  <si>
    <t>362 North St, Portland, OR 97035</t>
  </si>
  <si>
    <t>831 1st St, Portland, OR 97035</t>
  </si>
  <si>
    <t>309 12th St, New York City, NY 10001</t>
  </si>
  <si>
    <t>191 4th St, Boston, MA 02215</t>
  </si>
  <si>
    <t>942 Lake St, Boston, MA 02215</t>
  </si>
  <si>
    <t>64 Center St, New York City, NY 10001</t>
  </si>
  <si>
    <t>139 Pine St, Boston, MA 02215</t>
  </si>
  <si>
    <t>510 Elm St, San Francisco, CA 94016</t>
  </si>
  <si>
    <t>180 Cherry St, Boston, MA 02215</t>
  </si>
  <si>
    <t>50 Lincoln St, Dallas, TX 75001</t>
  </si>
  <si>
    <t>56 Johnson St, New York City, NY 10001</t>
  </si>
  <si>
    <t>32 Lakeview St, New York City, NY 10001</t>
  </si>
  <si>
    <t>604 13th St, New York City, NY 10001</t>
  </si>
  <si>
    <t>854 8th St, San Francisco, CA 94016</t>
  </si>
  <si>
    <t>746 Sunset St, Atlanta, GA 30301</t>
  </si>
  <si>
    <t>676 6th St, Dallas, TX 75001</t>
  </si>
  <si>
    <t>18 Spruce St, San Francisco, CA 94016</t>
  </si>
  <si>
    <t>21 Cherry St, Portland, OR 97035</t>
  </si>
  <si>
    <t>629 Johnson St, Austin, TX 73301</t>
  </si>
  <si>
    <t>248 Dogwood St, New York City, NY 10001</t>
  </si>
  <si>
    <t>699 7th St, Los Angeles, CA 90001</t>
  </si>
  <si>
    <t>625 Maple St, Dallas, TX 75001</t>
  </si>
  <si>
    <t>850 Washington St, San Francisco, CA 94016</t>
  </si>
  <si>
    <t>965 Madison St, Seattle, WA 98101</t>
  </si>
  <si>
    <t>360 Spruce St, Seattle, WA 98101</t>
  </si>
  <si>
    <t>621 Meadow St, Los Angeles, CA 90001</t>
  </si>
  <si>
    <t>866 Hill St, Los Angeles, CA 90001</t>
  </si>
  <si>
    <t>439 Lake St, Seattle, WA 98101</t>
  </si>
  <si>
    <t>222 Lakeview St, San Francisco, CA 94016</t>
  </si>
  <si>
    <t>281 Ridge St, San Francisco, CA 94016</t>
  </si>
  <si>
    <t>278 8th St, Portland, OR 97035</t>
  </si>
  <si>
    <t>975 Hill St, Boston, MA 02215</t>
  </si>
  <si>
    <t>479 Center St, Boston, MA 02215</t>
  </si>
  <si>
    <t>437 Dogwood St, Los Angeles, CA 90001</t>
  </si>
  <si>
    <t>949 Elm St, San Francisco, CA 94016</t>
  </si>
  <si>
    <t>987 Lakeview St, Seattle, WA 98101</t>
  </si>
  <si>
    <t>774 Maple St, San Francisco, CA 94016</t>
  </si>
  <si>
    <t>519 Willow St, Los Angeles, CA 90001</t>
  </si>
  <si>
    <t>686 Church St, Boston, MA 02215</t>
  </si>
  <si>
    <t>511 Ridge St, Portland, OR 97035</t>
  </si>
  <si>
    <t>967 Lake St, San Francisco, CA 94016</t>
  </si>
  <si>
    <t>190 Elm St, Portland, OR 97035</t>
  </si>
  <si>
    <t>421 South St, Austin, TX 73301</t>
  </si>
  <si>
    <t>586 Maple St, San Francisco, CA 94016</t>
  </si>
  <si>
    <t>885 6th St, Los Angeles, CA 90001</t>
  </si>
  <si>
    <t>459 Spruce St, Seattle, WA 98101</t>
  </si>
  <si>
    <t>372 Park St, San Francisco, CA 94016</t>
  </si>
  <si>
    <t>727 Cedar St, Los Angeles, CA 90001</t>
  </si>
  <si>
    <t>983 Spruce St, Atlanta, GA 30301</t>
  </si>
  <si>
    <t>889 Lake St, Boston, MA 02215</t>
  </si>
  <si>
    <t>558 Elm St, Los Angeles, CA 90001</t>
  </si>
  <si>
    <t>230 Washington St, San Francisco, CA 94016</t>
  </si>
  <si>
    <t>722 7th St, Seattle, WA 98101</t>
  </si>
  <si>
    <t>936 Maple St, New York City, NY 10001</t>
  </si>
  <si>
    <t>539 Lincoln St, Los Angeles, CA 90001</t>
  </si>
  <si>
    <t>890 Lake St, Atlanta, GA 30301</t>
  </si>
  <si>
    <t>833 North St, Boston, MA 02215</t>
  </si>
  <si>
    <t>692 Main St, San Francisco, CA 94016</t>
  </si>
  <si>
    <t>222 River St, San Francisco, CA 94016</t>
  </si>
  <si>
    <t>271 Center St, Dallas, TX 75001</t>
  </si>
  <si>
    <t>714 Jackson St, San Francisco, CA 94016</t>
  </si>
  <si>
    <t>404 Hickory St, Boston, MA 02215</t>
  </si>
  <si>
    <t>846 Cedar St, San Francisco, CA 94016</t>
  </si>
  <si>
    <t>759 11th St, Los Angeles, CA 90001</t>
  </si>
  <si>
    <t>357 Madison St, Seattle, WA 98101</t>
  </si>
  <si>
    <t>372 River St, Portland, OR 97035</t>
  </si>
  <si>
    <t>688 Spruce St, New York City, NY 10001</t>
  </si>
  <si>
    <t>598 Chestnut St, New York City, NY 10001</t>
  </si>
  <si>
    <t>593 Pine St, San Francisco, CA 94016</t>
  </si>
  <si>
    <t>666 Highland St, Seattle, WA 98101</t>
  </si>
  <si>
    <t>916 River St, Los Angeles, CA 90001</t>
  </si>
  <si>
    <t>225 9th St, San Francisco, CA 94016</t>
  </si>
  <si>
    <t>368 Wilson St, Boston, MA 02215</t>
  </si>
  <si>
    <t>51 Chestnut St, Austin, TX 73301</t>
  </si>
  <si>
    <t>119 Chestnut St, New York City, NY 10001</t>
  </si>
  <si>
    <t>692 12th St, Boston, MA 02215</t>
  </si>
  <si>
    <t>280 Main St, Seattle, WA 98101</t>
  </si>
  <si>
    <t>522 Johnson St, Seattle, WA 98101</t>
  </si>
  <si>
    <t>612 Wilson St, New York City, NY 10001</t>
  </si>
  <si>
    <t>101 2nd St, Boston, MA 02215</t>
  </si>
  <si>
    <t>855 Dogwood St, Seattle, WA 98101</t>
  </si>
  <si>
    <t>250 Walnut St, New York City, NY 10001</t>
  </si>
  <si>
    <t>825 10th St, Los Angeles, CA 90001</t>
  </si>
  <si>
    <t>681 Park St, Boston, MA 02215</t>
  </si>
  <si>
    <t>733 Hill St, Boston, MA 02215</t>
  </si>
  <si>
    <t>483 West St, Boston, MA 02215</t>
  </si>
  <si>
    <t>607 Walnut St, New York City, NY 10001</t>
  </si>
  <si>
    <t>438 2nd St, Boston, MA 02215</t>
  </si>
  <si>
    <t>783 Dogwood St, Seattle, WA 98101</t>
  </si>
  <si>
    <t>983 Highland St, Dallas, TX 75001</t>
  </si>
  <si>
    <t>601 Washington St, Dallas, TX 75001</t>
  </si>
  <si>
    <t>489 11th St, Atlanta, GA 30301</t>
  </si>
  <si>
    <t>485 Johnson St, San Francisco, CA 94016</t>
  </si>
  <si>
    <t>446 Willow St, Boston, MA 02215</t>
  </si>
  <si>
    <t>522 6th St, New York City, NY 10001</t>
  </si>
  <si>
    <t>496 Meadow St, Atlanta, GA 30301</t>
  </si>
  <si>
    <t>580 Adams St, Boston, MA 02215</t>
  </si>
  <si>
    <t>219 River St, Portland, OR 97035</t>
  </si>
  <si>
    <t>559 6th St, San Francisco, CA 94016</t>
  </si>
  <si>
    <t>503 Hickory St, Los Angeles, CA 90001</t>
  </si>
  <si>
    <t>834 Highland St, Los Angeles, CA 90001</t>
  </si>
  <si>
    <t>614 4th St, Los Angeles, CA 90001</t>
  </si>
  <si>
    <t>285 Hill St, Los Angeles, CA 90001</t>
  </si>
  <si>
    <t>849 10th St, San Francisco, CA 94016</t>
  </si>
  <si>
    <t>268 Washington St, Los Angeles, CA 90001</t>
  </si>
  <si>
    <t>51 Cherry St, San Francisco, CA 94016</t>
  </si>
  <si>
    <t>402 5th St, Los Angeles, CA 90001</t>
  </si>
  <si>
    <t>855 Sunset St, Austin, TX 73301</t>
  </si>
  <si>
    <t>769 Elm St, Los Angeles, CA 90001</t>
  </si>
  <si>
    <t>75 Jefferson St, Los Angeles, CA 90001</t>
  </si>
  <si>
    <t>720 West St, Dallas, TX 75001</t>
  </si>
  <si>
    <t>455 Wilson St, Los Angeles, CA 90001</t>
  </si>
  <si>
    <t>508 Forest St, San Francisco, CA 94016</t>
  </si>
  <si>
    <t>351 11th St, New York City, NY 10001</t>
  </si>
  <si>
    <t>998 Wilson St, Los Angeles, CA 90001</t>
  </si>
  <si>
    <t>710 West St, Los Angeles, CA 90001</t>
  </si>
  <si>
    <t>345 Dogwood St, Portland, OR 97035</t>
  </si>
  <si>
    <t>176 River St, Dallas, TX 75001</t>
  </si>
  <si>
    <t>445 8th St, Seattle, WA 98101</t>
  </si>
  <si>
    <t>820 13th St, San Francisco, CA 94016</t>
  </si>
  <si>
    <t>162 Center St, San Francisco, CA 94016</t>
  </si>
  <si>
    <t>133 Center St, Dallas, TX 75001</t>
  </si>
  <si>
    <t>301 Walnut St, San Francisco, CA 94016</t>
  </si>
  <si>
    <t>982 Highland St, San Francisco, CA 94016</t>
  </si>
  <si>
    <t>545 Maple St, San Francisco, CA 94016</t>
  </si>
  <si>
    <t>219 Ridge St, New York City, NY 10001</t>
  </si>
  <si>
    <t>177 South St, Atlanta, GA 30301</t>
  </si>
  <si>
    <t>502 Washington St, San Francisco, CA 94016</t>
  </si>
  <si>
    <t>255 12th St, San Francisco, CA 94016</t>
  </si>
  <si>
    <t>672 Sunset St, San Francisco, CA 94016</t>
  </si>
  <si>
    <t>670 Ridge St, Dallas, TX 75001</t>
  </si>
  <si>
    <t>373 Washington St, Los Angeles, CA 90001</t>
  </si>
  <si>
    <t>540 Lincoln St, Portland, OR 97035</t>
  </si>
  <si>
    <t>541 12th St, Austin, TX 73301</t>
  </si>
  <si>
    <t>198 4th St, Seattle, WA 98101</t>
  </si>
  <si>
    <t>65 Highland St, Dallas, TX 75001</t>
  </si>
  <si>
    <t>46 Hill St, New York City, NY 10001</t>
  </si>
  <si>
    <t>286 Lakeview St, Dallas, TX 75001</t>
  </si>
  <si>
    <t>617 Madison St, Dallas, TX 75001</t>
  </si>
  <si>
    <t>494 Spruce St, San Francisco, CA 94016</t>
  </si>
  <si>
    <t>562 Cedar St, Seattle, WA 98101</t>
  </si>
  <si>
    <t>766 Hill St, Atlanta, GA 30301</t>
  </si>
  <si>
    <t>553 Center St, Dallas, TX 75001</t>
  </si>
  <si>
    <t>171 Highland St, San Francisco, CA 94016</t>
  </si>
  <si>
    <t>315 10th St, Austin, TX 73301</t>
  </si>
  <si>
    <t>123 Chestnut St, Dallas, TX 75001</t>
  </si>
  <si>
    <t>953 Elm St, Boston, MA 02215</t>
  </si>
  <si>
    <t>894 4th St, Los Angeles, CA 90001</t>
  </si>
  <si>
    <t>99 13th St, San Francisco, CA 94016</t>
  </si>
  <si>
    <t>544 Spruce St, New York City, NY 10001</t>
  </si>
  <si>
    <t>203 4th St, Los Angeles, CA 90001</t>
  </si>
  <si>
    <t>863 North St, New York City, NY 10001</t>
  </si>
  <si>
    <t>836 10th St, Portland, OR 97035</t>
  </si>
  <si>
    <t>103 Jackson St, Atlanta, GA 30301</t>
  </si>
  <si>
    <t>181 12th St, Boston, MA 02215</t>
  </si>
  <si>
    <t>42 Walnut St, Boston, MA 02215</t>
  </si>
  <si>
    <t>6 South St, New York City, NY 10001</t>
  </si>
  <si>
    <t>7 Lincoln St, San Francisco, CA 94016</t>
  </si>
  <si>
    <t>36 Madison St, New York City, NY 10001</t>
  </si>
  <si>
    <t>641 14th St, San Francisco, CA 94016</t>
  </si>
  <si>
    <t>884 Dogwood St, Boston, MA 02215</t>
  </si>
  <si>
    <t>978 Chestnut St, Seattle, WA 98101</t>
  </si>
  <si>
    <t>345 Hill St, Portland, OR 97035</t>
  </si>
  <si>
    <t>375 Dogwood St, San Francisco, CA 94016</t>
  </si>
  <si>
    <t>320 Lake St, San Francisco, CA 94016</t>
  </si>
  <si>
    <t>362 12th St, San Francisco, CA 94016</t>
  </si>
  <si>
    <t>42 Maple St, Austin, TX 73301</t>
  </si>
  <si>
    <t>283 Lincoln St, Austin, TX 73301</t>
  </si>
  <si>
    <t>107 Maple St, Los Angeles, CA 90001</t>
  </si>
  <si>
    <t>946 Forest St, San Francisco, CA 94016</t>
  </si>
  <si>
    <t>834 Park St, Dallas, TX 75001</t>
  </si>
  <si>
    <t>211 Meadow St, Dallas, TX 75001</t>
  </si>
  <si>
    <t>442 4th St, San Francisco, CA 94016</t>
  </si>
  <si>
    <t>969 Jefferson St, San Francisco, CA 94016</t>
  </si>
  <si>
    <t>425 Lincoln St, New York City, NY 10001</t>
  </si>
  <si>
    <t>878 14th St, Seattle, WA 98101</t>
  </si>
  <si>
    <t>65 Johnson St, Portland, OR 97035</t>
  </si>
  <si>
    <t>190 7th St, New York City, NY 10001</t>
  </si>
  <si>
    <t>677 1st St, San Francisco, CA 94016</t>
  </si>
  <si>
    <t>43 1st St, Los Angeles, CA 90001</t>
  </si>
  <si>
    <t>493 Adams St, Boston, MA 02215</t>
  </si>
  <si>
    <t>137 7th St, Seattle, WA 98101</t>
  </si>
  <si>
    <t>664 9th St, San Francisco, CA 94016</t>
  </si>
  <si>
    <t>405 4th St, Boston, MA 02215</t>
  </si>
  <si>
    <t>329 Park St, Boston, MA 02215</t>
  </si>
  <si>
    <t>893 Lincoln St, San Francisco, CA 94016</t>
  </si>
  <si>
    <t>818 West St, San Francisco, CA 94016</t>
  </si>
  <si>
    <t>695 Wilson St, Dallas, TX 75001</t>
  </si>
  <si>
    <t>694 Center St, Boston, MA 02215</t>
  </si>
  <si>
    <t>188 Center St, San Francisco, CA 94016</t>
  </si>
  <si>
    <t>566 Lake St, Boston, MA 02215</t>
  </si>
  <si>
    <t>799 12th St, Los Angeles, CA 90001</t>
  </si>
  <si>
    <t>36 North St, Boston, MA 02215</t>
  </si>
  <si>
    <t>188 14th St, Atlanta, GA 30301</t>
  </si>
  <si>
    <t>682 Washington St, Los Angeles, CA 90001</t>
  </si>
  <si>
    <t>420 Walnut St, Los Angeles, CA 90001</t>
  </si>
  <si>
    <t>848 South St, Dallas, TX 75001</t>
  </si>
  <si>
    <t>951 Church St, San Francisco, CA 94016</t>
  </si>
  <si>
    <t>108 Jefferson St, Portland, OR 97035</t>
  </si>
  <si>
    <t>287 14th St, Boston, MA 02215</t>
  </si>
  <si>
    <t>568 Hickory St, San Francisco, CA 94016</t>
  </si>
  <si>
    <t>210 5th St, New York City, NY 10001</t>
  </si>
  <si>
    <t>367 Madison St, Dallas, TX 75001</t>
  </si>
  <si>
    <t>737 10th St, Los Angeles, CA 90001</t>
  </si>
  <si>
    <t>888 5th St, Los Angeles, CA 90001</t>
  </si>
  <si>
    <t>363 14th St, San Francisco, CA 94016</t>
  </si>
  <si>
    <t>959 Spruce St, Los Angeles, CA 90001</t>
  </si>
  <si>
    <t>587 Willow St, Seattle, WA 98101</t>
  </si>
  <si>
    <t>164 Center St, Boston, MA 02215</t>
  </si>
  <si>
    <t>73 South St, Los Angeles, CA 90001</t>
  </si>
  <si>
    <t>245 Park St, San Francisco, CA 94016</t>
  </si>
  <si>
    <t>925 Lincoln St, San Francisco, CA 94016</t>
  </si>
  <si>
    <t>444 Jackson St, Dallas, TX 75001</t>
  </si>
  <si>
    <t>451 South St, San Francisco, CA 94016</t>
  </si>
  <si>
    <t>478 West St, Los Angeles, CA 90001</t>
  </si>
  <si>
    <t>352 Highland St, Austin, TX 73301</t>
  </si>
  <si>
    <t>160 Jefferson St, New York City, NY 10001</t>
  </si>
  <si>
    <t>828 Sunset St, Seattle, WA 98101</t>
  </si>
  <si>
    <t>362 Spruce St, Los Angeles, CA 90001</t>
  </si>
  <si>
    <t>18 9th St, Los Angeles, CA 90001</t>
  </si>
  <si>
    <t>774 Johnson St, San Francisco, CA 94016</t>
  </si>
  <si>
    <t>696 Johnson St, Los Angeles, CA 90001</t>
  </si>
  <si>
    <t>920 Church St, Seattle, WA 98101</t>
  </si>
  <si>
    <t>665 Pine St, Dallas, TX 75001</t>
  </si>
  <si>
    <t>552 Hill St, Boston, MA 02215</t>
  </si>
  <si>
    <t>651 North St, Dallas, TX 75001</t>
  </si>
  <si>
    <t>480 13th St, Seattle, WA 98101</t>
  </si>
  <si>
    <t>822 Lincoln St, San Francisco, CA 94016</t>
  </si>
  <si>
    <t>71 Lincoln St, Boston, MA 02215</t>
  </si>
  <si>
    <t>286 Adams St, Los Angeles, CA 90001</t>
  </si>
  <si>
    <t>444 Highland St, New York City, NY 10001</t>
  </si>
  <si>
    <t>347 Lake St, Boston, MA 02215</t>
  </si>
  <si>
    <t>397 Lincoln St, San Francisco, CA 94016</t>
  </si>
  <si>
    <t>871 Spruce St, Seattle, WA 98101</t>
  </si>
  <si>
    <t>485 12th St, Seattle, WA 98101</t>
  </si>
  <si>
    <t>500 West St, New York City, NY 10001</t>
  </si>
  <si>
    <t>136 7th St, San Francisco, CA 94016</t>
  </si>
  <si>
    <t>668 Jefferson St, Los Angeles, CA 90001</t>
  </si>
  <si>
    <t>87 Ridge St, Atlanta, GA 30301</t>
  </si>
  <si>
    <t>386 2nd St, Austin, TX 73301</t>
  </si>
  <si>
    <t>721 Meadow St, Los Angeles, CA 90001</t>
  </si>
  <si>
    <t>44 2nd St, New York City, NY 10001</t>
  </si>
  <si>
    <t>522 Highland St, New York City, NY 10001</t>
  </si>
  <si>
    <t>899 Johnson St, Los Angeles, CA 90001</t>
  </si>
  <si>
    <t>761 Chestnut St, San Francisco, CA 94016</t>
  </si>
  <si>
    <t>105 Pine St, Dallas, TX 75001</t>
  </si>
  <si>
    <t>727 Lakeview St, Boston, MA 02215</t>
  </si>
  <si>
    <t>336 Park St, San Francisco, CA 94016</t>
  </si>
  <si>
    <t>644 14th St, New York City, NY 10001</t>
  </si>
  <si>
    <t>348 8th St, Boston, MA 02215</t>
  </si>
  <si>
    <t>836 Lake St, Dallas, TX 75001</t>
  </si>
  <si>
    <t>410 4th St, Los Angeles, CA 90001</t>
  </si>
  <si>
    <t>23 14th St, Los Angeles, CA 90001</t>
  </si>
  <si>
    <t>19 7th St, Atlanta, GA 30301</t>
  </si>
  <si>
    <t>257 Hill St, New York City, NY 10001</t>
  </si>
  <si>
    <t>520 Cedar St, Los Angeles, CA 90001</t>
  </si>
  <si>
    <t>331 Jackson St, Dallas, TX 75001</t>
  </si>
  <si>
    <t>658 Washington St, Los Angeles, CA 90001</t>
  </si>
  <si>
    <t>271 5th St, San Francisco, CA 94016</t>
  </si>
  <si>
    <t>363 11th St, Boston, MA 02215</t>
  </si>
  <si>
    <t>774 Adams St, San Francisco, CA 94016</t>
  </si>
  <si>
    <t>55 1st St, San Francisco, CA 94016</t>
  </si>
  <si>
    <t>312 Main St, Atlanta, GA 30301</t>
  </si>
  <si>
    <t>282 Lincoln St, San Francisco, CA 94016</t>
  </si>
  <si>
    <t>606 Lakeview St, Dallas, TX 75001</t>
  </si>
  <si>
    <t>804 Willow St, New York City, NY 10001</t>
  </si>
  <si>
    <t>284 Cherry St, New York City, NY 10001</t>
  </si>
  <si>
    <t>369 Pine St, Los Angeles, CA 90001</t>
  </si>
  <si>
    <t>833 Walnut St, San Francisco, CA 94016</t>
  </si>
  <si>
    <t>413 Dogwood St, New York City, NY 10001</t>
  </si>
  <si>
    <t>976 Sunset St, Los Angeles, CA 90001</t>
  </si>
  <si>
    <t>863 River St, Atlanta, GA 30301</t>
  </si>
  <si>
    <t>363 Main St, San Francisco, CA 94016</t>
  </si>
  <si>
    <t>504 Church St, Boston, MA 02215</t>
  </si>
  <si>
    <t>568 Walnut St, San Francisco, CA 94016</t>
  </si>
  <si>
    <t>483 14th St, Dallas, TX 75001</t>
  </si>
  <si>
    <t>757 Sunset St, Portland, OR 97035</t>
  </si>
  <si>
    <t>364 Wilson St, Dallas, TX 75001</t>
  </si>
  <si>
    <t>580 Washington St, Los Angeles, CA 90001</t>
  </si>
  <si>
    <t>606 Washington St, San Francisco, CA 94016</t>
  </si>
  <si>
    <t>593 Lincoln St, Boston, MA 02215</t>
  </si>
  <si>
    <t>281 North St, Atlanta, GA 30301</t>
  </si>
  <si>
    <t>12 Park St, Dallas, TX 75001</t>
  </si>
  <si>
    <t>915 4th St, San Francisco, CA 94016</t>
  </si>
  <si>
    <t>829 Ridge St, Portland, OR 97035</t>
  </si>
  <si>
    <t>741 8th St, Dallas, TX 75001</t>
  </si>
  <si>
    <t>236 10th St, Dallas, TX 75001</t>
  </si>
  <si>
    <t>588 West St, Dallas, TX 75001</t>
  </si>
  <si>
    <t>649 5th St, Boston, MA 02215</t>
  </si>
  <si>
    <t>837 Pine St, San Francisco, CA 94016</t>
  </si>
  <si>
    <t>386 8th St, San Francisco, CA 94016</t>
  </si>
  <si>
    <t>42 13th St, Austin, TX 73301</t>
  </si>
  <si>
    <t>13 Hickory St, Seattle, WA 98101</t>
  </si>
  <si>
    <t>948 11th St, Dallas, TX 75001</t>
  </si>
  <si>
    <t>661 Spruce St, Boston, MA 02215</t>
  </si>
  <si>
    <t>236 Jefferson St, New York City, NY 10001</t>
  </si>
  <si>
    <t>756 Main St, San Francisco, CA 94016</t>
  </si>
  <si>
    <t>90 7th St, Seattle, WA 98101</t>
  </si>
  <si>
    <t>473 Church St, Los Angeles, CA 90001</t>
  </si>
  <si>
    <t>304 Church St, San Francisco, CA 94016</t>
  </si>
  <si>
    <t>245 Lakeview St, Dallas, TX 75001</t>
  </si>
  <si>
    <t>32 7th St, San Francisco, CA 94016</t>
  </si>
  <si>
    <t>343 1st St, Dallas, TX 75001</t>
  </si>
  <si>
    <t>172 Ridge St, Boston, MA 02215</t>
  </si>
  <si>
    <t>858 Washington St, San Francisco, CA 94016</t>
  </si>
  <si>
    <t>853 Church St, San Francisco, CA 94016</t>
  </si>
  <si>
    <t>972 Hill St, Boston, MA 02215</t>
  </si>
  <si>
    <t>190 Dogwood St, Seattle, WA 98101</t>
  </si>
  <si>
    <t>178 South St, New York City, NY 10001</t>
  </si>
  <si>
    <t>969 West St, Austin, TX 73301</t>
  </si>
  <si>
    <t>363 Lakeview St, San Francisco, CA 94016</t>
  </si>
  <si>
    <t>343 Forest St, San Francisco, CA 94016</t>
  </si>
  <si>
    <t>799 Wilson St, Portland, OR 97035</t>
  </si>
  <si>
    <t>112 Johnson St, Atlanta, GA 30301</t>
  </si>
  <si>
    <t>679 12th St, New York City, NY 10001</t>
  </si>
  <si>
    <t>711 Adams St, Seattle, WA 98101</t>
  </si>
  <si>
    <t>179 North St, San Francisco, CA 94016</t>
  </si>
  <si>
    <t>885 7th St, Austin, TX 73301</t>
  </si>
  <si>
    <t>648 9th St, Los Angeles, CA 90001</t>
  </si>
  <si>
    <t>946 Sunset St, Seattle, WA 98101</t>
  </si>
  <si>
    <t>357 14th St, San Francisco, CA 94016</t>
  </si>
  <si>
    <t>278 Hickory St, Atlanta, GA 30301</t>
  </si>
  <si>
    <t>659 Cedar St, Los Angeles, CA 90001</t>
  </si>
  <si>
    <t>902 Main St, New York City, NY 10001</t>
  </si>
  <si>
    <t>818 6th St, Austin, TX 73301</t>
  </si>
  <si>
    <t>131 4th St, Los Angeles, CA 90001</t>
  </si>
  <si>
    <t>228 Spruce St, Seattle, WA 98101</t>
  </si>
  <si>
    <t>849 14th St, Dallas, TX 75001</t>
  </si>
  <si>
    <t>759 Church St, Atlanta, GA 30301</t>
  </si>
  <si>
    <t>235 2nd St, San Francisco, CA 94016</t>
  </si>
  <si>
    <t>316 Center St, Los Angeles, CA 90001</t>
  </si>
  <si>
    <t>516 Park St, Portland, ME 04101</t>
  </si>
  <si>
    <t>883 Jefferson St, San Francisco, CA 94016</t>
  </si>
  <si>
    <t>361 Dogwood St, Boston, MA 02215</t>
  </si>
  <si>
    <t>45 9th St, Los Angeles, CA 90001</t>
  </si>
  <si>
    <t>500 Highland St, Los Angeles, CA 90001</t>
  </si>
  <si>
    <t>41 Lincoln St, San Francisco, CA 94016</t>
  </si>
  <si>
    <t>226 Johnson St, Los Angeles, CA 90001</t>
  </si>
  <si>
    <t>131 South St, Los Angeles, CA 90001</t>
  </si>
  <si>
    <t>517 Adams St, San Francisco, CA 94016</t>
  </si>
  <si>
    <t>354 13th St, Seattle, WA 98101</t>
  </si>
  <si>
    <t>983 Lake St, San Francisco, CA 94016</t>
  </si>
  <si>
    <t>738 Pine St, Boston, MA 02215</t>
  </si>
  <si>
    <t>82 Lakeview St, Austin, TX 73301</t>
  </si>
  <si>
    <t>668 Cedar St, Atlanta, GA 30301</t>
  </si>
  <si>
    <t>560 Willow St, Dallas, TX 75001</t>
  </si>
  <si>
    <t>108 Spruce St, San Francisco, CA 94016</t>
  </si>
  <si>
    <t>998 12th St, Portland, OR 97035</t>
  </si>
  <si>
    <t>854 West St, Los Angeles, CA 90001</t>
  </si>
  <si>
    <t>158 Johnson St, Portland, OR 97035</t>
  </si>
  <si>
    <t>909 2nd St, Seattle, WA 98101</t>
  </si>
  <si>
    <t>305 Lake St, Atlanta, GA 30301</t>
  </si>
  <si>
    <t>738 Forest St, Atlanta, GA 30301</t>
  </si>
  <si>
    <t>734 Willow St, San Francisco, CA 94016</t>
  </si>
  <si>
    <t>990 Maple St, Boston, MA 02215</t>
  </si>
  <si>
    <t>765 Hickory St, Atlanta, GA 30301</t>
  </si>
  <si>
    <t>483 Highland St, Atlanta, GA 30301</t>
  </si>
  <si>
    <t>990 14th St, Boston, MA 02215</t>
  </si>
  <si>
    <t>957 5th St, Seattle, WA 98101</t>
  </si>
  <si>
    <t>664 Lincoln St, Seattle, WA 98101</t>
  </si>
  <si>
    <t>248 Hill St, Boston, MA 02215</t>
  </si>
  <si>
    <t>742 Wilson St, Austin, TX 73301</t>
  </si>
  <si>
    <t>233 Hill St, Dallas, TX 75001</t>
  </si>
  <si>
    <t>504 Lake St, New York City, NY 10001</t>
  </si>
  <si>
    <t>591 14th St, Boston, MA 02215</t>
  </si>
  <si>
    <t>106 Madison St, San Francisco, CA 94016</t>
  </si>
  <si>
    <t>313 Main St, Atlanta, GA 30301</t>
  </si>
  <si>
    <t>170 North St, Dallas, TX 75001</t>
  </si>
  <si>
    <t>327 13th St, Dallas, TX 75001</t>
  </si>
  <si>
    <t>831 Elm St, Seattle, WA 98101</t>
  </si>
  <si>
    <t>86 1st St, Los Angeles, CA 90001</t>
  </si>
  <si>
    <t>593 Hill St, Boston, MA 02215</t>
  </si>
  <si>
    <t>746 Lake St, San Francisco, CA 94016</t>
  </si>
  <si>
    <t>673 Pine St, San Francisco, CA 94016</t>
  </si>
  <si>
    <t>161 Madison St, Los Angeles, CA 90001</t>
  </si>
  <si>
    <t>729 12th St, Austin, TX 73301</t>
  </si>
  <si>
    <t>996 9th St, Seattle, WA 98101</t>
  </si>
  <si>
    <t>678 Hickory St, San Francisco, CA 94016</t>
  </si>
  <si>
    <t>235 Washington St, New York City, NY 10001</t>
  </si>
  <si>
    <t>140 Chestnut St, Boston, MA 02215</t>
  </si>
  <si>
    <t>815 Highland St, Los Angeles, CA 90001</t>
  </si>
  <si>
    <t>734 2nd St, Seattle, WA 98101</t>
  </si>
  <si>
    <t>546 Park St, San Francisco, CA 94016</t>
  </si>
  <si>
    <t>561 13th St, Dallas, TX 75001</t>
  </si>
  <si>
    <t>30 1st St, Seattle, WA 98101</t>
  </si>
  <si>
    <t>522 13th St, Portland, ME 04101</t>
  </si>
  <si>
    <t>537 Willow St, Portland, ME 04101</t>
  </si>
  <si>
    <t>241 Dogwood St, San Francisco, CA 94016</t>
  </si>
  <si>
    <t>389 Ridge St, Dallas, TX 75001</t>
  </si>
  <si>
    <t>712 South St, Boston, MA 02215</t>
  </si>
  <si>
    <t>593 Church St, San Francisco, CA 94016</t>
  </si>
  <si>
    <t>1 Washington St, San Francisco, CA 94016</t>
  </si>
  <si>
    <t>694 Cherry St, Dallas, TX 75001</t>
  </si>
  <si>
    <t>734 Walnut St, Boston, MA 02215</t>
  </si>
  <si>
    <t>183 Johnson St, Atlanta, GA 30301</t>
  </si>
  <si>
    <t>415 5th St, Atlanta, GA 30301</t>
  </si>
  <si>
    <t>597 Park St, San Francisco, CA 94016</t>
  </si>
  <si>
    <t>86 Ridge St, Portland, OR 97035</t>
  </si>
  <si>
    <t>366 Church St, San Francisco, CA 94016</t>
  </si>
  <si>
    <t>523 Forest St, Boston, MA 02215</t>
  </si>
  <si>
    <t>283 7th St, Los Angeles, CA 90001</t>
  </si>
  <si>
    <t>520 Lakeview St, Portland, OR 97035</t>
  </si>
  <si>
    <t>50 9th St, Dallas, TX 75001</t>
  </si>
  <si>
    <t>230 North St, Seattle, WA 98101</t>
  </si>
  <si>
    <t>999 Wilson St, Atlanta, GA 30301</t>
  </si>
  <si>
    <t>826 West St, San Francisco, CA 94016</t>
  </si>
  <si>
    <t>393 Park St, Los Angeles, CA 90001</t>
  </si>
  <si>
    <t>647 Forest St, Portland, OR 97035</t>
  </si>
  <si>
    <t>690 Park St, Los Angeles, CA 90001</t>
  </si>
  <si>
    <t>979 14th St, Dallas, TX 75001</t>
  </si>
  <si>
    <t>2 2nd St, Los Angeles, CA 90001</t>
  </si>
  <si>
    <t>171 13th St, Boston, MA 02215</t>
  </si>
  <si>
    <t>873 Cherry St, Boston, MA 02215</t>
  </si>
  <si>
    <t>975 Lakeview St, Los Angeles, CA 90001</t>
  </si>
  <si>
    <t>485 River St, Los Angeles, CA 90001</t>
  </si>
  <si>
    <t>263 9th St, San Francisco, CA 94016</t>
  </si>
  <si>
    <t>921 Adams St, Boston, MA 02215</t>
  </si>
  <si>
    <t>176 Maple St, Boston, MA 02215</t>
  </si>
  <si>
    <t>585 Pine St, Boston, MA 02215</t>
  </si>
  <si>
    <t>349 Church St, Dallas, TX 75001</t>
  </si>
  <si>
    <t>780 Spruce St, Boston, MA 02215</t>
  </si>
  <si>
    <t>277 Johnson St, Dallas, TX 75001</t>
  </si>
  <si>
    <t>639 Elm St, Seattle, WA 98101</t>
  </si>
  <si>
    <t>426 2nd St, Dallas, TX 75001</t>
  </si>
  <si>
    <t>217 1st St, San Francisco, CA 94016</t>
  </si>
  <si>
    <t>634 Lincoln St, Portland, OR 97035</t>
  </si>
  <si>
    <t>491 Center St, San Francisco, CA 94016</t>
  </si>
  <si>
    <t>179 Cherry St, Los Angeles, CA 90001</t>
  </si>
  <si>
    <t>815 Willow St, New York City, NY 10001</t>
  </si>
  <si>
    <t>598 River St, Los Angeles, CA 90001</t>
  </si>
  <si>
    <t>749 Main St, San Francisco, CA 94016</t>
  </si>
  <si>
    <t>637 1st St, Los Angeles, CA 90001</t>
  </si>
  <si>
    <t>451 Jefferson St, New York City, NY 10001</t>
  </si>
  <si>
    <t>595 Ridge St, Boston, MA 02215</t>
  </si>
  <si>
    <t>224 Madison St, San Francisco, CA 94016</t>
  </si>
  <si>
    <t>23 Hickory St, New York City, NY 10001</t>
  </si>
  <si>
    <t>139 Cherry St, San Francisco, CA 94016</t>
  </si>
  <si>
    <t>49 Johnson St, San Francisco, CA 94016</t>
  </si>
  <si>
    <t>165 5th St, New York City, NY 10001</t>
  </si>
  <si>
    <t>228 Lake St, New York City, NY 10001</t>
  </si>
  <si>
    <t>707 Dogwood St, Los Angeles, CA 90001</t>
  </si>
  <si>
    <t>798 11th St, Portland, OR 97035</t>
  </si>
  <si>
    <t>586 Park St, Atlanta, GA 30301</t>
  </si>
  <si>
    <t>518 5th St, Dallas, TX 75001</t>
  </si>
  <si>
    <t>292 Johnson St, Atlanta, GA 30301</t>
  </si>
  <si>
    <t>29 North St, Boston, MA 02215</t>
  </si>
  <si>
    <t>142 7th St, San Francisco, CA 94016</t>
  </si>
  <si>
    <t>474 Lincoln St, New York City, NY 10001</t>
  </si>
  <si>
    <t>116 Lakeview St, New York City, NY 10001</t>
  </si>
  <si>
    <t>368 Hickory St, Dallas, TX 75001</t>
  </si>
  <si>
    <t>513 Cherry St, Boston, MA 02215</t>
  </si>
  <si>
    <t>765 Lakeview St, Dallas, TX 75001</t>
  </si>
  <si>
    <t>379 Meadow St, San Francisco, CA 94016</t>
  </si>
  <si>
    <t>216 Wilson St, Los Angeles, CA 90001</t>
  </si>
  <si>
    <t>783 13th St, Seattle, WA 98101</t>
  </si>
  <si>
    <t>582 9th St, Portland, OR 97035</t>
  </si>
  <si>
    <t>343 Jackson St, Atlanta, GA 30301</t>
  </si>
  <si>
    <t>121 Lake St, Dallas, TX 75001</t>
  </si>
  <si>
    <t>1 Highland St, Atlanta, GA 30301</t>
  </si>
  <si>
    <t>635 Adams St, San Francisco, CA 94016</t>
  </si>
  <si>
    <t>498 Adams St, Los Angeles, CA 90001</t>
  </si>
  <si>
    <t>879 10th St, Boston, MA 02215</t>
  </si>
  <si>
    <t>181 Wilson St, San Francisco, CA 94016</t>
  </si>
  <si>
    <t>943 4th St, Los Angeles, CA 90001</t>
  </si>
  <si>
    <t>368 8th St, New York City, NY 10001</t>
  </si>
  <si>
    <t>946 Hill St, San Francisco, CA 94016</t>
  </si>
  <si>
    <t>968 Main St, San Francisco, CA 94016</t>
  </si>
  <si>
    <t>956 8th St, Dallas, TX 75001</t>
  </si>
  <si>
    <t>33 Meadow St, New York City, NY 10001</t>
  </si>
  <si>
    <t>393 9th St, Dallas, TX 75001</t>
  </si>
  <si>
    <t>578 Forest St, Austin, TX 73301</t>
  </si>
  <si>
    <t>492 Chestnut St, Dallas, TX 75001</t>
  </si>
  <si>
    <t>301 Sunset St, San Francisco, CA 94016</t>
  </si>
  <si>
    <t>685 Walnut St, Boston, MA 02215</t>
  </si>
  <si>
    <t>830 Jefferson St, Dallas, TX 75001</t>
  </si>
  <si>
    <t>864 Johnson St, Atlanta, GA 30301</t>
  </si>
  <si>
    <t>401 Church St, New York City, NY 10001</t>
  </si>
  <si>
    <t>824 Spruce St, San Francisco, CA 94016</t>
  </si>
  <si>
    <t>328 1st St, Los Angeles, CA 90001</t>
  </si>
  <si>
    <t>853 Center St, Boston, MA 02215</t>
  </si>
  <si>
    <t>517 Hickory St, New York City, NY 10001</t>
  </si>
  <si>
    <t>74 Sunset St, Boston, MA 02215</t>
  </si>
  <si>
    <t>631 Chestnut St, San Francisco, CA 94016</t>
  </si>
  <si>
    <t>70 South St, Los Angeles, CA 90001</t>
  </si>
  <si>
    <t>783 Ridge St, New York City, NY 10001</t>
  </si>
  <si>
    <t>191 North St, Dallas, TX 75001</t>
  </si>
  <si>
    <t>165 Elm St, San Francisco, CA 94016</t>
  </si>
  <si>
    <t>963 Church St, New York City, NY 10001</t>
  </si>
  <si>
    <t>343 10th St, San Francisco, CA 94016</t>
  </si>
  <si>
    <t>175 Pine St, Los Angeles, CA 90001</t>
  </si>
  <si>
    <t>925 Cedar St, Boston, MA 02215</t>
  </si>
  <si>
    <t>793 Hickory St, New York City, NY 10001</t>
  </si>
  <si>
    <t>901 Ridge St, Dallas, TX 75001</t>
  </si>
  <si>
    <t>279 North St, Boston, MA 02215</t>
  </si>
  <si>
    <t>613 Wilson St, Seattle, WA 98101</t>
  </si>
  <si>
    <t>266 Forest St, New York City, NY 10001</t>
  </si>
  <si>
    <t>526 Maple St, San Francisco, CA 94016</t>
  </si>
  <si>
    <t>90 14th St, Boston, MA 02215</t>
  </si>
  <si>
    <t>357 Hickory St, New York City, NY 10001</t>
  </si>
  <si>
    <t>429 Pine St, New York City, NY 10001</t>
  </si>
  <si>
    <t>450 Lincoln St, Portland, OR 97035</t>
  </si>
  <si>
    <t>333 Forest St, San Francisco, CA 94016</t>
  </si>
  <si>
    <t>39 Walnut St, Seattle, WA 98101</t>
  </si>
  <si>
    <t>569 Forest St, New York City, NY 10001</t>
  </si>
  <si>
    <t>104 9th St, San Francisco, CA 94016</t>
  </si>
  <si>
    <t>65 Spruce St, Atlanta, GA 30301</t>
  </si>
  <si>
    <t>59 Madison St, San Francisco, CA 94016</t>
  </si>
  <si>
    <t>494 Spruce St, Los Angeles, CA 90001</t>
  </si>
  <si>
    <t>397 11th St, Dallas, TX 75001</t>
  </si>
  <si>
    <t>955 8th St, Atlanta, GA 30301</t>
  </si>
  <si>
    <t>233 Church St, Dallas, TX 75001</t>
  </si>
  <si>
    <t>411 Lake St, San Francisco, CA 94016</t>
  </si>
  <si>
    <t>824 7th St, San Francisco, CA 94016</t>
  </si>
  <si>
    <t>789 Johnson St, Los Angeles, CA 90001</t>
  </si>
  <si>
    <t>188 Washington St, New York City, NY 10001</t>
  </si>
  <si>
    <t>939 4th St, New York City, NY 10001</t>
  </si>
  <si>
    <t>957 Lincoln St, San Francisco, CA 94016</t>
  </si>
  <si>
    <t>804 Main St, San Francisco, CA 94016</t>
  </si>
  <si>
    <t>391 7th St, New York City, NY 10001</t>
  </si>
  <si>
    <t>221 Lakeview St, Austin, TX 73301</t>
  </si>
  <si>
    <t>82 4th St, San Francisco, CA 94016</t>
  </si>
  <si>
    <t>767 North St, New York City, NY 10001</t>
  </si>
  <si>
    <t>789 Maple St, Boston, MA 02215</t>
  </si>
  <si>
    <t>169 Hickory St, Los Angeles, CA 90001</t>
  </si>
  <si>
    <t>165 5th St, Boston, MA 02215</t>
  </si>
  <si>
    <t>480 Sunset St, San Francisco, CA 94016</t>
  </si>
  <si>
    <t>699 Jackson St, Portland, OR 97035</t>
  </si>
  <si>
    <t>616 Walnut St, Los Angeles, CA 90001</t>
  </si>
  <si>
    <t>552 Highland St, Boston, MA 02215</t>
  </si>
  <si>
    <t>748 13th St, San Francisco, CA 94016</t>
  </si>
  <si>
    <t>835 North St, San Francisco, CA 94016</t>
  </si>
  <si>
    <t>642 Lakeview St, Portland, OR 97035</t>
  </si>
  <si>
    <t>301 Hickory St, Boston, MA 02215</t>
  </si>
  <si>
    <t>857 Chestnut St, New York City, NY 10001</t>
  </si>
  <si>
    <t>984 12th St, Los Angeles, CA 90001</t>
  </si>
  <si>
    <t>682 Chestnut St, Austin, TX 73301</t>
  </si>
  <si>
    <t>58 2nd St, Portland, OR 97035</t>
  </si>
  <si>
    <t>252 7th St, Atlanta, GA 30301</t>
  </si>
  <si>
    <t>88 9th St, Atlanta, GA 30301</t>
  </si>
  <si>
    <t>479 13th St, Los Angeles, CA 90001</t>
  </si>
  <si>
    <t>507 Lake St, San Francisco, CA 94016</t>
  </si>
  <si>
    <t>948 Dogwood St, Portland, OR 97035</t>
  </si>
  <si>
    <t>674 Forest St, San Francisco, CA 94016</t>
  </si>
  <si>
    <t>692 Forest St, Portland, ME 04101</t>
  </si>
  <si>
    <t>221 10th St, Portland, OR 97035</t>
  </si>
  <si>
    <t>165 Maple St, Atlanta, GA 30301</t>
  </si>
  <si>
    <t>395 Pine St, New York City, NY 10001</t>
  </si>
  <si>
    <t>973 1st St, San Francisco, CA 94016</t>
  </si>
  <si>
    <t>206 Main St, Boston, MA 02215</t>
  </si>
  <si>
    <t>851 7th St, San Francisco, CA 94016</t>
  </si>
  <si>
    <t>279 Dogwood St, Atlanta, GA 30301</t>
  </si>
  <si>
    <t>951 Pine St, Portland, ME 04101</t>
  </si>
  <si>
    <t>277 North St, Boston, MA 02215</t>
  </si>
  <si>
    <t>40 Ridge St, Dallas, TX 75001</t>
  </si>
  <si>
    <t>670 Lincoln St, Seattle, WA 98101</t>
  </si>
  <si>
    <t>269 Main St, San Francisco, CA 94016</t>
  </si>
  <si>
    <t>6 Center St, Los Angeles, CA 90001</t>
  </si>
  <si>
    <t>743 Forest St, Seattle, WA 98101</t>
  </si>
  <si>
    <t>868 8th St, San Francisco, CA 94016</t>
  </si>
  <si>
    <t>457 West St, San Francisco, CA 94016</t>
  </si>
  <si>
    <t>73 Jackson St, Los Angeles, CA 90001</t>
  </si>
  <si>
    <t>388 11th St, Portland, OR 97035</t>
  </si>
  <si>
    <t>913 Highland St, San Francisco, CA 94016</t>
  </si>
  <si>
    <t>105 Sunset St, Boston, MA 02215</t>
  </si>
  <si>
    <t>802 Adams St, San Francisco, CA 94016</t>
  </si>
  <si>
    <t>880 8th St, Seattle, WA 98101</t>
  </si>
  <si>
    <t>888 11th St, San Francisco, CA 94016</t>
  </si>
  <si>
    <t>229 Adams St, San Francisco, CA 94016</t>
  </si>
  <si>
    <t>356 Center St, Portland, OR 97035</t>
  </si>
  <si>
    <t>422 9th St, Atlanta, GA 30301</t>
  </si>
  <si>
    <t>615 1st St, Portland, OR 97035</t>
  </si>
  <si>
    <t>654 Cedar St, Los Angeles, CA 90001</t>
  </si>
  <si>
    <t>911 Main St, Los Angeles, CA 90001</t>
  </si>
  <si>
    <t>787 4th St, New York City, NY 10001</t>
  </si>
  <si>
    <t>914 11th St, Boston, MA 02215</t>
  </si>
  <si>
    <t>245 Meadow St, Seattle, WA 98101</t>
  </si>
  <si>
    <t>955 Church St, Boston, MA 02215</t>
  </si>
  <si>
    <t>380 11th St, San Francisco, CA 94016</t>
  </si>
  <si>
    <t>324 2nd St, Portland, ME 04101</t>
  </si>
  <si>
    <t>567 5th St, Dallas, TX 75001</t>
  </si>
  <si>
    <t>142 9th St, Portland, OR 97035</t>
  </si>
  <si>
    <t>549 Sunset St, Los Angeles, CA 90001</t>
  </si>
  <si>
    <t>931 Park St, Los Angeles, CA 90001</t>
  </si>
  <si>
    <t>144 Main St, Atlanta, GA 30301</t>
  </si>
  <si>
    <t>182 12th St, New York City, NY 10001</t>
  </si>
  <si>
    <t>186 Jackson St, Los Angeles, CA 90001</t>
  </si>
  <si>
    <t>173 River St, San Francisco, CA 94016</t>
  </si>
  <si>
    <t>903 Hickory St, New York City, NY 10001</t>
  </si>
  <si>
    <t>7 River St, Boston, MA 02215</t>
  </si>
  <si>
    <t>271 Maple St, Los Angeles, CA 90001</t>
  </si>
  <si>
    <t>901 Main St, Atlanta, GA 30301</t>
  </si>
  <si>
    <t>775 Washington St, Boston, MA 02215</t>
  </si>
  <si>
    <t>184 5th St, Boston, MA 02215</t>
  </si>
  <si>
    <t>167 Madison St, Boston, MA 02215</t>
  </si>
  <si>
    <t>664 Lincoln St, New York City, NY 10001</t>
  </si>
  <si>
    <t>924 River St, San Francisco, CA 94016</t>
  </si>
  <si>
    <t>586 Dogwood St, Dallas, TX 75001</t>
  </si>
  <si>
    <t>302 Pine St, Atlanta, GA 30301</t>
  </si>
  <si>
    <t>29 1st St, Los Angeles, CA 90001</t>
  </si>
  <si>
    <t>771 7th St, Dallas, TX 75001</t>
  </si>
  <si>
    <t>860 Lakeview St, New York City, NY 10001</t>
  </si>
  <si>
    <t>516 Pine St, San Francisco, CA 94016</t>
  </si>
  <si>
    <t>961 10th St, Atlanta, GA 30301</t>
  </si>
  <si>
    <t>948 5th St, Los Angeles, CA 90001</t>
  </si>
  <si>
    <t>761 Willow St, San Francisco, CA 94016</t>
  </si>
  <si>
    <t>80 5th St, Seattle, WA 98101</t>
  </si>
  <si>
    <t>396 Chestnut St, Seattle, WA 98101</t>
  </si>
  <si>
    <t>951 Lakeview St, Dallas, TX 75001</t>
  </si>
  <si>
    <t>83 Center St, San Francisco, CA 94016</t>
  </si>
  <si>
    <t>686 Chestnut St, New York City, NY 10001</t>
  </si>
  <si>
    <t>842 Park St, Boston, MA 02215</t>
  </si>
  <si>
    <t>864 Spruce St, San Francisco, CA 94016</t>
  </si>
  <si>
    <t>812 Lake St, Los Angeles, CA 90001</t>
  </si>
  <si>
    <t>158 North St, Dallas, TX 75001</t>
  </si>
  <si>
    <t>408 4th St, New York City, NY 10001</t>
  </si>
  <si>
    <t>17 Hickory St, San Francisco, CA 94016</t>
  </si>
  <si>
    <t>700 Walnut St, Atlanta, GA 30301</t>
  </si>
  <si>
    <t>236 Lakeview St, Los Angeles, CA 90001</t>
  </si>
  <si>
    <t>965 Jackson St, Portland, OR 97035</t>
  </si>
  <si>
    <t>927 9th St, Dallas, TX 75001</t>
  </si>
  <si>
    <t>645 Chestnut St, New York City, NY 10001</t>
  </si>
  <si>
    <t>323 Lake St, Los Angeles, CA 90001</t>
  </si>
  <si>
    <t>11 11th St, Atlanta, GA 30301</t>
  </si>
  <si>
    <t>485 5th St, San Francisco, CA 94016</t>
  </si>
  <si>
    <t>143 Madison St, San Francisco, CA 94016</t>
  </si>
  <si>
    <t>294 Lakeview St, Atlanta, GA 30301</t>
  </si>
  <si>
    <t>256 11th St, Los Angeles, CA 90001</t>
  </si>
  <si>
    <t>726 11th St, San Francisco, CA 94016</t>
  </si>
  <si>
    <t>26 14th St, Seattle, WA 98101</t>
  </si>
  <si>
    <t>6 Chestnut St, Austin, TX 73301</t>
  </si>
  <si>
    <t>178 Lakeview St, San Francisco, CA 94016</t>
  </si>
  <si>
    <t>496 Main St, San Francisco, CA 94016</t>
  </si>
  <si>
    <t>962 Maple St, Atlanta, GA 30301</t>
  </si>
  <si>
    <t>622 12th St, Los Angeles, CA 90001</t>
  </si>
  <si>
    <t>839 Ridge St, New York City, NY 10001</t>
  </si>
  <si>
    <t>750 Pine St, Boston, MA 02215</t>
  </si>
  <si>
    <t>295 Lake St, New York City, NY 10001</t>
  </si>
  <si>
    <t>847 Maple St, San Francisco, CA 94016</t>
  </si>
  <si>
    <t>677 Main St, Los Angeles, CA 90001</t>
  </si>
  <si>
    <t>884 Willow St, New York City, NY 10001</t>
  </si>
  <si>
    <t>13 7th St, San Francisco, CA 94016</t>
  </si>
  <si>
    <t>906 Church St, Atlanta, GA 30301</t>
  </si>
  <si>
    <t>142 Chestnut St, Boston, MA 02215</t>
  </si>
  <si>
    <t>105 6th St, Seattle, WA 98101</t>
  </si>
  <si>
    <t>895 Spruce St, New York City, NY 10001</t>
  </si>
  <si>
    <t>650 Highland St, San Francisco, CA 94016</t>
  </si>
  <si>
    <t>542 14th St, Los Angeles, CA 90001</t>
  </si>
  <si>
    <t>785 Willow St, San Francisco, CA 94016</t>
  </si>
  <si>
    <t>866 North St, San Francisco, CA 94016</t>
  </si>
  <si>
    <t>320 6th St, Portland, OR 97035</t>
  </si>
  <si>
    <t>911 2nd St, New York City, NY 10001</t>
  </si>
  <si>
    <t>663 Walnut St, New York City, NY 10001</t>
  </si>
  <si>
    <t>190 Dogwood St, San Francisco, CA 94016</t>
  </si>
  <si>
    <t>177 2nd St, Los Angeles, CA 90001</t>
  </si>
  <si>
    <t>6 Cedar St, Boston, MA 02215</t>
  </si>
  <si>
    <t>217 Lincoln St, San Francisco, CA 94016</t>
  </si>
  <si>
    <t>56 Adams St, San Francisco, CA 94016</t>
  </si>
  <si>
    <t>554 Jackson St, New York City, NY 10001</t>
  </si>
  <si>
    <t>997 14th St, Seattle, WA 98101</t>
  </si>
  <si>
    <t>957 Cedar St, Boston, MA 02215</t>
  </si>
  <si>
    <t>792 Meadow St, Los Angeles, CA 90001</t>
  </si>
  <si>
    <t>333 Jackson St, Seattle, WA 98101</t>
  </si>
  <si>
    <t>463 Lakeview St, Dallas, TX 75001</t>
  </si>
  <si>
    <t>439 9th St, Atlanta, GA 30301</t>
  </si>
  <si>
    <t>433 Lakeview St, New York City, NY 10001</t>
  </si>
  <si>
    <t>340 Cherry St, New York City, NY 10001</t>
  </si>
  <si>
    <t>388 7th St, Atlanta, GA 30301</t>
  </si>
  <si>
    <t>365 2nd St, Los Angeles, CA 90001</t>
  </si>
  <si>
    <t>424 Hickory St, San Francisco, CA 94016</t>
  </si>
  <si>
    <t>683 4th St, Atlanta, GA 30301</t>
  </si>
  <si>
    <t>166 Lincoln St, Los Angeles, CA 90001</t>
  </si>
  <si>
    <t>391 Maple St, Dallas, TX 75001</t>
  </si>
  <si>
    <t>780 10th St, Seattle, WA 98101</t>
  </si>
  <si>
    <t>830 11th St, San Francisco, CA 94016</t>
  </si>
  <si>
    <t>511 Jefferson St, Atlanta, GA 30301</t>
  </si>
  <si>
    <t>103 Maple St, Atlanta, GA 30301</t>
  </si>
  <si>
    <t>57 Washington St, Dallas, TX 75001</t>
  </si>
  <si>
    <t>496 North St, Seattle, WA 98101</t>
  </si>
  <si>
    <t>776 4th St, Los Angeles, CA 90001</t>
  </si>
  <si>
    <t>488 12th St, Atlanta, GA 30301</t>
  </si>
  <si>
    <t>16 South St, Atlanta, GA 30301</t>
  </si>
  <si>
    <t>330 Forest St, New York City, NY 10001</t>
  </si>
  <si>
    <t>177 Jefferson St, Portland, OR 97035</t>
  </si>
  <si>
    <t>719 Elm St, Dallas, TX 75001</t>
  </si>
  <si>
    <t>398 Lincoln St, Austin, TX 73301</t>
  </si>
  <si>
    <t>622 11th St, San Francisco, CA 94016</t>
  </si>
  <si>
    <t>685 Pine St, Dallas, TX 75001</t>
  </si>
  <si>
    <t>392 Highland St, New York City, NY 10001</t>
  </si>
  <si>
    <t>682 Park St, Seattle, WA 98101</t>
  </si>
  <si>
    <t>218 Spruce St, Los Angeles, CA 90001</t>
  </si>
  <si>
    <t>499 Lincoln St, Los Angeles, CA 90001</t>
  </si>
  <si>
    <t>677 Madison St, New York City, NY 10001</t>
  </si>
  <si>
    <t>556 Spruce St, San Francisco, CA 94016</t>
  </si>
  <si>
    <t>409 Jackson St, Boston, MA 02215</t>
  </si>
  <si>
    <t>952 5th St, Dallas, TX 75001</t>
  </si>
  <si>
    <t>629 10th St, New York City, NY 10001</t>
  </si>
  <si>
    <t>542 Lake St, Austin, TX 73301</t>
  </si>
  <si>
    <t>498 1st St, Austin, TX 73301</t>
  </si>
  <si>
    <t>772 11th St, Los Angeles, CA 90001</t>
  </si>
  <si>
    <t>960 12th St, Boston, MA 02215</t>
  </si>
  <si>
    <t>191 Lincoln St, Seattle, WA 98101</t>
  </si>
  <si>
    <t>705 9th St, Atlanta, GA 30301</t>
  </si>
  <si>
    <t>556 Willow St, San Francisco, CA 94016</t>
  </si>
  <si>
    <t>226 11th St, San Francisco, CA 94016</t>
  </si>
  <si>
    <t>895 9th St, Los Angeles, CA 90001</t>
  </si>
  <si>
    <t>830 Lincoln St, Los Angeles, CA 90001</t>
  </si>
  <si>
    <t>173 North St, New York City, NY 10001</t>
  </si>
  <si>
    <t>11 Highland St, Los Angeles, CA 90001</t>
  </si>
  <si>
    <t>658 Hickory St, New York City, NY 10001</t>
  </si>
  <si>
    <t>174 Ridge St, Atlanta, GA 30301</t>
  </si>
  <si>
    <t>314 Lincoln St, Atlanta, GA 30301</t>
  </si>
  <si>
    <t>712 8th St, San Francisco, CA 94016</t>
  </si>
  <si>
    <t>675 Main St, Boston, MA 02215</t>
  </si>
  <si>
    <t>778 4th St, Dallas, TX 75001</t>
  </si>
  <si>
    <t>48 North St, San Francisco, CA 94016</t>
  </si>
  <si>
    <t>890 4th St, Austin, TX 73301</t>
  </si>
  <si>
    <t>719 River St, Seattle, WA 98101</t>
  </si>
  <si>
    <t>601 11th St, San Francisco, CA 94016</t>
  </si>
  <si>
    <t>499 South St, Dallas, TX 75001</t>
  </si>
  <si>
    <t>239 4th St, Seattle, WA 98101</t>
  </si>
  <si>
    <t>415 Spruce St, Los Angeles, CA 90001</t>
  </si>
  <si>
    <t>209 Sunset St, San Francisco, CA 94016</t>
  </si>
  <si>
    <t>641 6th St, Portland, ME 04101</t>
  </si>
  <si>
    <t>797 Washington St, Portland, OR 97035</t>
  </si>
  <si>
    <t>92 Dogwood St, San Francisco, CA 94016</t>
  </si>
  <si>
    <t>356 Maple St, Atlanta, GA 30301</t>
  </si>
  <si>
    <t>286 Hickory St, New York City, NY 10001</t>
  </si>
  <si>
    <t>328 Dogwood St, Dallas, TX 75001</t>
  </si>
  <si>
    <t>725 Church St, Boston, MA 02215</t>
  </si>
  <si>
    <t>747 Pine St, Austin, TX 73301</t>
  </si>
  <si>
    <t>4 10th St, Los Angeles, CA 90001</t>
  </si>
  <si>
    <t>600 Johnson St, Seattle, WA 98101</t>
  </si>
  <si>
    <t>80 Lakeview St, Boston, MA 02215</t>
  </si>
  <si>
    <t>173 Ridge St, Atlanta, GA 30301</t>
  </si>
  <si>
    <t>916 12th St, Los Angeles, CA 90001</t>
  </si>
  <si>
    <t>516 Center St, Los Angeles, CA 90001</t>
  </si>
  <si>
    <t>287 River St, Dallas, TX 75001</t>
  </si>
  <si>
    <t>215 Madison St, San Francisco, CA 94016</t>
  </si>
  <si>
    <t>513 Pine St, Los Angeles, CA 90001</t>
  </si>
  <si>
    <t>171 Park St, Los Angeles, CA 90001</t>
  </si>
  <si>
    <t>523 North St, Dallas, TX 75001</t>
  </si>
  <si>
    <t>415 Lincoln St, Dallas, TX 75001</t>
  </si>
  <si>
    <t>845 Madison St, Boston, MA 02215</t>
  </si>
  <si>
    <t>865 Washington St, New York City, NY 10001</t>
  </si>
  <si>
    <t>72 Maple St, Atlanta, GA 30301</t>
  </si>
  <si>
    <t>904 Washington St, Atlanta, GA 30301</t>
  </si>
  <si>
    <t>92 Ridge St, Portland, OR 97035</t>
  </si>
  <si>
    <t>413 9th St, Los Angeles, CA 90001</t>
  </si>
  <si>
    <t>249 Spruce St, Austin, TX 73301</t>
  </si>
  <si>
    <t>358 Willow St, Seattle, WA 98101</t>
  </si>
  <si>
    <t>833 Hickory St, Atlanta, GA 30301</t>
  </si>
  <si>
    <t>586 South St, Los Angeles, CA 90001</t>
  </si>
  <si>
    <t>486 2nd St, San Francisco, CA 94016</t>
  </si>
  <si>
    <t>321 Cedar St, Boston, MA 02215</t>
  </si>
  <si>
    <t>310 9th St, Boston, MA 02215</t>
  </si>
  <si>
    <t>732 Jackson St, Los Angeles, CA 90001</t>
  </si>
  <si>
    <t>962 Cedar St, San Francisco, CA 94016</t>
  </si>
  <si>
    <t>152 Highland St, Los Angeles, CA 90001</t>
  </si>
  <si>
    <t>191 Cedar St, Atlanta, GA 30301</t>
  </si>
  <si>
    <t>284 Willow St, San Francisco, CA 94016</t>
  </si>
  <si>
    <t>555 4th St, Atlanta, GA 30301</t>
  </si>
  <si>
    <t>52 4th St, Portland, OR 97035</t>
  </si>
  <si>
    <t>173 Cedar St, Boston, MA 02215</t>
  </si>
  <si>
    <t>98 Lakeview St, New York City, NY 10001</t>
  </si>
  <si>
    <t>230 Meadow St, Boston, MA 02215</t>
  </si>
  <si>
    <t>541 Main St, San Francisco, CA 94016</t>
  </si>
  <si>
    <t>105 Wilson St, San Francisco, CA 94016</t>
  </si>
  <si>
    <t>365 West St, San Francisco, CA 94016</t>
  </si>
  <si>
    <t>930 Madison St, Los Angeles, CA 90001</t>
  </si>
  <si>
    <t>261 Washington St, Seattle, WA 98101</t>
  </si>
  <si>
    <t>13 Hickory St, Boston, MA 02215</t>
  </si>
  <si>
    <t>494 Cedar St, Portland, OR 97035</t>
  </si>
  <si>
    <t>643 Center St, Austin, TX 73301</t>
  </si>
  <si>
    <t>631 Spruce St, San Francisco, CA 94016</t>
  </si>
  <si>
    <t>403 5th St, Los Angeles, CA 90001</t>
  </si>
  <si>
    <t>129 River St, New York City, NY 10001</t>
  </si>
  <si>
    <t>64 Church St, New York City, NY 10001</t>
  </si>
  <si>
    <t>474 1st St, Boston, MA 02215</t>
  </si>
  <si>
    <t>698 Dogwood St, San Francisco, CA 94016</t>
  </si>
  <si>
    <t>595 Sunset St, Boston, MA 02215</t>
  </si>
  <si>
    <t>131 Jackson St, Portland, ME 04101</t>
  </si>
  <si>
    <t>334 North St, San Francisco, CA 94016</t>
  </si>
  <si>
    <t>425 West St, New York City, NY 10001</t>
  </si>
  <si>
    <t>58 Lake St, Austin, TX 73301</t>
  </si>
  <si>
    <t>433 Center St, Dallas, TX 75001</t>
  </si>
  <si>
    <t>391 Meadow St, Los Angeles, CA 90001</t>
  </si>
  <si>
    <t>123 Lake St, New York City, NY 10001</t>
  </si>
  <si>
    <t>78 4th St, San Francisco, CA 94016</t>
  </si>
  <si>
    <t>935 North St, Atlanta, GA 30301</t>
  </si>
  <si>
    <t>642 Spruce St, Los Angeles, CA 90001</t>
  </si>
  <si>
    <t>808 Maple St, Boston, MA 02215</t>
  </si>
  <si>
    <t>535 Park St, Seattle, WA 98101</t>
  </si>
  <si>
    <t>466 Lake St, Boston, MA 02215</t>
  </si>
  <si>
    <t>389 Spruce St, Seattle, WA 98101</t>
  </si>
  <si>
    <t>541 Willow St, Los Angeles, CA 90001</t>
  </si>
  <si>
    <t>113 10th St, Boston, MA 02215</t>
  </si>
  <si>
    <t>59 South St, Portland, OR 97035</t>
  </si>
  <si>
    <t>292 Center St, San Francisco, CA 94016</t>
  </si>
  <si>
    <t>633 Cherry St, Boston, MA 02215</t>
  </si>
  <si>
    <t>895 Sunset St, San Francisco, CA 94016</t>
  </si>
  <si>
    <t>856 Center St, Atlanta, GA 30301</t>
  </si>
  <si>
    <t>622 Walnut St, San Francisco, CA 94016</t>
  </si>
  <si>
    <t>713 Hill St, San Francisco, CA 94016</t>
  </si>
  <si>
    <t>515 6th St, Los Angeles, CA 90001</t>
  </si>
  <si>
    <t>814 13th St, San Francisco, CA 94016</t>
  </si>
  <si>
    <t>814 Willow St, San Francisco, CA 94016</t>
  </si>
  <si>
    <t>101 Johnson St, Dallas, TX 75001</t>
  </si>
  <si>
    <t>833 Chestnut St, Los Angeles, CA 90001</t>
  </si>
  <si>
    <t>502 10th St, New York City, NY 10001</t>
  </si>
  <si>
    <t>779 7th St, Seattle, WA 98101</t>
  </si>
  <si>
    <t>256 Pine St, New York City, NY 10001</t>
  </si>
  <si>
    <t>886 River St, San Francisco, CA 94016</t>
  </si>
  <si>
    <t>569 Center St, Austin, TX 73301</t>
  </si>
  <si>
    <t>508 Forest St, Austin, TX 73301</t>
  </si>
  <si>
    <t>519 Hill St, San Francisco, CA 94016</t>
  </si>
  <si>
    <t>712 Jackson St, Atlanta, GA 30301</t>
  </si>
  <si>
    <t>13 Willow St, Los Angeles, CA 90001</t>
  </si>
  <si>
    <t>815 Maple St, Dallas, TX 75001</t>
  </si>
  <si>
    <t>193 Sunset St, Seattle, WA 98101</t>
  </si>
  <si>
    <t>444 Pine St, Boston, MA 02215</t>
  </si>
  <si>
    <t>695 Dogwood St, Atlanta, GA 30301</t>
  </si>
  <si>
    <t>97 Meadow St, Dallas, TX 75001</t>
  </si>
  <si>
    <t>961 Lincoln St, New York City, NY 10001</t>
  </si>
  <si>
    <t>146 Center St, New York City, NY 10001</t>
  </si>
  <si>
    <t>248 13th St, Boston, MA 02215</t>
  </si>
  <si>
    <t>100 Cherry St, Los Angeles, CA 90001</t>
  </si>
  <si>
    <t>597 Center St, Dallas, TX 75001</t>
  </si>
  <si>
    <t>712 1st St, Los Angeles, CA 90001</t>
  </si>
  <si>
    <t>348 Dogwood St, Atlanta, GA 30301</t>
  </si>
  <si>
    <t>572 Ridge St, Dallas, TX 75001</t>
  </si>
  <si>
    <t>659 Wilson St, Seattle, WA 98101</t>
  </si>
  <si>
    <t>324 River St, Los Angeles, CA 90001</t>
  </si>
  <si>
    <t>224 Main St, San Francisco, CA 94016</t>
  </si>
  <si>
    <t>696 Cherry St, Atlanta, GA 30301</t>
  </si>
  <si>
    <t>472 North St, New York City, NY 10001</t>
  </si>
  <si>
    <t>983 South St, Dallas, TX 75001</t>
  </si>
  <si>
    <t>218 6th St, New York City, NY 10001</t>
  </si>
  <si>
    <t>608 West St, Portland, OR 97035</t>
  </si>
  <si>
    <t>511 Walnut St, Los Angeles, CA 90001</t>
  </si>
  <si>
    <t>522 Forest St, Seattle, WA 98101</t>
  </si>
  <si>
    <t>923 Walnut St, Portland, OR 97035</t>
  </si>
  <si>
    <t>714 Willow St, San Francisco, CA 94016</t>
  </si>
  <si>
    <t>501 Chestnut St, New York City, NY 10001</t>
  </si>
  <si>
    <t>914 Madison St, Los Angeles, CA 90001</t>
  </si>
  <si>
    <t>37 Park St, New York City, NY 10001</t>
  </si>
  <si>
    <t>562 Church St, Boston, MA 02215</t>
  </si>
  <si>
    <t>346 12th St, San Francisco, CA 94016</t>
  </si>
  <si>
    <t>807 Park St, Boston, MA 02215</t>
  </si>
  <si>
    <t>959 Hill St, San Francisco, CA 94016</t>
  </si>
  <si>
    <t>344 Church St, New York City, NY 10001</t>
  </si>
  <si>
    <t>279 North St, San Francisco, CA 94016</t>
  </si>
  <si>
    <t>565 Hill St, Los Angeles, CA 90001</t>
  </si>
  <si>
    <t>357 Park St, Atlanta, GA 30301</t>
  </si>
  <si>
    <t>290 10th St, Los Angeles, CA 90001</t>
  </si>
  <si>
    <t>372 6th St, Dallas, TX 75001</t>
  </si>
  <si>
    <t>387 Lakeview St, San Francisco, CA 94016</t>
  </si>
  <si>
    <t>820 South St, Boston, MA 02215</t>
  </si>
  <si>
    <t>771 Meadow St, Los Angeles, CA 90001</t>
  </si>
  <si>
    <t>165 14th St, Boston, MA 02215</t>
  </si>
  <si>
    <t>507 Chestnut St, Seattle, WA 98101</t>
  </si>
  <si>
    <t>877 Highland St, San Francisco, CA 94016</t>
  </si>
  <si>
    <t>346 Adams St, San Francisco, CA 94016</t>
  </si>
  <si>
    <t>575 North St, Austin, TX 73301</t>
  </si>
  <si>
    <t>844 5th St, Los Angeles, CA 90001</t>
  </si>
  <si>
    <t>21 Walnut St, Boston, MA 02215</t>
  </si>
  <si>
    <t>929 Wilson St, New York City, NY 10001</t>
  </si>
  <si>
    <t>510 Center St, Los Angeles, CA 90001</t>
  </si>
  <si>
    <t>37 Washington St, New York City, NY 10001</t>
  </si>
  <si>
    <t>718 Hickory St, Austin, TX 73301</t>
  </si>
  <si>
    <t>950 4th St, Dallas, TX 75001</t>
  </si>
  <si>
    <t>617 13th St, Seattle, WA 98101</t>
  </si>
  <si>
    <t>419 13th St, San Francisco, CA 94016</t>
  </si>
  <si>
    <t>877 River St, San Francisco, CA 94016</t>
  </si>
  <si>
    <t>640 Ridge St, San Francisco, CA 94016</t>
  </si>
  <si>
    <t>888 Lincoln St, San Francisco, CA 94016</t>
  </si>
  <si>
    <t>229 Maple St, New York City, NY 10001</t>
  </si>
  <si>
    <t>791 Madison St, San Francisco, CA 94016</t>
  </si>
  <si>
    <t>586 Madison St, Seattle, WA 98101</t>
  </si>
  <si>
    <t>282 River St, Seattle, WA 98101</t>
  </si>
  <si>
    <t>85 12th St, New York City, NY 10001</t>
  </si>
  <si>
    <t>252 Highland St, Dallas, TX 75001</t>
  </si>
  <si>
    <t>113 Ridge St, New York City, NY 10001</t>
  </si>
  <si>
    <t>305 4th St, Los Angeles, CA 90001</t>
  </si>
  <si>
    <t>334 Maple St, New York City, NY 10001</t>
  </si>
  <si>
    <t>77 Elm St, Atlanta, GA 30301</t>
  </si>
  <si>
    <t>329 Maple St, San Francisco, CA 94016</t>
  </si>
  <si>
    <t>123 South St, Boston, MA 02215</t>
  </si>
  <si>
    <t>440 8th St, Atlanta, GA 30301</t>
  </si>
  <si>
    <t>27 Church St, San Francisco, CA 94016</t>
  </si>
  <si>
    <t>855 4th St, New York City, NY 10001</t>
  </si>
  <si>
    <t>163 Ridge St, New York City, NY 10001</t>
  </si>
  <si>
    <t>778 Madison St, San Francisco, CA 94016</t>
  </si>
  <si>
    <t>638 Main St, Austin, TX 73301</t>
  </si>
  <si>
    <t>562 Lincoln St, Los Angeles, CA 90001</t>
  </si>
  <si>
    <t>437 Ridge St, Dallas, TX 75001</t>
  </si>
  <si>
    <t>901 Sunset St, Dallas, TX 75001</t>
  </si>
  <si>
    <t>301 Chestnut St, Boston, MA 02215</t>
  </si>
  <si>
    <t>301 Elm St, New York City, NY 10001</t>
  </si>
  <si>
    <t>712 Park St, Los Angeles, CA 90001</t>
  </si>
  <si>
    <t>622 5th St, Los Angeles, CA 90001</t>
  </si>
  <si>
    <t>146 Main St, Austin, TX 73301</t>
  </si>
  <si>
    <t>208 Hill St, New York City, NY 10001</t>
  </si>
  <si>
    <t>892 1st St, Portland, OR 97035</t>
  </si>
  <si>
    <t>470 Dogwood St, San Francisco, CA 94016</t>
  </si>
  <si>
    <t>643 Cedar St, Los Angeles, CA 90001</t>
  </si>
  <si>
    <t>882 Main St, San Francisco, CA 94016</t>
  </si>
  <si>
    <t>655 13th St, Atlanta, GA 30301</t>
  </si>
  <si>
    <t>25 Wilson St, Atlanta, GA 30301</t>
  </si>
  <si>
    <t>80 Jefferson St, Austin, TX 73301</t>
  </si>
  <si>
    <t>693 Elm St, Dallas, TX 75001</t>
  </si>
  <si>
    <t>599 6th St, San Francisco, CA 94016</t>
  </si>
  <si>
    <t>940 Hickory St, San Francisco, CA 94016</t>
  </si>
  <si>
    <t>135 2nd St, San Francisco, CA 94016</t>
  </si>
  <si>
    <t>339 Lincoln St, Boston, MA 02215</t>
  </si>
  <si>
    <t>690 Hickory St, San Francisco, CA 94016</t>
  </si>
  <si>
    <t>781 Church St, Los Angeles, CA 90001</t>
  </si>
  <si>
    <t>81 Main St, Seattle, WA 98101</t>
  </si>
  <si>
    <t>248 Cherry St, Los Angeles, CA 90001</t>
  </si>
  <si>
    <t>542 Park St, Seattle, WA 98101</t>
  </si>
  <si>
    <t>145 Center St, New York City, NY 10001</t>
  </si>
  <si>
    <t>742 Park St, Atlanta, GA 30301</t>
  </si>
  <si>
    <t>411 Cherry St, Los Angeles, CA 90001</t>
  </si>
  <si>
    <t>773 Elm St, San Francisco, CA 94016</t>
  </si>
  <si>
    <t>390 Lake St, Atlanta, GA 30301</t>
  </si>
  <si>
    <t>627 Chestnut St, New York City, NY 10001</t>
  </si>
  <si>
    <t>449 Spruce St, San Francisco, CA 94016</t>
  </si>
  <si>
    <t>696 Lakeview St, San Francisco, CA 94016</t>
  </si>
  <si>
    <t>655 2nd St, New York City, NY 10001</t>
  </si>
  <si>
    <t>334 Cedar St, Atlanta, GA 30301</t>
  </si>
  <si>
    <t>566 Johnson St, Los Angeles, CA 90001</t>
  </si>
  <si>
    <t>22 Chestnut St, New York City, NY 10001</t>
  </si>
  <si>
    <t>748 Washington St, San Francisco, CA 94016</t>
  </si>
  <si>
    <t>254 13th St, San Francisco, CA 94016</t>
  </si>
  <si>
    <t>907 Lincoln St, San Francisco, CA 94016</t>
  </si>
  <si>
    <t>299 Lakeview St, Dallas, TX 75001</t>
  </si>
  <si>
    <t>799 Forest St, Los Angeles, CA 90001</t>
  </si>
  <si>
    <t>622 Forest St, Boston, MA 02215</t>
  </si>
  <si>
    <t>683 Church St, San Francisco, CA 94016</t>
  </si>
  <si>
    <t>466 Center St, Los Angeles, CA 90001</t>
  </si>
  <si>
    <t>52 2nd St, Atlanta, GA 30301</t>
  </si>
  <si>
    <t>726 Lakeview St, Los Angeles, CA 90001</t>
  </si>
  <si>
    <t>244 Main St, New York City, NY 10001</t>
  </si>
  <si>
    <t>250 Center St, San Francisco, CA 94016</t>
  </si>
  <si>
    <t>581 2nd St, Atlanta, GA 30301</t>
  </si>
  <si>
    <t>316 Hickory St, Los Angeles, CA 90001</t>
  </si>
  <si>
    <t>646 North St, Dallas, TX 75001</t>
  </si>
  <si>
    <t>781 11th St, San Francisco, CA 94016</t>
  </si>
  <si>
    <t>624 Hickory St, Atlanta, GA 30301</t>
  </si>
  <si>
    <t>296 Adams St, Boston, MA 02215</t>
  </si>
  <si>
    <t>490 Elm St, San Francisco, CA 94016</t>
  </si>
  <si>
    <t>219 2nd St, Boston, MA 02215</t>
  </si>
  <si>
    <t>19 Chestnut St, San Francisco, CA 94016</t>
  </si>
  <si>
    <t>596 Chestnut St, Boston, MA 02215</t>
  </si>
  <si>
    <t>911 1st St, Boston, MA 02215</t>
  </si>
  <si>
    <t>937 North St, San Francisco, CA 94016</t>
  </si>
  <si>
    <t>669 Center St, Seattle, WA 98101</t>
  </si>
  <si>
    <t>559 9th St, Los Angeles, CA 90001</t>
  </si>
  <si>
    <t>167 Walnut St, Seattle, WA 98101</t>
  </si>
  <si>
    <t>768 14th St, San Francisco, CA 94016</t>
  </si>
  <si>
    <t>358 Walnut St, New York City, NY 10001</t>
  </si>
  <si>
    <t>916 Cedar St, Atlanta, GA 30301</t>
  </si>
  <si>
    <t>371 Walnut St, Dallas, TX 75001</t>
  </si>
  <si>
    <t>242 Lake St, Los Angeles, CA 90001</t>
  </si>
  <si>
    <t>646 1st St, Los Angeles, CA 90001</t>
  </si>
  <si>
    <t>442 14th St, Austin, TX 73301</t>
  </si>
  <si>
    <t>217 Highland St, Boston, MA 02215</t>
  </si>
  <si>
    <t>525 River St, New York City, NY 10001</t>
  </si>
  <si>
    <t>743 Madison St, Los Angeles, CA 90001</t>
  </si>
  <si>
    <t>81 South St, New York City, NY 10001</t>
  </si>
  <si>
    <t>652 Sunset St, Los Angeles, CA 90001</t>
  </si>
  <si>
    <t>504 13th St, New York City, NY 10001</t>
  </si>
  <si>
    <t>915 Hickory St, San Francisco, CA 94016</t>
  </si>
  <si>
    <t>446 4th St, Austin, TX 73301</t>
  </si>
  <si>
    <t>128 Jackson St, Austin, TX 73301</t>
  </si>
  <si>
    <t>424 West St, Los Angeles, CA 90001</t>
  </si>
  <si>
    <t>51 1st St, San Francisco, CA 94016</t>
  </si>
  <si>
    <t>457 Jackson St, Dallas, TX 75001</t>
  </si>
  <si>
    <t>102 West St, Portland, OR 97035</t>
  </si>
  <si>
    <t>795 4th St, Los Angeles, CA 90001</t>
  </si>
  <si>
    <t>130 Meadow St, Boston, MA 02215</t>
  </si>
  <si>
    <t>874 Willow St, Dallas, TX 75001</t>
  </si>
  <si>
    <t>513 Pine St, Atlanta, GA 30301</t>
  </si>
  <si>
    <t>790 Sunset St, San Francisco, CA 94016</t>
  </si>
  <si>
    <t>296 Walnut St, Portland, OR 97035</t>
  </si>
  <si>
    <t>669 Maple St, Atlanta, GA 30301</t>
  </si>
  <si>
    <t>330 Wilson St, San Francisco, CA 94016</t>
  </si>
  <si>
    <t>78 Lincoln St, San Francisco, CA 94016</t>
  </si>
  <si>
    <t>118 Park St, Seattle, WA 98101</t>
  </si>
  <si>
    <t>115 Maple St, San Francisco, CA 94016</t>
  </si>
  <si>
    <t>194 9th St, Boston, MA 02215</t>
  </si>
  <si>
    <t>55 Madison St, Portland, OR 97035</t>
  </si>
  <si>
    <t>483 9th St, San Francisco, CA 94016</t>
  </si>
  <si>
    <t>512 12th St, Los Angeles, CA 90001</t>
  </si>
  <si>
    <t>813 7th St, Dallas, TX 75001</t>
  </si>
  <si>
    <t>396 6th St, San Francisco, CA 94016</t>
  </si>
  <si>
    <t>590 Main St, Seattle, WA 98101</t>
  </si>
  <si>
    <t>902 13th St, San Francisco, CA 94016</t>
  </si>
  <si>
    <t>775 12th St, Seattle, WA 98101</t>
  </si>
  <si>
    <t>587 Lincoln St, Seattle, WA 98101</t>
  </si>
  <si>
    <t>81 North St, Atlanta, GA 30301</t>
  </si>
  <si>
    <t>966 Hill St, Dallas, TX 75001</t>
  </si>
  <si>
    <t>956 7th St, San Francisco, CA 94016</t>
  </si>
  <si>
    <t>776 14th St, Atlanta, GA 30301</t>
  </si>
  <si>
    <t>628 4th St, Dallas, TX 75001</t>
  </si>
  <si>
    <t>272 Forest St, Atlanta, GA 30301</t>
  </si>
  <si>
    <t>513 12th St, Seattle, WA 98101</t>
  </si>
  <si>
    <t>108 Lake St, New York City, NY 10001</t>
  </si>
  <si>
    <t>349 West St, Boston, MA 02215</t>
  </si>
  <si>
    <t>150 6th St, Seattle, WA 98101</t>
  </si>
  <si>
    <t>169 Ridge St, Atlanta, GA 30301</t>
  </si>
  <si>
    <t>70 Forest St, San Francisco, CA 94016</t>
  </si>
  <si>
    <t>887 Meadow St, Austin, TX 73301</t>
  </si>
  <si>
    <t>885 14th St, Los Angeles, CA 90001</t>
  </si>
  <si>
    <t>248 Church St, Los Angeles, CA 90001</t>
  </si>
  <si>
    <t>507 Willow St, Seattle, WA 98101</t>
  </si>
  <si>
    <t>556 7th St, San Francisco, CA 94016</t>
  </si>
  <si>
    <t>935 Spruce St, San Francisco, CA 94016</t>
  </si>
  <si>
    <t>755 13th St, San Francisco, CA 94016</t>
  </si>
  <si>
    <t>414 Washington St, Dallas, TX 75001</t>
  </si>
  <si>
    <t>52 Pine St, San Francisco, CA 94016</t>
  </si>
  <si>
    <t>377 8th St, Atlanta, GA 30301</t>
  </si>
  <si>
    <t>566 Hill St, Boston, MA 02215</t>
  </si>
  <si>
    <t>378 7th St, San Francisco, CA 94016</t>
  </si>
  <si>
    <t>895 Walnut St, San Francisco, CA 94016</t>
  </si>
  <si>
    <t>768 Spruce St, New York City, NY 10001</t>
  </si>
  <si>
    <t>999 Dogwood St, Los Angeles, CA 90001</t>
  </si>
  <si>
    <t>293 6th St, San Francisco, CA 94016</t>
  </si>
  <si>
    <t>203 Sunset St, San Francisco, CA 94016</t>
  </si>
  <si>
    <t>56 5th St, San Francisco, CA 94016</t>
  </si>
  <si>
    <t>373 Madison St, San Francisco, CA 94016</t>
  </si>
  <si>
    <t>649 13th St, Boston, MA 02215</t>
  </si>
  <si>
    <t>362 Chestnut St, New York City, NY 10001</t>
  </si>
  <si>
    <t>272 11th St, New York City, NY 10001</t>
  </si>
  <si>
    <t>499 Hill St, Austin, TX 73301</t>
  </si>
  <si>
    <t>782 Center St, Seattle, WA 98101</t>
  </si>
  <si>
    <t>5 Cedar St, San Francisco, CA 94016</t>
  </si>
  <si>
    <t>646 Chestnut St, Dallas, TX 75001</t>
  </si>
  <si>
    <t>338 Washington St, Dallas, TX 75001</t>
  </si>
  <si>
    <t>611 Wilson St, San Francisco, CA 94016</t>
  </si>
  <si>
    <t>362 Pine St, San Francisco, CA 94016</t>
  </si>
  <si>
    <t>219 Chestnut St, Los Angeles, CA 90001</t>
  </si>
  <si>
    <t>781 Lincoln St, Atlanta, GA 30301</t>
  </si>
  <si>
    <t>240 West St, Los Angeles, CA 90001</t>
  </si>
  <si>
    <t>107 Washington St, San Francisco, CA 94016</t>
  </si>
  <si>
    <t>615 Spruce St, San Francisco, CA 94016</t>
  </si>
  <si>
    <t>554 Washington St, New York City, NY 10001</t>
  </si>
  <si>
    <t>85 Wilson St, Atlanta, GA 30301</t>
  </si>
  <si>
    <t>9 Lakeview St, San Francisco, CA 94016</t>
  </si>
  <si>
    <t>301 7th St, Los Angeles, CA 90001</t>
  </si>
  <si>
    <t>470 Jackson St, Seattle, WA 98101</t>
  </si>
  <si>
    <t>554 6th St, Dallas, TX 75001</t>
  </si>
  <si>
    <t>108 Jefferson St, Atlanta, GA 30301</t>
  </si>
  <si>
    <t>510 Wilson St, San Francisco, CA 94016</t>
  </si>
  <si>
    <t>724 North St, San Francisco, CA 94016</t>
  </si>
  <si>
    <t>282 Johnson St, Atlanta, GA 30301</t>
  </si>
  <si>
    <t>940 13th St, Dallas, TX 75001</t>
  </si>
  <si>
    <t>67 6th St, Portland, OR 97035</t>
  </si>
  <si>
    <t>112 Dogwood St, Boston, MA 02215</t>
  </si>
  <si>
    <t>274 Elm St, San Francisco, CA 94016</t>
  </si>
  <si>
    <t>688 6th St, San Francisco, CA 94016</t>
  </si>
  <si>
    <t>818 13th St, Los Angeles, CA 90001</t>
  </si>
  <si>
    <t>671 Spruce St, New York City, NY 10001</t>
  </si>
  <si>
    <t>390 Jackson St, Boston, MA 02215</t>
  </si>
  <si>
    <t>295 Meadow St, Boston, MA 02215</t>
  </si>
  <si>
    <t>283 5th St, Dallas, TX 75001</t>
  </si>
  <si>
    <t>352 Jackson St, Dallas, TX 75001</t>
  </si>
  <si>
    <t>681 2nd St, Portland, ME 04101</t>
  </si>
  <si>
    <t>920 Ridge St, Seattle, WA 98101</t>
  </si>
  <si>
    <t>261 1st St, Dallas, TX 75001</t>
  </si>
  <si>
    <t>963 Main St, San Francisco, CA 94016</t>
  </si>
  <si>
    <t>241 Highland St, San Francisco, CA 94016</t>
  </si>
  <si>
    <t>544 Center St, San Francisco, CA 94016</t>
  </si>
  <si>
    <t>285 7th St, Seattle, WA 98101</t>
  </si>
  <si>
    <t>441 9th St, Los Angeles, CA 90001</t>
  </si>
  <si>
    <t>229 Main St, Boston, MA 02215</t>
  </si>
  <si>
    <t>604 Spruce St, San Francisco, CA 94016</t>
  </si>
  <si>
    <t>641 Hickory St, San Francisco, CA 94016</t>
  </si>
  <si>
    <t>474 6th St, Seattle, WA 98101</t>
  </si>
  <si>
    <t>531 Main St, Portland, OR 97035</t>
  </si>
  <si>
    <t>146 Forest St, Atlanta, GA 30301</t>
  </si>
  <si>
    <t>293 South St, Los Angeles, CA 90001</t>
  </si>
  <si>
    <t>254 Lincoln St, Austin, TX 73301</t>
  </si>
  <si>
    <t>97 Chestnut St, Seattle, WA 98101</t>
  </si>
  <si>
    <t>326 Jefferson St, Austin, TX 73301</t>
  </si>
  <si>
    <t>563 1st St, Boston, MA 02215</t>
  </si>
  <si>
    <t>127 Adams St, Los Angeles, CA 90001</t>
  </si>
  <si>
    <t>293 Church St, New York City, NY 10001</t>
  </si>
  <si>
    <t>391 Maple St, New York City, NY 10001</t>
  </si>
  <si>
    <t>204 8th St, Los Angeles, CA 90001</t>
  </si>
  <si>
    <t>712 Wilson St, Los Angeles, CA 90001</t>
  </si>
  <si>
    <t>192 Cherry St, San Francisco, CA 94016</t>
  </si>
  <si>
    <t>347 Park St, New York City, NY 10001</t>
  </si>
  <si>
    <t>178 Church St, San Francisco, CA 94016</t>
  </si>
  <si>
    <t>651 Highland St, Dallas, TX 75001</t>
  </si>
  <si>
    <t>515 Highland St, Dallas, TX 75001</t>
  </si>
  <si>
    <t>665 North St, Los Angeles, CA 90001</t>
  </si>
  <si>
    <t>968 5th St, San Francisco, CA 94016</t>
  </si>
  <si>
    <t>936 14th St, New York City, NY 10001</t>
  </si>
  <si>
    <t>233 Washington St, Boston, MA 02215</t>
  </si>
  <si>
    <t>239 West St, San Francisco, CA 94016</t>
  </si>
  <si>
    <t>929 Jackson St, Portland, OR 97035</t>
  </si>
  <si>
    <t>283 12th St, Seattle, WA 98101</t>
  </si>
  <si>
    <t>156 Jackson St, New York City, NY 10001</t>
  </si>
  <si>
    <t>224 Cherry St, Los Angeles, CA 90001</t>
  </si>
  <si>
    <t>375 12th St, New York City, NY 10001</t>
  </si>
  <si>
    <t>101 Walnut St, Austin, TX 73301</t>
  </si>
  <si>
    <t>630 14th St, Atlanta, GA 30301</t>
  </si>
  <si>
    <t>476 Chestnut St, San Francisco, CA 94016</t>
  </si>
  <si>
    <t>499 Washington St, Seattle, WA 98101</t>
  </si>
  <si>
    <t>19 Ridge St, Los Angeles, CA 90001</t>
  </si>
  <si>
    <t>12 Center St, Los Angeles, CA 90001</t>
  </si>
  <si>
    <t>882 Chestnut St, San Francisco, CA 94016</t>
  </si>
  <si>
    <t>262 11th St, Los Angeles, CA 90001</t>
  </si>
  <si>
    <t>937 Dogwood St, San Francisco, CA 94016</t>
  </si>
  <si>
    <t>475 Highland St, San Francisco, CA 94016</t>
  </si>
  <si>
    <t>719 1st St, San Francisco, CA 94016</t>
  </si>
  <si>
    <t>634 Cherry St, Los Angeles, CA 90001</t>
  </si>
  <si>
    <t>94 Cedar St, San Francisco, CA 94016</t>
  </si>
  <si>
    <t>971 12th St, Boston, MA 02215</t>
  </si>
  <si>
    <t>293 5th St, Atlanta, GA 30301</t>
  </si>
  <si>
    <t>425 Chestnut St, San Francisco, CA 94016</t>
  </si>
  <si>
    <t>55 Forest St, Dallas, TX 75001</t>
  </si>
  <si>
    <t>466 Pine St, Boston, MA 02215</t>
  </si>
  <si>
    <t>42 11th St, Los Angeles, CA 90001</t>
  </si>
  <si>
    <t>660 Elm St, Seattle, WA 98101</t>
  </si>
  <si>
    <t>144 Sunset St, San Francisco, CA 94016</t>
  </si>
  <si>
    <t>273 Hill St, Los Angeles, CA 90001</t>
  </si>
  <si>
    <t>859 13th St, Portland, OR 97035</t>
  </si>
  <si>
    <t>868 Johnson St, San Francisco, CA 94016</t>
  </si>
  <si>
    <t>552 11th St, San Francisco, CA 94016</t>
  </si>
  <si>
    <t>978 Maple St, Atlanta, GA 30301</t>
  </si>
  <si>
    <t>878 12th St, Los Angeles, CA 90001</t>
  </si>
  <si>
    <t>858 Sunset St, Seattle, WA 98101</t>
  </si>
  <si>
    <t>949 Maple St, New York City, NY 10001</t>
  </si>
  <si>
    <t>52 Cedar St, Portland, OR 97035</t>
  </si>
  <si>
    <t>509 Hill St, San Francisco, CA 94016</t>
  </si>
  <si>
    <t>698 Chestnut St, Seattle, WA 98101</t>
  </si>
  <si>
    <t>608 Lakeview St, San Francisco, CA 94016</t>
  </si>
  <si>
    <t>921 Sunset St, Seattle, WA 98101</t>
  </si>
  <si>
    <t>211 Highland St, New York City, NY 10001</t>
  </si>
  <si>
    <t>402 Wilson St, San Francisco, CA 94016</t>
  </si>
  <si>
    <t>363 Johnson St, San Francisco, CA 94016</t>
  </si>
  <si>
    <t>489 6th St, Los Angeles, CA 90001</t>
  </si>
  <si>
    <t>992 Cedar St, Seattle, WA 98101</t>
  </si>
  <si>
    <t>996 Lincoln St, Los Angeles, CA 90001</t>
  </si>
  <si>
    <t>887 Adams St, Los Angeles, CA 90001</t>
  </si>
  <si>
    <t>799 Chestnut St, Portland, ME 04101</t>
  </si>
  <si>
    <t>602 9th St, Boston, MA 02215</t>
  </si>
  <si>
    <t>98 Hickory St, New York City, NY 10001</t>
  </si>
  <si>
    <t>852 Lake St, San Francisco, CA 94016</t>
  </si>
  <si>
    <t>802 Lakeview St, New York City, NY 10001</t>
  </si>
  <si>
    <t>712 Willow St, Los Angeles, CA 90001</t>
  </si>
  <si>
    <t>407 12th St, Portland, OR 97035</t>
  </si>
  <si>
    <t>861 Main St, Atlanta, GA 30301</t>
  </si>
  <si>
    <t>68 Wilson St, Dallas, TX 75001</t>
  </si>
  <si>
    <t>330 Hickory St, Portland, OR 97035</t>
  </si>
  <si>
    <t>546 Sunset St, Seattle, WA 98101</t>
  </si>
  <si>
    <t>534 9th St, Dallas, TX 75001</t>
  </si>
  <si>
    <t>772 Center St, San Francisco, CA 94016</t>
  </si>
  <si>
    <t>698 Lincoln St, Seattle, WA 98101</t>
  </si>
  <si>
    <t>975 Spruce St, San Francisco, CA 94016</t>
  </si>
  <si>
    <t>911 Park St, Los Angeles, CA 90001</t>
  </si>
  <si>
    <t>370 Main St, Los Angeles, CA 90001</t>
  </si>
  <si>
    <t>158 Dogwood St, Seattle, WA 98101</t>
  </si>
  <si>
    <t>759 West St, New York City, NY 10001</t>
  </si>
  <si>
    <t>337 Hickory St, Portland, OR 97035</t>
  </si>
  <si>
    <t>534 1st St, Boston, MA 02215</t>
  </si>
  <si>
    <t>369 10th St, Dallas, TX 75001</t>
  </si>
  <si>
    <t>311 Jackson St, San Francisco, CA 94016</t>
  </si>
  <si>
    <t>428 Sunset St, Atlanta, GA 30301</t>
  </si>
  <si>
    <t>398 Walnut St, New York City, NY 10001</t>
  </si>
  <si>
    <t>373 1st St, Seattle, WA 98101</t>
  </si>
  <si>
    <t>8 Wilson St, Los Angeles, CA 90001</t>
  </si>
  <si>
    <t>222 Jefferson St, New York City, NY 10001</t>
  </si>
  <si>
    <t>921 Church St, New York City, NY 10001</t>
  </si>
  <si>
    <t>291 Park St, Portland, OR 97035</t>
  </si>
  <si>
    <t>957 Park St, Seattle, WA 98101</t>
  </si>
  <si>
    <t>480 6th St, Seattle, WA 98101</t>
  </si>
  <si>
    <t>396 7th St, Seattle, WA 98101</t>
  </si>
  <si>
    <t>530 1st St, San Francisco, CA 94016</t>
  </si>
  <si>
    <t>588 Meadow St, Dallas, TX 75001</t>
  </si>
  <si>
    <t>62 Chestnut St, New York City, NY 10001</t>
  </si>
  <si>
    <t>114 6th St, San Francisco, CA 94016</t>
  </si>
  <si>
    <t>165 Lincoln St, New York City, NY 10001</t>
  </si>
  <si>
    <t>820 11th St, Atlanta, GA 30301</t>
  </si>
  <si>
    <t>924 Meadow St, Los Angeles, CA 90001</t>
  </si>
  <si>
    <t>388 Spruce St, San Francisco, CA 94016</t>
  </si>
  <si>
    <t>446 Lake St, Seattle, WA 98101</t>
  </si>
  <si>
    <t>232 South St, San Francisco, CA 94016</t>
  </si>
  <si>
    <t>39 Spruce St, New York City, NY 10001</t>
  </si>
  <si>
    <t>632 Jefferson St, San Francisco, CA 94016</t>
  </si>
  <si>
    <t>368 Spruce St, Los Angeles, CA 90001</t>
  </si>
  <si>
    <t>787 9th St, San Francisco, CA 94016</t>
  </si>
  <si>
    <t>608 Church St, Austin, TX 73301</t>
  </si>
  <si>
    <t>706 River St, San Francisco, CA 94016</t>
  </si>
  <si>
    <t>280 Willow St, Seattle, WA 98101</t>
  </si>
  <si>
    <t>85 10th St, Dallas, TX 75001</t>
  </si>
  <si>
    <t>577 West St, New York City, NY 10001</t>
  </si>
  <si>
    <t>929 South St, Atlanta, GA 30301</t>
  </si>
  <si>
    <t>374 Washington St, San Francisco, CA 94016</t>
  </si>
  <si>
    <t>448 Jackson St, San Francisco, CA 94016</t>
  </si>
  <si>
    <t>333 North St, Atlanta, GA 30301</t>
  </si>
  <si>
    <t>731 Maple St, Boston, MA 02215</t>
  </si>
  <si>
    <t>66 6th St, New York City, NY 10001</t>
  </si>
  <si>
    <t>188 Hill St, San Francisco, CA 94016</t>
  </si>
  <si>
    <t>920 Forest St, Los Angeles, CA 90001</t>
  </si>
  <si>
    <t>947 North St, San Francisco, CA 94016</t>
  </si>
  <si>
    <t>441 Ridge St, Seattle, WA 98101</t>
  </si>
  <si>
    <t>95 Highland St, Boston, MA 02215</t>
  </si>
  <si>
    <t>928 North St, New York City, NY 10001</t>
  </si>
  <si>
    <t>763 9th St, New York City, NY 10001</t>
  </si>
  <si>
    <t>119 10th St, Seattle, WA 98101</t>
  </si>
  <si>
    <t>75 14th St, San Francisco, CA 94016</t>
  </si>
  <si>
    <t>7 4th St, Boston, MA 02215</t>
  </si>
  <si>
    <t>974 Highland St, Los Angeles, CA 90001</t>
  </si>
  <si>
    <t>765 Jackson St, Austin, TX 73301</t>
  </si>
  <si>
    <t>904 Jackson St, Dallas, TX 75001</t>
  </si>
  <si>
    <t>646 Pine St, Seattle, WA 98101</t>
  </si>
  <si>
    <t>914 North St, Austin, TX 73301</t>
  </si>
  <si>
    <t>380 River St, Boston, MA 02215</t>
  </si>
  <si>
    <t>127 North St, Boston, MA 02215</t>
  </si>
  <si>
    <t>424 2nd St, Dallas, TX 75001</t>
  </si>
  <si>
    <t>797 Sunset St, San Francisco, CA 94016</t>
  </si>
  <si>
    <t>236 Chestnut St, San Francisco, CA 94016</t>
  </si>
  <si>
    <t>466 Ridge St, Seattle, WA 98101</t>
  </si>
  <si>
    <t>361 Ridge St, San Francisco, CA 94016</t>
  </si>
  <si>
    <t>723 Madison St, Los Angeles, CA 90001</t>
  </si>
  <si>
    <t>625 South St, Los Angeles, CA 90001</t>
  </si>
  <si>
    <t>204 Cherry St, Dallas, TX 75001</t>
  </si>
  <si>
    <t>257 14th St, San Francisco, CA 94016</t>
  </si>
  <si>
    <t>996 South St, New York City, NY 10001</t>
  </si>
  <si>
    <t>798 Madison St, Los Angeles, CA 90001</t>
  </si>
  <si>
    <t>966 Sunset St, San Francisco, CA 94016</t>
  </si>
  <si>
    <t>440 Adams St, Los Angeles, CA 90001</t>
  </si>
  <si>
    <t>718 9th St, Boston, MA 02215</t>
  </si>
  <si>
    <t>494 North St, Austin, TX 73301</t>
  </si>
  <si>
    <t>590 Chestnut St, Los Angeles, CA 90001</t>
  </si>
  <si>
    <t>231 South St, Seattle, WA 98101</t>
  </si>
  <si>
    <t>734 Madison St, Atlanta, GA 30301</t>
  </si>
  <si>
    <t>800 South St, Los Angeles, CA 90001</t>
  </si>
  <si>
    <t>740 8th St, San Francisco, CA 94016</t>
  </si>
  <si>
    <t>418 7th St, Los Angeles, CA 90001</t>
  </si>
  <si>
    <t>632 North St, Boston, MA 02215</t>
  </si>
  <si>
    <t>166 Meadow St, Boston, MA 02215</t>
  </si>
  <si>
    <t>227 Madison St, San Francisco, CA 94016</t>
  </si>
  <si>
    <t>397 Adams St, New York City, NY 10001</t>
  </si>
  <si>
    <t>331 5th St, Los Angeles, CA 90001</t>
  </si>
  <si>
    <t>346 13th St, Boston, MA 02215</t>
  </si>
  <si>
    <t>432 South St, Atlanta, GA 30301</t>
  </si>
  <si>
    <t>233 Sunset St, Los Angeles, CA 90001</t>
  </si>
  <si>
    <t>996 Church St, San Francisco, CA 94016</t>
  </si>
  <si>
    <t>467 Church St, New York City, NY 10001</t>
  </si>
  <si>
    <t>443 Lincoln St, Los Angeles, CA 90001</t>
  </si>
  <si>
    <t>719 Cherry St, Los Angeles, CA 90001</t>
  </si>
  <si>
    <t>134 5th St, Los Angeles, CA 90001</t>
  </si>
  <si>
    <t>666 Jefferson St, San Francisco, CA 94016</t>
  </si>
  <si>
    <t>223 Main St, San Francisco, CA 94016</t>
  </si>
  <si>
    <t>396 14th St, Seattle, WA 98101</t>
  </si>
  <si>
    <t>930 5th St, San Francisco, CA 94016</t>
  </si>
  <si>
    <t>645 Lincoln St, San Francisco, CA 94016</t>
  </si>
  <si>
    <t>519 13th St, Boston, MA 02215</t>
  </si>
  <si>
    <t>688 11th St, San Francisco, CA 94016</t>
  </si>
  <si>
    <t>14 6th St, San Francisco, CA 94016</t>
  </si>
  <si>
    <t>371 South St, San Francisco, CA 94016</t>
  </si>
  <si>
    <t>487 Spruce St, San Francisco, CA 94016</t>
  </si>
  <si>
    <t>77 4th St, Boston, MA 02215</t>
  </si>
  <si>
    <t>75 Hickory St, New York City, NY 10001</t>
  </si>
  <si>
    <t>240 Cherry St, New York City, NY 10001</t>
  </si>
  <si>
    <t>873 Meadow St, Austin, TX 73301</t>
  </si>
  <si>
    <t>620 West St, San Francisco, CA 94016</t>
  </si>
  <si>
    <t>983 Madison St, Atlanta, GA 30301</t>
  </si>
  <si>
    <t>242 6th St, Atlanta, GA 30301</t>
  </si>
  <si>
    <t>900 South St, Austin, TX 73301</t>
  </si>
  <si>
    <t>349 4th St, New York City, NY 10001</t>
  </si>
  <si>
    <t>132 8th St, New York City, NY 10001</t>
  </si>
  <si>
    <t>461 8th St, San Francisco, CA 94016</t>
  </si>
  <si>
    <t>925 Spruce St, Seattle, WA 98101</t>
  </si>
  <si>
    <t>237 Willow St, Boston, MA 02215</t>
  </si>
  <si>
    <t>506 4th St, Dallas, TX 75001</t>
  </si>
  <si>
    <t>883 Lake St, San Francisco, CA 94016</t>
  </si>
  <si>
    <t>649 Lincoln St, San Francisco, CA 94016</t>
  </si>
  <si>
    <t>241 West St, Dallas, TX 75001</t>
  </si>
  <si>
    <t>304 Maple St, Los Angeles, CA 90001</t>
  </si>
  <si>
    <t>172 Church St, Boston, MA 02215</t>
  </si>
  <si>
    <t>435 13th St, Boston, MA 02215</t>
  </si>
  <si>
    <t>407 Lincoln St, Los Angeles, CA 90001</t>
  </si>
  <si>
    <t>111 Sunset St, Boston, MA 02215</t>
  </si>
  <si>
    <t>403 8th St, San Francisco, CA 94016</t>
  </si>
  <si>
    <t>436 Meadow St, Boston, MA 02215</t>
  </si>
  <si>
    <t>532 Lake St, San Francisco, CA 94016</t>
  </si>
  <si>
    <t>554 Church St, Dallas, TX 75001</t>
  </si>
  <si>
    <t>769 West St, Los Angeles, CA 90001</t>
  </si>
  <si>
    <t>936 13th St, New York City, NY 10001</t>
  </si>
  <si>
    <t>784 Wilson St, Dallas, TX 75001</t>
  </si>
  <si>
    <t>73 7th St, Atlanta, GA 30301</t>
  </si>
  <si>
    <t>101 5th St, Boston, MA 02215</t>
  </si>
  <si>
    <t>471 5th St, Boston, MA 02215</t>
  </si>
  <si>
    <t>436 Walnut St, San Francisco, CA 94016</t>
  </si>
  <si>
    <t>397 2nd St, Los Angeles, CA 90001</t>
  </si>
  <si>
    <t>641 Hickory St, New York City, NY 10001</t>
  </si>
  <si>
    <t>646 13th St, Atlanta, GA 30301</t>
  </si>
  <si>
    <t>39 Walnut St, Boston, MA 02215</t>
  </si>
  <si>
    <t>547 Washington St, New York City, NY 10001</t>
  </si>
  <si>
    <t>723 Lakeview St, San Francisco, CA 94016</t>
  </si>
  <si>
    <t>36 Maple St, San Francisco, CA 94016</t>
  </si>
  <si>
    <t>27 14th St, Boston, MA 02215</t>
  </si>
  <si>
    <t>672 North St, Los Angeles, CA 90001</t>
  </si>
  <si>
    <t>341 Chestnut St, Portland, OR 97035</t>
  </si>
  <si>
    <t>766 Main St, Boston, MA 02215</t>
  </si>
  <si>
    <t>116 Willow St, San Francisco, CA 94016</t>
  </si>
  <si>
    <t>311 1st St, Dallas, TX 75001</t>
  </si>
  <si>
    <t>10 Willow St, Austin, TX 73301</t>
  </si>
  <si>
    <t>5 Ridge St, New York City, NY 10001</t>
  </si>
  <si>
    <t>37 14th St, New York City, NY 10001</t>
  </si>
  <si>
    <t>710 Johnson St, New York City, NY 10001</t>
  </si>
  <si>
    <t>780 Park St, Dallas, TX 75001</t>
  </si>
  <si>
    <t>494 Wilson St, Seattle, WA 98101</t>
  </si>
  <si>
    <t>108 Ridge St, San Francisco, CA 94016</t>
  </si>
  <si>
    <t>376 Lake St, San Francisco, CA 94016</t>
  </si>
  <si>
    <t>498 Cherry St, Los Angeles, CA 90001</t>
  </si>
  <si>
    <t>966 Jackson St, Austin, TX 73301</t>
  </si>
  <si>
    <t>844 9th St, Los Angeles, CA 90001</t>
  </si>
  <si>
    <t>855 2nd St, San Francisco, CA 94016</t>
  </si>
  <si>
    <t>533 West St, New York City, NY 10001</t>
  </si>
  <si>
    <t>243 Pine St, Seattle, WA 98101</t>
  </si>
  <si>
    <t>487 Walnut St, San Francisco, CA 94016</t>
  </si>
  <si>
    <t>13 9th St, Boston, MA 02215</t>
  </si>
  <si>
    <t>211 Hill St, Atlanta, GA 30301</t>
  </si>
  <si>
    <t>583 Forest St, San Francisco, CA 94016</t>
  </si>
  <si>
    <t>961 7th St, San Francisco, CA 94016</t>
  </si>
  <si>
    <t>264 6th St, San Francisco, CA 94016</t>
  </si>
  <si>
    <t>157 Hill St, Seattle, WA 98101</t>
  </si>
  <si>
    <t>573 Ridge St, Austin, TX 73301</t>
  </si>
  <si>
    <t>981 Lincoln St, Dallas, TX 75001</t>
  </si>
  <si>
    <t>793 10th St, Dallas, TX 75001</t>
  </si>
  <si>
    <t>528 Madison St, Austin, TX 73301</t>
  </si>
  <si>
    <t>388 Jackson St, San Francisco, CA 94016</t>
  </si>
  <si>
    <t>501 Lincoln St, Austin, TX 73301</t>
  </si>
  <si>
    <t>863 South St, Los Angeles, CA 90001</t>
  </si>
  <si>
    <t>144 Walnut St, Los Angeles, CA 90001</t>
  </si>
  <si>
    <t>339 7th St, Seattle, WA 98101</t>
  </si>
  <si>
    <t>963 Lincoln St, San Francisco, CA 94016</t>
  </si>
  <si>
    <t>486 South St, Los Angeles, CA 90001</t>
  </si>
  <si>
    <t>200 South St, Los Angeles, CA 90001</t>
  </si>
  <si>
    <t>887 Sunset St, Atlanta, GA 30301</t>
  </si>
  <si>
    <t>319 Forest St, San Francisco, CA 94016</t>
  </si>
  <si>
    <t>924 Park St, Boston, MA 02215</t>
  </si>
  <si>
    <t>150 7th St, New York City, NY 10001</t>
  </si>
  <si>
    <t>597 Jackson St, San Francisco, CA 94016</t>
  </si>
  <si>
    <t>689 Wilson St, Dallas, TX 75001</t>
  </si>
  <si>
    <t>749 1st St, Seattle, WA 98101</t>
  </si>
  <si>
    <t>656 Forest St, Seattle, WA 98101</t>
  </si>
  <si>
    <t>309 Ridge St, Boston, MA 02215</t>
  </si>
  <si>
    <t>63 8th St, Boston, MA 02215</t>
  </si>
  <si>
    <t>205 Washington St, San Francisco, CA 94016</t>
  </si>
  <si>
    <t>571 Jefferson St, San Francisco, CA 94016</t>
  </si>
  <si>
    <t>87 South St, Los Angeles, CA 90001</t>
  </si>
  <si>
    <t>636 Jackson St, Portland, ME 04101</t>
  </si>
  <si>
    <t>710 Jackson St, Austin, TX 73301</t>
  </si>
  <si>
    <t>644 13th St, Seattle, WA 98101</t>
  </si>
  <si>
    <t>20 7th St, Boston, MA 02215</t>
  </si>
  <si>
    <t>117 Dogwood St, Los Angeles, CA 90001</t>
  </si>
  <si>
    <t>917 8th St, Atlanta, GA 30301</t>
  </si>
  <si>
    <t>142 Lake St, Portland, OR 97035</t>
  </si>
  <si>
    <t>490 Highland St, New York City, NY 10001</t>
  </si>
  <si>
    <t>172 14th St, Seattle, WA 98101</t>
  </si>
  <si>
    <t>811 Adams St, Atlanta, GA 30301</t>
  </si>
  <si>
    <t>929 2nd St, Boston, MA 02215</t>
  </si>
  <si>
    <t>773 Johnson St, Los Angeles, CA 90001</t>
  </si>
  <si>
    <t>740 5th St, Dallas, TX 75001</t>
  </si>
  <si>
    <t>283 North St, New York City, NY 10001</t>
  </si>
  <si>
    <t>121 9th St, Los Angeles, CA 90001</t>
  </si>
  <si>
    <t>245 North St, San Francisco, CA 94016</t>
  </si>
  <si>
    <t>360 Park St, Atlanta, GA 30301</t>
  </si>
  <si>
    <t>41 Wilson St, Los Angeles, CA 90001</t>
  </si>
  <si>
    <t>163 Jackson St, Seattle, WA 98101</t>
  </si>
  <si>
    <t>819 Lake St, Los Angeles, CA 90001</t>
  </si>
  <si>
    <t>212 Forest St, San Francisco, CA 94016</t>
  </si>
  <si>
    <t>64 Washington St, New York City, NY 10001</t>
  </si>
  <si>
    <t>798 Adams St, New York City, NY 10001</t>
  </si>
  <si>
    <t>406 Hickory St, San Francisco, CA 94016</t>
  </si>
  <si>
    <t>598 14th St, Portland, OR 97035</t>
  </si>
  <si>
    <t>22 Lakeview St, San Francisco, CA 94016</t>
  </si>
  <si>
    <t>740 Willow St, San Francisco, CA 94016</t>
  </si>
  <si>
    <t>629 Center St, Los Angeles, CA 90001</t>
  </si>
  <si>
    <t>81 11th St, Austin, TX 73301</t>
  </si>
  <si>
    <t>426 11th St, Los Angeles, CA 90001</t>
  </si>
  <si>
    <t>330 4th St, Los Angeles, CA 90001</t>
  </si>
  <si>
    <t>825 14th St, Seattle, WA 98101</t>
  </si>
  <si>
    <t>875 Lakeview St, Portland, OR 97035</t>
  </si>
  <si>
    <t>543 Cherry St, New York City, NY 10001</t>
  </si>
  <si>
    <t>639 Wilson St, Boston, MA 02215</t>
  </si>
  <si>
    <t>407 Main St, New York City, NY 10001</t>
  </si>
  <si>
    <t>445 Johnson St, San Francisco, CA 94016</t>
  </si>
  <si>
    <t>134 Pine St, Austin, TX 73301</t>
  </si>
  <si>
    <t>115 River St, Boston, MA 02215</t>
  </si>
  <si>
    <t>919 Spruce St, Los Angeles, CA 90001</t>
  </si>
  <si>
    <t>237 10th St, San Francisco, CA 94016</t>
  </si>
  <si>
    <t>897 Lake St, San Francisco, CA 94016</t>
  </si>
  <si>
    <t>611 Meadow St, Dallas, TX 75001</t>
  </si>
  <si>
    <t>597 Johnson St, San Francisco, CA 94016</t>
  </si>
  <si>
    <t>789 Hill St, Boston, MA 02215</t>
  </si>
  <si>
    <t>487 North St, Boston, MA 02215</t>
  </si>
  <si>
    <t>127 Washington St, Atlanta, GA 30301</t>
  </si>
  <si>
    <t>285 Lake St, Atlanta, GA 30301</t>
  </si>
  <si>
    <t>890 Hill St, Dallas, TX 75001</t>
  </si>
  <si>
    <t>281 Lake St, Seattle, WA 98101</t>
  </si>
  <si>
    <t>399 Highland St, Seattle, WA 98101</t>
  </si>
  <si>
    <t>366 10th St, New York City, NY 10001</t>
  </si>
  <si>
    <t>818 Park St, San Francisco, CA 94016</t>
  </si>
  <si>
    <t>66 12th St, San Francisco, CA 94016</t>
  </si>
  <si>
    <t>465 11th St, Boston, MA 02215</t>
  </si>
  <si>
    <t>839 12th St, San Francisco, CA 94016</t>
  </si>
  <si>
    <t>842 Elm St, Dallas, TX 75001</t>
  </si>
  <si>
    <t>782 10th St, Austin, TX 73301</t>
  </si>
  <si>
    <t>896 Ridge St, San Francisco, CA 94016</t>
  </si>
  <si>
    <t>619 6th St, Boston, MA 02215</t>
  </si>
  <si>
    <t>728 10th St, Austin, TX 73301</t>
  </si>
  <si>
    <t>239 Willow St, New York City, NY 10001</t>
  </si>
  <si>
    <t>481 River St, San Francisco, CA 94016</t>
  </si>
  <si>
    <t>637 Adams St, San Francisco, CA 94016</t>
  </si>
  <si>
    <t>149 Pine St, San Francisco, CA 94016</t>
  </si>
  <si>
    <t>976 Elm St, Los Angeles, CA 90001</t>
  </si>
  <si>
    <t>54 Hill St, Atlanta, GA 30301</t>
  </si>
  <si>
    <t>512 Lake St, Atlanta, GA 30301</t>
  </si>
  <si>
    <t>918 11th St, San Francisco, CA 94016</t>
  </si>
  <si>
    <t>779 Dogwood St, Atlanta, GA 30301</t>
  </si>
  <si>
    <t>892 Washington St, San Francisco, CA 94016</t>
  </si>
  <si>
    <t>112 1st St, Portland, ME 04101</t>
  </si>
  <si>
    <t>633 Lincoln St, Boston, MA 02215</t>
  </si>
  <si>
    <t>739 Sunset St, New York City, NY 10001</t>
  </si>
  <si>
    <t>377 6th St, Portland, OR 97035</t>
  </si>
  <si>
    <t>858 Sunset St, Portland, OR 97035</t>
  </si>
  <si>
    <t>279 Cedar St, Boston, MA 02215</t>
  </si>
  <si>
    <t>743 Hill St, Portland, OR 97035</t>
  </si>
  <si>
    <t>418 Highland St, Atlanta, GA 30301</t>
  </si>
  <si>
    <t>73 Cedar St, Seattle, WA 98101</t>
  </si>
  <si>
    <t>646 Hill St, Portland, ME 04101</t>
  </si>
  <si>
    <t>991 2nd St, Boston, MA 02215</t>
  </si>
  <si>
    <t>259 Adams St, San Francisco, CA 94016</t>
  </si>
  <si>
    <t>869 11th St, Atlanta, GA 30301</t>
  </si>
  <si>
    <t>41 Highland St, Seattle, WA 98101</t>
  </si>
  <si>
    <t>884 10th St, New York City, NY 10001</t>
  </si>
  <si>
    <t>931 Forest St, New York City, NY 10001</t>
  </si>
  <si>
    <t>413 Forest St, Dallas, TX 75001</t>
  </si>
  <si>
    <t>27 9th St, Los Angeles, CA 90001</t>
  </si>
  <si>
    <t>22 Lake St, Dallas, TX 75001</t>
  </si>
  <si>
    <t>492 Sunset St, New York City, NY 10001</t>
  </si>
  <si>
    <t>412 Elm St, San Francisco, CA 94016</t>
  </si>
  <si>
    <t>654 Ridge St, San Francisco, CA 94016</t>
  </si>
  <si>
    <t>884 River St, Los Angeles, CA 90001</t>
  </si>
  <si>
    <t>321 Church St, Los Angeles, CA 90001</t>
  </si>
  <si>
    <t>769 5th St, New York City, NY 10001</t>
  </si>
  <si>
    <t>793 Cedar St, Portland, OR 97035</t>
  </si>
  <si>
    <t>579 Meadow St, Seattle, WA 98101</t>
  </si>
  <si>
    <t>154 North St, San Francisco, CA 94016</t>
  </si>
  <si>
    <t>267 Elm St, New York City, NY 10001</t>
  </si>
  <si>
    <t>391 River St, San Francisco, CA 94016</t>
  </si>
  <si>
    <t>8 5th St, Dallas, TX 75001</t>
  </si>
  <si>
    <t>5 Sunset St, Dallas, TX 75001</t>
  </si>
  <si>
    <t>795 11th St, Portland, OR 97035</t>
  </si>
  <si>
    <t>797 Dogwood St, San Francisco, CA 94016</t>
  </si>
  <si>
    <t>272 Center St, San Francisco, CA 94016</t>
  </si>
  <si>
    <t>90 Madison St, New York City, NY 10001</t>
  </si>
  <si>
    <t>398 Lakeview St, Seattle, WA 98101</t>
  </si>
  <si>
    <t>418 Lincoln St, Los Angeles, CA 90001</t>
  </si>
  <si>
    <t>707 Lincoln St, Boston, MA 02215</t>
  </si>
  <si>
    <t>814 Hickory St, San Francisco, CA 94016</t>
  </si>
  <si>
    <t>308 Lincoln St, San Francisco, CA 94016</t>
  </si>
  <si>
    <t>244 6th St, San Francisco, CA 94016</t>
  </si>
  <si>
    <t>856 Adams St, San Francisco, CA 94016</t>
  </si>
  <si>
    <t>27 Willow St, Boston, MA 02215</t>
  </si>
  <si>
    <t>278 8th St, Los Angeles, CA 90001</t>
  </si>
  <si>
    <t>683 Willow St, Seattle, WA 98101</t>
  </si>
  <si>
    <t>85 Forest St, San Francisco, CA 94016</t>
  </si>
  <si>
    <t>426 Madison St, Portland, OR 97035</t>
  </si>
  <si>
    <t>342 West St, Los Angeles, CA 90001</t>
  </si>
  <si>
    <t>747 5th St, Boston, MA 02215</t>
  </si>
  <si>
    <t>202 Park St, Los Angeles, CA 90001</t>
  </si>
  <si>
    <t>390 5th St, Austin, TX 73301</t>
  </si>
  <si>
    <t>686 Forest St, San Francisco, CA 94016</t>
  </si>
  <si>
    <t>727 Lakeview St, San Francisco, CA 94016</t>
  </si>
  <si>
    <t>32 Spruce St, Boston, MA 02215</t>
  </si>
  <si>
    <t>135 Lincoln St, San Francisco, CA 94016</t>
  </si>
  <si>
    <t>805 South St, Austin, TX 73301</t>
  </si>
  <si>
    <t>691 6th St, Los Angeles, CA 90001</t>
  </si>
  <si>
    <t>199 Chestnut St, New York City, NY 10001</t>
  </si>
  <si>
    <t>214 Cherry St, San Francisco, CA 94016</t>
  </si>
  <si>
    <t>866 Adams St, Boston, MA 02215</t>
  </si>
  <si>
    <t>870 Forest St, Los Angeles, CA 90001</t>
  </si>
  <si>
    <t>172 Hill St, Seattle, WA 98101</t>
  </si>
  <si>
    <t>932 Lake St, Portland, OR 97035</t>
  </si>
  <si>
    <t>761 Washington St, Seattle, WA 98101</t>
  </si>
  <si>
    <t>252 13th St, Portland, OR 97035</t>
  </si>
  <si>
    <t>635 Cedar St, Austin, TX 73301</t>
  </si>
  <si>
    <t>262 Lakeview St, New York City, NY 10001</t>
  </si>
  <si>
    <t>431 Lincoln St, Los Angeles, CA 90001</t>
  </si>
  <si>
    <t>734 11th St, Los Angeles, CA 90001</t>
  </si>
  <si>
    <t>869 8th St, Portland, ME 04101</t>
  </si>
  <si>
    <t>741 Cherry St, San Francisco, CA 94016</t>
  </si>
  <si>
    <t>703 Lake St, San Francisco, CA 94016</t>
  </si>
  <si>
    <t>692 Hickory St, San Francisco, CA 94016</t>
  </si>
  <si>
    <t>31 River St, Boston, MA 02215</t>
  </si>
  <si>
    <t>13 Meadow St, San Francisco, CA 94016</t>
  </si>
  <si>
    <t>97 2nd St, Portland, OR 97035</t>
  </si>
  <si>
    <t>248 Cedar St, Dallas, TX 75001</t>
  </si>
  <si>
    <t>260 Lincoln St, Los Angeles, CA 90001</t>
  </si>
  <si>
    <t>708 Highland St, Seattle, WA 98101</t>
  </si>
  <si>
    <t>571 Sunset St, Austin, TX 73301</t>
  </si>
  <si>
    <t>697 Elm St, Atlanta, GA 30301</t>
  </si>
  <si>
    <t>994 West St, Los Angeles, CA 90001</t>
  </si>
  <si>
    <t>997 14th St, San Francisco, CA 94016</t>
  </si>
  <si>
    <t>575 Spruce St, San Francisco, CA 94016</t>
  </si>
  <si>
    <t>437 Lakeview St, Seattle, WA 98101</t>
  </si>
  <si>
    <t>91 13th St, Seattle, WA 98101</t>
  </si>
  <si>
    <t>628 Ridge St, Austin, TX 73301</t>
  </si>
  <si>
    <t>267 Sunset St, San Francisco, CA 94016</t>
  </si>
  <si>
    <t>293 Willow St, New York City, NY 10001</t>
  </si>
  <si>
    <t>888 North St, New York City, NY 10001</t>
  </si>
  <si>
    <t>912 Madison St, San Francisco, CA 94016</t>
  </si>
  <si>
    <t>841 11th St, New York City, NY 10001</t>
  </si>
  <si>
    <t>649 8th St, Portland, OR 97035</t>
  </si>
  <si>
    <t>274 Washington St, Boston, MA 02215</t>
  </si>
  <si>
    <t>115 Cherry St, New York City, NY 10001</t>
  </si>
  <si>
    <t>924 Cedar St, Boston, MA 02215</t>
  </si>
  <si>
    <t>109 5th St, Los Angeles, CA 90001</t>
  </si>
  <si>
    <t>832 9th St, Boston, MA 02215</t>
  </si>
  <si>
    <t>463 Meadow St, New York City, NY 10001</t>
  </si>
  <si>
    <t>828 Elm St, Seattle, WA 98101</t>
  </si>
  <si>
    <t>215 Hill St, Boston, MA 02215</t>
  </si>
  <si>
    <t>766 10th St, Portland, OR 97035</t>
  </si>
  <si>
    <t>120 Johnson St, San Francisco, CA 94016</t>
  </si>
  <si>
    <t>135 Walnut St, Dallas, TX 75001</t>
  </si>
  <si>
    <t>563 Chestnut St, New York City, NY 10001</t>
  </si>
  <si>
    <t>586 Forest St, Austin, TX 73301</t>
  </si>
  <si>
    <t>563 Elm St, San Francisco, CA 94016</t>
  </si>
  <si>
    <t>744 Church St, San Francisco, CA 94016</t>
  </si>
  <si>
    <t>366 Cherry St, Los Angeles, CA 90001</t>
  </si>
  <si>
    <t>297 Spruce St, Atlanta, GA 30301</t>
  </si>
  <si>
    <t>941 12th St, Los Angeles, CA 90001</t>
  </si>
  <si>
    <t>257 Dogwood St, Austin, TX 73301</t>
  </si>
  <si>
    <t>861 Wilson St, Los Angeles, CA 90001</t>
  </si>
  <si>
    <t>517 8th St, Seattle, WA 98101</t>
  </si>
  <si>
    <t>612 9th St, Boston, MA 02215</t>
  </si>
  <si>
    <t>815 Willow St, Los Angeles, CA 90001</t>
  </si>
  <si>
    <t>284 Walnut St, Los Angeles, CA 90001</t>
  </si>
  <si>
    <t>345 Maple St, San Francisco, CA 94016</t>
  </si>
  <si>
    <t>214 12th St, Portland, OR 97035</t>
  </si>
  <si>
    <t>322 Lincoln St, Los Angeles, CA 90001</t>
  </si>
  <si>
    <t>243 Chestnut St, Austin, TX 73301</t>
  </si>
  <si>
    <t>603 12th St, Los Angeles, CA 90001</t>
  </si>
  <si>
    <t>491 Elm St, New York City, NY 10001</t>
  </si>
  <si>
    <t>445 Jefferson St, Boston, MA 02215</t>
  </si>
  <si>
    <t>779 South St, Seattle, WA 98101</t>
  </si>
  <si>
    <t>584 13th St, Atlanta, GA 30301</t>
  </si>
  <si>
    <t>43 11th St, Dallas, TX 75001</t>
  </si>
  <si>
    <t>180 Lincoln St, Portland, OR 97035</t>
  </si>
  <si>
    <t>816 Center St, Boston, MA 02215</t>
  </si>
  <si>
    <t>514 Lakeview St, Los Angeles, CA 90001</t>
  </si>
  <si>
    <t>541 Park St, Los Angeles, CA 90001</t>
  </si>
  <si>
    <t>878 14th St, Atlanta, GA 30301</t>
  </si>
  <si>
    <t>827 Jefferson St, San Francisco, CA 94016</t>
  </si>
  <si>
    <t>274 Center St, Atlanta, GA 30301</t>
  </si>
  <si>
    <t>813 Lakeview St, San Francisco, CA 94016</t>
  </si>
  <si>
    <t>768 1st St, San Francisco, CA 94016</t>
  </si>
  <si>
    <t>626 Washington St, Boston, MA 02215</t>
  </si>
  <si>
    <t>964 Jackson St, Dallas, TX 75001</t>
  </si>
  <si>
    <t>575 Sunset St, Seattle, WA 98101</t>
  </si>
  <si>
    <t>705 Willow St, Seattle, WA 98101</t>
  </si>
  <si>
    <t>4 North St, Portland, OR 97035</t>
  </si>
  <si>
    <t>776 Jefferson St, San Francisco, CA 94016</t>
  </si>
  <si>
    <t>940 12th St, New York City, NY 10001</t>
  </si>
  <si>
    <t>36 Willow St, Austin, TX 73301</t>
  </si>
  <si>
    <t>442 5th St, Boston, MA 02215</t>
  </si>
  <si>
    <t>519 Dogwood St, Boston, MA 02215</t>
  </si>
  <si>
    <t>629 Main St, Los Angeles, CA 90001</t>
  </si>
  <si>
    <t>694 Highland St, Seattle, WA 98101</t>
  </si>
  <si>
    <t>718 14th St, San Francisco, CA 94016</t>
  </si>
  <si>
    <t>772 Madison St, Los Angeles, CA 90001</t>
  </si>
  <si>
    <t>514 Hill St, Los Angeles, CA 90001</t>
  </si>
  <si>
    <t>696 11th St, Boston, MA 02215</t>
  </si>
  <si>
    <t>296 9th St, Dallas, TX 75001</t>
  </si>
  <si>
    <t>384 Jefferson St, San Francisco, CA 94016</t>
  </si>
  <si>
    <t>343 1st St, Seattle, WA 98101</t>
  </si>
  <si>
    <t>510 11th St, Dallas, TX 75001</t>
  </si>
  <si>
    <t>530 Pine St, San Francisco, CA 94016</t>
  </si>
  <si>
    <t>896 14th St, Dallas, TX 75001</t>
  </si>
  <si>
    <t>928 14th St, Seattle, WA 98101</t>
  </si>
  <si>
    <t>558 Forest St, New York City, NY 10001</t>
  </si>
  <si>
    <t>785 South St, San Francisco, CA 94016</t>
  </si>
  <si>
    <t>242 West St, Boston, MA 02215</t>
  </si>
  <si>
    <t>725 Ridge St, Los Angeles, CA 90001</t>
  </si>
  <si>
    <t>48 Dogwood St, San Francisco, CA 94016</t>
  </si>
  <si>
    <t>196 Lake St, Portland, ME 04101</t>
  </si>
  <si>
    <t>809 Cherry St, New York City, NY 10001</t>
  </si>
  <si>
    <t>647 11th St, New York City, NY 10001</t>
  </si>
  <si>
    <t>232 Sunset St, Los Angeles, CA 90001</t>
  </si>
  <si>
    <t>503 Main St, New York City, NY 10001</t>
  </si>
  <si>
    <t>801 Elm St, San Francisco, CA 94016</t>
  </si>
  <si>
    <t>488 Walnut St, Atlanta, GA 30301</t>
  </si>
  <si>
    <t>658 Lakeview St, Los Angeles, CA 90001</t>
  </si>
  <si>
    <t>459 Hickory St, San Francisco, CA 94016</t>
  </si>
  <si>
    <t>3 10th St, Seattle, WA 98101</t>
  </si>
  <si>
    <t>25 4th St, Dallas, TX 75001</t>
  </si>
  <si>
    <t>934 13th St, New York City, NY 10001</t>
  </si>
  <si>
    <t>178 Madison St, Austin, TX 73301</t>
  </si>
  <si>
    <t>147 7th St, San Francisco, CA 94016</t>
  </si>
  <si>
    <t>825 Spruce St, Boston, MA 02215</t>
  </si>
  <si>
    <t>47 Maple St, New York City, NY 10001</t>
  </si>
  <si>
    <t>247 Lakeview St, Los Angeles, CA 90001</t>
  </si>
  <si>
    <t>177 Meadow St, Atlanta, GA 30301</t>
  </si>
  <si>
    <t>529 6th St, Los Angeles, CA 90001</t>
  </si>
  <si>
    <t>938 Wilson St, Los Angeles, CA 90001</t>
  </si>
  <si>
    <t>854 Maple St, Los Angeles, CA 90001</t>
  </si>
  <si>
    <t>39 Washington St, New York City, NY 10001</t>
  </si>
  <si>
    <t>682 14th St, Austin, TX 73301</t>
  </si>
  <si>
    <t>63 Jackson St, New York City, NY 10001</t>
  </si>
  <si>
    <t>948 Pine St, Boston, MA 02215</t>
  </si>
  <si>
    <t>708 Main St, Los Angeles, CA 90001</t>
  </si>
  <si>
    <t>477 Madison St, San Francisco, CA 94016</t>
  </si>
  <si>
    <t>476 Meadow St, Boston, MA 02215</t>
  </si>
  <si>
    <t>322 Elm St, Boston, MA 02215</t>
  </si>
  <si>
    <t>806 North St, Atlanta, GA 30301</t>
  </si>
  <si>
    <t>353 8th St, Dallas, TX 75001</t>
  </si>
  <si>
    <t>731 Cherry St, Atlanta, GA 30301</t>
  </si>
  <si>
    <t>355 Lakeview St, New York City, NY 10001</t>
  </si>
  <si>
    <t>383 Jefferson St, Portland, OR 97035</t>
  </si>
  <si>
    <t>332 Center St, Boston, MA 02215</t>
  </si>
  <si>
    <t>397 Main St, Dallas, TX 75001</t>
  </si>
  <si>
    <t>562 14th St, Los Angeles, CA 90001</t>
  </si>
  <si>
    <t>543 Center St, San Francisco, CA 94016</t>
  </si>
  <si>
    <t>502 North St, Los Angeles, CA 90001</t>
  </si>
  <si>
    <t>57 Lincoln St, San Francisco, CA 94016</t>
  </si>
  <si>
    <t>364 Jefferson St, Los Angeles, CA 90001</t>
  </si>
  <si>
    <t>404 9th St, San Francisco, CA 94016</t>
  </si>
  <si>
    <t>624 9th St, Portland, ME 04101</t>
  </si>
  <si>
    <t>53 Willow St, Dallas, TX 75001</t>
  </si>
  <si>
    <t>402 Jackson St, New York City, NY 10001</t>
  </si>
  <si>
    <t>72 Cedar St, San Francisco, CA 94016</t>
  </si>
  <si>
    <t>48 Church St, Boston, MA 02215</t>
  </si>
  <si>
    <t>919 Lincoln St, Los Angeles, CA 90001</t>
  </si>
  <si>
    <t>562 Cherry St, Los Angeles, CA 90001</t>
  </si>
  <si>
    <t>193 12th St, Austin, TX 73301</t>
  </si>
  <si>
    <t>644 River St, Los Angeles, CA 90001</t>
  </si>
  <si>
    <t>491 10th St, Los Angeles, CA 90001</t>
  </si>
  <si>
    <t>810 Park St, Austin, TX 73301</t>
  </si>
  <si>
    <t>903 River St, Los Angeles, CA 90001</t>
  </si>
  <si>
    <t>549 Forest St, New York City, NY 10001</t>
  </si>
  <si>
    <t>913 Lake St, Atlanta, GA 30301</t>
  </si>
  <si>
    <t>769 Church St, New York City, NY 10001</t>
  </si>
  <si>
    <t>952 Lake St, San Francisco, CA 94016</t>
  </si>
  <si>
    <t>252 10th St, Portland, OR 97035</t>
  </si>
  <si>
    <t>21 Elm St, New York City, NY 10001</t>
  </si>
  <si>
    <t>551 Maple St, San Francisco, CA 94016</t>
  </si>
  <si>
    <t>357 Sunset St, Atlanta, GA 30301</t>
  </si>
  <si>
    <t>648 Pine St, New York City, NY 10001</t>
  </si>
  <si>
    <t>798 Chestnut St, New York City, NY 10001</t>
  </si>
  <si>
    <t>317 14th St, San Francisco, CA 94016</t>
  </si>
  <si>
    <t>469 Hickory St, San Francisco, CA 94016</t>
  </si>
  <si>
    <t>249 7th St, Austin, TX 73301</t>
  </si>
  <si>
    <t>950 North St, Los Angeles, CA 90001</t>
  </si>
  <si>
    <t>42 Johnson St, Dallas, TX 75001</t>
  </si>
  <si>
    <t>496 Lake St, San Francisco, CA 94016</t>
  </si>
  <si>
    <t>811 Maple St, New York City, NY 10001</t>
  </si>
  <si>
    <t>687 7th St, New York City, NY 10001</t>
  </si>
  <si>
    <t>573 11th St, Dallas, TX 75001</t>
  </si>
  <si>
    <t>769 River St, Austin, TX 73301</t>
  </si>
  <si>
    <t>951 Sunset St, Los Angeles, CA 90001</t>
  </si>
  <si>
    <t>936 Elm St, New York City, NY 10001</t>
  </si>
  <si>
    <t>110 8th St, Atlanta, GA 30301</t>
  </si>
  <si>
    <t>132 Forest St, New York City, NY 10001</t>
  </si>
  <si>
    <t>670 Washington St, Austin, TX 73301</t>
  </si>
  <si>
    <t>70 Willow St, New York City, NY 10001</t>
  </si>
  <si>
    <t>299 7th St, Seattle, WA 98101</t>
  </si>
  <si>
    <t>289 Ridge St, Boston, MA 02215</t>
  </si>
  <si>
    <t>367 Chestnut St, Boston, MA 02215</t>
  </si>
  <si>
    <t>525 Cedar St, New York City, NY 10001</t>
  </si>
  <si>
    <t>774 Wilson St, San Francisco, CA 94016</t>
  </si>
  <si>
    <t>56 Hickory St, Dallas, TX 75001</t>
  </si>
  <si>
    <t>281 12th St, San Francisco, CA 94016</t>
  </si>
  <si>
    <t>119 Forest St, Los Angeles, CA 90001</t>
  </si>
  <si>
    <t>278 4th St, San Francisco, CA 94016</t>
  </si>
  <si>
    <t>506 Willow St, San Francisco, CA 94016</t>
  </si>
  <si>
    <t>6 Madison St, Atlanta, GA 30301</t>
  </si>
  <si>
    <t>272 Park St, New York City, NY 10001</t>
  </si>
  <si>
    <t>380 1st St, New York City, NY 10001</t>
  </si>
  <si>
    <t>8 South St, San Francisco, CA 94016</t>
  </si>
  <si>
    <t>509 6th St, San Francisco, CA 94016</t>
  </si>
  <si>
    <t>755 14th St, Dallas, TX 75001</t>
  </si>
  <si>
    <t>637 Johnson St, Los Angeles, CA 90001</t>
  </si>
  <si>
    <t>854 6th St, Seattle, WA 98101</t>
  </si>
  <si>
    <t>307 Ridge St, Los Angeles, CA 90001</t>
  </si>
  <si>
    <t>907 6th St, San Francisco, CA 94016</t>
  </si>
  <si>
    <t>857 11th St, San Francisco, CA 94016</t>
  </si>
  <si>
    <t>143 Park St, Dallas, TX 75001</t>
  </si>
  <si>
    <t>906 5th St, Portland, OR 97035</t>
  </si>
  <si>
    <t>950 Park St, New York City, NY 10001</t>
  </si>
  <si>
    <t>635 Hickory St, San Francisco, CA 94016</t>
  </si>
  <si>
    <t>679 8th St, Austin, TX 73301</t>
  </si>
  <si>
    <t>261 4th St, Portland, OR 97035</t>
  </si>
  <si>
    <t>49 Meadow St, Seattle, WA 98101</t>
  </si>
  <si>
    <t>464 8th St, San Francisco, CA 94016</t>
  </si>
  <si>
    <t>974 Dogwood St, San Francisco, CA 94016</t>
  </si>
  <si>
    <t>526 5th St, Seattle, WA 98101</t>
  </si>
  <si>
    <t>444 Ridge St, San Francisco, CA 94016</t>
  </si>
  <si>
    <t>66 Elm St, New York City, NY 10001</t>
  </si>
  <si>
    <t>172 11th St, Dallas, TX 75001</t>
  </si>
  <si>
    <t>134 8th St, Portland, ME 04101</t>
  </si>
  <si>
    <t>415 10th St, Austin, TX 73301</t>
  </si>
  <si>
    <t>841 Johnson St, Boston, MA 02215</t>
  </si>
  <si>
    <t>396 Church St, San Francisco, CA 94016</t>
  </si>
  <si>
    <t>487 Hill St, Portland, OR 97035</t>
  </si>
  <si>
    <t>591 Johnson St, Dallas, TX 75001</t>
  </si>
  <si>
    <t>284 Forest St, Austin, TX 73301</t>
  </si>
  <si>
    <t>929 Sunset St, Austin, TX 73301</t>
  </si>
  <si>
    <t>569 South St, Dallas, TX 75001</t>
  </si>
  <si>
    <t>533 Chestnut St, San Francisco, CA 94016</t>
  </si>
  <si>
    <t>69 11th St, San Francisco, CA 94016</t>
  </si>
  <si>
    <t>577 River St, San Francisco, CA 94016</t>
  </si>
  <si>
    <t>442 Sunset St, Dallas, TX 75001</t>
  </si>
  <si>
    <t>426 4th St, Boston, MA 02215</t>
  </si>
  <si>
    <t>347 Hill St, Portland, ME 04101</t>
  </si>
  <si>
    <t>821 5th St, Los Angeles, CA 90001</t>
  </si>
  <si>
    <t>576 Sunset St, San Francisco, CA 94016</t>
  </si>
  <si>
    <t>260 River St, New York City, NY 10001</t>
  </si>
  <si>
    <t>705 Main St, Boston, MA 02215</t>
  </si>
  <si>
    <t>311 Sunset St, Atlanta, GA 30301</t>
  </si>
  <si>
    <t>83 North St, Boston, MA 02215</t>
  </si>
  <si>
    <t>690 Maple St, New York City, NY 10001</t>
  </si>
  <si>
    <t>368 Walnut St, Atlanta, GA 30301</t>
  </si>
  <si>
    <t>26 West St, Austin, TX 73301</t>
  </si>
  <si>
    <t>943 Lakeview St, San Francisco, CA 94016</t>
  </si>
  <si>
    <t>595 Lakeview St, Boston, MA 02215</t>
  </si>
  <si>
    <t>854 Wilson St, New York City, NY 10001</t>
  </si>
  <si>
    <t>269 Spruce St, Seattle, WA 98101</t>
  </si>
  <si>
    <t>250 4th St, Boston, MA 02215</t>
  </si>
  <si>
    <t>372 Sunset St, Dallas, TX 75001</t>
  </si>
  <si>
    <t>400 Highland St, Austin, TX 73301</t>
  </si>
  <si>
    <t>303 Park St, San Francisco, CA 94016</t>
  </si>
  <si>
    <t>754 River St, San Francisco, CA 94016</t>
  </si>
  <si>
    <t>818 Ridge St, San Francisco, CA 94016</t>
  </si>
  <si>
    <t>962 10th St, Boston, MA 02215</t>
  </si>
  <si>
    <t>668 Main St, San Francisco, CA 94016</t>
  </si>
  <si>
    <t>847 Cherry St, Los Angeles, CA 90001</t>
  </si>
  <si>
    <t>694 Madison St, Austin, TX 73301</t>
  </si>
  <si>
    <t>819 Willow St, Los Angeles, CA 90001</t>
  </si>
  <si>
    <t>332 12th St, San Francisco, CA 94016</t>
  </si>
  <si>
    <t>397 Church St, San Francisco, CA 94016</t>
  </si>
  <si>
    <t>971 4th St, Seattle, WA 98101</t>
  </si>
  <si>
    <t>823 Hill St, New York City, NY 10001</t>
  </si>
  <si>
    <t>285 Willow St, Dallas, TX 75001</t>
  </si>
  <si>
    <t>655 Walnut St, San Francisco, CA 94016</t>
  </si>
  <si>
    <t>698 Center St, Los Angeles, CA 90001</t>
  </si>
  <si>
    <t>813 Wilson St, Los Angeles, CA 90001</t>
  </si>
  <si>
    <t>348 4th St, San Francisco, CA 94016</t>
  </si>
  <si>
    <t>488 Meadow St, San Francisco, CA 94016</t>
  </si>
  <si>
    <t>484 10th St, Los Angeles, CA 90001</t>
  </si>
  <si>
    <t>90 11th St, Los Angeles, CA 90001</t>
  </si>
  <si>
    <t>358 Spruce St, Atlanta, GA 30301</t>
  </si>
  <si>
    <t>303 1st St, New York City, NY 10001</t>
  </si>
  <si>
    <t>40 Ridge St, San Francisco, CA 94016</t>
  </si>
  <si>
    <t>209 10th St, Boston, MA 02215</t>
  </si>
  <si>
    <t>689 Spruce St, Los Angeles, CA 90001</t>
  </si>
  <si>
    <t>914 Pine St, Boston, MA 02215</t>
  </si>
  <si>
    <t>316 Cherry St, Los Angeles, CA 90001</t>
  </si>
  <si>
    <t>163 Wilson St, New York City, NY 10001</t>
  </si>
  <si>
    <t>956 Sunset St, Seattle, WA 98101</t>
  </si>
  <si>
    <t>156 1st St, New York City, NY 10001</t>
  </si>
  <si>
    <t>202 Willow St, Boston, MA 02215</t>
  </si>
  <si>
    <t>424 Jackson St, San Francisco, CA 94016</t>
  </si>
  <si>
    <t>66 7th St, San Francisco, CA 94016</t>
  </si>
  <si>
    <t>724 Ridge St, San Francisco, CA 94016</t>
  </si>
  <si>
    <t>840 6th St, Seattle, WA 98101</t>
  </si>
  <si>
    <t>775 River St, San Francisco, CA 94016</t>
  </si>
  <si>
    <t>500 Hickory St, Seattle, WA 98101</t>
  </si>
  <si>
    <t>852 Forest St, Boston, MA 02215</t>
  </si>
  <si>
    <t>696 Meadow St, Los Angeles, CA 90001</t>
  </si>
  <si>
    <t>243 Hill St, Los Angeles, CA 90001</t>
  </si>
  <si>
    <t>959 Walnut St, Boston, MA 02215</t>
  </si>
  <si>
    <t>325 4th St, San Francisco, CA 94016</t>
  </si>
  <si>
    <t>610 Meadow St, Boston, MA 02215</t>
  </si>
  <si>
    <t>738 North St, New York City, NY 10001</t>
  </si>
  <si>
    <t>584 Elm St, New York City, NY 10001</t>
  </si>
  <si>
    <t>853 Spruce St, Boston, MA 02215</t>
  </si>
  <si>
    <t>248 13th St, San Francisco, CA 94016</t>
  </si>
  <si>
    <t>419 Wilson St, Los Angeles, CA 90001</t>
  </si>
  <si>
    <t>541 12th St, San Francisco, CA 94016</t>
  </si>
  <si>
    <t>468 Wilson St, Los Angeles, CA 90001</t>
  </si>
  <si>
    <t>88 Willow St, San Francisco, CA 94016</t>
  </si>
  <si>
    <t>528 Hickory St, San Francisco, CA 94016</t>
  </si>
  <si>
    <t>708 13th St, New York City, NY 10001</t>
  </si>
  <si>
    <t>602 12th St, Dallas, TX 75001</t>
  </si>
  <si>
    <t>791 Cedar St, Atlanta, GA 30301</t>
  </si>
  <si>
    <t>438 Church St, Boston, MA 02215</t>
  </si>
  <si>
    <t>235 4th St, New York City, NY 10001</t>
  </si>
  <si>
    <t>999 Washington St, Los Angeles, CA 90001</t>
  </si>
  <si>
    <t>529 Main St, New York City, NY 10001</t>
  </si>
  <si>
    <t>906 Lake St, New York City, NY 10001</t>
  </si>
  <si>
    <t>954 Lakeview St, Austin, TX 73301</t>
  </si>
  <si>
    <t>111 Spruce St, New York City, NY 10001</t>
  </si>
  <si>
    <t>229 Cherry St, Boston, MA 02215</t>
  </si>
  <si>
    <t>424 Wilson St, Atlanta, GA 30301</t>
  </si>
  <si>
    <t>608 Washington St, Dallas, TX 75001</t>
  </si>
  <si>
    <t>621 Elm St, Austin, TX 73301</t>
  </si>
  <si>
    <t>57 Walnut St, Austin, TX 73301</t>
  </si>
  <si>
    <t>497 Cherry St, New York City, NY 10001</t>
  </si>
  <si>
    <t>705 South St, Los Angeles, CA 90001</t>
  </si>
  <si>
    <t>434 Park St, Austin, TX 73301</t>
  </si>
  <si>
    <t>77 Hill St, San Francisco, CA 94016</t>
  </si>
  <si>
    <t>488 Church St, Los Angeles, CA 90001</t>
  </si>
  <si>
    <t>24 River St, San Francisco, CA 94016</t>
  </si>
  <si>
    <t>957 8th St, Los Angeles, CA 90001</t>
  </si>
  <si>
    <t>329 Elm St, Los Angeles, CA 90001</t>
  </si>
  <si>
    <t>244 Adams St, Austin, TX 73301</t>
  </si>
  <si>
    <t>255 Lincoln St, Portland, OR 97035</t>
  </si>
  <si>
    <t>368 Highland St, San Francisco, CA 94016</t>
  </si>
  <si>
    <t>724 Madison St, San Francisco, CA 94016</t>
  </si>
  <si>
    <t>351 Hill St, Boston, MA 02215</t>
  </si>
  <si>
    <t>449 Willow St, Atlanta, GA 30301</t>
  </si>
  <si>
    <t>363 Willow St, San Francisco, CA 94016</t>
  </si>
  <si>
    <t>173 Madison St, San Francisco, CA 94016</t>
  </si>
  <si>
    <t>519 2nd St, New York City, NY 10001</t>
  </si>
  <si>
    <t>801 1st St, San Francisco, CA 94016</t>
  </si>
  <si>
    <t>299 Chestnut St, San Francisco, CA 94016</t>
  </si>
  <si>
    <t>217 Lake St, New York City, NY 10001</t>
  </si>
  <si>
    <t>723 Cherry St, San Francisco, CA 94016</t>
  </si>
  <si>
    <t>90 Meadow St, Los Angeles, CA 90001</t>
  </si>
  <si>
    <t>982 Chestnut St, Portland, OR 97035</t>
  </si>
  <si>
    <t>949 12th St, San Francisco, CA 94016</t>
  </si>
  <si>
    <t>447 12th St, Atlanta, GA 30301</t>
  </si>
  <si>
    <t>500 Madison St, New York City, NY 10001</t>
  </si>
  <si>
    <t>791 Chestnut St, Boston, MA 02215</t>
  </si>
  <si>
    <t>147 Meadow St, San Francisco, CA 94016</t>
  </si>
  <si>
    <t>189 West St, Atlanta, GA 30301</t>
  </si>
  <si>
    <t>585 Sunset St, New York City, NY 10001</t>
  </si>
  <si>
    <t>880 8th St, Los Angeles, CA 90001</t>
  </si>
  <si>
    <t>677 Main St, Austin, TX 73301</t>
  </si>
  <si>
    <t>607 Elm St, Los Angeles, CA 90001</t>
  </si>
  <si>
    <t>105 Center St, Los Angeles, CA 90001</t>
  </si>
  <si>
    <t>208 Lincoln St, Los Angeles, CA 90001</t>
  </si>
  <si>
    <t>904 North St, Seattle, WA 98101</t>
  </si>
  <si>
    <t>95 8th St, San Francisco, CA 94016</t>
  </si>
  <si>
    <t>418 14th St, San Francisco, CA 94016</t>
  </si>
  <si>
    <t>181 Lakeview St, Boston, MA 02215</t>
  </si>
  <si>
    <t>27 Lake St, San Francisco, CA 94016</t>
  </si>
  <si>
    <t>767 Highland St, Los Angeles, CA 90001</t>
  </si>
  <si>
    <t>752 Jackson St, Dallas, TX 75001</t>
  </si>
  <si>
    <t>195 4th St, Seattle, WA 98101</t>
  </si>
  <si>
    <t>782 Church St, Los Angeles, CA 90001</t>
  </si>
  <si>
    <t>575 5th St, New York City, NY 10001</t>
  </si>
  <si>
    <t>801 Sunset St, San Francisco, CA 94016</t>
  </si>
  <si>
    <t>1 Elm St, San Francisco, CA 94016</t>
  </si>
  <si>
    <t>265 Willow St, Los Angeles, CA 90001</t>
  </si>
  <si>
    <t>822 West St, San Francisco, CA 94016</t>
  </si>
  <si>
    <t>272 4th St, San Francisco, CA 94016</t>
  </si>
  <si>
    <t>374 4th St, Los Angeles, CA 90001</t>
  </si>
  <si>
    <t>627 Sunset St, Boston, MA 02215</t>
  </si>
  <si>
    <t>613 Spruce St, New York City, NY 10001</t>
  </si>
  <si>
    <t>11 Cedar St, Atlanta, GA 30301</t>
  </si>
  <si>
    <t>933 River St, Los Angeles, CA 90001</t>
  </si>
  <si>
    <t>48 Ridge St, Austin, TX 73301</t>
  </si>
  <si>
    <t>400 Ridge St, Dallas, TX 75001</t>
  </si>
  <si>
    <t>163 Spruce St, Atlanta, GA 30301</t>
  </si>
  <si>
    <t>119 Willow St, New York City, NY 10001</t>
  </si>
  <si>
    <t>73 Center St, Portland, OR 97035</t>
  </si>
  <si>
    <t>805 Adams St, San Francisco, CA 94016</t>
  </si>
  <si>
    <t>735 9th St, Dallas, TX 75001</t>
  </si>
  <si>
    <t>934 Cedar St, Los Angeles, CA 90001</t>
  </si>
  <si>
    <t>978 14th St, New York City, NY 10001</t>
  </si>
  <si>
    <t>826 Chestnut St, Dallas, TX 75001</t>
  </si>
  <si>
    <t>721 Lincoln St, San Francisco, CA 94016</t>
  </si>
  <si>
    <t>958 Dogwood St, San Francisco, CA 94016</t>
  </si>
  <si>
    <t>894 11th St, Boston, MA 02215</t>
  </si>
  <si>
    <t>774 Chestnut St, Boston, MA 02215</t>
  </si>
  <si>
    <t>678 Park St, San Francisco, CA 94016</t>
  </si>
  <si>
    <t>213 Elm St, San Francisco, CA 94016</t>
  </si>
  <si>
    <t>22 Sunset St, Los Angeles, CA 90001</t>
  </si>
  <si>
    <t>754 9th St, San Francisco, CA 94016</t>
  </si>
  <si>
    <t>573 Walnut St, New York City, NY 10001</t>
  </si>
  <si>
    <t>914 7th St, San Francisco, CA 94016</t>
  </si>
  <si>
    <t>406 4th St, New York City, NY 10001</t>
  </si>
  <si>
    <t>194 Willow St, Dallas, TX 75001</t>
  </si>
  <si>
    <t>49 7th St, Los Angeles, CA 90001</t>
  </si>
  <si>
    <t>423 Maple St, Atlanta, GA 30301</t>
  </si>
  <si>
    <t>865 Hill St, New York City, NY 10001</t>
  </si>
  <si>
    <t>790 Lake St, San Francisco, CA 94016</t>
  </si>
  <si>
    <t>793 Washington St, Seattle, WA 98101</t>
  </si>
  <si>
    <t>593 Meadow St, Atlanta, GA 30301</t>
  </si>
  <si>
    <t>251 Church St, San Francisco, CA 94016</t>
  </si>
  <si>
    <t>520 Meadow St, Austin, TX 73301</t>
  </si>
  <si>
    <t>546 Dogwood St, Boston, MA 02215</t>
  </si>
  <si>
    <t>723 Lake St, Boston, MA 02215</t>
  </si>
  <si>
    <t>261 Cherry St, San Francisco, CA 94016</t>
  </si>
  <si>
    <t>325 Center St, Portland, ME 04101</t>
  </si>
  <si>
    <t>724 5th St, Austin, TX 73301</t>
  </si>
  <si>
    <t>852 Madison St, Portland, OR 97035</t>
  </si>
  <si>
    <t>488 Church St, Boston, MA 02215</t>
  </si>
  <si>
    <t>494 9th St, San Francisco, CA 94016</t>
  </si>
  <si>
    <t>850 Chestnut St, Dallas, TX 75001</t>
  </si>
  <si>
    <t>596 Lincoln St, New York City, NY 10001</t>
  </si>
  <si>
    <t>259 11th St, San Francisco, CA 94016</t>
  </si>
  <si>
    <t>935 Washington St, Boston, MA 02215</t>
  </si>
  <si>
    <t>585 11th St, Portland, OR 97035</t>
  </si>
  <si>
    <t>626 6th St, Los Angeles, CA 90001</t>
  </si>
  <si>
    <t>421 Ridge St, New York City, NY 10001</t>
  </si>
  <si>
    <t>142 Pine St, Seattle, WA 98101</t>
  </si>
  <si>
    <t>517 Lincoln St, Seattle, WA 98101</t>
  </si>
  <si>
    <t>735 Madison St, Los Angeles, CA 90001</t>
  </si>
  <si>
    <t>448 Elm St, New York City, NY 10001</t>
  </si>
  <si>
    <t>252 Spruce St, Dallas, TX 75001</t>
  </si>
  <si>
    <t>740 Jefferson St, Seattle, WA 98101</t>
  </si>
  <si>
    <t>686 Sunset St, Portland, OR 97035</t>
  </si>
  <si>
    <t>643 North St, San Francisco, CA 94016</t>
  </si>
  <si>
    <t>195 6th St, Boston, MA 02215</t>
  </si>
  <si>
    <t>252 Wilson St, San Francisco, CA 94016</t>
  </si>
  <si>
    <t>151 6th St, San Francisco, CA 94016</t>
  </si>
  <si>
    <t>37 Main St, Atlanta, GA 30301</t>
  </si>
  <si>
    <t>871 Lakeview St, San Francisco, CA 94016</t>
  </si>
  <si>
    <t>876 Ridge St, San Francisco, CA 94016</t>
  </si>
  <si>
    <t>481 Johnson St, Los Angeles, CA 90001</t>
  </si>
  <si>
    <t>374 13th St, Austin, TX 73301</t>
  </si>
  <si>
    <t>728 Forest St, San Francisco, CA 94016</t>
  </si>
  <si>
    <t>403 Main St, Boston, MA 02215</t>
  </si>
  <si>
    <t>935 Jefferson St, San Francisco, CA 94016</t>
  </si>
  <si>
    <t>953 Hill St, San Francisco, CA 94016</t>
  </si>
  <si>
    <t>937 14th St, Dallas, TX 75001</t>
  </si>
  <si>
    <t>169 6th St, Seattle, WA 98101</t>
  </si>
  <si>
    <t>171 Hickory St, San Francisco, CA 94016</t>
  </si>
  <si>
    <t>900 Hickory St, Austin, TX 73301</t>
  </si>
  <si>
    <t>411 11th St, Dallas, TX 75001</t>
  </si>
  <si>
    <t>688 Jefferson St, New York City, NY 10001</t>
  </si>
  <si>
    <t>462 Willow St, San Francisco, CA 94016</t>
  </si>
  <si>
    <t>722 Chestnut St, San Francisco, CA 94016</t>
  </si>
  <si>
    <t>625 Walnut St, Atlanta, GA 30301</t>
  </si>
  <si>
    <t>53 Adams St, Los Angeles, CA 90001</t>
  </si>
  <si>
    <t>866 8th St, New York City, NY 10001</t>
  </si>
  <si>
    <t>409 River St, New York City, NY 10001</t>
  </si>
  <si>
    <t>549 Chestnut St, Los Angeles, CA 90001</t>
  </si>
  <si>
    <t>947 11th St, Boston, MA 02215</t>
  </si>
  <si>
    <t>395 6th St, Los Angeles, CA 90001</t>
  </si>
  <si>
    <t>188 Johnson St, New York City, NY 10001</t>
  </si>
  <si>
    <t>230 Hickory St, Boston, MA 02215</t>
  </si>
  <si>
    <t>426 12th St, Los Angeles, CA 90001</t>
  </si>
  <si>
    <t>370 Park St, Boston, MA 02215</t>
  </si>
  <si>
    <t>629 Dogwood St, Los Angeles, CA 90001</t>
  </si>
  <si>
    <t>912 Hill St, San Francisco, CA 94016</t>
  </si>
  <si>
    <t>564 Willow St, New York City, NY 10001</t>
  </si>
  <si>
    <t>131 River St, Los Angeles, CA 90001</t>
  </si>
  <si>
    <t>720 Ridge St, Los Angeles, CA 90001</t>
  </si>
  <si>
    <t>478 Center St, San Francisco, CA 94016</t>
  </si>
  <si>
    <t>892 Jackson St, Los Angeles, CA 90001</t>
  </si>
  <si>
    <t>606 11th St, Boston, MA 02215</t>
  </si>
  <si>
    <t>847 Elm St, San Francisco, CA 94016</t>
  </si>
  <si>
    <t>457 9th St, Seattle, WA 98101</t>
  </si>
  <si>
    <t>862 Park St, Atlanta, GA 30301</t>
  </si>
  <si>
    <t>634 Maple St, Austin, TX 73301</t>
  </si>
  <si>
    <t>918 Ridge St, Atlanta, GA 30301</t>
  </si>
  <si>
    <t>903 Lincoln St, Atlanta, GA 30301</t>
  </si>
  <si>
    <t>568 River St, Portland, OR 97035</t>
  </si>
  <si>
    <t>588 Lake St, Dallas, TX 75001</t>
  </si>
  <si>
    <t>700 11th St, Austin, TX 73301</t>
  </si>
  <si>
    <t>660 11th St, Portland, OR 97035</t>
  </si>
  <si>
    <t>590 Highland St, Seattle, WA 98101</t>
  </si>
  <si>
    <t>488 Jackson St, San Francisco, CA 94016</t>
  </si>
  <si>
    <t>496 Highland St, New York City, NY 10001</t>
  </si>
  <si>
    <t>128 14th St, San Francisco, CA 94016</t>
  </si>
  <si>
    <t>46 Chestnut St, Portland, OR 97035</t>
  </si>
  <si>
    <t>264 11th St, New York City, NY 10001</t>
  </si>
  <si>
    <t>882 8th St, Los Angeles, CA 90001</t>
  </si>
  <si>
    <t>705 14th St, Los Angeles, CA 90001</t>
  </si>
  <si>
    <t>988 Cherry St, Dallas, TX 75001</t>
  </si>
  <si>
    <t>629 Main St, New York City, NY 10001</t>
  </si>
  <si>
    <t>343 Madison St, Los Angeles, CA 90001</t>
  </si>
  <si>
    <t>38 Dogwood St, Boston, MA 02215</t>
  </si>
  <si>
    <t>108 Main St, New York City, NY 10001</t>
  </si>
  <si>
    <t>396 Washington St, Austin, TX 73301</t>
  </si>
  <si>
    <t>615 11th St, New York City, NY 10001</t>
  </si>
  <si>
    <t>1 11th St, San Francisco, CA 94016</t>
  </si>
  <si>
    <t>255 Main St, Seattle, WA 98101</t>
  </si>
  <si>
    <t>255 Hickory St, San Francisco, CA 94016</t>
  </si>
  <si>
    <t>91 Chestnut St, Portland, OR 97035</t>
  </si>
  <si>
    <t>320 4th St, New York City, NY 10001</t>
  </si>
  <si>
    <t>446 4th St, Boston, MA 02215</t>
  </si>
  <si>
    <t>278 Elm St, Boston, MA 02215</t>
  </si>
  <si>
    <t>300 6th St, Portland, OR 97035</t>
  </si>
  <si>
    <t>607 Forest St, San Francisco, CA 94016</t>
  </si>
  <si>
    <t>478 6th St, Dallas, TX 75001</t>
  </si>
  <si>
    <t>714 Dogwood St, Los Angeles, CA 90001</t>
  </si>
  <si>
    <t>497 Hill St, Boston, MA 02215</t>
  </si>
  <si>
    <t>110 10th St, Boston, MA 02215</t>
  </si>
  <si>
    <t>247 Hill St, Boston, MA 02215</t>
  </si>
  <si>
    <t>389 10th St, San Francisco, CA 94016</t>
  </si>
  <si>
    <t>59 Highland St, Seattle, WA 98101</t>
  </si>
  <si>
    <t>10 5th St, Atlanta, GA 30301</t>
  </si>
  <si>
    <t>687 Ridge St, San Francisco, CA 94016</t>
  </si>
  <si>
    <t>51 Washington St, Los Angeles, CA 90001</t>
  </si>
  <si>
    <t>265 Meadow St, Atlanta, GA 30301</t>
  </si>
  <si>
    <t>193 Elm St, San Francisco, CA 94016</t>
  </si>
  <si>
    <t>304 West St, San Francisco, CA 94016</t>
  </si>
  <si>
    <t>93 South St, San Francisco, CA 94016</t>
  </si>
  <si>
    <t>307 River St, Dallas, TX 75001</t>
  </si>
  <si>
    <t>535 Ridge St, Atlanta, GA 30301</t>
  </si>
  <si>
    <t>724 Cherry St, Seattle, WA 98101</t>
  </si>
  <si>
    <t>415 1st St, San Francisco, CA 94016</t>
  </si>
  <si>
    <t>703 Wilson St, Boston, MA 02215</t>
  </si>
  <si>
    <t>141 Pine St, New York City, NY 10001</t>
  </si>
  <si>
    <t>733 Lincoln St, Portland, OR 97035</t>
  </si>
  <si>
    <t>141 Lincoln St, Portland, ME 04101</t>
  </si>
  <si>
    <t>972 Maple St, Los Angeles, CA 90001</t>
  </si>
  <si>
    <t>680 Jefferson St, Portland, OR 97035</t>
  </si>
  <si>
    <t>272 Chestnut St, Los Angeles, CA 90001</t>
  </si>
  <si>
    <t>842 7th St, Los Angeles, CA 90001</t>
  </si>
  <si>
    <t>657 9th St, Dallas, TX 75001</t>
  </si>
  <si>
    <t>568 Elm St, Atlanta, GA 30301</t>
  </si>
  <si>
    <t>443 River St, San Francisco, CA 94016</t>
  </si>
  <si>
    <t>252 Sunset St, Atlanta, GA 30301</t>
  </si>
  <si>
    <t>461 Madison St, San Francisco, CA 94016</t>
  </si>
  <si>
    <t>805 6th St, Dallas, TX 75001</t>
  </si>
  <si>
    <t>541 1st St, Los Angeles, CA 90001</t>
  </si>
  <si>
    <t>10 West St, San Francisco, CA 94016</t>
  </si>
  <si>
    <t>124 Spruce St, Boston, MA 02215</t>
  </si>
  <si>
    <t>52 Meadow St, Boston, MA 02215</t>
  </si>
  <si>
    <t>869 Forest St, New York City, NY 10001</t>
  </si>
  <si>
    <t>967 Jefferson St, New York City, NY 10001</t>
  </si>
  <si>
    <t>859 Main St, Dallas, TX 75001</t>
  </si>
  <si>
    <t>534 Madison St, Seattle, WA 98101</t>
  </si>
  <si>
    <t>419 Adams St, Seattle, WA 98101</t>
  </si>
  <si>
    <t>355 Washington St, Boston, MA 02215</t>
  </si>
  <si>
    <t>240 Hickory St, New York City, NY 10001</t>
  </si>
  <si>
    <t>153 6th St, Atlanta, GA 30301</t>
  </si>
  <si>
    <t>496 Hickory St, Los Angeles, CA 90001</t>
  </si>
  <si>
    <t>675 Jefferson St, San Francisco, CA 94016</t>
  </si>
  <si>
    <t>56 Hill St, San Francisco, CA 94016</t>
  </si>
  <si>
    <t>160 13th St, Boston, MA 02215</t>
  </si>
  <si>
    <t>967 11th St, New York City, NY 10001</t>
  </si>
  <si>
    <t>792 10th St, Los Angeles, CA 90001</t>
  </si>
  <si>
    <t>698 Jackson St, Los Angeles, CA 90001</t>
  </si>
  <si>
    <t>360 Dogwood St, Boston, MA 02215</t>
  </si>
  <si>
    <t>186 West St, New York City, NY 10001</t>
  </si>
  <si>
    <t>263 Church St, Dallas, TX 75001</t>
  </si>
  <si>
    <t>957 14th St, New York City, NY 10001</t>
  </si>
  <si>
    <t>6 Cherry St, San Francisco, CA 94016</t>
  </si>
  <si>
    <t>818 Spruce St, New York City, NY 10001</t>
  </si>
  <si>
    <t>71 Dogwood St, Portland, OR 97035</t>
  </si>
  <si>
    <t>870 10th St, New York City, NY 10001</t>
  </si>
  <si>
    <t>249 Park St, New York City, NY 10001</t>
  </si>
  <si>
    <t>47 Lincoln St, Dallas, TX 75001</t>
  </si>
  <si>
    <t>494 North St, Los Angeles, CA 90001</t>
  </si>
  <si>
    <t>864 12th St, Portland, OR 97035</t>
  </si>
  <si>
    <t>909 Chestnut St, Los Angeles, CA 90001</t>
  </si>
  <si>
    <t>725 Jackson St, San Francisco, CA 94016</t>
  </si>
  <si>
    <t>754 Washington St, Atlanta, GA 30301</t>
  </si>
  <si>
    <t>143 Dogwood St, New York City, NY 10001</t>
  </si>
  <si>
    <t>563 Walnut St, Atlanta, GA 30301</t>
  </si>
  <si>
    <t>616 Main St, San Francisco, CA 94016</t>
  </si>
  <si>
    <t>268 West St, Boston, MA 02215</t>
  </si>
  <si>
    <t>745 Wilson St, Dallas, TX 75001</t>
  </si>
  <si>
    <t>850 Cherry St, Austin, TX 73301</t>
  </si>
  <si>
    <t>459 4th St, San Francisco, CA 94016</t>
  </si>
  <si>
    <t>5 Hill St, Boston, MA 02215</t>
  </si>
  <si>
    <t>462 Chestnut St, Austin, TX 73301</t>
  </si>
  <si>
    <t>285 Elm St, New York City, NY 10001</t>
  </si>
  <si>
    <t>690 Lincoln St, San Francisco, CA 94016</t>
  </si>
  <si>
    <t>135 Park St, New York City, NY 10001</t>
  </si>
  <si>
    <t>734 Hickory St, Seattle, WA 98101</t>
  </si>
  <si>
    <t>610 9th St, Austin, TX 73301</t>
  </si>
  <si>
    <t>873 Wilson St, Boston, MA 02215</t>
  </si>
  <si>
    <t>743 7th St, Boston, MA 02215</t>
  </si>
  <si>
    <t>171 4th St, New York City, NY 10001</t>
  </si>
  <si>
    <t>708 Jefferson St, Austin, TX 73301</t>
  </si>
  <si>
    <t>490 North St, New York City, NY 10001</t>
  </si>
  <si>
    <t>417 Chestnut St, Dallas, TX 75001</t>
  </si>
  <si>
    <t>125 Wilson St, New York City, NY 10001</t>
  </si>
  <si>
    <t>815 Pine St, Dallas, TX 75001</t>
  </si>
  <si>
    <t>33 Pine St, Austin, TX 73301</t>
  </si>
  <si>
    <t>354 Meadow St, Los Angeles, CA 90001</t>
  </si>
  <si>
    <t>652 Meadow St, New York City, NY 10001</t>
  </si>
  <si>
    <t>500 6th St, San Francisco, CA 94016</t>
  </si>
  <si>
    <t>615 8th St, New York City, NY 10001</t>
  </si>
  <si>
    <t>923 Jefferson St, Portland, OR 97035</t>
  </si>
  <si>
    <t>795 Ridge St, Portland, OR 97035</t>
  </si>
  <si>
    <t>592 10th St, Seattle, WA 98101</t>
  </si>
  <si>
    <t>645 1st St, San Francisco, CA 94016</t>
  </si>
  <si>
    <t>844 12th St, Dallas, TX 75001</t>
  </si>
  <si>
    <t>111 14th St, Los Angeles, CA 90001</t>
  </si>
  <si>
    <t>558 8th St, New York City, NY 10001</t>
  </si>
  <si>
    <t>8 Jefferson St, San Francisco, CA 94016</t>
  </si>
  <si>
    <t>893 Pine St, Los Angeles, CA 90001</t>
  </si>
  <si>
    <t>320 Dogwood St, San Francisco, CA 94016</t>
  </si>
  <si>
    <t>191 Walnut St, San Francisco, CA 94016</t>
  </si>
  <si>
    <t>466 Maple St, Los Angeles, CA 90001</t>
  </si>
  <si>
    <t>760 Meadow St, New York City, NY 10001</t>
  </si>
  <si>
    <t>285 1st St, Portland, OR 97035</t>
  </si>
  <si>
    <t>236 Pine St, New York City, NY 10001</t>
  </si>
  <si>
    <t>834 Park St, Atlanta, GA 30301</t>
  </si>
  <si>
    <t>429 Hill St, Portland, ME 04101</t>
  </si>
  <si>
    <t>105 10th St, Atlanta, GA 30301</t>
  </si>
  <si>
    <t>521 Washington St, Atlanta, GA 30301</t>
  </si>
  <si>
    <t>405 Highland St, Portland, OR 97035</t>
  </si>
  <si>
    <t>360 Maple St, Atlanta, GA 30301</t>
  </si>
  <si>
    <t>912 North St, Los Angeles, CA 90001</t>
  </si>
  <si>
    <t>546 1st St, San Francisco, CA 94016</t>
  </si>
  <si>
    <t>250 9th St, New York City, NY 10001</t>
  </si>
  <si>
    <t>581 Hill St, Seattle, WA 98101</t>
  </si>
  <si>
    <t>888 Forest St, Portland, OR 97035</t>
  </si>
  <si>
    <t>18 9th St, Boston, MA 02215</t>
  </si>
  <si>
    <t>409 Lakeview St, San Francisco, CA 94016</t>
  </si>
  <si>
    <t>115 6th St, Los Angeles, CA 90001</t>
  </si>
  <si>
    <t>683 Cherry St, Los Angeles, CA 90001</t>
  </si>
  <si>
    <t>154 Hickory St, Portland, OR 97035</t>
  </si>
  <si>
    <t>601 Church St, San Francisco, CA 94016</t>
  </si>
  <si>
    <t>2 Lakeview St, Los Angeles, CA 90001</t>
  </si>
  <si>
    <t>577 Pine St, Los Angeles, CA 90001</t>
  </si>
  <si>
    <t>539 5th St, Dallas, TX 75001</t>
  </si>
  <si>
    <t>449 Highland St, Seattle, WA 98101</t>
  </si>
  <si>
    <t>886 Johnson St, Atlanta, GA 30301</t>
  </si>
  <si>
    <t>765 Pine St, San Francisco, CA 94016</t>
  </si>
  <si>
    <t>222 13th St, Austin, TX 73301</t>
  </si>
  <si>
    <t>80 North St, Atlanta, GA 30301</t>
  </si>
  <si>
    <t>133 Sunset St, Dallas, TX 75001</t>
  </si>
  <si>
    <t>684 Ridge St, San Francisco, CA 94016</t>
  </si>
  <si>
    <t>917 5th St, Austin, TX 73301</t>
  </si>
  <si>
    <t>424 Meadow St, Austin, TX 73301</t>
  </si>
  <si>
    <t>86 Walnut St, Los Angeles, CA 90001</t>
  </si>
  <si>
    <t>753 Jefferson St, Los Angeles, CA 90001</t>
  </si>
  <si>
    <t>537 Park St, Austin, TX 73301</t>
  </si>
  <si>
    <t>328 10th St, Los Angeles, CA 90001</t>
  </si>
  <si>
    <t>362 12th St, New York City, NY 10001</t>
  </si>
  <si>
    <t>888 Walnut St, Los Angeles, CA 90001</t>
  </si>
  <si>
    <t>656 Lakeview St, New York City, NY 10001</t>
  </si>
  <si>
    <t>958 Jackson St, Los Angeles, CA 90001</t>
  </si>
  <si>
    <t>961 Park St, San Francisco, CA 94016</t>
  </si>
  <si>
    <t>225 Lakeview St, Los Angeles, CA 90001</t>
  </si>
  <si>
    <t>576 South St, New York City, NY 10001</t>
  </si>
  <si>
    <t>806 South St, New York City, NY 10001</t>
  </si>
  <si>
    <t>160 7th St, Los Angeles, CA 90001</t>
  </si>
  <si>
    <t>893 Madison St, Boston, MA 02215</t>
  </si>
  <si>
    <t>897 Jackson St, Seattle, WA 98101</t>
  </si>
  <si>
    <t>983 Elm St, San Francisco, CA 94016</t>
  </si>
  <si>
    <t>773 Jackson St, San Francisco, CA 94016</t>
  </si>
  <si>
    <t>785 10th St, Los Angeles, CA 90001</t>
  </si>
  <si>
    <t>900 12th St, Los Angeles, CA 90001</t>
  </si>
  <si>
    <t>352 2nd St, Boston, MA 02215</t>
  </si>
  <si>
    <t>303 1st St, San Francisco, CA 94016</t>
  </si>
  <si>
    <t>406 Jefferson St, New York City, NY 10001</t>
  </si>
  <si>
    <t>160 13th St, San Francisco, CA 94016</t>
  </si>
  <si>
    <t>426 Main St, Atlanta, GA 30301</t>
  </si>
  <si>
    <t>931 Meadow St, Los Angeles, CA 90001</t>
  </si>
  <si>
    <t>444 10th St, San Francisco, CA 94016</t>
  </si>
  <si>
    <t>66 Park St, San Francisco, CA 94016</t>
  </si>
  <si>
    <t>499 2nd St, Los Angeles, CA 90001</t>
  </si>
  <si>
    <t>657 7th St, Seattle, WA 98101</t>
  </si>
  <si>
    <t>939 Willow St, San Francisco, CA 94016</t>
  </si>
  <si>
    <t>57 Adams St, Atlanta, GA 30301</t>
  </si>
  <si>
    <t>934 Lincoln St, Los Angeles, CA 90001</t>
  </si>
  <si>
    <t>733 Center St, Boston, MA 02215</t>
  </si>
  <si>
    <t>738 South St, Los Angeles, CA 90001</t>
  </si>
  <si>
    <t>186 Spruce St, Austin, TX 73301</t>
  </si>
  <si>
    <t>139 West St, Los Angeles, CA 90001</t>
  </si>
  <si>
    <t>828 Church St, Los Angeles, CA 90001</t>
  </si>
  <si>
    <t>587 7th St, San Francisco, CA 94016</t>
  </si>
  <si>
    <t>366 North St, San Francisco, CA 94016</t>
  </si>
  <si>
    <t>893 West St, San Francisco, CA 94016</t>
  </si>
  <si>
    <t>153 Walnut St, Dallas, TX 75001</t>
  </si>
  <si>
    <t>320 Wilson St, Dallas, TX 75001</t>
  </si>
  <si>
    <t>993 Johnson St, San Francisco, CA 94016</t>
  </si>
  <si>
    <t>399 Ridge St, New York City, NY 10001</t>
  </si>
  <si>
    <t>210 Sunset St, San Francisco, CA 94016</t>
  </si>
  <si>
    <t>151 Johnson St, New York City, NY 10001</t>
  </si>
  <si>
    <t>641 Washington St, San Francisco, CA 94016</t>
  </si>
  <si>
    <t>465 13th St, Boston, MA 02215</t>
  </si>
  <si>
    <t>817 Washington St, Boston, MA 02215</t>
  </si>
  <si>
    <t>778 Wilson St, Portland, OR 97035</t>
  </si>
  <si>
    <t>88 Lakeview St, Portland, OR 97035</t>
  </si>
  <si>
    <t>749 Johnson St, New York City, NY 10001</t>
  </si>
  <si>
    <t>7 14th St, New York City, NY 10001</t>
  </si>
  <si>
    <t>398 12th St, New York City, NY 10001</t>
  </si>
  <si>
    <t>6 Adams St, New York City, NY 10001</t>
  </si>
  <si>
    <t>186 2nd St, San Francisco, CA 94016</t>
  </si>
  <si>
    <t>556 1st St, San Francisco, CA 94016</t>
  </si>
  <si>
    <t>276 Park St, San Francisco, CA 94016</t>
  </si>
  <si>
    <t>800 Church St, New York City, NY 10001</t>
  </si>
  <si>
    <t>117 7th St, San Francisco, CA 94016</t>
  </si>
  <si>
    <t>608 Highland St, Dallas, TX 75001</t>
  </si>
  <si>
    <t>277 10th St, New York City, NY 10001</t>
  </si>
  <si>
    <t>565 7th St, Dallas, TX 75001</t>
  </si>
  <si>
    <t>473 14th St, Boston, MA 02215</t>
  </si>
  <si>
    <t>182 Madison St, San Francisco, CA 94016</t>
  </si>
  <si>
    <t>423 Cedar St, Los Angeles, CA 90001</t>
  </si>
  <si>
    <t>138 Adams St, Boston, MA 02215</t>
  </si>
  <si>
    <t>325 11th St, San Francisco, CA 94016</t>
  </si>
  <si>
    <t>110 Church St, Dallas, TX 75001</t>
  </si>
  <si>
    <t>555 Highland St, Los Angeles, CA 90001</t>
  </si>
  <si>
    <t>88 Johnson St, Atlanta, GA 30301</t>
  </si>
  <si>
    <t>405 Lincoln St, Los Angeles, CA 90001</t>
  </si>
  <si>
    <t>858 Jefferson St, Los Angeles, CA 90001</t>
  </si>
  <si>
    <t>217 10th St, Los Angeles, CA 90001</t>
  </si>
  <si>
    <t>979 9th St, New York City, NY 10001</t>
  </si>
  <si>
    <t>991 Maple St, Atlanta, GA 30301</t>
  </si>
  <si>
    <t>94 13th St, San Francisco, CA 94016</t>
  </si>
  <si>
    <t>296 Washington St, San Francisco, CA 94016</t>
  </si>
  <si>
    <t>935 Wilson St, Boston, MA 02215</t>
  </si>
  <si>
    <t>68 River St, Dallas, TX 75001</t>
  </si>
  <si>
    <t>702 South St, San Francisco, CA 94016</t>
  </si>
  <si>
    <t>817 12th St, New York City, NY 10001</t>
  </si>
  <si>
    <t>659 Maple St, San Francisco, CA 94016</t>
  </si>
  <si>
    <t>294 Johnson St, Los Angeles, CA 90001</t>
  </si>
  <si>
    <t>906 River St, San Francisco, CA 94016</t>
  </si>
  <si>
    <t>841 Center St, Austin, TX 73301</t>
  </si>
  <si>
    <t>223 Cedar St, New York City, NY 10001</t>
  </si>
  <si>
    <t>18 Pine St, Atlanta, GA 30301</t>
  </si>
  <si>
    <t>20 8th St, Los Angeles, CA 90001</t>
  </si>
  <si>
    <t>468 Center St, Boston, MA 02215</t>
  </si>
  <si>
    <t>465 Walnut St, San Francisco, CA 94016</t>
  </si>
  <si>
    <t>148 Meadow St, Boston, MA 02215</t>
  </si>
  <si>
    <t>281 Main St, San Francisco, CA 94016</t>
  </si>
  <si>
    <t>28 West St, Los Angeles, CA 90001</t>
  </si>
  <si>
    <t>679 North St, Boston, MA 02215</t>
  </si>
  <si>
    <t>8 13th St, Los Angeles, CA 90001</t>
  </si>
  <si>
    <t>817 Madison St, Dallas, TX 75001</t>
  </si>
  <si>
    <t>786 Forest St, Austin, TX 73301</t>
  </si>
  <si>
    <t>737 Park St, Dallas, TX 75001</t>
  </si>
  <si>
    <t>46 Lake St, New York City, NY 10001</t>
  </si>
  <si>
    <t>546 North St, Boston, MA 02215</t>
  </si>
  <si>
    <t>911 Forest St, Boston, MA 02215</t>
  </si>
  <si>
    <t>73 12th St, Dallas, TX 75001</t>
  </si>
  <si>
    <t>942 8th St, Boston, MA 02215</t>
  </si>
  <si>
    <t>352 Meadow St, Boston, MA 02215</t>
  </si>
  <si>
    <t>524 Maple St, San Francisco, CA 94016</t>
  </si>
  <si>
    <t>423 Elm St, Los Angeles, CA 90001</t>
  </si>
  <si>
    <t>596 Adams St, New York City, NY 10001</t>
  </si>
  <si>
    <t>731 Spruce St, San Francisco, CA 94016</t>
  </si>
  <si>
    <t>706 South St, Seattle, WA 98101</t>
  </si>
  <si>
    <t>296 4th St, Atlanta, GA 30301</t>
  </si>
  <si>
    <t>809 9th St, Seattle, WA 98101</t>
  </si>
  <si>
    <t>610 Lincoln St, Boston, MA 02215</t>
  </si>
  <si>
    <t>683 1st St, Los Angeles, CA 90001</t>
  </si>
  <si>
    <t>397 Sunset St, San Francisco, CA 94016</t>
  </si>
  <si>
    <t>58 Meadow St, Dallas, TX 75001</t>
  </si>
  <si>
    <t>262 South St, Los Angeles, CA 90001</t>
  </si>
  <si>
    <t>81 Adams St, Dallas, TX 75001</t>
  </si>
  <si>
    <t>65 7th St, Los Angeles, CA 90001</t>
  </si>
  <si>
    <t>270 Madison St, San Francisco, CA 94016</t>
  </si>
  <si>
    <t>348 Park St, Los Angeles, CA 90001</t>
  </si>
  <si>
    <t>598 Lakeview St, Los Angeles, CA 90001</t>
  </si>
  <si>
    <t>216 South St, Los Angeles, CA 90001</t>
  </si>
  <si>
    <t>780 River St, San Francisco, CA 94016</t>
  </si>
  <si>
    <t>774 10th St, Los Angeles, CA 90001</t>
  </si>
  <si>
    <t>381 Jefferson St, Dallas, TX 75001</t>
  </si>
  <si>
    <t>324 Jefferson St, Seattle, WA 98101</t>
  </si>
  <si>
    <t>322 Adams St, Dallas, TX 75001</t>
  </si>
  <si>
    <t>634 Lake St, Seattle, WA 98101</t>
  </si>
  <si>
    <t>219 6th St, New York City, NY 10001</t>
  </si>
  <si>
    <t>589 West St, Seattle, WA 98101</t>
  </si>
  <si>
    <t>508 10th St, Portland, OR 97035</t>
  </si>
  <si>
    <t>302 Forest St, Seattle, WA 98101</t>
  </si>
  <si>
    <t>335 Highland St, New York City, NY 10001</t>
  </si>
  <si>
    <t>144 9th St, Atlanta, GA 30301</t>
  </si>
  <si>
    <t>834 Maple St, Dallas, TX 75001</t>
  </si>
  <si>
    <t>467 1st St, San Francisco, CA 94016</t>
  </si>
  <si>
    <t>56 2nd St, Los Angeles, CA 90001</t>
  </si>
  <si>
    <t>730 Ridge St, Atlanta, GA 30301</t>
  </si>
  <si>
    <t>828 2nd St, San Francisco, CA 94016</t>
  </si>
  <si>
    <t>263 13th St, San Francisco, CA 94016</t>
  </si>
  <si>
    <t>879 Sunset St, Atlanta, GA 30301</t>
  </si>
  <si>
    <t>176 4th St, Seattle, WA 98101</t>
  </si>
  <si>
    <t>215 Cedar St, Portland, ME 04101</t>
  </si>
  <si>
    <t>393 Adams St, San Francisco, CA 94016</t>
  </si>
  <si>
    <t>546 Main St, Dallas, TX 75001</t>
  </si>
  <si>
    <t>400 Church St, San Francisco, CA 94016</t>
  </si>
  <si>
    <t>275 North St, Los Angeles, CA 90001</t>
  </si>
  <si>
    <t>316 Pine St, San Francisco, CA 94016</t>
  </si>
  <si>
    <t>143 Forest St, San Francisco, CA 94016</t>
  </si>
  <si>
    <t>850 Forest St, Portland, OR 97035</t>
  </si>
  <si>
    <t>664 Jackson St, Portland, OR 97035</t>
  </si>
  <si>
    <t>209 Walnut St, New York City, NY 10001</t>
  </si>
  <si>
    <t>358 South St, New York City, NY 10001</t>
  </si>
  <si>
    <t>237 5th St, Los Angeles, CA 90001</t>
  </si>
  <si>
    <t>903 Meadow St, Dallas, TX 75001</t>
  </si>
  <si>
    <t>403 Jefferson St, San Francisco, CA 94016</t>
  </si>
  <si>
    <t>727 Forest St, San Francisco, CA 94016</t>
  </si>
  <si>
    <t>769 Spruce St, San Francisco, CA 94016</t>
  </si>
  <si>
    <t>61 13th St, San Francisco, CA 94016</t>
  </si>
  <si>
    <t>433 Hickory St, San Francisco, CA 94016</t>
  </si>
  <si>
    <t>262 Lake St, Los Angeles, CA 90001</t>
  </si>
  <si>
    <t>280 West St, San Francisco, CA 94016</t>
  </si>
  <si>
    <t>395 12th St, Dallas, TX 75001</t>
  </si>
  <si>
    <t>160 Main St, San Francisco, CA 94016</t>
  </si>
  <si>
    <t>160 Spruce St, Portland, OR 97035</t>
  </si>
  <si>
    <t>208 Jefferson St, Atlanta, GA 30301</t>
  </si>
  <si>
    <t>973 Chestnut St, Atlanta, GA 30301</t>
  </si>
  <si>
    <t>536 Hill St, Austin, TX 73301</t>
  </si>
  <si>
    <t>568 7th St, San Francisco, CA 94016</t>
  </si>
  <si>
    <t>53 Center St, Austin, TX 73301</t>
  </si>
  <si>
    <t>415 Wilson St, San Francisco, CA 94016</t>
  </si>
  <si>
    <t>425 Washington St, New York City, NY 10001</t>
  </si>
  <si>
    <t>175 River St, San Francisco, CA 94016</t>
  </si>
  <si>
    <t>401 Elm St, Dallas, TX 75001</t>
  </si>
  <si>
    <t>817 Pine St, Boston, MA 02215</t>
  </si>
  <si>
    <t>229 West St, Portland, OR 97035</t>
  </si>
  <si>
    <t>706 Forest St, New York City, NY 10001</t>
  </si>
  <si>
    <t>380 Meadow St, Boston, MA 02215</t>
  </si>
  <si>
    <t>949 Lake St, Seattle, WA 98101</t>
  </si>
  <si>
    <t>953 4th St, San Francisco, CA 94016</t>
  </si>
  <si>
    <t>93 1st St, Los Angeles, CA 90001</t>
  </si>
  <si>
    <t>906 Lincoln St, Atlanta, GA 30301</t>
  </si>
  <si>
    <t>506 Cedar St, Los Angeles, CA 90001</t>
  </si>
  <si>
    <t>17 2nd St, New York City, NY 10001</t>
  </si>
  <si>
    <t>615 West St, Los Angeles, CA 90001</t>
  </si>
  <si>
    <t>880 River St, Boston, MA 02215</t>
  </si>
  <si>
    <t>519 Lakeview St, Seattle, WA 98101</t>
  </si>
  <si>
    <t>250 Dogwood St, New York City, NY 10001</t>
  </si>
  <si>
    <t>435 Dogwood St, Portland, OR 97035</t>
  </si>
  <si>
    <t>13 Hill St, Austin, TX 73301</t>
  </si>
  <si>
    <t>143 14th St, New York City, NY 10001</t>
  </si>
  <si>
    <t>384 Walnut St, Boston, MA 02215</t>
  </si>
  <si>
    <t>916 4th St, Seattle, WA 98101</t>
  </si>
  <si>
    <t>602 11th St, San Francisco, CA 94016</t>
  </si>
  <si>
    <t>294 Sunset St, San Francisco, CA 94016</t>
  </si>
  <si>
    <t>739 Lakeview St, Los Angeles, CA 90001</t>
  </si>
  <si>
    <t>891 Lincoln St, Los Angeles, CA 90001</t>
  </si>
  <si>
    <t>245 Elm St, Seattle, WA 98101</t>
  </si>
  <si>
    <t>466 13th St, San Francisco, CA 94016</t>
  </si>
  <si>
    <t>587 Jefferson St, Austin, TX 73301</t>
  </si>
  <si>
    <t>243 5th St, Portland, OR 97035</t>
  </si>
  <si>
    <t>409 Walnut St, San Francisco, CA 94016</t>
  </si>
  <si>
    <t>387 Adams St, Seattle, WA 98101</t>
  </si>
  <si>
    <t>942 10th St, Boston, MA 02215</t>
  </si>
  <si>
    <t>721 11th St, Boston, MA 02215</t>
  </si>
  <si>
    <t>171 Church St, Portland, ME 04101</t>
  </si>
  <si>
    <t>639 River St, San Francisco, CA 94016</t>
  </si>
  <si>
    <t>171 Elm St, San Francisco, CA 94016</t>
  </si>
  <si>
    <t>126 4th St, Seattle, WA 98101</t>
  </si>
  <si>
    <t>687 Highland St, San Francisco, CA 94016</t>
  </si>
  <si>
    <t>383 8th St, Los Angeles, CA 90001</t>
  </si>
  <si>
    <t>167 5th St, Los Angeles, CA 90001</t>
  </si>
  <si>
    <t>421 8th St, San Francisco, CA 94016</t>
  </si>
  <si>
    <t>46 Lakeview St, New York City, NY 10001</t>
  </si>
  <si>
    <t>524 Johnson St, San Francisco, CA 94016</t>
  </si>
  <si>
    <t>108 Willow St, San Francisco, CA 94016</t>
  </si>
  <si>
    <t>528 Church St, San Francisco, CA 94016</t>
  </si>
  <si>
    <t>637 2nd St, Boston, MA 02215</t>
  </si>
  <si>
    <t>366 Cedar St, Portland, OR 97035</t>
  </si>
  <si>
    <t>535 Spruce St, Boston, MA 02215</t>
  </si>
  <si>
    <t>328 Hill St, San Francisco, CA 94016</t>
  </si>
  <si>
    <t>642 12th St, Dallas, TX 75001</t>
  </si>
  <si>
    <t>292 Pine St, Austin, TX 73301</t>
  </si>
  <si>
    <t>162 Adams St, San Francisco, CA 94016</t>
  </si>
  <si>
    <t>332 Wilson St, Los Angeles, CA 90001</t>
  </si>
  <si>
    <t>896 Park St, San Francisco, CA 94016</t>
  </si>
  <si>
    <t>816 12th St, Austin, TX 73301</t>
  </si>
  <si>
    <t>843 Hickory St, New York City, NY 10001</t>
  </si>
  <si>
    <t>324 Church St, San Francisco, CA 94016</t>
  </si>
  <si>
    <t>927 Forest St, Los Angeles, CA 90001</t>
  </si>
  <si>
    <t>268 12th St, San Francisco, CA 94016</t>
  </si>
  <si>
    <t>964 Center St, San Francisco, CA 94016</t>
  </si>
  <si>
    <t>716 River St, San Francisco, CA 94016</t>
  </si>
  <si>
    <t>829 Center St, Boston, MA 02215</t>
  </si>
  <si>
    <t>708 Madison St, San Francisco, CA 94016</t>
  </si>
  <si>
    <t>459 Sunset St, Portland, OR 97035</t>
  </si>
  <si>
    <t>502 Madison St, Dallas, TX 75001</t>
  </si>
  <si>
    <t>695 Church St, New York City, NY 10001</t>
  </si>
  <si>
    <t>660 Walnut St, Atlanta, GA 30301</t>
  </si>
  <si>
    <t>548 Lincoln St, New York City, NY 10001</t>
  </si>
  <si>
    <t>816 Wilson St, San Francisco, CA 94016</t>
  </si>
  <si>
    <t>532 Lake St, Seattle, WA 98101</t>
  </si>
  <si>
    <t>733 Elm St, Boston, MA 02215</t>
  </si>
  <si>
    <t>715 2nd St, San Francisco, CA 94016</t>
  </si>
  <si>
    <t>608 Lake St, Dallas, TX 75001</t>
  </si>
  <si>
    <t>468 4th St, Dallas, TX 75001</t>
  </si>
  <si>
    <t>25 West St, Los Angeles, CA 90001</t>
  </si>
  <si>
    <t>619 Elm St, Boston, MA 02215</t>
  </si>
  <si>
    <t>175 Maple St, Boston, MA 02215</t>
  </si>
  <si>
    <t>97 14th St, Boston, MA 02215</t>
  </si>
  <si>
    <t>861 South St, New York City, NY 10001</t>
  </si>
  <si>
    <t>361 Adams St, Atlanta, GA 30301</t>
  </si>
  <si>
    <t>977 Hill St, San Francisco, CA 94016</t>
  </si>
  <si>
    <t>173 9th St, Los Angeles, CA 90001</t>
  </si>
  <si>
    <t>450 Washington St, Austin, TX 73301</t>
  </si>
  <si>
    <t>385 Park St, Boston, MA 02215</t>
  </si>
  <si>
    <t>759 Walnut St, Dallas, TX 75001</t>
  </si>
  <si>
    <t>437 Church St, Atlanta, GA 30301</t>
  </si>
  <si>
    <t>594 Park St, San Francisco, CA 94016</t>
  </si>
  <si>
    <t>678 South St, San Francisco, CA 94016</t>
  </si>
  <si>
    <t>833 Jefferson St, Los Angeles, CA 90001</t>
  </si>
  <si>
    <t>339 Maple St, San Francisco, CA 94016</t>
  </si>
  <si>
    <t>352 Meadow St, San Francisco, CA 94016</t>
  </si>
  <si>
    <t>887 Walnut St, Dallas, TX 75001</t>
  </si>
  <si>
    <t>968 12th St, Austin, TX 73301</t>
  </si>
  <si>
    <t>562 Cherry St, New York City, NY 10001</t>
  </si>
  <si>
    <t>665 Spruce St, Boston, MA 02215</t>
  </si>
  <si>
    <t>634 5th St, New York City, NY 10001</t>
  </si>
  <si>
    <t>40 Cedar St, Atlanta, GA 30301</t>
  </si>
  <si>
    <t>684 Lakeview St, Atlanta, GA 30301</t>
  </si>
  <si>
    <t>741 Main St, Dallas, TX 75001</t>
  </si>
  <si>
    <t>222 10th St, Seattle, WA 98101</t>
  </si>
  <si>
    <t>125 Forest St, Atlanta, GA 30301</t>
  </si>
  <si>
    <t>355 Cherry St, Dallas, TX 75001</t>
  </si>
  <si>
    <t>687 Walnut St, Dallas, TX 75001</t>
  </si>
  <si>
    <t>283 Adams St, San Francisco, CA 94016</t>
  </si>
  <si>
    <t>584 2nd St, New York City, NY 10001</t>
  </si>
  <si>
    <t>844 North St, Portland, OR 97035</t>
  </si>
  <si>
    <t>143 North St, New York City, NY 10001</t>
  </si>
  <si>
    <t>993 Church St, New York City, NY 10001</t>
  </si>
  <si>
    <t>396 2nd St, Seattle, WA 98101</t>
  </si>
  <si>
    <t>387 Cedar St, Boston, MA 02215</t>
  </si>
  <si>
    <t>837 North St, Atlanta, GA 30301</t>
  </si>
  <si>
    <t>4 Jackson St, Seattle, WA 98101</t>
  </si>
  <si>
    <t>47 Park St, Seattle, WA 98101</t>
  </si>
  <si>
    <t>213 West St, Los Angeles, CA 90001</t>
  </si>
  <si>
    <t>384 Lake St, San Francisco, CA 94016</t>
  </si>
  <si>
    <t>890 7th St, New York City, NY 10001</t>
  </si>
  <si>
    <t>959 West St, Portland, ME 04101</t>
  </si>
  <si>
    <t>315 Cherry St, New York City, NY 10001</t>
  </si>
  <si>
    <t>714 Meadow St, Seattle, WA 98101</t>
  </si>
  <si>
    <t>846 2nd St, New York City, NY 10001</t>
  </si>
  <si>
    <t>746 7th St, Atlanta, GA 30301</t>
  </si>
  <si>
    <t>118 Highland St, Seattle, WA 98101</t>
  </si>
  <si>
    <t>505 8th St, Dallas, TX 75001</t>
  </si>
  <si>
    <t>669 Lake St, Portland, OR 97035</t>
  </si>
  <si>
    <t>861 13th St, Dallas, TX 75001</t>
  </si>
  <si>
    <t>736 Forest St, New York City, NY 10001</t>
  </si>
  <si>
    <t>745 7th St, Atlanta, GA 30301</t>
  </si>
  <si>
    <t>95 9th St, San Francisco, CA 94016</t>
  </si>
  <si>
    <t>495 South St, Boston, MA 02215</t>
  </si>
  <si>
    <t>454 West St, San Francisco, CA 94016</t>
  </si>
  <si>
    <t>677 Maple St, Dallas, TX 75001</t>
  </si>
  <si>
    <t>814 Jefferson St, San Francisco, CA 94016</t>
  </si>
  <si>
    <t>55 10th St, Los Angeles, CA 90001</t>
  </si>
  <si>
    <t>540 Maple St, Boston, MA 02215</t>
  </si>
  <si>
    <t>878 4th St, Los Angeles, CA 90001</t>
  </si>
  <si>
    <t>554 Highland St, Los Angeles, CA 90001</t>
  </si>
  <si>
    <t>108 Ridge St, Austin, TX 73301</t>
  </si>
  <si>
    <t>594 Willow St, Seattle, WA 98101</t>
  </si>
  <si>
    <t>966 Ridge St, San Francisco, CA 94016</t>
  </si>
  <si>
    <t>743 Forest St, New York City, NY 10001</t>
  </si>
  <si>
    <t>219 Madison St, Boston, MA 02215</t>
  </si>
  <si>
    <t>34 Center St, San Francisco, CA 94016</t>
  </si>
  <si>
    <t>344 13th St, Atlanta, GA 30301</t>
  </si>
  <si>
    <t>247 Madison St, New York City, NY 10001</t>
  </si>
  <si>
    <t>908 8th St, Austin, TX 73301</t>
  </si>
  <si>
    <t>331 Cedar St, San Francisco, CA 94016</t>
  </si>
  <si>
    <t>831 River St, Atlanta, GA 30301</t>
  </si>
  <si>
    <t>571 Center St, New York City, NY 10001</t>
  </si>
  <si>
    <t>628 Willow St, Austin, TX 73301</t>
  </si>
  <si>
    <t>98 Center St, Seattle, WA 98101</t>
  </si>
  <si>
    <t>785 Highland St, New York City, NY 10001</t>
  </si>
  <si>
    <t>198 Walnut St, New York City, NY 10001</t>
  </si>
  <si>
    <t>722 13th St, San Francisco, CA 94016</t>
  </si>
  <si>
    <t>15 Lakeview St, Boston, MA 02215</t>
  </si>
  <si>
    <t>269 7th St, San Francisco, CA 94016</t>
  </si>
  <si>
    <t>202 14th St, San Francisco, CA 94016</t>
  </si>
  <si>
    <t>458 Walnut St, San Francisco, CA 94016</t>
  </si>
  <si>
    <t>154 Spruce St, Atlanta, GA 30301</t>
  </si>
  <si>
    <t>311 West St, Seattle, WA 98101</t>
  </si>
  <si>
    <t>117 2nd St, San Francisco, CA 94016</t>
  </si>
  <si>
    <t>940 Washington St, Dallas, TX 75001</t>
  </si>
  <si>
    <t>905 4th St, New York City, NY 10001</t>
  </si>
  <si>
    <t>816 6th St, New York City, NY 10001</t>
  </si>
  <si>
    <t>360 South St, Austin, TX 73301</t>
  </si>
  <si>
    <t>59 Maple St, San Francisco, CA 94016</t>
  </si>
  <si>
    <t>270 Meadow St, New York City, NY 10001</t>
  </si>
  <si>
    <t>869 Wilson St, Seattle, WA 98101</t>
  </si>
  <si>
    <t>332 Chestnut St, San Francisco, CA 94016</t>
  </si>
  <si>
    <t>955 River St, Los Angeles, CA 90001</t>
  </si>
  <si>
    <t>48 River St, San Francisco, CA 94016</t>
  </si>
  <si>
    <t>862 1st St, San Francisco, CA 94016</t>
  </si>
  <si>
    <t>906 Wilson St, Seattle, WA 98101</t>
  </si>
  <si>
    <t>519 North St, Portland, OR 97035</t>
  </si>
  <si>
    <t>96 Center St, Portland, OR 97035</t>
  </si>
  <si>
    <t>757 West St, Austin, TX 73301</t>
  </si>
  <si>
    <t>454 Lincoln St, New York City, NY 10001</t>
  </si>
  <si>
    <t>560 Lake St, New York City, NY 10001</t>
  </si>
  <si>
    <t>914 Johnson St, Atlanta, GA 30301</t>
  </si>
  <si>
    <t>573 13th St, Dallas, TX 75001</t>
  </si>
  <si>
    <t>509 Jefferson St, Boston, MA 02215</t>
  </si>
  <si>
    <t>199 Jackson St, Boston, MA 02215</t>
  </si>
  <si>
    <t>586 Walnut St, Boston, MA 02215</t>
  </si>
  <si>
    <t>652 Elm St, Austin, TX 73301</t>
  </si>
  <si>
    <t>352 Church St, San Francisco, CA 94016</t>
  </si>
  <si>
    <t>878 4th St, Atlanta, GA 30301</t>
  </si>
  <si>
    <t>971 West St, San Francisco, CA 94016</t>
  </si>
  <si>
    <t>929 Willow St, Los Angeles, CA 90001</t>
  </si>
  <si>
    <t>821 Jackson St, Atlanta, GA 30301</t>
  </si>
  <si>
    <t>276 Washington St, Austin, TX 73301</t>
  </si>
  <si>
    <t>375 Wilson St, Dallas, TX 75001</t>
  </si>
  <si>
    <t>794 Maple St, Boston, MA 02215</t>
  </si>
  <si>
    <t>784 Maple St, Austin, TX 73301</t>
  </si>
  <si>
    <t>977 Chestnut St, New York City, NY 10001</t>
  </si>
  <si>
    <t>151 13th St, Dallas, TX 75001</t>
  </si>
  <si>
    <t>828 Maple St, Atlanta, GA 30301</t>
  </si>
  <si>
    <t>944 4th St, San Francisco, CA 94016</t>
  </si>
  <si>
    <t>812 7th St, Boston, MA 02215</t>
  </si>
  <si>
    <t>171 Cherry St, New York City, NY 10001</t>
  </si>
  <si>
    <t>74 5th St, Seattle, WA 98101</t>
  </si>
  <si>
    <t>391 6th St, Los Angeles, CA 90001</t>
  </si>
  <si>
    <t>473 8th St, Los Angeles, CA 90001</t>
  </si>
  <si>
    <t>533 Lake St, Los Angeles, CA 90001</t>
  </si>
  <si>
    <t>857 Main St, Austin, TX 73301</t>
  </si>
  <si>
    <t>529 Ridge St, New York City, NY 10001</t>
  </si>
  <si>
    <t>157 4th St, Los Angeles, CA 90001</t>
  </si>
  <si>
    <t>44 Ridge St, San Francisco, CA 94016</t>
  </si>
  <si>
    <t>521 Ridge St, San Francisco, CA 94016</t>
  </si>
  <si>
    <t>13 12th St, New York City, NY 10001</t>
  </si>
  <si>
    <t>458 5th St, San Francisco, CA 94016</t>
  </si>
  <si>
    <t>709 Jefferson St, San Francisco, CA 94016</t>
  </si>
  <si>
    <t>561 Cedar St, Portland, OR 97035</t>
  </si>
  <si>
    <t>420 Forest St, Los Angeles, CA 90001</t>
  </si>
  <si>
    <t>473 Chestnut St, San Francisco, CA 94016</t>
  </si>
  <si>
    <t>249 Spruce St, Atlanta, GA 30301</t>
  </si>
  <si>
    <t>992 Sunset St, Seattle, WA 98101</t>
  </si>
  <si>
    <t>800 Walnut St, San Francisco, CA 94016</t>
  </si>
  <si>
    <t>709 5th St, San Francisco, CA 94016</t>
  </si>
  <si>
    <t>144 4th St, Los Angeles, CA 90001</t>
  </si>
  <si>
    <t>992 Elm St, New York City, NY 10001</t>
  </si>
  <si>
    <t>134 14th St, Boston, MA 02215</t>
  </si>
  <si>
    <t>235 Wilson St, Austin, TX 73301</t>
  </si>
  <si>
    <t>919 6th St, New York City, NY 10001</t>
  </si>
  <si>
    <t>467 Elm St, Dallas, TX 75001</t>
  </si>
  <si>
    <t>67 Maple St, Portland, ME 04101</t>
  </si>
  <si>
    <t>85 Lakeview St, San Francisco, CA 94016</t>
  </si>
  <si>
    <t>875 6th St, New York City, NY 10001</t>
  </si>
  <si>
    <t>743 Maple St, New York City, NY 10001</t>
  </si>
  <si>
    <t>945 Lakeview St, Los Angeles, CA 90001</t>
  </si>
  <si>
    <t>99 Dogwood St, Boston, MA 02215</t>
  </si>
  <si>
    <t>806 Lincoln St, New York City, NY 10001</t>
  </si>
  <si>
    <t>450 6th St, Los Angeles, CA 90001</t>
  </si>
  <si>
    <t>393 Forest St, San Francisco, CA 94016</t>
  </si>
  <si>
    <t>162 12th St, Dallas, TX 75001</t>
  </si>
  <si>
    <t>491 Forest St, San Francisco, CA 94016</t>
  </si>
  <si>
    <t>562 Meadow St, Seattle, WA 98101</t>
  </si>
  <si>
    <t>736 12th St, Austin, TX 73301</t>
  </si>
  <si>
    <t>280 Meadow St, Austin, TX 73301</t>
  </si>
  <si>
    <t>602 Meadow St, Austin, TX 73301</t>
  </si>
  <si>
    <t>896 River St, New York City, NY 10001</t>
  </si>
  <si>
    <t>262 Center St, Los Angeles, CA 90001</t>
  </si>
  <si>
    <t>559 Meadow St, New York City, NY 10001</t>
  </si>
  <si>
    <t>587 North St, San Francisco, CA 94016</t>
  </si>
  <si>
    <t>849 Elm St, Los Angeles, CA 90001</t>
  </si>
  <si>
    <t>777 Dogwood St, Los Angeles, CA 90001</t>
  </si>
  <si>
    <t>306 Meadow St, Los Angeles, CA 90001</t>
  </si>
  <si>
    <t>832 10th St, Portland, ME 04101</t>
  </si>
  <si>
    <t>757 11th St, Dallas, TX 75001</t>
  </si>
  <si>
    <t>426 Jackson St, Atlanta, GA 30301</t>
  </si>
  <si>
    <t>615 6th St, Atlanta, GA 30301</t>
  </si>
  <si>
    <t>28 River St, Boston, MA 02215</t>
  </si>
  <si>
    <t>518 Johnson St, New York City, NY 10001</t>
  </si>
  <si>
    <t>483 Center St, Los Angeles, CA 90001</t>
  </si>
  <si>
    <t>821 Jackson St, Los Angeles, CA 90001</t>
  </si>
  <si>
    <t>201 Spruce St, New York City, NY 10001</t>
  </si>
  <si>
    <t>277 9th St, San Francisco, CA 94016</t>
  </si>
  <si>
    <t>252 Madison St, San Francisco, CA 94016</t>
  </si>
  <si>
    <t>64 Adams St, Boston, MA 02215</t>
  </si>
  <si>
    <t>484 Maple St, New York City, NY 10001</t>
  </si>
  <si>
    <t>196 Jackson St, Dallas, TX 75001</t>
  </si>
  <si>
    <t>492 Chestnut St, San Francisco, CA 94016</t>
  </si>
  <si>
    <t>76 13th St, New York City, NY 10001</t>
  </si>
  <si>
    <t>921 12th St, New York City, NY 10001</t>
  </si>
  <si>
    <t>679 Park St, Boston, MA 02215</t>
  </si>
  <si>
    <t>689 6th St, Portland, OR 97035</t>
  </si>
  <si>
    <t>93 7th St, Portland, ME 04101</t>
  </si>
  <si>
    <t>464 Hickory St, San Francisco, CA 94016</t>
  </si>
  <si>
    <t>133 Wilson St, San Francisco, CA 94016</t>
  </si>
  <si>
    <t>961 Madison St, Los Angeles, CA 90001</t>
  </si>
  <si>
    <t>128 Cedar St, Portland, OR 97035</t>
  </si>
  <si>
    <t>797 Johnson St, San Francisco, CA 94016</t>
  </si>
  <si>
    <t>483 Johnson St, Atlanta, GA 30301</t>
  </si>
  <si>
    <t>951 River St, Atlanta, GA 30301</t>
  </si>
  <si>
    <t>591 North St, Austin, TX 73301</t>
  </si>
  <si>
    <t>747 Spruce St, New York City, NY 10001</t>
  </si>
  <si>
    <t>845 Pine St, Atlanta, GA 30301</t>
  </si>
  <si>
    <t>987 Adams St, Seattle, WA 98101</t>
  </si>
  <si>
    <t>855 North St, Los Angeles, CA 90001</t>
  </si>
  <si>
    <t>959 Cedar St, New York City, NY 10001</t>
  </si>
  <si>
    <t>338 Church St, Dallas, TX 75001</t>
  </si>
  <si>
    <t>554 14th St, San Francisco, CA 94016</t>
  </si>
  <si>
    <t>40 River St, Los Angeles, CA 90001</t>
  </si>
  <si>
    <t>190 14th St, San Francisco, CA 94016</t>
  </si>
  <si>
    <t>483 14th St, San Francisco, CA 94016</t>
  </si>
  <si>
    <t>451 Lakeview St, San Francisco, CA 94016</t>
  </si>
  <si>
    <t>756 Dogwood St, Los Angeles, CA 90001</t>
  </si>
  <si>
    <t>995 Hickory St, San Francisco, CA 94016</t>
  </si>
  <si>
    <t>43 Washington St, Portland, OR 97035</t>
  </si>
  <si>
    <t>481 Hill St, San Francisco, CA 94016</t>
  </si>
  <si>
    <t>89 Park St, Seattle, WA 98101</t>
  </si>
  <si>
    <t>14 River St, Seattle, WA 98101</t>
  </si>
  <si>
    <t>169 Hill St, New York City, NY 10001</t>
  </si>
  <si>
    <t>298 Hill St, New York City, NY 10001</t>
  </si>
  <si>
    <t>17 4th St, Austin, TX 73301</t>
  </si>
  <si>
    <t>846 Spruce St, Austin, TX 73301</t>
  </si>
  <si>
    <t>69 14th St, Austin, TX 73301</t>
  </si>
  <si>
    <t>235 Sunset St, San Francisco, CA 94016</t>
  </si>
  <si>
    <t>683 Meadow St, San Francisco, CA 94016</t>
  </si>
  <si>
    <t>971 Lakeview St, Boston, MA 02215</t>
  </si>
  <si>
    <t>868 Main St, Portland, OR 97035</t>
  </si>
  <si>
    <t>841 4th St, Boston, MA 02215</t>
  </si>
  <si>
    <t>855 9th St, New York City, NY 10001</t>
  </si>
  <si>
    <t>22 Lakeview St, Atlanta, GA 30301</t>
  </si>
  <si>
    <t>116 10th St, Los Angeles, CA 90001</t>
  </si>
  <si>
    <t>652 Center St, San Francisco, CA 94016</t>
  </si>
  <si>
    <t>432 13th St, San Francisco, CA 94016</t>
  </si>
  <si>
    <t>439 Sunset St, New York City, NY 10001</t>
  </si>
  <si>
    <t>488 Jefferson St, San Francisco, CA 94016</t>
  </si>
  <si>
    <t>236 Cedar St, Los Angeles, CA 90001</t>
  </si>
  <si>
    <t>990 2nd St, Los Angeles, CA 90001</t>
  </si>
  <si>
    <t>716 Adams St, San Francisco, CA 94016</t>
  </si>
  <si>
    <t>523 6th St, Los Angeles, CA 90001</t>
  </si>
  <si>
    <t>80 Washington St, Boston, MA 02215</t>
  </si>
  <si>
    <t>176 Ridge St, San Francisco, CA 94016</t>
  </si>
  <si>
    <t>888 Wilson St, Los Angeles, CA 90001</t>
  </si>
  <si>
    <t>739 South St, New York City, NY 10001</t>
  </si>
  <si>
    <t>159 Sunset St, San Francisco, CA 94016</t>
  </si>
  <si>
    <t>780 Elm St, San Francisco, CA 94016</t>
  </si>
  <si>
    <t>469 Walnut St, New York City, NY 10001</t>
  </si>
  <si>
    <t>538 Hill St, Dallas, TX 75001</t>
  </si>
  <si>
    <t>822 River St, Atlanta, GA 30301</t>
  </si>
  <si>
    <t>270 6th St, San Francisco, CA 94016</t>
  </si>
  <si>
    <t>90 4th St, Boston, MA 02215</t>
  </si>
  <si>
    <t>447 1st St, New York City, NY 10001</t>
  </si>
  <si>
    <t>569 South St, Boston, MA 02215</t>
  </si>
  <si>
    <t>291 Wilson St, Los Angeles, CA 90001</t>
  </si>
  <si>
    <t>889 Main St, New York City, NY 10001</t>
  </si>
  <si>
    <t>488 Center St, San Francisco, CA 94016</t>
  </si>
  <si>
    <t>262 Cedar St, San Francisco, CA 94016</t>
  </si>
  <si>
    <t>699 South St, San Francisco, CA 94016</t>
  </si>
  <si>
    <t>945 Chestnut St, New York City, NY 10001</t>
  </si>
  <si>
    <t>962 4th St, Boston, MA 02215</t>
  </si>
  <si>
    <t>137 Hickory St, San Francisco, CA 94016</t>
  </si>
  <si>
    <t>235 Lake St, Los Angeles, CA 90001</t>
  </si>
  <si>
    <t>423 Washington St, Los Angeles, CA 90001</t>
  </si>
  <si>
    <t>4 7th St, Portland, OR 97035</t>
  </si>
  <si>
    <t>237 1st St, Seattle, WA 98101</t>
  </si>
  <si>
    <t>108 1st St, Seattle, WA 98101</t>
  </si>
  <si>
    <t>216 2nd St, Seattle, WA 98101</t>
  </si>
  <si>
    <t>987 4th St, Boston, MA 02215</t>
  </si>
  <si>
    <t>275 Johnson St, San Francisco, CA 94016</t>
  </si>
  <si>
    <t>405 Wilson St, Los Angeles, CA 90001</t>
  </si>
  <si>
    <t>982 Elm St, Los Angeles, CA 90001</t>
  </si>
  <si>
    <t>829 South St, San Francisco, CA 94016</t>
  </si>
  <si>
    <t>962 Jackson St, Atlanta, GA 30301</t>
  </si>
  <si>
    <t>787 Center St, San Francisco, CA 94016</t>
  </si>
  <si>
    <t>381 Washington St, Portland, OR 97035</t>
  </si>
  <si>
    <t>49 Lake St, Los Angeles, CA 90001</t>
  </si>
  <si>
    <t>383 Ridge St, Los Angeles, CA 90001</t>
  </si>
  <si>
    <t>952 North St, San Francisco, CA 94016</t>
  </si>
  <si>
    <t>78 Cedar St, Seattle, WA 98101</t>
  </si>
  <si>
    <t>253 Hickory St, New York City, NY 10001</t>
  </si>
  <si>
    <t>760 Chestnut St, Austin, TX 73301</t>
  </si>
  <si>
    <t>5 Spruce St, San Francisco, CA 94016</t>
  </si>
  <si>
    <t>570 5th St, Los Angeles, CA 90001</t>
  </si>
  <si>
    <t>206 Meadow St, Boston, MA 02215</t>
  </si>
  <si>
    <t>740 5th St, New York City, NY 10001</t>
  </si>
  <si>
    <t>8 Cherry St, Seattle, WA 98101</t>
  </si>
  <si>
    <t>4 Johnson St, San Francisco, CA 94016</t>
  </si>
  <si>
    <t>560 Johnson St, Atlanta, GA 30301</t>
  </si>
  <si>
    <t>809 Walnut St, Boston, MA 02215</t>
  </si>
  <si>
    <t>485 12th St, San Francisco, CA 94016</t>
  </si>
  <si>
    <t>572 11th St, Los Angeles, CA 90001</t>
  </si>
  <si>
    <t>195 Meadow St, Los Angeles, CA 90001</t>
  </si>
  <si>
    <t>125 Elm St, San Francisco, CA 94016</t>
  </si>
  <si>
    <t>445 West St, Atlanta, GA 30301</t>
  </si>
  <si>
    <t>612 Main St, Seattle, WA 98101</t>
  </si>
  <si>
    <t>413 Pine St, Los Angeles, CA 90001</t>
  </si>
  <si>
    <t>121 Lakeview St, New York City, NY 10001</t>
  </si>
  <si>
    <t>989 Church St, Dallas, TX 75001</t>
  </si>
  <si>
    <t>980 Pine St, Boston, MA 02215</t>
  </si>
  <si>
    <t>714 2nd St, San Francisco, CA 94016</t>
  </si>
  <si>
    <t>935 Hill St, New York City, NY 10001</t>
  </si>
  <si>
    <t>142 Hill St, Boston, MA 02215</t>
  </si>
  <si>
    <t>555 West St, Los Angeles, CA 90001</t>
  </si>
  <si>
    <t>812 Jefferson St, Atlanta, GA 30301</t>
  </si>
  <si>
    <t>510 7th St, San Francisco, CA 94016</t>
  </si>
  <si>
    <t>925 14th St, Atlanta, GA 30301</t>
  </si>
  <si>
    <t>849 Hickory St, Atlanta, GA 30301</t>
  </si>
  <si>
    <t>611 Johnson St, New York City, NY 10001</t>
  </si>
  <si>
    <t>78 12th St, Austin, TX 73301</t>
  </si>
  <si>
    <t>13 14th St, Seattle, WA 98101</t>
  </si>
  <si>
    <t>548 Jackson St, Dallas, TX 75001</t>
  </si>
  <si>
    <t>73 Washington St, Atlanta, GA 30301</t>
  </si>
  <si>
    <t>497 Chestnut St, Los Angeles, CA 90001</t>
  </si>
  <si>
    <t>963 Dogwood St, San Francisco, CA 94016</t>
  </si>
  <si>
    <t>796 Hickory St, New York City, NY 10001</t>
  </si>
  <si>
    <t>204 Walnut St, San Francisco, CA 94016</t>
  </si>
  <si>
    <t>96 11th St, Los Angeles, CA 90001</t>
  </si>
  <si>
    <t>410 Wilson St, Austin, TX 73301</t>
  </si>
  <si>
    <t>690 Park St, New York City, NY 10001</t>
  </si>
  <si>
    <t>291 Dogwood St, New York City, NY 10001</t>
  </si>
  <si>
    <t>116 Forest St, Austin, TX 73301</t>
  </si>
  <si>
    <t>749 Jackson St, Boston, MA 02215</t>
  </si>
  <si>
    <t>874 4th St, Austin, TX 73301</t>
  </si>
  <si>
    <t>409 14th St, San Francisco, CA 94016</t>
  </si>
  <si>
    <t>847 Walnut St, San Francisco, CA 94016</t>
  </si>
  <si>
    <t>198 Forest St, New York City, NY 10001</t>
  </si>
  <si>
    <t>572 Hickory St, Los Angeles, CA 90001</t>
  </si>
  <si>
    <t>819 West St, Portland, ME 04101</t>
  </si>
  <si>
    <t>763 Park St, New York City, NY 10001</t>
  </si>
  <si>
    <t>183 Maple St, New York City, NY 10001</t>
  </si>
  <si>
    <t>4 11th St, Dallas, TX 75001</t>
  </si>
  <si>
    <t>872 Adams St, New York City, NY 10001</t>
  </si>
  <si>
    <t>832 Lakeview St, San Francisco, CA 94016</t>
  </si>
  <si>
    <t>930 11th St, Dallas, TX 75001</t>
  </si>
  <si>
    <t>641 Ridge St, San Francisco, CA 94016</t>
  </si>
  <si>
    <t>803 South St, Portland, OR 97035</t>
  </si>
  <si>
    <t>192 Highland St, Los Angeles, CA 90001</t>
  </si>
  <si>
    <t>600 Center St, Los Angeles, CA 90001</t>
  </si>
  <si>
    <t>549 Jefferson St, San Francisco, CA 94016</t>
  </si>
  <si>
    <t>527 Lincoln St, Los Angeles, CA 90001</t>
  </si>
  <si>
    <t>95 Lakeview St, New York City, NY 10001</t>
  </si>
  <si>
    <t>582 Jackson St, San Francisco, CA 94016</t>
  </si>
  <si>
    <t>591 6th St, New York City, NY 10001</t>
  </si>
  <si>
    <t>533 2nd St, Dallas, TX 75001</t>
  </si>
  <si>
    <t>365 Elm St, Los Angeles, CA 90001</t>
  </si>
  <si>
    <t>23 Sunset St, Atlanta, GA 30301</t>
  </si>
  <si>
    <t>407 North St, Austin, TX 73301</t>
  </si>
  <si>
    <t>981 Hill St, Austin, TX 73301</t>
  </si>
  <si>
    <t>689 Dogwood St, Austin, TX 73301</t>
  </si>
  <si>
    <t>372 Willow St, Boston, MA 02215</t>
  </si>
  <si>
    <t>547 River St, Atlanta, GA 30301</t>
  </si>
  <si>
    <t>5 Elm St, San Francisco, CA 94016</t>
  </si>
  <si>
    <t>776 Highland St, Seattle, WA 98101</t>
  </si>
  <si>
    <t>517 Sunset St, San Francisco, CA 94016</t>
  </si>
  <si>
    <t>968 Forest St, New York City, NY 10001</t>
  </si>
  <si>
    <t>470 River St, Dallas, TX 75001</t>
  </si>
  <si>
    <t>175 Meadow St, Dallas, TX 75001</t>
  </si>
  <si>
    <t>294 10th St, Boston, MA 02215</t>
  </si>
  <si>
    <t>230 Walnut St, Boston, MA 02215</t>
  </si>
  <si>
    <t>792 Madison St, Los Angeles, CA 90001</t>
  </si>
  <si>
    <t>254 4th St, Los Angeles, CA 90001</t>
  </si>
  <si>
    <t>594 Lakeview St, Seattle, WA 98101</t>
  </si>
  <si>
    <t>218 North St, Los Angeles, CA 90001</t>
  </si>
  <si>
    <t>470 Spruce St, San Francisco, CA 94016</t>
  </si>
  <si>
    <t>866 Walnut St, Boston, MA 02215</t>
  </si>
  <si>
    <t>119 Cedar St, San Francisco, CA 94016</t>
  </si>
  <si>
    <t>511 7th St, New York City, NY 10001</t>
  </si>
  <si>
    <t>175 South St, Atlanta, GA 30301</t>
  </si>
  <si>
    <t>782 North St, San Francisco, CA 94016</t>
  </si>
  <si>
    <t>812 Dogwood St, San Francisco, CA 94016</t>
  </si>
  <si>
    <t>808 Washington St, Boston, MA 02215</t>
  </si>
  <si>
    <t>251 Main St, New York City, NY 10001</t>
  </si>
  <si>
    <t>223 11th St, San Francisco, CA 94016</t>
  </si>
  <si>
    <t>641 Jefferson St, Atlanta, GA 30301</t>
  </si>
  <si>
    <t>246 1st St, Seattle, WA 98101</t>
  </si>
  <si>
    <t>202 Jefferson St, New York City, NY 10001</t>
  </si>
  <si>
    <t>268 Willow St, Atlanta, GA 30301</t>
  </si>
  <si>
    <t>217 12th St, Austin, TX 73301</t>
  </si>
  <si>
    <t>841 13th St, Boston, MA 02215</t>
  </si>
  <si>
    <t>272 11th St, Portland, OR 97035</t>
  </si>
  <si>
    <t>74 Maple St, Seattle, WA 98101</t>
  </si>
  <si>
    <t>387 Lakeview St, Los Angeles, CA 90001</t>
  </si>
  <si>
    <t>505 Hill St, San Francisco, CA 94016</t>
  </si>
  <si>
    <t>240 Jefferson St, Austin, TX 73301</t>
  </si>
  <si>
    <t>194 2nd St, Seattle, WA 98101</t>
  </si>
  <si>
    <t>655 7th St, Los Angeles, CA 90001</t>
  </si>
  <si>
    <t>386 Center St, New York City, NY 10001</t>
  </si>
  <si>
    <t>43 Hill St, San Francisco, CA 94016</t>
  </si>
  <si>
    <t>315 West St, San Francisco, CA 94016</t>
  </si>
  <si>
    <t>258 Jefferson St, New York City, NY 10001</t>
  </si>
  <si>
    <t>727 Lake St, Boston, MA 02215</t>
  </si>
  <si>
    <t>854 Lakeview St, New York City, NY 10001</t>
  </si>
  <si>
    <t>827 6th St, Los Angeles, CA 90001</t>
  </si>
  <si>
    <t>71 11th St, New York City, NY 10001</t>
  </si>
  <si>
    <t>833 Center St, Los Angeles, CA 90001</t>
  </si>
  <si>
    <t>907 Center St, Boston, MA 02215</t>
  </si>
  <si>
    <t>7 Cedar St, Dallas, TX 75001</t>
  </si>
  <si>
    <t>481 River St, New York City, NY 10001</t>
  </si>
  <si>
    <t>188 7th St, New York City, NY 10001</t>
  </si>
  <si>
    <t>392 11th St, Dallas, TX 75001</t>
  </si>
  <si>
    <t>317 Meadow St, Portland, OR 97035</t>
  </si>
  <si>
    <t>786 Walnut St, Atlanta, GA 30301</t>
  </si>
  <si>
    <t>948 Washington St, New York City, NY 10001</t>
  </si>
  <si>
    <t>464 Washington St, Atlanta, GA 30301</t>
  </si>
  <si>
    <t>769 4th St, Boston, MA 02215</t>
  </si>
  <si>
    <t>192 4th St, Boston, MA 02215</t>
  </si>
  <si>
    <t>365 Willow St, Austin, TX 73301</t>
  </si>
  <si>
    <t>197 Pine St, Boston, MA 02215</t>
  </si>
  <si>
    <t>841 Hickory St, San Francisco, CA 94016</t>
  </si>
  <si>
    <t>331 Dogwood St, Los Angeles, CA 90001</t>
  </si>
  <si>
    <t>842 Hickory St, Boston, MA 02215</t>
  </si>
  <si>
    <t>328 7th St, Dallas, TX 75001</t>
  </si>
  <si>
    <t>243 Pine St, New York City, NY 10001</t>
  </si>
  <si>
    <t>94 West St, Los Angeles, CA 90001</t>
  </si>
  <si>
    <t>328 Spruce St, San Francisco, CA 94016</t>
  </si>
  <si>
    <t>907 Spruce St, San Francisco, CA 94016</t>
  </si>
  <si>
    <t>266 6th St, Boston, MA 02215</t>
  </si>
  <si>
    <t>168 14th St, New York City, NY 10001</t>
  </si>
  <si>
    <t>744 6th St, Austin, TX 73301</t>
  </si>
  <si>
    <t>449 River St, Portland, OR 97035</t>
  </si>
  <si>
    <t>254 6th St, Portland, OR 97035</t>
  </si>
  <si>
    <t>949 Walnut St, San Francisco, CA 94016</t>
  </si>
  <si>
    <t>718 Main St, Atlanta, GA 30301</t>
  </si>
  <si>
    <t>963 Madison St, Portland, OR 97035</t>
  </si>
  <si>
    <t>972 Maple St, San Francisco, CA 94016</t>
  </si>
  <si>
    <t>319 Spruce St, Atlanta, GA 30301</t>
  </si>
  <si>
    <t>452 Jackson St, Atlanta, GA 30301</t>
  </si>
  <si>
    <t>367 1st St, Seattle, WA 98101</t>
  </si>
  <si>
    <t>530 Park St, Portland, ME 04101</t>
  </si>
  <si>
    <t>592 River St, San Francisco, CA 94016</t>
  </si>
  <si>
    <t>658 Hickory St, Atlanta, GA 30301</t>
  </si>
  <si>
    <t>421 Hill St, San Francisco, CA 94016</t>
  </si>
  <si>
    <t>596 1st St, Portland, ME 04101</t>
  </si>
  <si>
    <t>673 10th St, Los Angeles, CA 90001</t>
  </si>
  <si>
    <t>964 Hickory St, New York City, NY 10001</t>
  </si>
  <si>
    <t>937 Chestnut St, Seattle, WA 98101</t>
  </si>
  <si>
    <t>766 Church St, Los Angeles, CA 90001</t>
  </si>
  <si>
    <t>270 Maple St, New York City, NY 10001</t>
  </si>
  <si>
    <t>349 2nd St, Los Angeles, CA 90001</t>
  </si>
  <si>
    <t>854 2nd St, Portland, OR 97035</t>
  </si>
  <si>
    <t>98 Washington St, Atlanta, GA 30301</t>
  </si>
  <si>
    <t>101 5th St, San Francisco, CA 94016</t>
  </si>
  <si>
    <t>134 Main St, New York City, NY 10001</t>
  </si>
  <si>
    <t>625 Cherry St, Los Angeles, CA 90001</t>
  </si>
  <si>
    <t>509 Johnson St, Los Angeles, CA 90001</t>
  </si>
  <si>
    <t>186 Jefferson St, New York City, NY 10001</t>
  </si>
  <si>
    <t>215 Johnson St, Dallas, TX 75001</t>
  </si>
  <si>
    <t>396 Maple St, Boston, MA 02215</t>
  </si>
  <si>
    <t>54 Lakeview St, New York City, NY 10001</t>
  </si>
  <si>
    <t>944 Spruce St, Los Angeles, CA 90001</t>
  </si>
  <si>
    <t>530 West St, Portland, OR 97035</t>
  </si>
  <si>
    <t>62 5th St, Boston, MA 02215</t>
  </si>
  <si>
    <t>845 Hill St, San Francisco, CA 94016</t>
  </si>
  <si>
    <t>103 Adams St, Boston, MA 02215</t>
  </si>
  <si>
    <t>873 Adams St, Los Angeles, CA 90001</t>
  </si>
  <si>
    <t>964 12th St, New York City, NY 10001</t>
  </si>
  <si>
    <t>964 13th St, Los Angeles, CA 90001</t>
  </si>
  <si>
    <t>905 Wilson St, New York City, NY 10001</t>
  </si>
  <si>
    <t>447 Jackson St, San Francisco, CA 94016</t>
  </si>
  <si>
    <t>123 North St, Portland, OR 97035</t>
  </si>
  <si>
    <t>556 14th St, New York City, NY 10001</t>
  </si>
  <si>
    <t>244 Lakeview St, Seattle, WA 98101</t>
  </si>
  <si>
    <t>192 Jefferson St, Los Angeles, CA 90001</t>
  </si>
  <si>
    <t>416 13th St, Atlanta, GA 30301</t>
  </si>
  <si>
    <t>530 Church St, Dallas, TX 75001</t>
  </si>
  <si>
    <t>19 Hickory St, Boston, MA 02215</t>
  </si>
  <si>
    <t>262 Adams St, Boston, MA 02215</t>
  </si>
  <si>
    <t>166 8th St, New York City, NY 10001</t>
  </si>
  <si>
    <t>901 Jackson St, Los Angeles, CA 90001</t>
  </si>
  <si>
    <t>913 Ridge St, Atlanta, GA 30301</t>
  </si>
  <si>
    <t>809 11th St, Seattle, WA 98101</t>
  </si>
  <si>
    <t>776 Walnut St, Dallas, TX 75001</t>
  </si>
  <si>
    <t>298 Sunset St, Los Angeles, CA 90001</t>
  </si>
  <si>
    <t>301 Cedar St, New York City, NY 10001</t>
  </si>
  <si>
    <t>665 1st St, Los Angeles, CA 90001</t>
  </si>
  <si>
    <t>350 13th St, Dallas, TX 75001</t>
  </si>
  <si>
    <t>830 Pine St, San Francisco, CA 94016</t>
  </si>
  <si>
    <t>115 11th St, San Francisco, CA 94016</t>
  </si>
  <si>
    <t>444 Sunset St, Boston, MA 02215</t>
  </si>
  <si>
    <t>929 Highland St, Los Angeles, CA 90001</t>
  </si>
  <si>
    <t>495 12th St, Los Angeles, CA 90001</t>
  </si>
  <si>
    <t>638 9th St, Portland, OR 97035</t>
  </si>
  <si>
    <t>152 Hickory St, San Francisco, CA 94016</t>
  </si>
  <si>
    <t>952 Walnut St, Boston, MA 02215</t>
  </si>
  <si>
    <t>454 Dogwood St, San Francisco, CA 94016</t>
  </si>
  <si>
    <t>990 Adams St, Atlanta, GA 30301</t>
  </si>
  <si>
    <t>989 Elm St, San Francisco, CA 94016</t>
  </si>
  <si>
    <t>173 Cedar St, New York City, NY 10001</t>
  </si>
  <si>
    <t>823 Adams St, Atlanta, GA 30301</t>
  </si>
  <si>
    <t>839 Pine St, New York City, NY 10001</t>
  </si>
  <si>
    <t>239 Hickory St, Los Angeles, CA 90001</t>
  </si>
  <si>
    <t>708 Ridge St, Dallas, TX 75001</t>
  </si>
  <si>
    <t>33 Jackson St, Los Angeles, CA 90001</t>
  </si>
  <si>
    <t>948 Church St, San Francisco, CA 94016</t>
  </si>
  <si>
    <t>922 Sunset St, Portland, ME 04101</t>
  </si>
  <si>
    <t>922 Cedar St, Portland, OR 97035</t>
  </si>
  <si>
    <t>747 8th St, New York City, NY 10001</t>
  </si>
  <si>
    <t>346 Forest St, Dallas, TX 75001</t>
  </si>
  <si>
    <t>405 River St, San Francisco, CA 94016</t>
  </si>
  <si>
    <t>383 Lincoln St, San Francisco, CA 94016</t>
  </si>
  <si>
    <t>656 Jefferson St, Seattle, WA 98101</t>
  </si>
  <si>
    <t>329 West St, Los Angeles, CA 90001</t>
  </si>
  <si>
    <t>617 South St, Austin, TX 73301</t>
  </si>
  <si>
    <t>639 Lake St, Los Angeles, CA 90001</t>
  </si>
  <si>
    <t>378 12th St, Boston, MA 02215</t>
  </si>
  <si>
    <t>482 Cherry St, San Francisco, CA 94016</t>
  </si>
  <si>
    <t>69 5th St, San Francisco, CA 94016</t>
  </si>
  <si>
    <t>787 4th St, Los Angeles, CA 90001</t>
  </si>
  <si>
    <t>226 Lake St, San Francisco, CA 94016</t>
  </si>
  <si>
    <t>160 Elm St, San Francisco, CA 94016</t>
  </si>
  <si>
    <t>442 Meadow St, San Francisco, CA 94016</t>
  </si>
  <si>
    <t>431 11th St, Dallas, TX 75001</t>
  </si>
  <si>
    <t>414 Washington St, Los Angeles, CA 90001</t>
  </si>
  <si>
    <t>456 Park St, Portland, ME 04101</t>
  </si>
  <si>
    <t>262 Highland St, Los Angeles, CA 90001</t>
  </si>
  <si>
    <t>410 6th St, Boston, MA 02215</t>
  </si>
  <si>
    <t>127 Church St, Portland, OR 97035</t>
  </si>
  <si>
    <t>384 Lincoln St, Los Angeles, CA 90001</t>
  </si>
  <si>
    <t>31 Chestnut St, Dallas, TX 75001</t>
  </si>
  <si>
    <t>517 Pine St, San Francisco, CA 94016</t>
  </si>
  <si>
    <t>878 North St, San Francisco, CA 94016</t>
  </si>
  <si>
    <t>100 Ridge St, New York City, NY 10001</t>
  </si>
  <si>
    <t>897 West St, Los Angeles, CA 90001</t>
  </si>
  <si>
    <t>117 6th St, Los Angeles, CA 90001</t>
  </si>
  <si>
    <t>502 Jackson St, San Francisco, CA 94016</t>
  </si>
  <si>
    <t>937 Walnut St, San Francisco, CA 94016</t>
  </si>
  <si>
    <t>806 Jefferson St, New York City, NY 10001</t>
  </si>
  <si>
    <t>837 Johnson St, San Francisco, CA 94016</t>
  </si>
  <si>
    <t>326 6th St, Austin, TX 73301</t>
  </si>
  <si>
    <t>566 Willow St, Los Angeles, CA 90001</t>
  </si>
  <si>
    <t>259 Lakeview St, Dallas, TX 75001</t>
  </si>
  <si>
    <t>330 South St, Seattle, WA 98101</t>
  </si>
  <si>
    <t>549 Spruce St, Austin, TX 73301</t>
  </si>
  <si>
    <t>198 Cherry St, Boston, MA 02215</t>
  </si>
  <si>
    <t>197 Highland St, San Francisco, CA 94016</t>
  </si>
  <si>
    <t>102 Center St, Los Angeles, CA 90001</t>
  </si>
  <si>
    <t>998 Adams St, Boston, MA 02215</t>
  </si>
  <si>
    <t>726 River St, San Francisco, CA 94016</t>
  </si>
  <si>
    <t>60 Hill St, San Francisco, CA 94016</t>
  </si>
  <si>
    <t>873 Walnut St, Boston, MA 02215</t>
  </si>
  <si>
    <t>945 Cedar St, Boston, MA 02215</t>
  </si>
  <si>
    <t>308 Hickory St, New York City, NY 10001</t>
  </si>
  <si>
    <t>152 Park St, San Francisco, CA 94016</t>
  </si>
  <si>
    <t>849 11th St, Dallas, TX 75001</t>
  </si>
  <si>
    <t>547 Wilson St, Los Angeles, CA 90001</t>
  </si>
  <si>
    <t>227 6th St, Seattle, WA 98101</t>
  </si>
  <si>
    <t>34 Washington St, Atlanta, GA 30301</t>
  </si>
  <si>
    <t>13 Sunset St, Portland, OR 97035</t>
  </si>
  <si>
    <t>927 Forest St, New York City, NY 10001</t>
  </si>
  <si>
    <t>454 7th St, Los Angeles, CA 90001</t>
  </si>
  <si>
    <t>866 Pine St, Los Angeles, CA 90001</t>
  </si>
  <si>
    <t>115 Hickory St, New York City, NY 10001</t>
  </si>
  <si>
    <t>668 13th St, Atlanta, GA 30301</t>
  </si>
  <si>
    <t>548 Hickory St, Dallas, TX 75001</t>
  </si>
  <si>
    <t>770 4th St, Portland, OR 97035</t>
  </si>
  <si>
    <t>180 Elm St, San Francisco, CA 94016</t>
  </si>
  <si>
    <t>65 Johnson St, Seattle, WA 98101</t>
  </si>
  <si>
    <t>407 Spruce St, New York City, NY 10001</t>
  </si>
  <si>
    <t>526 Lincoln St, Dallas, TX 75001</t>
  </si>
  <si>
    <t>345 Hickory St, San Francisco, CA 94016</t>
  </si>
  <si>
    <t>474 Maple St, Seattle, WA 98101</t>
  </si>
  <si>
    <t>235 North St, San Francisco, CA 94016</t>
  </si>
  <si>
    <t>482 South St, New York City, NY 10001</t>
  </si>
  <si>
    <t>797 13th St, Seattle, WA 98101</t>
  </si>
  <si>
    <t>340 Elm St, San Francisco, CA 94016</t>
  </si>
  <si>
    <t>329 Walnut St, San Francisco, CA 94016</t>
  </si>
  <si>
    <t>892 8th St, San Francisco, CA 94016</t>
  </si>
  <si>
    <t>59 South St, Seattle, WA 98101</t>
  </si>
  <si>
    <t>718 5th St, Austin, TX 73301</t>
  </si>
  <si>
    <t>6 8th St, Atlanta, GA 30301</t>
  </si>
  <si>
    <t>731 Elm St, Austin, TX 73301</t>
  </si>
  <si>
    <t>300 Lincoln St, Austin, TX 73301</t>
  </si>
  <si>
    <t>331 Meadow St, Boston, MA 02215</t>
  </si>
  <si>
    <t>380 12th St, Los Angeles, CA 90001</t>
  </si>
  <si>
    <t>962 Church St, San Francisco, CA 94016</t>
  </si>
  <si>
    <t>482 Elm St, San Francisco, CA 94016</t>
  </si>
  <si>
    <t>929 Walnut St, San Francisco, CA 94016</t>
  </si>
  <si>
    <t>286 Hill St, San Francisco, CA 94016</t>
  </si>
  <si>
    <t>917 North St, Boston, MA 02215</t>
  </si>
  <si>
    <t>437 River St, San Francisco, CA 94016</t>
  </si>
  <si>
    <t>363 13th St, San Francisco, CA 94016</t>
  </si>
  <si>
    <t>451 Lakeview St, Los Angeles, CA 90001</t>
  </si>
  <si>
    <t>495 10th St, Los Angeles, CA 90001</t>
  </si>
  <si>
    <t>580 1st St, Boston, MA 02215</t>
  </si>
  <si>
    <t>202 Johnson St, Los Angeles, CA 90001</t>
  </si>
  <si>
    <t>107 Meadow St, Portland, OR 97035</t>
  </si>
  <si>
    <t>656 Cedar St, Austin, TX 73301</t>
  </si>
  <si>
    <t>879 Chestnut St, Portland, OR 97035</t>
  </si>
  <si>
    <t>633 Spruce St, Los Angeles, CA 90001</t>
  </si>
  <si>
    <t>567 Maple St, New York City, NY 10001</t>
  </si>
  <si>
    <t>726 9th St, Atlanta, GA 30301</t>
  </si>
  <si>
    <t>29 Meadow St, Boston, MA 02215</t>
  </si>
  <si>
    <t>619 West St, New York City, NY 10001</t>
  </si>
  <si>
    <t>173 1st St, Los Angeles, CA 90001</t>
  </si>
  <si>
    <t>242 South St, Boston, MA 02215</t>
  </si>
  <si>
    <t>336 Lincoln St, Austin, TX 73301</t>
  </si>
  <si>
    <t>409 8th St, Portland, OR 97035</t>
  </si>
  <si>
    <t>412 West St, San Francisco, CA 94016</t>
  </si>
  <si>
    <t>758 4th St, Los Angeles, CA 90001</t>
  </si>
  <si>
    <t>686 Sunset St, Austin, TX 73301</t>
  </si>
  <si>
    <t>129 14th St, Atlanta, GA 30301</t>
  </si>
  <si>
    <t>675 Church St, San Francisco, CA 94016</t>
  </si>
  <si>
    <t>921 Pine St, New York City, NY 10001</t>
  </si>
  <si>
    <t>181 4th St, Los Angeles, CA 90001</t>
  </si>
  <si>
    <t>667 Elm St, San Francisco, CA 94016</t>
  </si>
  <si>
    <t>854 Willow St, Los Angeles, CA 90001</t>
  </si>
  <si>
    <t>320 Sunset St, San Francisco, CA 94016</t>
  </si>
  <si>
    <t>227 West St, Dallas, TX 75001</t>
  </si>
  <si>
    <t>791 Chestnut St, San Francisco, CA 94016</t>
  </si>
  <si>
    <t>309 Chestnut St, Austin, TX 73301</t>
  </si>
  <si>
    <t>281 Elm St, Boston, MA 02215</t>
  </si>
  <si>
    <t>709 Walnut St, Seattle, WA 98101</t>
  </si>
  <si>
    <t>669 Maple St, Los Angeles, CA 90001</t>
  </si>
  <si>
    <t>727 9th St, Seattle, WA 98101</t>
  </si>
  <si>
    <t>692 Lakeview St, Seattle, WA 98101</t>
  </si>
  <si>
    <t>496 Highland St, Los Angeles, CA 90001</t>
  </si>
  <si>
    <t>727 13th St, New York City, NY 10001</t>
  </si>
  <si>
    <t>211 1st St, Los Angeles, CA 90001</t>
  </si>
  <si>
    <t>48 Church St, Seattle, WA 98101</t>
  </si>
  <si>
    <t>512 Madison St, Portland, OR 97035</t>
  </si>
  <si>
    <t>417 Forest St, Boston, MA 02215</t>
  </si>
  <si>
    <t>847 South St, San Francisco, CA 94016</t>
  </si>
  <si>
    <t>327 North St, Portland, OR 97035</t>
  </si>
  <si>
    <t>832 Johnson St, New York City, NY 10001</t>
  </si>
  <si>
    <t>555 North St, Boston, MA 02215</t>
  </si>
  <si>
    <t>448 8th St, San Francisco, CA 94016</t>
  </si>
  <si>
    <t>154 Lincoln St, San Francisco, CA 94016</t>
  </si>
  <si>
    <t>885 Jackson St, Seattle, WA 98101</t>
  </si>
  <si>
    <t>750 1st St, Boston, MA 02215</t>
  </si>
  <si>
    <t>396 Dogwood St, New York City, NY 10001</t>
  </si>
  <si>
    <t>840 Chestnut St, Boston, MA 02215</t>
  </si>
  <si>
    <t>601 Center St, Dallas, TX 75001</t>
  </si>
  <si>
    <t>76 North St, Los Angeles, CA 90001</t>
  </si>
  <si>
    <t>624 Jefferson St, San Francisco, CA 94016</t>
  </si>
  <si>
    <t>527 Wilson St, Seattle, WA 98101</t>
  </si>
  <si>
    <t>104 West St, Los Angeles, CA 90001</t>
  </si>
  <si>
    <t>460 Washington St, New York City, NY 10001</t>
  </si>
  <si>
    <t>672 6th St, Dallas, TX 75001</t>
  </si>
  <si>
    <t>408 Highland St, New York City, NY 10001</t>
  </si>
  <si>
    <t>472 Walnut St, Dallas, TX 75001</t>
  </si>
  <si>
    <t>235 Sunset St, Seattle, WA 98101</t>
  </si>
  <si>
    <t>452 Ridge St, New York City, NY 10001</t>
  </si>
  <si>
    <t>864 Main St, Los Angeles, CA 90001</t>
  </si>
  <si>
    <t>23 7th St, Portland, OR 97035</t>
  </si>
  <si>
    <t>851 Main St, San Francisco, CA 94016</t>
  </si>
  <si>
    <t>371 Maple St, Seattle, WA 98101</t>
  </si>
  <si>
    <t>240 12th St, New York City, NY 10001</t>
  </si>
  <si>
    <t>725 10th St, San Francisco, CA 94016</t>
  </si>
  <si>
    <t>202 11th St, San Francisco, CA 94016</t>
  </si>
  <si>
    <t>413 Jackson St, Los Angeles, CA 90001</t>
  </si>
  <si>
    <t>19 Wilson St, Dallas, TX 75001</t>
  </si>
  <si>
    <t>915 South St, San Francisco, CA 94016</t>
  </si>
  <si>
    <t>402 7th St, San Francisco, CA 94016</t>
  </si>
  <si>
    <t>709 10th St, San Francisco, CA 94016</t>
  </si>
  <si>
    <t>528 Johnson St, Seattle, WA 98101</t>
  </si>
  <si>
    <t>346 West St, New York City, NY 10001</t>
  </si>
  <si>
    <t>614 Forest St, New York City, NY 10001</t>
  </si>
  <si>
    <t>995 West St, Portland, OR 97035</t>
  </si>
  <si>
    <t>700 Willow St, Portland, OR 97035</t>
  </si>
  <si>
    <t>2 Lake St, Austin, TX 73301</t>
  </si>
  <si>
    <t>693 Center St, Atlanta, GA 30301</t>
  </si>
  <si>
    <t>212 Ridge St, New York City, NY 10001</t>
  </si>
  <si>
    <t>218 River St, Portland, ME 04101</t>
  </si>
  <si>
    <t>160 Lincoln St, Portland, OR 97035</t>
  </si>
  <si>
    <t>650 Adams St, Los Angeles, CA 90001</t>
  </si>
  <si>
    <t>777 8th St, Boston, MA 02215</t>
  </si>
  <si>
    <t>188 Cedar St, Los Angeles, CA 90001</t>
  </si>
  <si>
    <t>866 13th St, Portland, OR 97035</t>
  </si>
  <si>
    <t>109 West St, New York City, NY 10001</t>
  </si>
  <si>
    <t>272 Hickory St, Los Angeles, CA 90001</t>
  </si>
  <si>
    <t>40 Wilson St, Atlanta, GA 30301</t>
  </si>
  <si>
    <t>637 River St, Dallas, TX 75001</t>
  </si>
  <si>
    <t>141 Johnson St, San Francisco, CA 94016</t>
  </si>
  <si>
    <t>193 Adams St, Dallas, TX 75001</t>
  </si>
  <si>
    <t>111 Park St, Boston, MA 02215</t>
  </si>
  <si>
    <t>314 Willow St, Seattle, WA 98101</t>
  </si>
  <si>
    <t>368 Adams St, Los Angeles, CA 90001</t>
  </si>
  <si>
    <t>331 North St, Dallas, TX 75001</t>
  </si>
  <si>
    <t>830 Dogwood St, Atlanta, GA 30301</t>
  </si>
  <si>
    <t>750 Lake St, New York City, NY 10001</t>
  </si>
  <si>
    <t>820 Highland St, Atlanta, GA 30301</t>
  </si>
  <si>
    <t>536 2nd St, Atlanta, GA 30301</t>
  </si>
  <si>
    <t>537 North St, Los Angeles, CA 90001</t>
  </si>
  <si>
    <t>357 Forest St, Atlanta, GA 30301</t>
  </si>
  <si>
    <t>408 Highland St, Los Angeles, CA 90001</t>
  </si>
  <si>
    <t>912 Jackson St, Atlanta, GA 30301</t>
  </si>
  <si>
    <t>317 Highland St, Dallas, TX 75001</t>
  </si>
  <si>
    <t>253 Wilson St, Seattle, WA 98101</t>
  </si>
  <si>
    <t>984 Willow St, Los Angeles, CA 90001</t>
  </si>
  <si>
    <t>460 Willow St, San Francisco, CA 94016</t>
  </si>
  <si>
    <t>971 Pine St, Portland, OR 97035</t>
  </si>
  <si>
    <t>914 Elm St, San Francisco, CA 94016</t>
  </si>
  <si>
    <t>83 14th St, New York City, NY 10001</t>
  </si>
  <si>
    <t>7 Elm St, Atlanta, GA 30301</t>
  </si>
  <si>
    <t>524 Cedar St, Boston, MA 02215</t>
  </si>
  <si>
    <t>674 Lake St, San Francisco, CA 94016</t>
  </si>
  <si>
    <t>240 Maple St, Seattle, WA 98101</t>
  </si>
  <si>
    <t>928 Madison St, New York City, NY 10001</t>
  </si>
  <si>
    <t>866 9th St, Boston, MA 02215</t>
  </si>
  <si>
    <t>179 Meadow St, Los Angeles, CA 90001</t>
  </si>
  <si>
    <t>843 Main St, San Francisco, CA 94016</t>
  </si>
  <si>
    <t>590 Lakeview St, Seattle, WA 98101</t>
  </si>
  <si>
    <t>297 12th St, Seattle, WA 98101</t>
  </si>
  <si>
    <t>452 Walnut St, San Francisco, CA 94016</t>
  </si>
  <si>
    <t>71 Pine St, Portland, ME 04101</t>
  </si>
  <si>
    <t>223 Lakeview St, San Francisco, CA 94016</t>
  </si>
  <si>
    <t>562 11th St, Dallas, TX 75001</t>
  </si>
  <si>
    <t>882 6th St, Los Angeles, CA 90001</t>
  </si>
  <si>
    <t>120 Main St, San Francisco, CA 94016</t>
  </si>
  <si>
    <t>242 Main St, San Francisco, CA 94016</t>
  </si>
  <si>
    <t>597 Church St, Portland, OR 97035</t>
  </si>
  <si>
    <t>936 Adams St, Boston, MA 02215</t>
  </si>
  <si>
    <t>498 River St, San Francisco, CA 94016</t>
  </si>
  <si>
    <t>973 Maple St, New York City, NY 10001</t>
  </si>
  <si>
    <t>942 2nd St, New York City, NY 10001</t>
  </si>
  <si>
    <t>821 Chestnut St, Atlanta, GA 30301</t>
  </si>
  <si>
    <t>102 River St, Los Angeles, CA 90001</t>
  </si>
  <si>
    <t>640 14th St, Seattle, WA 98101</t>
  </si>
  <si>
    <t>738 Pine St, Atlanta, GA 30301</t>
  </si>
  <si>
    <t>332 South St, Portland, OR 97035</t>
  </si>
  <si>
    <t>133 Church St, Los Angeles, CA 90001</t>
  </si>
  <si>
    <t>599 Chestnut St, Los Angeles, CA 90001</t>
  </si>
  <si>
    <t>295 Jackson St, New York City, NY 10001</t>
  </si>
  <si>
    <t>634 2nd St, Los Angeles, CA 90001</t>
  </si>
  <si>
    <t>952 Walnut St, San Francisco, CA 94016</t>
  </si>
  <si>
    <t>736 Cedar St, Seattle, WA 98101</t>
  </si>
  <si>
    <t>128 Elm St, New York City, NY 10001</t>
  </si>
  <si>
    <t>174 Main St, Boston, MA 02215</t>
  </si>
  <si>
    <t>492 7th St, Austin, TX 73301</t>
  </si>
  <si>
    <t>536 Highland St, Austin, TX 73301</t>
  </si>
  <si>
    <t>885 9th St, Austin, TX 73301</t>
  </si>
  <si>
    <t>58 Pine St, Dallas, TX 75001</t>
  </si>
  <si>
    <t>931 Highland St, Atlanta, GA 30301</t>
  </si>
  <si>
    <t>317 11th St, Seattle, WA 98101</t>
  </si>
  <si>
    <t>859 Main St, Austin, TX 73301</t>
  </si>
  <si>
    <t>489 11th St, Dallas, TX 75001</t>
  </si>
  <si>
    <t>68 Dogwood St, New York City, NY 10001</t>
  </si>
  <si>
    <t>729 7th St, Atlanta, GA 30301</t>
  </si>
  <si>
    <t>468 Lincoln St, San Francisco, CA 94016</t>
  </si>
  <si>
    <t>340 Jackson St, Seattle, WA 98101</t>
  </si>
  <si>
    <t>957 6th St, Portland, OR 97035</t>
  </si>
  <si>
    <t>277 West St, San Francisco, CA 94016</t>
  </si>
  <si>
    <t>739 9th St, Dallas, TX 75001</t>
  </si>
  <si>
    <t>966 Lakeview St, New York City, NY 10001</t>
  </si>
  <si>
    <t>158 7th St, Atlanta, GA 30301</t>
  </si>
  <si>
    <t>246 9th St, Los Angeles, CA 90001</t>
  </si>
  <si>
    <t>951 Chestnut St, Los Angeles, CA 90001</t>
  </si>
  <si>
    <t>370 13th St, San Francisco, CA 94016</t>
  </si>
  <si>
    <t>754 8th St, Portland, ME 04101</t>
  </si>
  <si>
    <t>502 13th St, Los Angeles, CA 90001</t>
  </si>
  <si>
    <t>350 Madison St, Dallas, TX 75001</t>
  </si>
  <si>
    <t>856 6th St, Seattle, WA 98101</t>
  </si>
  <si>
    <t>600 14th St, Dallas, TX 75001</t>
  </si>
  <si>
    <t>974 1st St, New York City, NY 10001</t>
  </si>
  <si>
    <t>943 9th St, Los Angeles, CA 90001</t>
  </si>
  <si>
    <t>374 Lakeview St, Boston, MA 02215</t>
  </si>
  <si>
    <t>380 Highland St, Portland, OR 97035</t>
  </si>
  <si>
    <t>326 Washington St, Boston, MA 02215</t>
  </si>
  <si>
    <t>540 Elm St, Dallas, TX 75001</t>
  </si>
  <si>
    <t>994 Jefferson St, Seattle, WA 98101</t>
  </si>
  <si>
    <t>747 Madison St, New York City, NY 10001</t>
  </si>
  <si>
    <t>20 Pine St, San Francisco, CA 94016</t>
  </si>
  <si>
    <t>745 Hickory St, Austin, TX 73301</t>
  </si>
  <si>
    <t>536 Elm St, Portland, ME 04101</t>
  </si>
  <si>
    <t>454 Adams St, Dallas, TX 75001</t>
  </si>
  <si>
    <t>951 13th St, Atlanta, GA 30301</t>
  </si>
  <si>
    <t>495 1st St, New York City, NY 10001</t>
  </si>
  <si>
    <t>933 Madison St, Austin, TX 73301</t>
  </si>
  <si>
    <t>765 11th St, Los Angeles, CA 90001</t>
  </si>
  <si>
    <t>210 West St, San Francisco, CA 94016</t>
  </si>
  <si>
    <t>917 Elm St, Portland, OR 97035</t>
  </si>
  <si>
    <t>308 Spruce St, Boston, MA 02215</t>
  </si>
  <si>
    <t>517 11th St, San Francisco, CA 94016</t>
  </si>
  <si>
    <t>750 12th St, Los Angeles, CA 90001</t>
  </si>
  <si>
    <t>824 Elm St, Seattle, WA 98101</t>
  </si>
  <si>
    <t>662 Lakeview St, Boston, MA 02215</t>
  </si>
  <si>
    <t>123 Madison St, Austin, TX 73301</t>
  </si>
  <si>
    <t>5 Adams St, New York City, NY 10001</t>
  </si>
  <si>
    <t>586 2nd St, Atlanta, GA 30301</t>
  </si>
  <si>
    <t>63 10th St, Los Angeles, CA 90001</t>
  </si>
  <si>
    <t>411 Madison St, Portland, OR 97035</t>
  </si>
  <si>
    <t>582 Wilson St, San Francisco, CA 94016</t>
  </si>
  <si>
    <t>370 Pine St, San Francisco, CA 94016</t>
  </si>
  <si>
    <t>536 12th St, San Francisco, CA 94016</t>
  </si>
  <si>
    <t>208 Lakeview St, Boston, MA 02215</t>
  </si>
  <si>
    <t>210 Pine St, Atlanta, GA 30301</t>
  </si>
  <si>
    <t>930 Forest St, Boston, MA 02215</t>
  </si>
  <si>
    <t>207 Washington St, Boston, MA 02215</t>
  </si>
  <si>
    <t>894 Park St, Atlanta, GA 30301</t>
  </si>
  <si>
    <t>133 Washington St, Dallas, TX 75001</t>
  </si>
  <si>
    <t>282 5th St, Austin, TX 73301</t>
  </si>
  <si>
    <t>718 Spruce St, Dallas, TX 75001</t>
  </si>
  <si>
    <t>727 Ridge St, Dallas, TX 75001</t>
  </si>
  <si>
    <t>248 13th St, Los Angeles, CA 90001</t>
  </si>
  <si>
    <t>977 8th St, San Francisco, CA 94016</t>
  </si>
  <si>
    <t>497 South St, Atlanta, GA 30301</t>
  </si>
  <si>
    <t>693 Ridge St, Seattle, WA 98101</t>
  </si>
  <si>
    <t>76 14th St, San Francisco, CA 94016</t>
  </si>
  <si>
    <t>836 7th St, Atlanta, GA 30301</t>
  </si>
  <si>
    <t>147 Church St, Boston, MA 02215</t>
  </si>
  <si>
    <t>678 Forest St, Los Angeles, CA 90001</t>
  </si>
  <si>
    <t>8 Ridge St, San Francisco, CA 94016</t>
  </si>
  <si>
    <t>516 Adams St, Los Angeles, CA 90001</t>
  </si>
  <si>
    <t>60 6th St, New York City, NY 10001</t>
  </si>
  <si>
    <t>119 Meadow St, New York City, NY 10001</t>
  </si>
  <si>
    <t>869 River St, New York City, NY 10001</t>
  </si>
  <si>
    <t>708 River St, Dallas, TX 75001</t>
  </si>
  <si>
    <t>644 Wilson St, Portland, OR 97035</t>
  </si>
  <si>
    <t>715 7th St, Los Angeles, CA 90001</t>
  </si>
  <si>
    <t>211 4th St, Boston, MA 02215</t>
  </si>
  <si>
    <t>908 North St, Dallas, TX 75001</t>
  </si>
  <si>
    <t>561 Lakeview St, Los Angeles, CA 90001</t>
  </si>
  <si>
    <t>51 Cherry St, Dallas, TX 75001</t>
  </si>
  <si>
    <t>283 4th St, San Francisco, CA 94016</t>
  </si>
  <si>
    <t>402 8th St, Boston, MA 02215</t>
  </si>
  <si>
    <t>480 Dogwood St, Los Angeles, CA 90001</t>
  </si>
  <si>
    <t>31 Adams St, Austin, TX 73301</t>
  </si>
  <si>
    <t>536 7th St, Dallas, TX 75001</t>
  </si>
  <si>
    <t>477 6th St, Boston, MA 02215</t>
  </si>
  <si>
    <t>173 Spruce St, Los Angeles, CA 90001</t>
  </si>
  <si>
    <t>171 Lakeview St, Boston, MA 02215</t>
  </si>
  <si>
    <t>306 Pine St, Los Angeles, CA 90001</t>
  </si>
  <si>
    <t>357 Wilson St, San Francisco, CA 94016</t>
  </si>
  <si>
    <t>301 Elm St, San Francisco, CA 94016</t>
  </si>
  <si>
    <t>130 Pine St, San Francisco, CA 94016</t>
  </si>
  <si>
    <t>849 2nd St, New York City, NY 10001</t>
  </si>
  <si>
    <t>116 Ridge St, Boston, MA 02215</t>
  </si>
  <si>
    <t>915 Walnut St, San Francisco, CA 94016</t>
  </si>
  <si>
    <t>918 River St, Portland, OR 97035</t>
  </si>
  <si>
    <t>734 Lakeview St, Austin, TX 73301</t>
  </si>
  <si>
    <t>286 Cherry St, San Francisco, CA 94016</t>
  </si>
  <si>
    <t>984 Jackson St, Los Angeles, CA 90001</t>
  </si>
  <si>
    <t>596 West St, Seattle, WA 98101</t>
  </si>
  <si>
    <t>279 Hill St, Boston, MA 02215</t>
  </si>
  <si>
    <t>192 7th St, Dallas, TX 75001</t>
  </si>
  <si>
    <t>33 River St, San Francisco, CA 94016</t>
  </si>
  <si>
    <t>496 Walnut St, Los Angeles, CA 90001</t>
  </si>
  <si>
    <t>416 Lakeview St, Los Angeles, CA 90001</t>
  </si>
  <si>
    <t>242 Lakeview St, Dallas, TX 75001</t>
  </si>
  <si>
    <t>17 5th St, Atlanta, GA 30301</t>
  </si>
  <si>
    <t>784 Meadow St, New York City, NY 10001</t>
  </si>
  <si>
    <t>669 Highland St, Los Angeles, CA 90001</t>
  </si>
  <si>
    <t>187 Jackson St, New York City, NY 10001</t>
  </si>
  <si>
    <t>274 Chestnut St, Portland, OR 97035</t>
  </si>
  <si>
    <t>167 North St, San Francisco, CA 94016</t>
  </si>
  <si>
    <t>414 Park St, San Francisco, CA 94016</t>
  </si>
  <si>
    <t>473 Spruce St, Portland, OR 97035</t>
  </si>
  <si>
    <t>535 North St, Dallas, TX 75001</t>
  </si>
  <si>
    <t>869 Madison St, San Francisco, CA 94016</t>
  </si>
  <si>
    <t>615 Ridge St, Portland, OR 97035</t>
  </si>
  <si>
    <t>572 Lakeview St, Atlanta, GA 30301</t>
  </si>
  <si>
    <t>148 12th St, Boston, MA 02215</t>
  </si>
  <si>
    <t>470 Maple St, San Francisco, CA 94016</t>
  </si>
  <si>
    <t>965 1st St, San Francisco, CA 94016</t>
  </si>
  <si>
    <t>521 River St, Boston, MA 02215</t>
  </si>
  <si>
    <t>761 Lake St, Atlanta, GA 30301</t>
  </si>
  <si>
    <t>668 Lakeview St, Seattle, WA 98101</t>
  </si>
  <si>
    <t>250 Jefferson St, San Francisco, CA 94016</t>
  </si>
  <si>
    <t>163 Lake St, Atlanta, GA 30301</t>
  </si>
  <si>
    <t>774 13th St, San Francisco, CA 94016</t>
  </si>
  <si>
    <t>328 Johnson St, Seattle, WA 98101</t>
  </si>
  <si>
    <t>78 Main St, Dallas, TX 75001</t>
  </si>
  <si>
    <t>462 Meadow St, Dallas, TX 75001</t>
  </si>
  <si>
    <t>133 Jackson St, Atlanta, GA 30301</t>
  </si>
  <si>
    <t>318 Spruce St, Boston, MA 02215</t>
  </si>
  <si>
    <t>125 Elm St, Los Angeles, CA 90001</t>
  </si>
  <si>
    <t>68 7th St, New York City, NY 10001</t>
  </si>
  <si>
    <t>401 7th St, Seattle, WA 98101</t>
  </si>
  <si>
    <t>9 Jackson St, San Francisco, CA 94016</t>
  </si>
  <si>
    <t>516 2nd St, San Francisco, CA 94016</t>
  </si>
  <si>
    <t>731 Cherry St, Los Angeles, CA 90001</t>
  </si>
  <si>
    <t>795 1st St, Atlanta, GA 30301</t>
  </si>
  <si>
    <t>674 Elm St, Atlanta, GA 30301</t>
  </si>
  <si>
    <t>609 Johnson St, Portland, OR 97035</t>
  </si>
  <si>
    <t>942 Forest St, San Francisco, CA 94016</t>
  </si>
  <si>
    <t>257 4th St, San Francisco, CA 94016</t>
  </si>
  <si>
    <t>614 11th St, Dallas, TX 75001</t>
  </si>
  <si>
    <t>296 13th St, San Francisco, CA 94016</t>
  </si>
  <si>
    <t>74 Ridge St, Portland, OR 97035</t>
  </si>
  <si>
    <t>8 8th St, San Francisco, CA 94016</t>
  </si>
  <si>
    <t>565 1st St, New York City, NY 10001</t>
  </si>
  <si>
    <t>967 Meadow St, Atlanta, GA 30301</t>
  </si>
  <si>
    <t>634 4th St, San Francisco, CA 94016</t>
  </si>
  <si>
    <t>482 Ridge St, Dallas, TX 75001</t>
  </si>
  <si>
    <t>618 2nd St, Dallas, TX 75001</t>
  </si>
  <si>
    <t>586 West St, New York City, NY 10001</t>
  </si>
  <si>
    <t>389 Church St, New York City, NY 10001</t>
  </si>
  <si>
    <t>455 6th St, Seattle, WA 98101</t>
  </si>
  <si>
    <t>198 5th St, Dallas, TX 75001</t>
  </si>
  <si>
    <t>613 Cherry St, Boston, MA 02215</t>
  </si>
  <si>
    <t>230 7th St, Atlanta, GA 30301</t>
  </si>
  <si>
    <t>507 Madison St, Portland, OR 97035</t>
  </si>
  <si>
    <t>14 Maple St, Atlanta, GA 30301</t>
  </si>
  <si>
    <t>596 River St, Boston, MA 02215</t>
  </si>
  <si>
    <t>525 South St, Seattle, WA 98101</t>
  </si>
  <si>
    <t>242 Church St, New York City, NY 10001</t>
  </si>
  <si>
    <t>243 Hickory St, Boston, MA 02215</t>
  </si>
  <si>
    <t>300 Lake St, Los Angeles, CA 90001</t>
  </si>
  <si>
    <t>223 10th St, Atlanta, GA 30301</t>
  </si>
  <si>
    <t>7 8th St, Austin, TX 73301</t>
  </si>
  <si>
    <t>54 Elm St, Boston, MA 02215</t>
  </si>
  <si>
    <t>948 Park St, New York City, NY 10001</t>
  </si>
  <si>
    <t>173 4th St, Portland, OR 97035</t>
  </si>
  <si>
    <t>847 5th St, Atlanta, GA 30301</t>
  </si>
  <si>
    <t>212 5th St, San Francisco, CA 94016</t>
  </si>
  <si>
    <t>24 Elm St, Boston, MA 02215</t>
  </si>
  <si>
    <t>874 12th St, Boston, MA 02215</t>
  </si>
  <si>
    <t>740 Lake St, Los Angeles, CA 90001</t>
  </si>
  <si>
    <t>51 Ridge St, San Francisco, CA 94016</t>
  </si>
  <si>
    <t>15 Adams St, Atlanta, GA 30301</t>
  </si>
  <si>
    <t>731 Washington St, Dallas, TX 75001</t>
  </si>
  <si>
    <t>713 Johnson St, Austin, TX 73301</t>
  </si>
  <si>
    <t>745 Hickory St, Boston, MA 02215</t>
  </si>
  <si>
    <t>674 Hickory St, Portland, ME 04101</t>
  </si>
  <si>
    <t>630 6th St, Dallas, TX 75001</t>
  </si>
  <si>
    <t>325 River St, Austin, TX 73301</t>
  </si>
  <si>
    <t>356 Lakeview St, New York City, NY 10001</t>
  </si>
  <si>
    <t>232 Highland St, New York City, NY 10001</t>
  </si>
  <si>
    <t>214 Meadow St, Atlanta, GA 30301</t>
  </si>
  <si>
    <t>843 Highland St, San Francisco, CA 94016</t>
  </si>
  <si>
    <t>186 Maple St, Austin, TX 73301</t>
  </si>
  <si>
    <t>76 Walnut St, New York City, NY 10001</t>
  </si>
  <si>
    <t>278 Spruce St, Dallas, TX 75001</t>
  </si>
  <si>
    <t>749 10th St, New York City, NY 10001</t>
  </si>
  <si>
    <t>518 Pine St, Los Angeles, CA 90001</t>
  </si>
  <si>
    <t>720 8th St, Atlanta, GA 30301</t>
  </si>
  <si>
    <t>229 Maple St, Boston, MA 02215</t>
  </si>
  <si>
    <t>557 9th St, Los Angeles, CA 90001</t>
  </si>
  <si>
    <t>256 1st St, Dallas, TX 75001</t>
  </si>
  <si>
    <t>493 Forest St, Dallas, TX 75001</t>
  </si>
  <si>
    <t>12 Wilson St, Los Angeles, CA 90001</t>
  </si>
  <si>
    <t>536 10th St, Boston, MA 02215</t>
  </si>
  <si>
    <t>943 10th St, Los Angeles, CA 90001</t>
  </si>
  <si>
    <t>717 2nd St, Los Angeles, CA 90001</t>
  </si>
  <si>
    <t>392 7th St, Portland, ME 04101</t>
  </si>
  <si>
    <t>647 Sunset St, Seattle, WA 98101</t>
  </si>
  <si>
    <t>392 North St, Los Angeles, CA 90001</t>
  </si>
  <si>
    <t>979 South St, San Francisco, CA 94016</t>
  </si>
  <si>
    <t>530 Dogwood St, Boston, MA 02215</t>
  </si>
  <si>
    <t>942 Cedar St, Atlanta, GA 30301</t>
  </si>
  <si>
    <t>701 Cedar St, Atlanta, GA 30301</t>
  </si>
  <si>
    <t>283 Jefferson St, New York City, NY 10001</t>
  </si>
  <si>
    <t>864 Cedar St, Portland, OR 97035</t>
  </si>
  <si>
    <t>798 Church St, Los Angeles, CA 90001</t>
  </si>
  <si>
    <t>671 5th St, New York City, NY 10001</t>
  </si>
  <si>
    <t>799 9th St, New York City, NY 10001</t>
  </si>
  <si>
    <t>826 Sunset St, San Francisco, CA 94016</t>
  </si>
  <si>
    <t>545 Center St, Atlanta, GA 30301</t>
  </si>
  <si>
    <t>238 Willow St, Dallas, TX 75001</t>
  </si>
  <si>
    <t>934 Washington St, Portland, OR 97035</t>
  </si>
  <si>
    <t>662 Lincoln St, Boston, MA 02215</t>
  </si>
  <si>
    <t>602 Johnson St, San Francisco, CA 94016</t>
  </si>
  <si>
    <t>598 Spruce St, Atlanta, GA 30301</t>
  </si>
  <si>
    <t>168 Cherry St, Boston, MA 02215</t>
  </si>
  <si>
    <t>734 6th St, San Francisco, CA 94016</t>
  </si>
  <si>
    <t>261 Lakeview St, Seattle, WA 98101</t>
  </si>
  <si>
    <t>183 10th St, Los Angeles, CA 90001</t>
  </si>
  <si>
    <t>557 Sunset St, Boston, MA 02215</t>
  </si>
  <si>
    <t>574 Hill St, New York City, NY 10001</t>
  </si>
  <si>
    <t>840 9th St, Boston, MA 02215</t>
  </si>
  <si>
    <t>879 Chestnut St, Austin, TX 73301</t>
  </si>
  <si>
    <t>314 Forest St, Los Angeles, CA 90001</t>
  </si>
  <si>
    <t>634 Center St, New York City, NY 10001</t>
  </si>
  <si>
    <t>459 7th St, Seattle, WA 98101</t>
  </si>
  <si>
    <t>917 Park St, San Francisco, CA 94016</t>
  </si>
  <si>
    <t>6 South St, Los Angeles, CA 90001</t>
  </si>
  <si>
    <t>419 North St, Dallas, TX 75001</t>
  </si>
  <si>
    <t>646 Adams St, Portland, OR 97035</t>
  </si>
  <si>
    <t>382 Hill St, Austin, TX 73301</t>
  </si>
  <si>
    <t>701 Center St, Portland, ME 04101</t>
  </si>
  <si>
    <t>150 6th St, Austin, TX 73301</t>
  </si>
  <si>
    <t>509 11th St, Portland, ME 04101</t>
  </si>
  <si>
    <t>268 Jefferson St, San Francisco, CA 94016</t>
  </si>
  <si>
    <t>605 Adams St, Atlanta, GA 30301</t>
  </si>
  <si>
    <t>462 Ridge St, New York City, NY 10001</t>
  </si>
  <si>
    <t>267 South St, Los Angeles, CA 90001</t>
  </si>
  <si>
    <t>156 Dogwood St, San Francisco, CA 94016</t>
  </si>
  <si>
    <t>627 Lake St, San Francisco, CA 94016</t>
  </si>
  <si>
    <t>393 Cherry St, San Francisco, CA 94016</t>
  </si>
  <si>
    <t>856 2nd St, San Francisco, CA 94016</t>
  </si>
  <si>
    <t>19 Hickory St, Los Angeles, CA 90001</t>
  </si>
  <si>
    <t>250 Jefferson St, Austin, TX 73301</t>
  </si>
  <si>
    <t>841 Lakeview St, Los Angeles, CA 90001</t>
  </si>
  <si>
    <t>390 Cedar St, Seattle, WA 98101</t>
  </si>
  <si>
    <t>254 Johnson St, New York City, NY 10001</t>
  </si>
  <si>
    <t>611 Cherry St, San Francisco, CA 94016</t>
  </si>
  <si>
    <t>538 Meadow St, Boston, MA 02215</t>
  </si>
  <si>
    <t>967 Johnson St, Austin, TX 73301</t>
  </si>
  <si>
    <t>400 Church St, Seattle, WA 98101</t>
  </si>
  <si>
    <t>341 River St, Los Angeles, CA 90001</t>
  </si>
  <si>
    <t>912 Center St, Los Angeles, CA 90001</t>
  </si>
  <si>
    <t>929 Elm St, San Francisco, CA 94016</t>
  </si>
  <si>
    <t>92 Lincoln St, Los Angeles, CA 90001</t>
  </si>
  <si>
    <t>321 Pine St, Seattle, WA 98101</t>
  </si>
  <si>
    <t>66 5th St, Portland, OR 97035</t>
  </si>
  <si>
    <t>252 Hill St, Seattle, WA 98101</t>
  </si>
  <si>
    <t>107 Dogwood St, Portland, ME 04101</t>
  </si>
  <si>
    <t>573 Madison St, New York City, NY 10001</t>
  </si>
  <si>
    <t>819 4th St, Dallas, TX 75001</t>
  </si>
  <si>
    <t>618 Meadow St, Boston, MA 02215</t>
  </si>
  <si>
    <t>715 Johnson St, Atlanta, GA 30301</t>
  </si>
  <si>
    <t>684 Madison St, San Francisco, CA 94016</t>
  </si>
  <si>
    <t>431 Forest St, Los Angeles, CA 90001</t>
  </si>
  <si>
    <t>272 Main St, Dallas, TX 75001</t>
  </si>
  <si>
    <t>800 Sunset St, Los Angeles, CA 90001</t>
  </si>
  <si>
    <t>125 Church St, Atlanta, GA 30301</t>
  </si>
  <si>
    <t>128 Johnson St, San Francisco, CA 94016</t>
  </si>
  <si>
    <t>530 Spruce St, Boston, MA 02215</t>
  </si>
  <si>
    <t>633 West St, Boston, MA 02215</t>
  </si>
  <si>
    <t>61 Chestnut St, Austin, TX 73301</t>
  </si>
  <si>
    <t>471 Spruce St, San Francisco, CA 94016</t>
  </si>
  <si>
    <t>960 4th St, New York City, NY 10001</t>
  </si>
  <si>
    <t>14 Hill St, San Francisco, CA 94016</t>
  </si>
  <si>
    <t>648 Walnut St, Los Angeles, CA 90001</t>
  </si>
  <si>
    <t>545 Lakeview St, Seattle, WA 98101</t>
  </si>
  <si>
    <t>609 Jackson St, San Francisco, CA 94016</t>
  </si>
  <si>
    <t>733 Adams St, San Francisco, CA 94016</t>
  </si>
  <si>
    <t>250 Park St, New York City, NY 10001</t>
  </si>
  <si>
    <t>286 Pine St, San Francisco, CA 94016</t>
  </si>
  <si>
    <t>187 12th St, New York City, NY 10001</t>
  </si>
  <si>
    <t>809 Meadow St, Boston, MA 02215</t>
  </si>
  <si>
    <t>924 Park St, Los Angeles, CA 90001</t>
  </si>
  <si>
    <t>458 Sunset St, Atlanta, GA 30301</t>
  </si>
  <si>
    <t>7 Washington St, Seattle, WA 98101</t>
  </si>
  <si>
    <t>315 Ridge St, Seattle, WA 98101</t>
  </si>
  <si>
    <t>931 Jackson St, Atlanta, GA 30301</t>
  </si>
  <si>
    <t>779 Madison St, Seattle, WA 98101</t>
  </si>
  <si>
    <t>557 12th St, Austin, TX 73301</t>
  </si>
  <si>
    <t>285 Willow St, New York City, NY 10001</t>
  </si>
  <si>
    <t>8 2nd St, San Francisco, CA 94016</t>
  </si>
  <si>
    <t>145 Church St, Seattle, WA 98101</t>
  </si>
  <si>
    <t>869 10th St, Dallas, TX 75001</t>
  </si>
  <si>
    <t>86 River St, Atlanta, GA 30301</t>
  </si>
  <si>
    <t>125 Sunset St, Los Angeles, CA 90001</t>
  </si>
  <si>
    <t>494 Walnut St, Austin, TX 73301</t>
  </si>
  <si>
    <t>285 5th St, Los Angeles, CA 90001</t>
  </si>
  <si>
    <t>5 River St, San Francisco, CA 94016</t>
  </si>
  <si>
    <t>252 Pine St, San Francisco, CA 94016</t>
  </si>
  <si>
    <t>695 Chestnut St, Boston, MA 02215</t>
  </si>
  <si>
    <t>324 Walnut St, Seattle, WA 98101</t>
  </si>
  <si>
    <t>86 Maple St, Atlanta, GA 30301</t>
  </si>
  <si>
    <t>537 14th St, San Francisco, CA 94016</t>
  </si>
  <si>
    <t>995 Park St, Los Angeles, CA 90001</t>
  </si>
  <si>
    <t>808 6th St, Atlanta, GA 30301</t>
  </si>
  <si>
    <t>959 Lake St, Austin, TX 73301</t>
  </si>
  <si>
    <t>806 Meadow St, San Francisco, CA 94016</t>
  </si>
  <si>
    <t>801 2nd St, Seattle, WA 98101</t>
  </si>
  <si>
    <t>551 Forest St, Dallas, TX 75001</t>
  </si>
  <si>
    <t>64 Adams St, San Francisco, CA 94016</t>
  </si>
  <si>
    <t>95 Ridge St, Los Angeles, CA 90001</t>
  </si>
  <si>
    <t>335 5th St, Boston, MA 02215</t>
  </si>
  <si>
    <t>86 Maple St, San Francisco, CA 94016</t>
  </si>
  <si>
    <t>506 Spruce St, New York City, NY 10001</t>
  </si>
  <si>
    <t>620 Church St, Boston, MA 02215</t>
  </si>
  <si>
    <t>817 10th St, Dallas, TX 75001</t>
  </si>
  <si>
    <t>769 9th St, San Francisco, CA 94016</t>
  </si>
  <si>
    <t>450 4th St, San Francisco, CA 94016</t>
  </si>
  <si>
    <t>786 12th St, Los Angeles, CA 90001</t>
  </si>
  <si>
    <t>970 Jefferson St, San Francisco, CA 94016</t>
  </si>
  <si>
    <t>447 4th St, Dallas, TX 75001</t>
  </si>
  <si>
    <t>509 West St, Los Angeles, CA 90001</t>
  </si>
  <si>
    <t>486 Lake St, San Francisco, CA 94016</t>
  </si>
  <si>
    <t>106 8th St, Dallas, TX 75001</t>
  </si>
  <si>
    <t>538 Madison St, New York City, NY 10001</t>
  </si>
  <si>
    <t>806 North St, New York City, NY 10001</t>
  </si>
  <si>
    <t>263 Ridge St, New York City, NY 10001</t>
  </si>
  <si>
    <t>211 Meadow St, New York City, NY 10001</t>
  </si>
  <si>
    <t>887 6th St, Atlanta, GA 30301</t>
  </si>
  <si>
    <t>323 Ridge St, Dallas, TX 75001</t>
  </si>
  <si>
    <t>202 6th St, Seattle, WA 98101</t>
  </si>
  <si>
    <t>990 Park St, New York City, NY 10001</t>
  </si>
  <si>
    <t>85 North St, Portland, OR 97035</t>
  </si>
  <si>
    <t>2 Meadow St, Dallas, TX 75001</t>
  </si>
  <si>
    <t>694 Church St, Los Angeles, CA 90001</t>
  </si>
  <si>
    <t>365 Meadow St, San Francisco, CA 94016</t>
  </si>
  <si>
    <t>133 11th St, Los Angeles, CA 90001</t>
  </si>
  <si>
    <t>372 5th St, Seattle, WA 98101</t>
  </si>
  <si>
    <t>331 4th St, Austin, TX 73301</t>
  </si>
  <si>
    <t>499 12th St, Atlanta, GA 30301</t>
  </si>
  <si>
    <t>611 Jackson St, Atlanta, GA 30301</t>
  </si>
  <si>
    <t>824 5th St, New York City, NY 10001</t>
  </si>
  <si>
    <t>685 4th St, New York City, NY 10001</t>
  </si>
  <si>
    <t>516 Lincoln St, New York City, NY 10001</t>
  </si>
  <si>
    <t>124 Meadow St, Los Angeles, CA 90001</t>
  </si>
  <si>
    <t>887 Walnut St, Austin, TX 73301</t>
  </si>
  <si>
    <t>940 Main St, Los Angeles, CA 90001</t>
  </si>
  <si>
    <t>736 River St, Seattle, WA 98101</t>
  </si>
  <si>
    <t>677 7th St, San Francisco, CA 94016</t>
  </si>
  <si>
    <t>722 Madison St, Austin, TX 73301</t>
  </si>
  <si>
    <t>847 Main St, Los Angeles, CA 90001</t>
  </si>
  <si>
    <t>126 Hill St, San Francisco, CA 94016</t>
  </si>
  <si>
    <t>418 9th St, Los Angeles, CA 90001</t>
  </si>
  <si>
    <t>82 9th St, San Francisco, CA 94016</t>
  </si>
  <si>
    <t>474 10th St, Los Angeles, CA 90001</t>
  </si>
  <si>
    <t>488 4th St, Austin, TX 73301</t>
  </si>
  <si>
    <t>720 Church St, Portland, OR 97035</t>
  </si>
  <si>
    <t>499 10th St, San Francisco, CA 94016</t>
  </si>
  <si>
    <t>110 West St, Seattle, WA 98101</t>
  </si>
  <si>
    <t>157 Main St, Los Angeles, CA 90001</t>
  </si>
  <si>
    <t>324 Willow St, Atlanta, GA 30301</t>
  </si>
  <si>
    <t>33 Lake St, Dallas, TX 75001</t>
  </si>
  <si>
    <t>77 River St, Austin, TX 73301</t>
  </si>
  <si>
    <t>251 North St, Atlanta, GA 30301</t>
  </si>
  <si>
    <t>294 Ridge St, Portland, OR 97035</t>
  </si>
  <si>
    <t>545 Meadow St, Los Angeles, CA 90001</t>
  </si>
  <si>
    <t>37 Walnut St, Los Angeles, CA 90001</t>
  </si>
  <si>
    <t>676 11th St, New York City, NY 10001</t>
  </si>
  <si>
    <t>465 Highland St, Los Angeles, CA 90001</t>
  </si>
  <si>
    <t>518 Park St, Portland, OR 97035</t>
  </si>
  <si>
    <t>944 Pine St, Austin, TX 73301</t>
  </si>
  <si>
    <t>857 Washington St, New York City, NY 10001</t>
  </si>
  <si>
    <t>28 Park St, New York City, NY 10001</t>
  </si>
  <si>
    <t>732 Ridge St, Austin, TX 73301</t>
  </si>
  <si>
    <t>950 Dogwood St, New York City, NY 10001</t>
  </si>
  <si>
    <t>63 Highland St, Boston, MA 02215</t>
  </si>
  <si>
    <t>532 Dogwood St, Los Angeles, CA 90001</t>
  </si>
  <si>
    <t>946 Hickory St, Boston, MA 02215</t>
  </si>
  <si>
    <t>432 2nd St, San Francisco, CA 94016</t>
  </si>
  <si>
    <t>805 14th St, Seattle, WA 98101</t>
  </si>
  <si>
    <t>505 1st St, Boston, MA 02215</t>
  </si>
  <si>
    <t>762 Cherry St, Austin, TX 73301</t>
  </si>
  <si>
    <t>351 Pine St, New York City, NY 10001</t>
  </si>
  <si>
    <t>397 Maple St, San Francisco, CA 94016</t>
  </si>
  <si>
    <t>32 Willow St, San Francisco, CA 94016</t>
  </si>
  <si>
    <t>819 14th St, Austin, TX 73301</t>
  </si>
  <si>
    <t>277 1st St, Atlanta, GA 30301</t>
  </si>
  <si>
    <t>983 Forest St, San Francisco, CA 94016</t>
  </si>
  <si>
    <t>149 Jefferson St, Seattle, WA 98101</t>
  </si>
  <si>
    <t>850 4th St, Portland, OR 97035</t>
  </si>
  <si>
    <t>353 Jefferson St, Portland, OR 97035</t>
  </si>
  <si>
    <t>803 Highland St, Portland, OR 97035</t>
  </si>
  <si>
    <t>656 North St, Los Angeles, CA 90001</t>
  </si>
  <si>
    <t>845 Chestnut St, Boston, MA 02215</t>
  </si>
  <si>
    <t>187 Center St, Seattle, WA 98101</t>
  </si>
  <si>
    <t>314 6th St, San Francisco, CA 94016</t>
  </si>
  <si>
    <t>822 10th St, Los Angeles, CA 90001</t>
  </si>
  <si>
    <t>165 Pine St, San Francisco, CA 94016</t>
  </si>
  <si>
    <t>720 Elm St, San Francisco, CA 94016</t>
  </si>
  <si>
    <t>667 Wilson St, New York City, NY 10001</t>
  </si>
  <si>
    <t>996 Pine St, Los Angeles, CA 90001</t>
  </si>
  <si>
    <t>522 Chestnut St, Seattle, WA 98101</t>
  </si>
  <si>
    <t>669 Elm St, San Francisco, CA 94016</t>
  </si>
  <si>
    <t>574 14th St, New York City, NY 10001</t>
  </si>
  <si>
    <t>163 Lakeview St, San Francisco, CA 94016</t>
  </si>
  <si>
    <t>709 6th St, San Francisco, CA 94016</t>
  </si>
  <si>
    <t>410 Walnut St, Los Angeles, CA 90001</t>
  </si>
  <si>
    <t>642 Walnut St, San Francisco, CA 94016</t>
  </si>
  <si>
    <t>880 Johnson St, Boston, MA 02215</t>
  </si>
  <si>
    <t>528 West St, San Francisco, CA 94016</t>
  </si>
  <si>
    <t>301 Jefferson St, Boston, MA 02215</t>
  </si>
  <si>
    <t>789 Lakeview St, Los Angeles, CA 90001</t>
  </si>
  <si>
    <t>494 Center St, Los Angeles, CA 90001</t>
  </si>
  <si>
    <t>757 Pine St, Dallas, TX 75001</t>
  </si>
  <si>
    <t>986 Maple St, Portland, OR 97035</t>
  </si>
  <si>
    <t>948 2nd St, New York City, NY 10001</t>
  </si>
  <si>
    <t>574 Washington St, San Francisco, CA 94016</t>
  </si>
  <si>
    <t>226 Madison St, New York City, NY 10001</t>
  </si>
  <si>
    <t>816 Spruce St, Los Angeles, CA 90001</t>
  </si>
  <si>
    <t>950 Lakeview St, Dallas, TX 75001</t>
  </si>
  <si>
    <t>182 11th St, Portland, OR 97035</t>
  </si>
  <si>
    <t>568 South St, Portland, OR 97035</t>
  </si>
  <si>
    <t>864 Lake St, Portland, OR 97035</t>
  </si>
  <si>
    <t>789 7th St, Atlanta, GA 30301</t>
  </si>
  <si>
    <t>39 14th St, San Francisco, CA 94016</t>
  </si>
  <si>
    <t>802 11th St, New York City, NY 10001</t>
  </si>
  <si>
    <t>102 7th St, San Francisco, CA 94016</t>
  </si>
  <si>
    <t>75 5th St, Boston, MA 02215</t>
  </si>
  <si>
    <t>461 Church St, Seattle, WA 98101</t>
  </si>
  <si>
    <t>713 Park St, Los Angeles, CA 90001</t>
  </si>
  <si>
    <t>126 Walnut St, San Francisco, CA 94016</t>
  </si>
  <si>
    <t>253 6th St, Boston, MA 02215</t>
  </si>
  <si>
    <t>531 Meadow St, New York City, NY 10001</t>
  </si>
  <si>
    <t>438 Wilson St, Boston, MA 02215</t>
  </si>
  <si>
    <t>464 Highland St, Boston, MA 02215</t>
  </si>
  <si>
    <t>538 Willow St, Austin, TX 73301</t>
  </si>
  <si>
    <t>166 10th St, Seattle, WA 98101</t>
  </si>
  <si>
    <t>761 River St, Atlanta, GA 30301</t>
  </si>
  <si>
    <t>426 Maple St, Boston, MA 02215</t>
  </si>
  <si>
    <t>999 12th St, Atlanta, GA 30301</t>
  </si>
  <si>
    <t>560 Sunset St, Dallas, TX 75001</t>
  </si>
  <si>
    <t>76 10th St, San Francisco, CA 94016</t>
  </si>
  <si>
    <t>220 Main St, Los Angeles, CA 90001</t>
  </si>
  <si>
    <t>651 Lake St, Atlanta, GA 30301</t>
  </si>
  <si>
    <t>329 South St, San Francisco, CA 94016</t>
  </si>
  <si>
    <t>664 Spruce St, Dallas, TX 75001</t>
  </si>
  <si>
    <t>45 12th St, Seattle, WA 98101</t>
  </si>
  <si>
    <t>941 Center St, New York City, NY 10001</t>
  </si>
  <si>
    <t>475 Sunset St, Portland, OR 97035</t>
  </si>
  <si>
    <t>734 9th St, New York City, NY 10001</t>
  </si>
  <si>
    <t>128 Lake St, New York City, NY 10001</t>
  </si>
  <si>
    <t>437 5th St, San Francisco, CA 94016</t>
  </si>
  <si>
    <t>676 Cherry St, San Francisco, CA 94016</t>
  </si>
  <si>
    <t>548 11th St, Portland, OR 97035</t>
  </si>
  <si>
    <t>328 Sunset St, San Francisco, CA 94016</t>
  </si>
  <si>
    <t>148 Dogwood St, San Francisco, CA 94016</t>
  </si>
  <si>
    <t>738 10th St, San Francisco, CA 94016</t>
  </si>
  <si>
    <t>730 Jackson St, San Francisco, CA 94016</t>
  </si>
  <si>
    <t>260 South St, New York City, NY 10001</t>
  </si>
  <si>
    <t>196 2nd St, San Francisco, CA 94016</t>
  </si>
  <si>
    <t>503 Park St, Los Angeles, CA 90001</t>
  </si>
  <si>
    <t>115 Jefferson St, Austin, TX 73301</t>
  </si>
  <si>
    <t>75 West St, Austin, TX 73301</t>
  </si>
  <si>
    <t>648 Lake St, Austin, TX 73301</t>
  </si>
  <si>
    <t>745 Ridge St, Austin, TX 73301</t>
  </si>
  <si>
    <t>427 10th St, San Francisco, CA 94016</t>
  </si>
  <si>
    <t>72 Lakeview St, Boston, MA 02215</t>
  </si>
  <si>
    <t>32 River St, Los Angeles, CA 90001</t>
  </si>
  <si>
    <t>461 Meadow St, Boston, MA 02215</t>
  </si>
  <si>
    <t>294 Adams St, Los Angeles, CA 90001</t>
  </si>
  <si>
    <t>342 Sunset St, Los Angeles, CA 90001</t>
  </si>
  <si>
    <t>360 Pine St, Los Angeles, CA 90001</t>
  </si>
  <si>
    <t>687 4th St, Austin, TX 73301</t>
  </si>
  <si>
    <t>88 Ridge St, Dallas, TX 75001</t>
  </si>
  <si>
    <t>424 12th St, Portland, OR 97035</t>
  </si>
  <si>
    <t>817 Lincoln St, San Francisco, CA 94016</t>
  </si>
  <si>
    <t>928 Highland St, San Francisco, CA 94016</t>
  </si>
  <si>
    <t>51 8th St, Portland, OR 97035</t>
  </si>
  <si>
    <t>729 Chestnut St, Boston, MA 02215</t>
  </si>
  <si>
    <t>743 8th St, Portland, ME 04101</t>
  </si>
  <si>
    <t>580 South St, Seattle, WA 98101</t>
  </si>
  <si>
    <t>74 South St, New York City, NY 10001</t>
  </si>
  <si>
    <t>361 Wilson St, Atlanta, GA 30301</t>
  </si>
  <si>
    <t>651 Walnut St, San Francisco, CA 94016</t>
  </si>
  <si>
    <t>499 Lakeview St, New York City, NY 10001</t>
  </si>
  <si>
    <t>695 Jefferson St, New York City, NY 10001</t>
  </si>
  <si>
    <t>340 Pine St, Boston, MA 02215</t>
  </si>
  <si>
    <t>296 2nd St, New York City, NY 10001</t>
  </si>
  <si>
    <t>595 2nd St, Austin, TX 73301</t>
  </si>
  <si>
    <t>791 Maple St, Atlanta, GA 30301</t>
  </si>
  <si>
    <t>461 Elm St, Los Angeles, CA 90001</t>
  </si>
  <si>
    <t>927 Maple St, San Francisco, CA 94016</t>
  </si>
  <si>
    <t>24 9th St, Boston, MA 02215</t>
  </si>
  <si>
    <t>253 Spruce St, San Francisco, CA 94016</t>
  </si>
  <si>
    <t>670 6th St, Seattle, WA 98101</t>
  </si>
  <si>
    <t>800 Madison St, New York City, NY 10001</t>
  </si>
  <si>
    <t>294 Washington St, Los Angeles, CA 90001</t>
  </si>
  <si>
    <t>70 Hickory St, Seattle, WA 98101</t>
  </si>
  <si>
    <t>534 Adams St, Boston, MA 02215</t>
  </si>
  <si>
    <t>87 Jackson St, San Francisco, CA 94016</t>
  </si>
  <si>
    <t>81 Walnut St, San Francisco, CA 94016</t>
  </si>
  <si>
    <t>843 Cherry St, Atlanta, GA 30301</t>
  </si>
  <si>
    <t>533 Lakeview St, Dallas, TX 75001</t>
  </si>
  <si>
    <t>24 8th St, Atlanta, GA 30301</t>
  </si>
  <si>
    <t>449 North St, San Francisco, CA 94016</t>
  </si>
  <si>
    <t>521 Cedar St, Seattle, WA 98101</t>
  </si>
  <si>
    <t>650 Jefferson St, Dallas, TX 75001</t>
  </si>
  <si>
    <t>429 9th St, Atlanta, GA 30301</t>
  </si>
  <si>
    <t>66 13th St, Boston, MA 02215</t>
  </si>
  <si>
    <t>490 Lakeview St, Seattle, WA 98101</t>
  </si>
  <si>
    <t>117 Ridge St, Seattle, WA 98101</t>
  </si>
  <si>
    <t>342 Adams St, New York City, NY 10001</t>
  </si>
  <si>
    <t>134 12th St, Seattle, WA 98101</t>
  </si>
  <si>
    <t>431 North St, Los Angeles, CA 90001</t>
  </si>
  <si>
    <t>436 14th St, Los Angeles, CA 90001</t>
  </si>
  <si>
    <t>74 Dogwood St, Los Angeles, CA 90001</t>
  </si>
  <si>
    <t>567 Pine St, San Francisco, CA 94016</t>
  </si>
  <si>
    <t>694 Park St, Boston, MA 02215</t>
  </si>
  <si>
    <t>405 Lincoln St, New York City, NY 10001</t>
  </si>
  <si>
    <t>197 Sunset St, Los Angeles, CA 90001</t>
  </si>
  <si>
    <t>125 Hickory St, Seattle, WA 98101</t>
  </si>
  <si>
    <t>780 Park St, San Francisco, CA 94016</t>
  </si>
  <si>
    <t>489 West St, Austin, TX 73301</t>
  </si>
  <si>
    <t>167 Highland St, Los Angeles, CA 90001</t>
  </si>
  <si>
    <t>854 Elm St, San Francisco, CA 94016</t>
  </si>
  <si>
    <t>205 Meadow St, San Francisco, CA 94016</t>
  </si>
  <si>
    <t>544 6th St, San Francisco, CA 94016</t>
  </si>
  <si>
    <t>648 Park St, Los Angeles, CA 90001</t>
  </si>
  <si>
    <t>284 Center St, San Francisco, CA 94016</t>
  </si>
  <si>
    <t>328 Johnson St, San Francisco, CA 94016</t>
  </si>
  <si>
    <t>763 Wilson St, Atlanta, GA 30301</t>
  </si>
  <si>
    <t>937 Hill St, New York City, NY 10001</t>
  </si>
  <si>
    <t>550 Ridge St, Portland, OR 97035</t>
  </si>
  <si>
    <t>587 13th St, San Francisco, CA 94016</t>
  </si>
  <si>
    <t>148 5th St, San Francisco, CA 94016</t>
  </si>
  <si>
    <t>626 1st St, New York City, NY 10001</t>
  </si>
  <si>
    <t>977 Willow St, San Francisco, CA 94016</t>
  </si>
  <si>
    <t>681 4th St, Los Angeles, CA 90001</t>
  </si>
  <si>
    <t>998 Walnut St, Los Angeles, CA 90001</t>
  </si>
  <si>
    <t>379 Chestnut St, Boston, MA 02215</t>
  </si>
  <si>
    <t>453 7th St, Austin, TX 73301</t>
  </si>
  <si>
    <t>963 11th St, Seattle, WA 98101</t>
  </si>
  <si>
    <t>399 Park St, San Francisco, CA 94016</t>
  </si>
  <si>
    <t>557 Jackson St, Austin, TX 73301</t>
  </si>
  <si>
    <t>466 14th St, Atlanta, GA 30301</t>
  </si>
  <si>
    <t>66 Lake St, Portland, OR 97035</t>
  </si>
  <si>
    <t>76 Walnut St, Los Angeles, CA 90001</t>
  </si>
  <si>
    <t>348 Washington St, Austin, TX 73301</t>
  </si>
  <si>
    <t>305 Lincoln St, Boston, MA 02215</t>
  </si>
  <si>
    <t>324 14th St, Portland, OR 97035</t>
  </si>
  <si>
    <t>385 West St, New York City, NY 10001</t>
  </si>
  <si>
    <t>909 Spruce St, Portland, OR 97035</t>
  </si>
  <si>
    <t>365 River St, Seattle, WA 98101</t>
  </si>
  <si>
    <t>614 Madison St, New York City, NY 10001</t>
  </si>
  <si>
    <t>917 11th St, New York City, NY 10001</t>
  </si>
  <si>
    <t>71 Madison St, Boston, MA 02215</t>
  </si>
  <si>
    <t>639 Walnut St, Seattle, WA 98101</t>
  </si>
  <si>
    <t>791 Highland St, Portland, ME 04101</t>
  </si>
  <si>
    <t>38 13th St, San Francisco, CA 94016</t>
  </si>
  <si>
    <t>983 5th St, Austin, TX 73301</t>
  </si>
  <si>
    <t>760 Hickory St, New York City, NY 10001</t>
  </si>
  <si>
    <t>42 Meadow St, Los Angeles, CA 90001</t>
  </si>
  <si>
    <t>613 Johnson St, San Francisco, CA 94016</t>
  </si>
  <si>
    <t>763 Chestnut St, Boston, MA 02215</t>
  </si>
  <si>
    <t>957 Center St, San Francisco, CA 94016</t>
  </si>
  <si>
    <t>917 West St, Seattle, WA 98101</t>
  </si>
  <si>
    <t>882 14th St, San Francisco, CA 94016</t>
  </si>
  <si>
    <t>256 11th St, Portland, OR 97035</t>
  </si>
  <si>
    <t>574 Walnut St, Atlanta, GA 30301</t>
  </si>
  <si>
    <t>302 Chestnut St, Seattle, WA 98101</t>
  </si>
  <si>
    <t>946 5th St, New York City, NY 10001</t>
  </si>
  <si>
    <t>723 Lake St, Los Angeles, CA 90001</t>
  </si>
  <si>
    <t>998 Church St, San Francisco, CA 94016</t>
  </si>
  <si>
    <t>17 13th St, Atlanta, GA 30301</t>
  </si>
  <si>
    <t>845 Church St, Boston, MA 02215</t>
  </si>
  <si>
    <t>883 Lakeview St, Los Angeles, CA 90001</t>
  </si>
  <si>
    <t>473 Hill St, Boston, MA 02215</t>
  </si>
  <si>
    <t>108 Church St, Boston, MA 02215</t>
  </si>
  <si>
    <t>40 Jefferson St, Atlanta, GA 30301</t>
  </si>
  <si>
    <t>24 Park St, Los Angeles, CA 90001</t>
  </si>
  <si>
    <t>131 1st St, Dallas, TX 75001</t>
  </si>
  <si>
    <t>168 West St, Los Angeles, CA 90001</t>
  </si>
  <si>
    <t>481 Adams St, Atlanta, GA 30301</t>
  </si>
  <si>
    <t>973 Forest St, Seattle, WA 98101</t>
  </si>
  <si>
    <t>901 Jackson St, Seattle, WA 98101</t>
  </si>
  <si>
    <t>985 Adams St, San Francisco, CA 94016</t>
  </si>
  <si>
    <t>414 7th St, Los Angeles, CA 90001</t>
  </si>
  <si>
    <t>85 North St, Los Angeles, CA 90001</t>
  </si>
  <si>
    <t>725 Madison St, Los Angeles, CA 90001</t>
  </si>
  <si>
    <t>899 Jefferson St, Seattle, WA 98101</t>
  </si>
  <si>
    <t>340 Forest St, Dallas, TX 75001</t>
  </si>
  <si>
    <t>338 Cedar St, Atlanta, GA 30301</t>
  </si>
  <si>
    <t>11 Walnut St, Atlanta, GA 30301</t>
  </si>
  <si>
    <t>942 Park St, San Francisco, CA 94016</t>
  </si>
  <si>
    <t>890 4th St, Boston, MA 02215</t>
  </si>
  <si>
    <t>923 Hill St, New York City, NY 10001</t>
  </si>
  <si>
    <t>983 River St, Atlanta, GA 30301</t>
  </si>
  <si>
    <t>826 12th St, Dallas, TX 75001</t>
  </si>
  <si>
    <t>583 Hill St, San Francisco, CA 94016</t>
  </si>
  <si>
    <t>811 Johnson St, San Francisco, CA 94016</t>
  </si>
  <si>
    <t>454 Elm St, Los Angeles, CA 90001</t>
  </si>
  <si>
    <t>9 Elm St, Boston, MA 02215</t>
  </si>
  <si>
    <t>102 Cherry St, Boston, MA 02215</t>
  </si>
  <si>
    <t>307 Walnut St, Los Angeles, CA 90001</t>
  </si>
  <si>
    <t>156 Meadow St, San Francisco, CA 94016</t>
  </si>
  <si>
    <t>181 4th St, Boston, MA 02215</t>
  </si>
  <si>
    <t>231 5th St, Los Angeles, CA 90001</t>
  </si>
  <si>
    <t>946 Hill St, Los Angeles, CA 90001</t>
  </si>
  <si>
    <t>775 Wilson St, Seattle, WA 98101</t>
  </si>
  <si>
    <t>718 Forest St, Dallas, TX 75001</t>
  </si>
  <si>
    <t>741 West St, San Francisco, CA 94016</t>
  </si>
  <si>
    <t>388 Jackson St, Boston, MA 02215</t>
  </si>
  <si>
    <t>357 13th St, Los Angeles, CA 90001</t>
  </si>
  <si>
    <t>636 12th St, San Francisco, CA 94016</t>
  </si>
  <si>
    <t>999 Meadow St, New York City, NY 10001</t>
  </si>
  <si>
    <t>523 Adams St, San Francisco, CA 94016</t>
  </si>
  <si>
    <t>872 14th St, New York City, NY 10001</t>
  </si>
  <si>
    <t>774 Maple St, Atlanta, GA 30301</t>
  </si>
  <si>
    <t>503 5th St, San Francisco, CA 94016</t>
  </si>
  <si>
    <t>944 Center St, Los Angeles, CA 90001</t>
  </si>
  <si>
    <t>235 Park St, Boston, MA 02215</t>
  </si>
  <si>
    <t>717 North St, San Francisco, CA 94016</t>
  </si>
  <si>
    <t>741 14th St, Seattle, WA 98101</t>
  </si>
  <si>
    <t>689 Maple St, New York City, NY 10001</t>
  </si>
  <si>
    <t>219 1st St, Los Angeles, CA 90001</t>
  </si>
  <si>
    <t>403 Main St, San Francisco, CA 94016</t>
  </si>
  <si>
    <t>979 Center St, Los Angeles, CA 90001</t>
  </si>
  <si>
    <t>614 6th St, New York City, NY 10001</t>
  </si>
  <si>
    <t>925 6th St, Boston, MA 02215</t>
  </si>
  <si>
    <t>605 Meadow St, San Francisco, CA 94016</t>
  </si>
  <si>
    <t>124 13th St, Los Angeles, CA 90001</t>
  </si>
  <si>
    <t>650 Ridge St, San Francisco, CA 94016</t>
  </si>
  <si>
    <t>888 Wilson St, Seattle, WA 98101</t>
  </si>
  <si>
    <t>104 Maple St, Boston, MA 02215</t>
  </si>
  <si>
    <t>516 Jackson St, Atlanta, GA 30301</t>
  </si>
  <si>
    <t>490 Hill St, San Francisco, CA 94016</t>
  </si>
  <si>
    <t>848 South St, New York City, NY 10001</t>
  </si>
  <si>
    <t>265 Wilson St, San Francisco, CA 94016</t>
  </si>
  <si>
    <t>315 Hill St, New York City, NY 10001</t>
  </si>
  <si>
    <t>514 12th St, Boston, MA 02215</t>
  </si>
  <si>
    <t>511 Madison St, Los Angeles, CA 90001</t>
  </si>
  <si>
    <t>828 River St, Seattle, WA 98101</t>
  </si>
  <si>
    <t>206 Wilson St, Portland, OR 97035</t>
  </si>
  <si>
    <t>187 Church St, Dallas, TX 75001</t>
  </si>
  <si>
    <t>635 Cherry St, Boston, MA 02215</t>
  </si>
  <si>
    <t>33 Walnut St, Los Angeles, CA 90001</t>
  </si>
  <si>
    <t>508 Park St, San Francisco, CA 94016</t>
  </si>
  <si>
    <t>180 Church St, Seattle, WA 98101</t>
  </si>
  <si>
    <t>993 Wilson St, Boston, MA 02215</t>
  </si>
  <si>
    <t>106 9th St, Los Angeles, CA 90001</t>
  </si>
  <si>
    <t>932 North St, San Francisco, CA 94016</t>
  </si>
  <si>
    <t>200 5th St, Los Angeles, CA 90001</t>
  </si>
  <si>
    <t>933 Dogwood St, Seattle, WA 98101</t>
  </si>
  <si>
    <t>265 Jackson St, Los Angeles, CA 90001</t>
  </si>
  <si>
    <t>765 South St, San Francisco, CA 94016</t>
  </si>
  <si>
    <t>891 14th St, New York City, NY 10001</t>
  </si>
  <si>
    <t>19 4th St, Boston, MA 02215</t>
  </si>
  <si>
    <t>109 Sunset St, San Francisco, CA 94016</t>
  </si>
  <si>
    <t>145 7th St, Los Angeles, CA 90001</t>
  </si>
  <si>
    <t>980 Dogwood St, Dallas, TX 75001</t>
  </si>
  <si>
    <t>406 14th St, Austin, TX 73301</t>
  </si>
  <si>
    <t>443 Jefferson St, Seattle, WA 98101</t>
  </si>
  <si>
    <t>167 9th St, Boston, MA 02215</t>
  </si>
  <si>
    <t>586 12th St, Los Angeles, CA 90001</t>
  </si>
  <si>
    <t>222 Center St, Los Angeles, CA 90001</t>
  </si>
  <si>
    <t>267 6th St, New York City, NY 10001</t>
  </si>
  <si>
    <t>658 Wilson St, Los Angeles, CA 90001</t>
  </si>
  <si>
    <t>348 Ridge St, New York City, NY 10001</t>
  </si>
  <si>
    <t>123 Jackson St, Atlanta, GA 30301</t>
  </si>
  <si>
    <t>331 Lake St, Boston, MA 02215</t>
  </si>
  <si>
    <t>914 9th St, Boston, MA 02215</t>
  </si>
  <si>
    <t>637 Adams St, Los Angeles, CA 90001</t>
  </si>
  <si>
    <t>278 Lake St, Los Angeles, CA 90001</t>
  </si>
  <si>
    <t>658 Cedar St, New York City, NY 10001</t>
  </si>
  <si>
    <t>76 Jefferson St, Atlanta, GA 30301</t>
  </si>
  <si>
    <t>587 Maple St, New York City, NY 10001</t>
  </si>
  <si>
    <t>682 Adams St, Portland, OR 97035</t>
  </si>
  <si>
    <t>90 River St, Los Angeles, CA 90001</t>
  </si>
  <si>
    <t>694 Park St, New York City, NY 10001</t>
  </si>
  <si>
    <t>732 9th St, Los Angeles, CA 90001</t>
  </si>
  <si>
    <t>466 Sunset St, New York City, NY 10001</t>
  </si>
  <si>
    <t>586 Lakeview St, San Francisco, CA 94016</t>
  </si>
  <si>
    <t>497 6th St, Boston, MA 02215</t>
  </si>
  <si>
    <t>551 Chestnut St, Seattle, WA 98101</t>
  </si>
  <si>
    <t>696 Chestnut St, New York City, NY 10001</t>
  </si>
  <si>
    <t>874 Walnut St, Los Angeles, CA 90001</t>
  </si>
  <si>
    <t>194 10th St, San Francisco, CA 94016</t>
  </si>
  <si>
    <t>855 River St, New York City, NY 10001</t>
  </si>
  <si>
    <t>927 14th St, New York City, NY 10001</t>
  </si>
  <si>
    <t>675 Cherry St, San Francisco, CA 94016</t>
  </si>
  <si>
    <t>983 10th St, San Francisco, CA 94016</t>
  </si>
  <si>
    <t>470 Madison St, New York City, NY 10001</t>
  </si>
  <si>
    <t>308 7th St, New York City, NY 10001</t>
  </si>
  <si>
    <t>521 Jackson St, Boston, MA 02215</t>
  </si>
  <si>
    <t>176 Walnut St, San Francisco, CA 94016</t>
  </si>
  <si>
    <t>864 West St, San Francisco, CA 94016</t>
  </si>
  <si>
    <t>686 Meadow St, Boston, MA 02215</t>
  </si>
  <si>
    <t>412 Washington St, Portland, OR 97035</t>
  </si>
  <si>
    <t>90 Jefferson St, Los Angeles, CA 90001</t>
  </si>
  <si>
    <t>423 Wilson St, Atlanta, GA 30301</t>
  </si>
  <si>
    <t>103 Lincoln St, San Francisco, CA 94016</t>
  </si>
  <si>
    <t>357 Meadow St, Dallas, TX 75001</t>
  </si>
  <si>
    <t>725 14th St, Dallas, TX 75001</t>
  </si>
  <si>
    <t>555 14th St, Portland, OR 97035</t>
  </si>
  <si>
    <t>811 Sunset St, San Francisco, CA 94016</t>
  </si>
  <si>
    <t>256 Church St, Los Angeles, CA 90001</t>
  </si>
  <si>
    <t>635 Washington St, New York City, NY 10001</t>
  </si>
  <si>
    <t>619 Spruce St, Atlanta, GA 30301</t>
  </si>
  <si>
    <t>192 Madison St, Los Angeles, CA 90001</t>
  </si>
  <si>
    <t>902 Madison St, San Francisco, CA 94016</t>
  </si>
  <si>
    <t>41 Washington St, New York City, NY 10001</t>
  </si>
  <si>
    <t>350 North St, Dallas, TX 75001</t>
  </si>
  <si>
    <t>37 Elm St, San Francisco, CA 94016</t>
  </si>
  <si>
    <t>735 Ridge St, Dallas, TX 75001</t>
  </si>
  <si>
    <t>305 7th St, Seattle, WA 98101</t>
  </si>
  <si>
    <t>606 South St, Boston, MA 02215</t>
  </si>
  <si>
    <t>417 Ridge St, Seattle, WA 98101</t>
  </si>
  <si>
    <t>534 Forest St, Atlanta, GA 30301</t>
  </si>
  <si>
    <t>665 2nd St, Atlanta, GA 30301</t>
  </si>
  <si>
    <t>660 Hickory St, Boston, MA 02215</t>
  </si>
  <si>
    <t>522 Forest St, Los Angeles, CA 90001</t>
  </si>
  <si>
    <t>849 West St, San Francisco, CA 94016</t>
  </si>
  <si>
    <t>401 Walnut St, Los Angeles, CA 90001</t>
  </si>
  <si>
    <t>978 7th St, Austin, TX 73301</t>
  </si>
  <si>
    <t>282 Washington St, Dallas, TX 75001</t>
  </si>
  <si>
    <t>244 Madison St, San Francisco, CA 94016</t>
  </si>
  <si>
    <t>571 North St, San Francisco, CA 94016</t>
  </si>
  <si>
    <t>842 Lakeview St, Boston, MA 02215</t>
  </si>
  <si>
    <t>18 7th St, Seattle, WA 98101</t>
  </si>
  <si>
    <t>760 Jackson St, Portland, OR 97035</t>
  </si>
  <si>
    <t>290 7th St, Atlanta, GA 30301</t>
  </si>
  <si>
    <t>992 Madison St, New York City, NY 10001</t>
  </si>
  <si>
    <t>199 Jefferson St, Portland, OR 97035</t>
  </si>
  <si>
    <t>444 6th St, San Francisco, CA 94016</t>
  </si>
  <si>
    <t>192 6th St, Portland, OR 97035</t>
  </si>
  <si>
    <t>221 Cherry St, San Francisco, CA 94016</t>
  </si>
  <si>
    <t>691 West St, Los Angeles, CA 90001</t>
  </si>
  <si>
    <t>484 11th St, San Francisco, CA 94016</t>
  </si>
  <si>
    <t>165 Chestnut St, Atlanta, GA 30301</t>
  </si>
  <si>
    <t>855 4th St, San Francisco, CA 94016</t>
  </si>
  <si>
    <t>840 Elm St, Dallas, TX 75001</t>
  </si>
  <si>
    <t>518 Elm St, New York City, NY 10001</t>
  </si>
  <si>
    <t>294 6th St, Austin, TX 73301</t>
  </si>
  <si>
    <t>698 Adams St, San Francisco, CA 94016</t>
  </si>
  <si>
    <t>222 Ridge St, Boston, MA 02215</t>
  </si>
  <si>
    <t>749 Adams St, New York City, NY 10001</t>
  </si>
  <si>
    <t>115 Main St, New York City, NY 10001</t>
  </si>
  <si>
    <t>845 Lakeview St, Los Angeles, CA 90001</t>
  </si>
  <si>
    <t>808 Elm St, San Francisco, CA 94016</t>
  </si>
  <si>
    <t>451 14th St, Atlanta, GA 30301</t>
  </si>
  <si>
    <t>499 5th St, San Francisco, CA 94016</t>
  </si>
  <si>
    <t>29 Jefferson St, New York City, NY 10001</t>
  </si>
  <si>
    <t>456 Washington St, San Francisco, CA 94016</t>
  </si>
  <si>
    <t>935 Maple St, Boston, MA 02215</t>
  </si>
  <si>
    <t>67 Center St, Atlanta, GA 30301</t>
  </si>
  <si>
    <t>365 Forest St, Austin, TX 73301</t>
  </si>
  <si>
    <t>234 Elm St, San Francisco, CA 94016</t>
  </si>
  <si>
    <t>229 Washington St, San Francisco, CA 94016</t>
  </si>
  <si>
    <t>405 14th St, New York City, NY 10001</t>
  </si>
  <si>
    <t>499 South St, New York City, NY 10001</t>
  </si>
  <si>
    <t>631 Center St, San Francisco, CA 94016</t>
  </si>
  <si>
    <t>881 North St, Los Angeles, CA 90001</t>
  </si>
  <si>
    <t>130 Maple St, New York City, NY 10001</t>
  </si>
  <si>
    <t>144 9th St, Los Angeles, CA 90001</t>
  </si>
  <si>
    <t>643 Main St, San Francisco, CA 94016</t>
  </si>
  <si>
    <t>913 Hill St, New York City, NY 10001</t>
  </si>
  <si>
    <t>51 13th St, San Francisco, CA 94016</t>
  </si>
  <si>
    <t>757 9th St, San Francisco, CA 94016</t>
  </si>
  <si>
    <t>680 Spruce St, Atlanta, GA 30301</t>
  </si>
  <si>
    <t>310 Lincoln St, Boston, MA 02215</t>
  </si>
  <si>
    <t>5 5th St, Dallas, TX 75001</t>
  </si>
  <si>
    <t>290 Adams St, Dallas, TX 75001</t>
  </si>
  <si>
    <t>693 Jefferson St, Los Angeles, CA 90001</t>
  </si>
  <si>
    <t>434 14th St, San Francisco, CA 94016</t>
  </si>
  <si>
    <t>375 Main St, Los Angeles, CA 90001</t>
  </si>
  <si>
    <t>954 Adams St, New York City, NY 10001</t>
  </si>
  <si>
    <t>648 Elm St, Austin, TX 73301</t>
  </si>
  <si>
    <t>555 10th St, Austin, TX 73301</t>
  </si>
  <si>
    <t>332 Forest St, New York City, NY 10001</t>
  </si>
  <si>
    <t>595 Church St, New York City, NY 10001</t>
  </si>
  <si>
    <t>543 Madison St, Austin, TX 73301</t>
  </si>
  <si>
    <t>126 South St, Los Angeles, CA 90001</t>
  </si>
  <si>
    <t>22 Madison St, San Francisco, CA 94016</t>
  </si>
  <si>
    <t>190 North St, New York City, NY 10001</t>
  </si>
  <si>
    <t>477 Cedar St, Dallas, TX 75001</t>
  </si>
  <si>
    <t>45 9th St, Atlanta, GA 30301</t>
  </si>
  <si>
    <t>863 River St, Portland, OR 97035</t>
  </si>
  <si>
    <t>636 Hill St, New York City, NY 10001</t>
  </si>
  <si>
    <t>482 Lakeview St, San Francisco, CA 94016</t>
  </si>
  <si>
    <t>716 Jackson St, New York City, NY 10001</t>
  </si>
  <si>
    <t>45 Adams St, San Francisco, CA 94016</t>
  </si>
  <si>
    <t>918 4th St, San Francisco, CA 94016</t>
  </si>
  <si>
    <t>83 Lincoln St, Portland, OR 97035</t>
  </si>
  <si>
    <t>883 River St, Dallas, TX 75001</t>
  </si>
  <si>
    <t>359 River St, Seattle, WA 98101</t>
  </si>
  <si>
    <t>779 Center St, Boston, MA 02215</t>
  </si>
  <si>
    <t>225 Lakeview St, San Francisco, CA 94016</t>
  </si>
  <si>
    <t>893 Washington St, Portland, OR 97035</t>
  </si>
  <si>
    <t>257 2nd St, San Francisco, CA 94016</t>
  </si>
  <si>
    <t>304 Wilson St, Austin, TX 73301</t>
  </si>
  <si>
    <t>677 Walnut St, San Francisco, CA 94016</t>
  </si>
  <si>
    <t>540 5th St, Dallas, TX 75001</t>
  </si>
  <si>
    <t>533 Hill St, Los Angeles, CA 90001</t>
  </si>
  <si>
    <t>731 14th St, San Francisco, CA 94016</t>
  </si>
  <si>
    <t>193 4th St, San Francisco, CA 94016</t>
  </si>
  <si>
    <t>876 13th St, Boston, MA 02215</t>
  </si>
  <si>
    <t>20 Lakeview St, Los Angeles, CA 90001</t>
  </si>
  <si>
    <t>287 Wilson St, Boston, MA 02215</t>
  </si>
  <si>
    <t>980 Cedar St, San Francisco, CA 94016</t>
  </si>
  <si>
    <t>930 1st St, New York City, NY 10001</t>
  </si>
  <si>
    <t>442 Spruce St, Boston, MA 02215</t>
  </si>
  <si>
    <t>22 Willow St, Los Angeles, CA 90001</t>
  </si>
  <si>
    <t>427 South St, Austin, TX 73301</t>
  </si>
  <si>
    <t>923 Church St, New York City, NY 10001</t>
  </si>
  <si>
    <t>3 Dogwood St, Boston, MA 02215</t>
  </si>
  <si>
    <t>892 6th St, Austin, TX 73301</t>
  </si>
  <si>
    <t>565 Washington St, New York City, NY 10001</t>
  </si>
  <si>
    <t>802 1st St, Los Angeles, CA 90001</t>
  </si>
  <si>
    <t>484 11th St, Seattle, WA 98101</t>
  </si>
  <si>
    <t>767 Main St, New York City, NY 10001</t>
  </si>
  <si>
    <t>596 Church St, San Francisco, CA 94016</t>
  </si>
  <si>
    <t>54 8th St, San Francisco, CA 94016</t>
  </si>
  <si>
    <t>477 Church St, New York City, NY 10001</t>
  </si>
  <si>
    <t>703 8th St, Boston, MA 02215</t>
  </si>
  <si>
    <t>152 Pine St, Atlanta, GA 30301</t>
  </si>
  <si>
    <t>208 Walnut St, New York City, NY 10001</t>
  </si>
  <si>
    <t>313 10th St, San Francisco, CA 94016</t>
  </si>
  <si>
    <t>887 Forest St, San Francisco, CA 94016</t>
  </si>
  <si>
    <t>268 10th St, San Francisco, CA 94016</t>
  </si>
  <si>
    <t>180 Cherry St, San Francisco, CA 94016</t>
  </si>
  <si>
    <t>724 10th St, New York City, NY 10001</t>
  </si>
  <si>
    <t>142 Jackson St, Austin, TX 73301</t>
  </si>
  <si>
    <t>458 Washington St, Dallas, TX 75001</t>
  </si>
  <si>
    <t>510 Lakeview St, Los Angeles, CA 90001</t>
  </si>
  <si>
    <t>572 2nd St, Seattle, WA 98101</t>
  </si>
  <si>
    <t>70 8th St, Dallas, TX 75001</t>
  </si>
  <si>
    <t>954 Meadow St, Boston, MA 02215</t>
  </si>
  <si>
    <t>154 Washington St, New York City, NY 10001</t>
  </si>
  <si>
    <t>102 Lakeview St, San Francisco, CA 94016</t>
  </si>
  <si>
    <t>868 South St, San Francisco, CA 94016</t>
  </si>
  <si>
    <t>222 11th St, San Francisco, CA 94016</t>
  </si>
  <si>
    <t>988 12th St, Los Angeles, CA 90001</t>
  </si>
  <si>
    <t>636 11th St, San Francisco, CA 94016</t>
  </si>
  <si>
    <t>906 Center St, Los Angeles, CA 90001</t>
  </si>
  <si>
    <t>32 Pine St, Atlanta, GA 30301</t>
  </si>
  <si>
    <t>274 Hickory St, Portland, ME 04101</t>
  </si>
  <si>
    <t>630 Highland St, New York City, NY 10001</t>
  </si>
  <si>
    <t>886 Highland St, Boston, MA 02215</t>
  </si>
  <si>
    <t>8 Dogwood St, Dallas, TX 75001</t>
  </si>
  <si>
    <t>894 6th St, San Francisco, CA 94016</t>
  </si>
  <si>
    <t>365 1st St, Atlanta, GA 30301</t>
  </si>
  <si>
    <t>705 Cedar St, San Francisco, CA 94016</t>
  </si>
  <si>
    <t>598 Church St, Los Angeles, CA 90001</t>
  </si>
  <si>
    <t>185 Willow St, San Francisco, CA 94016</t>
  </si>
  <si>
    <t>6 North St, San Francisco, CA 94016</t>
  </si>
  <si>
    <t>701 6th St, San Francisco, CA 94016</t>
  </si>
  <si>
    <t>124 8th St, Los Angeles, CA 90001</t>
  </si>
  <si>
    <t>645 Hill St, Austin, TX 73301</t>
  </si>
  <si>
    <t>281 Main St, Austin, TX 73301</t>
  </si>
  <si>
    <t>995 Lake St, New York City, NY 10001</t>
  </si>
  <si>
    <t>276 Madison St, Atlanta, GA 30301</t>
  </si>
  <si>
    <t>485 Hickory St, Boston, MA 02215</t>
  </si>
  <si>
    <t>131 Ridge St, San Francisco, CA 94016</t>
  </si>
  <si>
    <t>243 Lake St, Dallas, TX 75001</t>
  </si>
  <si>
    <t>820 Willow St, San Francisco, CA 94016</t>
  </si>
  <si>
    <t>220 North St, Dallas, TX 75001</t>
  </si>
  <si>
    <t>469 West St, Boston, MA 02215</t>
  </si>
  <si>
    <t>684 11th St, San Francisco, CA 94016</t>
  </si>
  <si>
    <t>557 Center St, San Francisco, CA 94016</t>
  </si>
  <si>
    <t>994 8th St, San Francisco, CA 94016</t>
  </si>
  <si>
    <t>408 Chestnut St, Atlanta, GA 30301</t>
  </si>
  <si>
    <t>537 Sunset St, Los Angeles, CA 90001</t>
  </si>
  <si>
    <t>749 Hill St, Austin, TX 73301</t>
  </si>
  <si>
    <t>939 1st St, Boston, MA 02215</t>
  </si>
  <si>
    <t>684 Adams St, Los Angeles, CA 90001</t>
  </si>
  <si>
    <t>969 Lakeview St, San Francisco, CA 94016</t>
  </si>
  <si>
    <t>304 Meadow St, San Francisco, CA 94016</t>
  </si>
  <si>
    <t>761 12th St, Seattle, WA 98101</t>
  </si>
  <si>
    <t>497 Center St, Los Angeles, CA 90001</t>
  </si>
  <si>
    <t>402 4th St, Boston, MA 02215</t>
  </si>
  <si>
    <t>162 Cedar St, San Francisco, CA 94016</t>
  </si>
  <si>
    <t>24 Lakeview St, Dallas, TX 75001</t>
  </si>
  <si>
    <t>608 Spruce St, San Francisco, CA 94016</t>
  </si>
  <si>
    <t>41 1st St, Portland, OR 97035</t>
  </si>
  <si>
    <t>763 Washington St, Austin, TX 73301</t>
  </si>
  <si>
    <t>787 Maple St, Portland, ME 04101</t>
  </si>
  <si>
    <t>375 6th St, San Francisco, CA 94016</t>
  </si>
  <si>
    <t>169 8th St, Los Angeles, CA 90001</t>
  </si>
  <si>
    <t>259 7th St, San Francisco, CA 94016</t>
  </si>
  <si>
    <t>35 5th St, San Francisco, CA 94016</t>
  </si>
  <si>
    <t>763 7th St, San Francisco, CA 94016</t>
  </si>
  <si>
    <t>218 Center St, Austin, TX 73301</t>
  </si>
  <si>
    <t>750 Pine St, New York City, NY 10001</t>
  </si>
  <si>
    <t>967 Elm St, San Francisco, CA 94016</t>
  </si>
  <si>
    <t>791 Jackson St, Seattle, WA 98101</t>
  </si>
  <si>
    <t>972 Johnson St, Seattle, WA 98101</t>
  </si>
  <si>
    <t>853 Hill St, Dallas, TX 75001</t>
  </si>
  <si>
    <t>90 4th St, Los Angeles, CA 90001</t>
  </si>
  <si>
    <t>115 10th St, San Francisco, CA 94016</t>
  </si>
  <si>
    <t>889 Hickory St, San Francisco, CA 94016</t>
  </si>
  <si>
    <t>344 South St, Atlanta, GA 30301</t>
  </si>
  <si>
    <t>290 Cherry St, New York City, NY 10001</t>
  </si>
  <si>
    <t>198 Jackson St, Portland, ME 04101</t>
  </si>
  <si>
    <t>777 Hickory St, Portland, OR 97035</t>
  </si>
  <si>
    <t>587 9th St, Seattle, WA 98101</t>
  </si>
  <si>
    <t>661 Hickory St, New York City, NY 10001</t>
  </si>
  <si>
    <t>414 14th St, New York City, NY 10001</t>
  </si>
  <si>
    <t>411 Hill St, Los Angeles, CA 90001</t>
  </si>
  <si>
    <t>290 North St, San Francisco, CA 94016</t>
  </si>
  <si>
    <t>455 Pine St, Boston, MA 02215</t>
  </si>
  <si>
    <t>57 Dogwood St, San Francisco, CA 94016</t>
  </si>
  <si>
    <t>356 Adams St, Boston, MA 02215</t>
  </si>
  <si>
    <t>520 Park St, Seattle, WA 98101</t>
  </si>
  <si>
    <t>33 Chestnut St, Dallas, TX 75001</t>
  </si>
  <si>
    <t>747 Sunset St, Los Angeles, CA 90001</t>
  </si>
  <si>
    <t>568 Jefferson St, Los Angeles, CA 90001</t>
  </si>
  <si>
    <t>430 Jackson St, Los Angeles, CA 90001</t>
  </si>
  <si>
    <t>75 Lake St, Los Angeles, CA 90001</t>
  </si>
  <si>
    <t>39 Lake St, Austin, TX 73301</t>
  </si>
  <si>
    <t>962 Jefferson St, Los Angeles, CA 90001</t>
  </si>
  <si>
    <t>209 10th St, San Francisco, CA 94016</t>
  </si>
  <si>
    <t>933 13th St, Austin, TX 73301</t>
  </si>
  <si>
    <t>220 Walnut St, San Francisco, CA 94016</t>
  </si>
  <si>
    <t>882 Pine St, Los Angeles, CA 90001</t>
  </si>
  <si>
    <t>546 South St, Los Angeles, CA 90001</t>
  </si>
  <si>
    <t>20 Highland St, San Francisco, CA 94016</t>
  </si>
  <si>
    <t>74 Lake St, Dallas, TX 75001</t>
  </si>
  <si>
    <t>189 11th St, San Francisco, CA 94016</t>
  </si>
  <si>
    <t>2 Spruce St, Portland, OR 97035</t>
  </si>
  <si>
    <t>838 West St, Boston, MA 02215</t>
  </si>
  <si>
    <t>859 Washington St, San Francisco, CA 94016</t>
  </si>
  <si>
    <t>613 Ridge St, Los Angeles, CA 90001</t>
  </si>
  <si>
    <t>591 Jackson St, Seattle, WA 98101</t>
  </si>
  <si>
    <t>46 Jackson St, New York City, NY 10001</t>
  </si>
  <si>
    <t>943 Maple St, Los Angeles, CA 90001</t>
  </si>
  <si>
    <t>69 Hickory St, New York City, NY 10001</t>
  </si>
  <si>
    <t>42 10th St, San Francisco, CA 94016</t>
  </si>
  <si>
    <t>97 6th St, Seattle, WA 98101</t>
  </si>
  <si>
    <t>934 Lakeview St, San Francisco, CA 94016</t>
  </si>
  <si>
    <t>459 Chestnut St, Los Angeles, CA 90001</t>
  </si>
  <si>
    <t>691 Johnson St, Seattle, WA 98101</t>
  </si>
  <si>
    <t>880 13th St, San Francisco, CA 94016</t>
  </si>
  <si>
    <t>865 14th St, Austin, TX 73301</t>
  </si>
  <si>
    <t>334 Washington St, San Francisco, CA 94016</t>
  </si>
  <si>
    <t>78 2nd St, New York City, NY 10001</t>
  </si>
  <si>
    <t>130 12th St, Los Angeles, CA 90001</t>
  </si>
  <si>
    <t>543 6th St, New York City, NY 10001</t>
  </si>
  <si>
    <t>928 Lincoln St, Portland, OR 97035</t>
  </si>
  <si>
    <t>320 12th St, Los Angeles, CA 90001</t>
  </si>
  <si>
    <t>13 Pine St, Los Angeles, CA 90001</t>
  </si>
  <si>
    <t>726 Chestnut St, Portland, ME 04101</t>
  </si>
  <si>
    <t>268 1st St, Boston, MA 02215</t>
  </si>
  <si>
    <t>147 Sunset St, Portland, OR 97035</t>
  </si>
  <si>
    <t>807 Dogwood St, San Francisco, CA 94016</t>
  </si>
  <si>
    <t>848 1st St, Los Angeles, CA 90001</t>
  </si>
  <si>
    <t>143 Walnut St, Boston, MA 02215</t>
  </si>
  <si>
    <t>198 6th St, San Francisco, CA 94016</t>
  </si>
  <si>
    <t>419 Lake St, San Francisco, CA 94016</t>
  </si>
  <si>
    <t>835 Cherry St, New York City, NY 10001</t>
  </si>
  <si>
    <t>72 9th St, Portland, OR 97035</t>
  </si>
  <si>
    <t>399 2nd St, Los Angeles, CA 90001</t>
  </si>
  <si>
    <t>475 5th St, San Francisco, CA 94016</t>
  </si>
  <si>
    <t>350 5th St, San Francisco, CA 94016</t>
  </si>
  <si>
    <t>850 Walnut St, Atlanta, GA 30301</t>
  </si>
  <si>
    <t>946 Cedar St, New York City, NY 10001</t>
  </si>
  <si>
    <t>554 Lincoln St, Portland, ME 04101</t>
  </si>
  <si>
    <t>383 10th St, San Francisco, CA 94016</t>
  </si>
  <si>
    <t>169 Jackson St, New York City, NY 10001</t>
  </si>
  <si>
    <t>905 Spruce St, Austin, TX 73301</t>
  </si>
  <si>
    <t>831 6th St, Los Angeles, CA 90001</t>
  </si>
  <si>
    <t>708 Willow St, Boston, MA 02215</t>
  </si>
  <si>
    <t>323 14th St, Boston, MA 02215</t>
  </si>
  <si>
    <t>730 Cherry St, Portland, OR 97035</t>
  </si>
  <si>
    <t>393 Walnut St, Los Angeles, CA 90001</t>
  </si>
  <si>
    <t>677 West St, Los Angeles, CA 90001</t>
  </si>
  <si>
    <t>369 Dogwood St, Boston, MA 02215</t>
  </si>
  <si>
    <t>782 Jackson St, Boston, MA 02215</t>
  </si>
  <si>
    <t>810 Cedar St, San Francisco, CA 94016</t>
  </si>
  <si>
    <t>390 7th St, Seattle, WA 98101</t>
  </si>
  <si>
    <t>278 Lincoln St, New York City, NY 10001</t>
  </si>
  <si>
    <t>269 Lincoln St, Portland, OR 97035</t>
  </si>
  <si>
    <t>792 Wilson St, Seattle, WA 98101</t>
  </si>
  <si>
    <t>23 11th St, San Francisco, CA 94016</t>
  </si>
  <si>
    <t>360 North St, Atlanta, GA 30301</t>
  </si>
  <si>
    <t>454 11th St, Los Angeles, CA 90001</t>
  </si>
  <si>
    <t>153 13th St, Boston, MA 02215</t>
  </si>
  <si>
    <t>249 12th St, Portland, ME 04101</t>
  </si>
  <si>
    <t>541 Jefferson St, San Francisco, CA 94016</t>
  </si>
  <si>
    <t>51 Meadow St, Dallas, TX 75001</t>
  </si>
  <si>
    <t>530 12th St, Boston, MA 02215</t>
  </si>
  <si>
    <t>200 River St, Austin, TX 73301</t>
  </si>
  <si>
    <t>961 6th St, Boston, MA 02215</t>
  </si>
  <si>
    <t>91 Park St, San Francisco, CA 94016</t>
  </si>
  <si>
    <t>589 14th St, New York City, NY 10001</t>
  </si>
  <si>
    <t>624 Cedar St, Atlanta, GA 30301</t>
  </si>
  <si>
    <t>404 2nd St, San Francisco, CA 94016</t>
  </si>
  <si>
    <t>654 Lakeview St, Boston, MA 02215</t>
  </si>
  <si>
    <t>339 11th St, New York City, NY 10001</t>
  </si>
  <si>
    <t>105 Willow St, Portland, ME 04101</t>
  </si>
  <si>
    <t>527 South St, Dallas, TX 75001</t>
  </si>
  <si>
    <t>517 Church St, Portland, OR 97035</t>
  </si>
  <si>
    <t>280 5th St, San Francisco, CA 94016</t>
  </si>
  <si>
    <t>270 Lake St, San Francisco, CA 94016</t>
  </si>
  <si>
    <t>953 Washington St, Los Angeles, CA 90001</t>
  </si>
  <si>
    <t>690 6th St, New York City, NY 10001</t>
  </si>
  <si>
    <t>92 South St, New York City, NY 10001</t>
  </si>
  <si>
    <t>192 5th St, San Francisco, CA 94016</t>
  </si>
  <si>
    <t>817 Lakeview St, San Francisco, CA 94016</t>
  </si>
  <si>
    <t>373 Johnson St, San Francisco, CA 94016</t>
  </si>
  <si>
    <t>458 Sunset St, Boston, MA 02215</t>
  </si>
  <si>
    <t>659 Dogwood St, Portland, ME 04101</t>
  </si>
  <si>
    <t>274 Madison St, San Francisco, CA 94016</t>
  </si>
  <si>
    <t>901 Ridge St, San Francisco, CA 94016</t>
  </si>
  <si>
    <t>18 2nd St, New York City, NY 10001</t>
  </si>
  <si>
    <t>154 Sunset St, Portland, OR 97035</t>
  </si>
  <si>
    <t>125 1st St, Atlanta, GA 30301</t>
  </si>
  <si>
    <t>819 Sunset St, New York City, NY 10001</t>
  </si>
  <si>
    <t>706 14th St, Austin, TX 73301</t>
  </si>
  <si>
    <t>173 Jefferson St, New York City, NY 10001</t>
  </si>
  <si>
    <t>311 1st St, Boston, MA 02215</t>
  </si>
  <si>
    <t>653 Forest St, San Francisco, CA 94016</t>
  </si>
  <si>
    <t>612 West St, Dallas, TX 75001</t>
  </si>
  <si>
    <t>328 Cherry St, Seattle, WA 98101</t>
  </si>
  <si>
    <t>170 South St, San Francisco, CA 94016</t>
  </si>
  <si>
    <t>623 Chestnut St, San Francisco, CA 94016</t>
  </si>
  <si>
    <t>366 North St, Portland, OR 97035</t>
  </si>
  <si>
    <t>112 9th St, Dallas, TX 75001</t>
  </si>
  <si>
    <t>830 Cedar St, San Francisco, CA 94016</t>
  </si>
  <si>
    <t>947 Main St, San Francisco, CA 94016</t>
  </si>
  <si>
    <t>397 Chestnut St, Austin, TX 73301</t>
  </si>
  <si>
    <t>959 Sunset St, Dallas, TX 75001</t>
  </si>
  <si>
    <t>739 North St, New York City, NY 10001</t>
  </si>
  <si>
    <t>408 Cherry St, Boston, MA 02215</t>
  </si>
  <si>
    <t>665 11th St, New York City, NY 10001</t>
  </si>
  <si>
    <t>86 Hickory St, San Francisco, CA 94016</t>
  </si>
  <si>
    <t>213 Chestnut St, Atlanta, GA 30301</t>
  </si>
  <si>
    <t>706 South St, Boston, MA 02215</t>
  </si>
  <si>
    <t>300 Willow St, Seattle, WA 98101</t>
  </si>
  <si>
    <t>662 Wilson St, Portland, OR 97035</t>
  </si>
  <si>
    <t>770 North St, Boston, MA 02215</t>
  </si>
  <si>
    <t>554 West St, Austin, TX 73301</t>
  </si>
  <si>
    <t>609 Walnut St, Boston, MA 02215</t>
  </si>
  <si>
    <t>102 Chestnut St, Portland, OR 97035</t>
  </si>
  <si>
    <t>157 9th St, Austin, TX 73301</t>
  </si>
  <si>
    <t>521 Meadow St, Austin, TX 73301</t>
  </si>
  <si>
    <t>47 Main St, San Francisco, CA 94016</t>
  </si>
  <si>
    <t>535 Highland St, Atlanta, GA 30301</t>
  </si>
  <si>
    <t>738 Cedar St, Dallas, TX 75001</t>
  </si>
  <si>
    <t>72 10th St, San Francisco, CA 94016</t>
  </si>
  <si>
    <t>120 2nd St, San Francisco, CA 94016</t>
  </si>
  <si>
    <t>233 Lake St, San Francisco, CA 94016</t>
  </si>
  <si>
    <t>204 Lincoln St, Los Angeles, CA 90001</t>
  </si>
  <si>
    <t>627 Lakeview St, Boston, MA 02215</t>
  </si>
  <si>
    <t>319 Johnson St, Austin, TX 73301</t>
  </si>
  <si>
    <t>214 Center St, San Francisco, CA 94016</t>
  </si>
  <si>
    <t>636 Johnson St, Boston, MA 02215</t>
  </si>
  <si>
    <t>673 South St, New York City, NY 10001</t>
  </si>
  <si>
    <t>70 14th St, Los Angeles, CA 90001</t>
  </si>
  <si>
    <t>994 Wilson St, San Francisco, CA 94016</t>
  </si>
  <si>
    <t>508 Walnut St, Portland, OR 97035</t>
  </si>
  <si>
    <t>231 Madison St, San Francisco, CA 94016</t>
  </si>
  <si>
    <t>26 Lake St, San Francisco, CA 94016</t>
  </si>
  <si>
    <t>587 Hickory St, San Francisco, CA 94016</t>
  </si>
  <si>
    <t>380 Jefferson St, Dallas, TX 75001</t>
  </si>
  <si>
    <t>540 9th St, San Francisco, CA 94016</t>
  </si>
  <si>
    <t>898 Main St, Los Angeles, CA 90001</t>
  </si>
  <si>
    <t>154 8th St, Los Angeles, CA 90001</t>
  </si>
  <si>
    <t>237 Jackson St, Los Angeles, CA 90001</t>
  </si>
  <si>
    <t>540 Willow St, Los Angeles, CA 90001</t>
  </si>
  <si>
    <t>581 8th St, Boston, MA 02215</t>
  </si>
  <si>
    <t>236 13th St, Boston, MA 02215</t>
  </si>
  <si>
    <t>208 4th St, Boston, MA 02215</t>
  </si>
  <si>
    <t>672 Washington St, Seattle, WA 98101</t>
  </si>
  <si>
    <t>617 South St, San Francisco, CA 94016</t>
  </si>
  <si>
    <t>950 Spruce St, Boston, MA 02215</t>
  </si>
  <si>
    <t>644 7th St, Los Angeles, CA 90001</t>
  </si>
  <si>
    <t>263 Dogwood St, New York City, NY 10001</t>
  </si>
  <si>
    <t>504 6th St, New York City, NY 10001</t>
  </si>
  <si>
    <t>591 Walnut St, Los Angeles, CA 90001</t>
  </si>
  <si>
    <t>99 10th St, Los Angeles, CA 90001</t>
  </si>
  <si>
    <t>873 Lake St, Seattle, WA 98101</t>
  </si>
  <si>
    <t>869 Spruce St, San Francisco, CA 94016</t>
  </si>
  <si>
    <t>606 Sunset St, San Francisco, CA 94016</t>
  </si>
  <si>
    <t>787 Sunset St, Dallas, TX 75001</t>
  </si>
  <si>
    <t>235 Willow St, Dallas, TX 75001</t>
  </si>
  <si>
    <t>28 Maple St, San Francisco, CA 94016</t>
  </si>
  <si>
    <t>875 9th St, San Francisco, CA 94016</t>
  </si>
  <si>
    <t>189 Walnut St, Los Angeles, CA 90001</t>
  </si>
  <si>
    <t>801 9th St, Atlanta, GA 30301</t>
  </si>
  <si>
    <t>885 Walnut St, Seattle, WA 98101</t>
  </si>
  <si>
    <t>229 Ridge St, Boston, MA 02215</t>
  </si>
  <si>
    <t>735 4th St, Los Angeles, CA 90001</t>
  </si>
  <si>
    <t>479 Lakeview St, New York City, NY 10001</t>
  </si>
  <si>
    <t>775 Washington St, Dallas, TX 75001</t>
  </si>
  <si>
    <t>321 6th St, Boston, MA 02215</t>
  </si>
  <si>
    <t>377 Church St, Atlanta, GA 30301</t>
  </si>
  <si>
    <t>964 Walnut St, Seattle, WA 98101</t>
  </si>
  <si>
    <t>3 Adams St, Seattle, WA 98101</t>
  </si>
  <si>
    <t>288 Forest St, San Francisco, CA 94016</t>
  </si>
  <si>
    <t>267 Meadow St, Los Angeles, CA 90001</t>
  </si>
  <si>
    <t>500 South St, San Francisco, CA 94016</t>
  </si>
  <si>
    <t>285 Cedar St, San Francisco, CA 94016</t>
  </si>
  <si>
    <t>189 North St, Dallas, TX 75001</t>
  </si>
  <si>
    <t>978 4th St, Dallas, TX 75001</t>
  </si>
  <si>
    <t>289 9th St, San Francisco, CA 94016</t>
  </si>
  <si>
    <t>21 North St, New York City, NY 10001</t>
  </si>
  <si>
    <t>179 Johnson St, Austin, TX 73301</t>
  </si>
  <si>
    <t>245 Park St, Los Angeles, CA 90001</t>
  </si>
  <si>
    <t>665 Madison St, New York City, NY 10001</t>
  </si>
  <si>
    <t>74 Washington St, New York City, NY 10001</t>
  </si>
  <si>
    <t>515 2nd St, San Francisco, CA 94016</t>
  </si>
  <si>
    <t>37 Dogwood St, Portland, OR 97035</t>
  </si>
  <si>
    <t>107 1st St, Dallas, TX 75001</t>
  </si>
  <si>
    <t>280 10th St, Seattle, WA 98101</t>
  </si>
  <si>
    <t>891 Jackson St, Atlanta, GA 30301</t>
  </si>
  <si>
    <t>157 Cedar St, Los Angeles, CA 90001</t>
  </si>
  <si>
    <t>751 13th St, New York City, NY 10001</t>
  </si>
  <si>
    <t>40 Main St, San Francisco, CA 94016</t>
  </si>
  <si>
    <t>626 Madison St, Boston, MA 02215</t>
  </si>
  <si>
    <t>603 2nd St, Boston, MA 02215</t>
  </si>
  <si>
    <t>891 Elm St, New York City, NY 10001</t>
  </si>
  <si>
    <t>82 5th St, Los Angeles, CA 90001</t>
  </si>
  <si>
    <t>70 Jefferson St, Boston, MA 02215</t>
  </si>
  <si>
    <t>436 8th St, Seattle, WA 98101</t>
  </si>
  <si>
    <t>901 5th St, San Francisco, CA 94016</t>
  </si>
  <si>
    <t>858 West St, Portland, OR 97035</t>
  </si>
  <si>
    <t>673 Jackson St, San Francisco, CA 94016</t>
  </si>
  <si>
    <t>695 Willow St, San Francisco, CA 94016</t>
  </si>
  <si>
    <t>341 Ridge St, Portland, OR 97035</t>
  </si>
  <si>
    <t>930 Forest St, Seattle, WA 98101</t>
  </si>
  <si>
    <t>502 Church St, Dallas, TX 75001</t>
  </si>
  <si>
    <t>748 Highland St, Los Angeles, CA 90001</t>
  </si>
  <si>
    <t>267 Wilson St, San Francisco, CA 94016</t>
  </si>
  <si>
    <t>964 Park St, San Francisco, CA 94016</t>
  </si>
  <si>
    <t>126 Jefferson St, Dallas, TX 75001</t>
  </si>
  <si>
    <t>756 1st St, Los Angeles, CA 90001</t>
  </si>
  <si>
    <t>833 Johnson St, Los Angeles, CA 90001</t>
  </si>
  <si>
    <t>600 North St, New York City, NY 10001</t>
  </si>
  <si>
    <t>4 Ridge St, Boston, MA 02215</t>
  </si>
  <si>
    <t>526 Forest St, Los Angeles, CA 90001</t>
  </si>
  <si>
    <t>12 Hill St, Dallas, TX 75001</t>
  </si>
  <si>
    <t>869 9th St, Austin, TX 73301</t>
  </si>
  <si>
    <t>947 Madison St, Portland, OR 97035</t>
  </si>
  <si>
    <t>768 10th St, New York City, NY 10001</t>
  </si>
  <si>
    <t>35 Hickory St, New York City, NY 10001</t>
  </si>
  <si>
    <t>962 South St, Portland, OR 97035</t>
  </si>
  <si>
    <t>753 6th St, Los Angeles, CA 90001</t>
  </si>
  <si>
    <t>374 West St, San Francisco, CA 94016</t>
  </si>
  <si>
    <t>869 West St, Atlanta, GA 30301</t>
  </si>
  <si>
    <t>850 Meadow St, San Francisco, CA 94016</t>
  </si>
  <si>
    <t>303 Sunset St, Seattle, WA 98101</t>
  </si>
  <si>
    <t>27 14th St, San Francisco, CA 94016</t>
  </si>
  <si>
    <t>324 Willow St, Austin, TX 73301</t>
  </si>
  <si>
    <t>41 Ridge St, Los Angeles, CA 90001</t>
  </si>
  <si>
    <t>154 Spruce St, Austin, TX 73301</t>
  </si>
  <si>
    <t>898 Spruce St, Austin, TX 73301</t>
  </si>
  <si>
    <t>974 1st St, Seattle, WA 98101</t>
  </si>
  <si>
    <t>682 North St, Seattle, WA 98101</t>
  </si>
  <si>
    <t>668 6th St, Austin, TX 73301</t>
  </si>
  <si>
    <t>691 Dogwood St, Los Angeles, CA 90001</t>
  </si>
  <si>
    <t>634 Adams St, Portland, OR 97035</t>
  </si>
  <si>
    <t>547 South St, San Francisco, CA 94016</t>
  </si>
  <si>
    <t>535 West St, Atlanta, GA 30301</t>
  </si>
  <si>
    <t>266 Pine St, San Francisco, CA 94016</t>
  </si>
  <si>
    <t>312 13th St, Boston, MA 02215</t>
  </si>
  <si>
    <t>545 1st St, Austin, TX 73301</t>
  </si>
  <si>
    <t>399 Forest St, New York City, NY 10001</t>
  </si>
  <si>
    <t>987 Pine St, San Francisco, CA 94016</t>
  </si>
  <si>
    <t>482 Wilson St, Atlanta, GA 30301</t>
  </si>
  <si>
    <t>858 2nd St, Portland, OR 97035</t>
  </si>
  <si>
    <t>816 Elm St, Los Angeles, CA 90001</t>
  </si>
  <si>
    <t>924 Hickory St, San Francisco, CA 94016</t>
  </si>
  <si>
    <t>880 Forest St, Boston, MA 02215</t>
  </si>
  <si>
    <t>614 Lakeview St, San Francisco, CA 94016</t>
  </si>
  <si>
    <t>453 Center St, San Francisco, CA 94016</t>
  </si>
  <si>
    <t>672 Johnson St, New York City, NY 10001</t>
  </si>
  <si>
    <t>11 Lincoln St, Los Angeles, CA 90001</t>
  </si>
  <si>
    <t>316 Chestnut St, San Francisco, CA 94016</t>
  </si>
  <si>
    <t>853 Sunset St, New York City, NY 10001</t>
  </si>
  <si>
    <t>963 7th St, Los Angeles, CA 90001</t>
  </si>
  <si>
    <t>203 Willow St, San Francisco, CA 94016</t>
  </si>
  <si>
    <t>640 Lincoln St, Portland, OR 97035</t>
  </si>
  <si>
    <t>917 West St, Los Angeles, CA 90001</t>
  </si>
  <si>
    <t>800 Jackson St, Dallas, TX 75001</t>
  </si>
  <si>
    <t>555 River St, San Francisco, CA 94016</t>
  </si>
  <si>
    <t>573 Jackson St, San Francisco, CA 94016</t>
  </si>
  <si>
    <t>321 Sunset St, San Francisco, CA 94016</t>
  </si>
  <si>
    <t>221 Lake St, Atlanta, GA 30301</t>
  </si>
  <si>
    <t>44 4th St, Seattle, WA 98101</t>
  </si>
  <si>
    <t>300 10th St, San Francisco, CA 94016</t>
  </si>
  <si>
    <t>610 Center St, New York City, NY 10001</t>
  </si>
  <si>
    <t>500 2nd St, San Francisco, CA 94016</t>
  </si>
  <si>
    <t>658 Meadow St, Boston, MA 02215</t>
  </si>
  <si>
    <t>431 Cherry St, San Francisco, CA 94016</t>
  </si>
  <si>
    <t>847 6th St, Boston, MA 02215</t>
  </si>
  <si>
    <t>454 Hill St, San Francisco, CA 94016</t>
  </si>
  <si>
    <t>231 South St, Dallas, TX 75001</t>
  </si>
  <si>
    <t>490 14th St, Boston, MA 02215</t>
  </si>
  <si>
    <t>538 Cedar St, Los Angeles, CA 90001</t>
  </si>
  <si>
    <t>425 Center St, Portland, OR 97035</t>
  </si>
  <si>
    <t>546 Main St, Los Angeles, CA 90001</t>
  </si>
  <si>
    <t>636 River St, New York City, NY 10001</t>
  </si>
  <si>
    <t>609 1st St, New York City, NY 10001</t>
  </si>
  <si>
    <t>19 South St, Boston, MA 02215</t>
  </si>
  <si>
    <t>103 River St, Seattle, WA 98101</t>
  </si>
  <si>
    <t>92 Sunset St, San Francisco, CA 94016</t>
  </si>
  <si>
    <t>580 6th St, San Francisco, CA 94016</t>
  </si>
  <si>
    <t>537 Washington St, Austin, TX 73301</t>
  </si>
  <si>
    <t>163 Meadow St, Los Angeles, CA 90001</t>
  </si>
  <si>
    <t>678 Center St, Los Angeles, CA 90001</t>
  </si>
  <si>
    <t>681 Park St, Los Angeles, CA 90001</t>
  </si>
  <si>
    <t>81 Maple St, Boston, MA 02215</t>
  </si>
  <si>
    <t>334 River St, Austin, TX 73301</t>
  </si>
  <si>
    <t>321 14th St, Los Angeles, CA 90001</t>
  </si>
  <si>
    <t>308 Meadow St, New York City, NY 10001</t>
  </si>
  <si>
    <t>266 Lake St, San Francisco, CA 94016</t>
  </si>
  <si>
    <t>983 Elm St, Dallas, TX 75001</t>
  </si>
  <si>
    <t>691 Chestnut St, Los Angeles, CA 90001</t>
  </si>
  <si>
    <t>990 14th St, Seattle, WA 98101</t>
  </si>
  <si>
    <t>628 1st St, Austin, TX 73301</t>
  </si>
  <si>
    <t>602 Willow St, Boston, MA 02215</t>
  </si>
  <si>
    <t>178 10th St, Los Angeles, CA 90001</t>
  </si>
  <si>
    <t>423 Center St, San Francisco, CA 94016</t>
  </si>
  <si>
    <t>179 Jefferson St, Dallas, TX 75001</t>
  </si>
  <si>
    <t>255 9th St, Austin, TX 73301</t>
  </si>
  <si>
    <t>666 River St, Seattle, WA 98101</t>
  </si>
  <si>
    <t>237 Wilson St, Los Angeles, CA 90001</t>
  </si>
  <si>
    <t>49 Lakeview St, San Francisco, CA 94016</t>
  </si>
  <si>
    <t>739 Lincoln St, San Francisco, CA 94016</t>
  </si>
  <si>
    <t>545 Washington St, San Francisco, CA 94016</t>
  </si>
  <si>
    <t>22 Jackson St, Dallas, TX 75001</t>
  </si>
  <si>
    <t>57 Sunset St, Atlanta, GA 30301</t>
  </si>
  <si>
    <t>771 11th St, San Francisco, CA 94016</t>
  </si>
  <si>
    <t>788 Washington St, Portland, OR 97035</t>
  </si>
  <si>
    <t>937 Wilson St, Portland, OR 97035</t>
  </si>
  <si>
    <t>255 5th St, San Francisco, CA 94016</t>
  </si>
  <si>
    <t>820 Jefferson St, Los Angeles, CA 90001</t>
  </si>
  <si>
    <t>89 Lakeview St, Seattle, WA 98101</t>
  </si>
  <si>
    <t>12 Main St, Los Angeles, CA 90001</t>
  </si>
  <si>
    <t>997 Ridge St, Portland, ME 04101</t>
  </si>
  <si>
    <t>742 Cherry St, Los Angeles, CA 90001</t>
  </si>
  <si>
    <t>510 7th St, Seattle, WA 98101</t>
  </si>
  <si>
    <t>138 9th St, San Francisco, CA 94016</t>
  </si>
  <si>
    <t>48 Lakeview St, Atlanta, GA 30301</t>
  </si>
  <si>
    <t>273 Pine St, Dallas, TX 75001</t>
  </si>
  <si>
    <t>433 5th St, San Francisco, CA 94016</t>
  </si>
  <si>
    <t>414 1st St, Austin, TX 73301</t>
  </si>
  <si>
    <t>911 1st St, Los Angeles, CA 90001</t>
  </si>
  <si>
    <t>512 14th St, Los Angeles, CA 90001</t>
  </si>
  <si>
    <t>929 12th St, Dallas, TX 75001</t>
  </si>
  <si>
    <t>335 Hill St, Seattle, WA 98101</t>
  </si>
  <si>
    <t>634 5th St, Boston, MA 02215</t>
  </si>
  <si>
    <t>195 Johnson St, Los Angeles, CA 90001</t>
  </si>
  <si>
    <t>500 Maple St, Boston, MA 02215</t>
  </si>
  <si>
    <t>983 Walnut St, Portland, OR 97035</t>
  </si>
  <si>
    <t>262 Chestnut St, Boston, MA 02215</t>
  </si>
  <si>
    <t>68 Meadow St, Los Angeles, CA 90001</t>
  </si>
  <si>
    <t>602 1st St, New York City, NY 10001</t>
  </si>
  <si>
    <t>22 Willow St, Seattle, WA 98101</t>
  </si>
  <si>
    <t>466 Johnson St, Atlanta, GA 30301</t>
  </si>
  <si>
    <t>645 Cedar St, New York City, NY 10001</t>
  </si>
  <si>
    <t>895 7th St, Seattle, WA 98101</t>
  </si>
  <si>
    <t>549 8th St, Los Angeles, CA 90001</t>
  </si>
  <si>
    <t>505 Cherry St, New York City, NY 10001</t>
  </si>
  <si>
    <t>517 Willow St, New York City, NY 10001</t>
  </si>
  <si>
    <t>725 13th St, San Francisco, CA 94016</t>
  </si>
  <si>
    <t>219 Wilson St, New York City, NY 10001</t>
  </si>
  <si>
    <t>930 Cherry St, San Francisco, CA 94016</t>
  </si>
  <si>
    <t>238 Main St, Boston, MA 02215</t>
  </si>
  <si>
    <t>22 Johnson St, Seattle, WA 98101</t>
  </si>
  <si>
    <t>88 4th St, Portland, OR 97035</t>
  </si>
  <si>
    <t>325 South St, Atlanta, GA 30301</t>
  </si>
  <si>
    <t>966 Center St, Seattle, WA 98101</t>
  </si>
  <si>
    <t>326 River St, Los Angeles, CA 90001</t>
  </si>
  <si>
    <t>778 Willow St, Atlanta, GA 30301</t>
  </si>
  <si>
    <t>305 1st St, San Francisco, CA 94016</t>
  </si>
  <si>
    <t>134 11th St, Los Angeles, CA 90001</t>
  </si>
  <si>
    <t>39 7th St, Seattle, WA 98101</t>
  </si>
  <si>
    <t>298 14th St, Portland, OR 97035</t>
  </si>
  <si>
    <t>703 Dogwood St, Atlanta, GA 30301</t>
  </si>
  <si>
    <t>611 Spruce St, New York City, NY 10001</t>
  </si>
  <si>
    <t>63 Hickory St, Los Angeles, CA 90001</t>
  </si>
  <si>
    <t>385 Lakeview St, San Francisco, CA 94016</t>
  </si>
  <si>
    <t>71 Lincoln St, Austin, TX 73301</t>
  </si>
  <si>
    <t>190 Spruce St, Portland, ME 04101</t>
  </si>
  <si>
    <t>324 11th St, New York City, NY 10001</t>
  </si>
  <si>
    <t>38 Washington St, San Francisco, CA 94016</t>
  </si>
  <si>
    <t>319 1st St, San Francisco, CA 94016</t>
  </si>
  <si>
    <t>183 2nd St, Austin, TX 73301</t>
  </si>
  <si>
    <t>253 Sunset St, Los Angeles, CA 90001</t>
  </si>
  <si>
    <t>770 2nd St, San Francisco, CA 94016</t>
  </si>
  <si>
    <t>968 10th St, Portland, OR 97035</t>
  </si>
  <si>
    <t>521 Madison St, Portland, OR 97035</t>
  </si>
  <si>
    <t>480 Hill St, Atlanta, GA 30301</t>
  </si>
  <si>
    <t>238 Jackson St, Dallas, TX 75001</t>
  </si>
  <si>
    <t>450 Chestnut St, New York City, NY 10001</t>
  </si>
  <si>
    <t>334 Lincoln St, Dallas, TX 75001</t>
  </si>
  <si>
    <t>295 14th St, San Francisco, CA 94016</t>
  </si>
  <si>
    <t>889 Dogwood St, Seattle, WA 98101</t>
  </si>
  <si>
    <t>528 Pine St, San Francisco, CA 94016</t>
  </si>
  <si>
    <t>196 Forest St, New York City, NY 10001</t>
  </si>
  <si>
    <t>398 Ridge St, Los Angeles, CA 90001</t>
  </si>
  <si>
    <t>719 Johnson St, Dallas, TX 75001</t>
  </si>
  <si>
    <t>442 12th St, New York City, NY 10001</t>
  </si>
  <si>
    <t>601 Sunset St, Boston, MA 02215</t>
  </si>
  <si>
    <t>365 Hill St, Seattle, WA 98101</t>
  </si>
  <si>
    <t>49 Dogwood St, Los Angeles, CA 90001</t>
  </si>
  <si>
    <t>138 Hickory St, Austin, TX 73301</t>
  </si>
  <si>
    <t>753 Cedar St, Dallas, TX 75001</t>
  </si>
  <si>
    <t>968 Spruce St, Boston, MA 02215</t>
  </si>
  <si>
    <t>92 1st St, Atlanta, GA 30301</t>
  </si>
  <si>
    <t>18 Lake St, Portland, OR 97035</t>
  </si>
  <si>
    <t>460 13th St, Seattle, WA 98101</t>
  </si>
  <si>
    <t>804 Sunset St, Seattle, WA 98101</t>
  </si>
  <si>
    <t>379 14th St, Portland, OR 97035</t>
  </si>
  <si>
    <t>817 Forest St, San Francisco, CA 94016</t>
  </si>
  <si>
    <t>912 13th St, Los Angeles, CA 90001</t>
  </si>
  <si>
    <t>268 Maple St, San Francisco, CA 94016</t>
  </si>
  <si>
    <t>570 Cherry St, Atlanta, GA 30301</t>
  </si>
  <si>
    <t>831 10th St, Atlanta, GA 30301</t>
  </si>
  <si>
    <t>96 Willow St, Los Angeles, CA 90001</t>
  </si>
  <si>
    <t>120 13th St, New York City, NY 10001</t>
  </si>
  <si>
    <t>696 9th St, Los Angeles, CA 90001</t>
  </si>
  <si>
    <t>684 South St, Los Angeles, CA 90001</t>
  </si>
  <si>
    <t>869 1st St, Portland, OR 97035</t>
  </si>
  <si>
    <t>122 Lake St, Seattle, WA 98101</t>
  </si>
  <si>
    <t>179 9th St, Portland, OR 97035</t>
  </si>
  <si>
    <t>401 Spruce St, Dallas, TX 75001</t>
  </si>
  <si>
    <t>257 Cherry St, Los Angeles, CA 90001</t>
  </si>
  <si>
    <t>779 Hickory St, Atlanta, GA 30301</t>
  </si>
  <si>
    <t>814 Lakeview St, San Francisco, CA 94016</t>
  </si>
  <si>
    <t>384 Main St, Dallas, TX 75001</t>
  </si>
  <si>
    <t>115 Pine St, Atlanta, GA 30301</t>
  </si>
  <si>
    <t>619 14th St, Atlanta, GA 30301</t>
  </si>
  <si>
    <t>402 Forest St, Boston, MA 02215</t>
  </si>
  <si>
    <t>36 Spruce St, Boston, MA 02215</t>
  </si>
  <si>
    <t>586 1st St, San Francisco, CA 94016</t>
  </si>
  <si>
    <t>643 5th St, Boston, MA 02215</t>
  </si>
  <si>
    <t>404 Highland St, Boston, MA 02215</t>
  </si>
  <si>
    <t>731 River St, Los Angeles, CA 90001</t>
  </si>
  <si>
    <t>893 Chestnut St, Portland, OR 97035</t>
  </si>
  <si>
    <t>28 8th St, Portland, ME 04101</t>
  </si>
  <si>
    <t>588 Walnut St, Los Angeles, CA 90001</t>
  </si>
  <si>
    <t>212 Lake St, Los Angeles, CA 90001</t>
  </si>
  <si>
    <t>337 1st St, Los Angeles, CA 90001</t>
  </si>
  <si>
    <t>775 4th St, Atlanta, GA 30301</t>
  </si>
  <si>
    <t>637 9th St, Los Angeles, CA 90001</t>
  </si>
  <si>
    <t>790 Adams St, Seattle, WA 98101</t>
  </si>
  <si>
    <t>630 Maple St, New York City, NY 10001</t>
  </si>
  <si>
    <t>666 Forest St, Los Angeles, CA 90001</t>
  </si>
  <si>
    <t>838 Adams St, San Francisco, CA 94016</t>
  </si>
  <si>
    <t>127 Madison St, San Francisco, CA 94016</t>
  </si>
  <si>
    <t>265 6th St, San Francisco, CA 94016</t>
  </si>
  <si>
    <t>408 River St, San Francisco, CA 94016</t>
  </si>
  <si>
    <t>730 13th St, Los Angeles, CA 90001</t>
  </si>
  <si>
    <t>353 Maple St, San Francisco, CA 94016</t>
  </si>
  <si>
    <t>849 8th St, Seattle, WA 98101</t>
  </si>
  <si>
    <t>17 6th St, San Francisco, CA 94016</t>
  </si>
  <si>
    <t>864 13th St, San Francisco, CA 94016</t>
  </si>
  <si>
    <t>807 South St, Los Angeles, CA 90001</t>
  </si>
  <si>
    <t>83 Hill St, Los Angeles, CA 90001</t>
  </si>
  <si>
    <t>83 Adams St, Dallas, TX 75001</t>
  </si>
  <si>
    <t>738 Cedar St, Atlanta, GA 30301</t>
  </si>
  <si>
    <t>188 9th St, New York City, NY 10001</t>
  </si>
  <si>
    <t>420 Chestnut St, Los Angeles, CA 90001</t>
  </si>
  <si>
    <t>295 Adams St, Los Angeles, CA 90001</t>
  </si>
  <si>
    <t>368 Park St, Atlanta, GA 30301</t>
  </si>
  <si>
    <t>608 Jackson St, San Francisco, CA 94016</t>
  </si>
  <si>
    <t>798 11th St, Los Angeles, CA 90001</t>
  </si>
  <si>
    <t>753 Highland St, Los Angeles, CA 90001</t>
  </si>
  <si>
    <t>724 14th St, New York City, NY 10001</t>
  </si>
  <si>
    <t>365 Pine St, Boston, MA 02215</t>
  </si>
  <si>
    <t>691 2nd St, Boston, MA 02215</t>
  </si>
  <si>
    <t>31 Hickory St, New York City, NY 10001</t>
  </si>
  <si>
    <t>160 8th St, San Francisco, CA 94016</t>
  </si>
  <si>
    <t>876 Pine St, San Francisco, CA 94016</t>
  </si>
  <si>
    <t>321 Church St, Boston, MA 02215</t>
  </si>
  <si>
    <t>645 8th St, New York City, NY 10001</t>
  </si>
  <si>
    <t>739 Church St, Austin, TX 73301</t>
  </si>
  <si>
    <t>796 Park St, San Francisco, CA 94016</t>
  </si>
  <si>
    <t>946 11th St, Atlanta, GA 30301</t>
  </si>
  <si>
    <t>514 Cedar St, San Francisco, CA 94016</t>
  </si>
  <si>
    <t>649 1st St, Boston, MA 02215</t>
  </si>
  <si>
    <t>58 4th St, New York City, NY 10001</t>
  </si>
  <si>
    <t>9 1st St, San Francisco, CA 94016</t>
  </si>
  <si>
    <t>90 Jackson St, New York City, NY 10001</t>
  </si>
  <si>
    <t>378 2nd St, Los Angeles, CA 90001</t>
  </si>
  <si>
    <t>253 Maple St, New York City, NY 10001</t>
  </si>
  <si>
    <t>857 South St, Boston, MA 02215</t>
  </si>
  <si>
    <t>907 9th St, San Francisco, CA 94016</t>
  </si>
  <si>
    <t>543 8th St, Portland, OR 97035</t>
  </si>
  <si>
    <t>150 9th St, Boston, MA 02215</t>
  </si>
  <si>
    <t>74 Pine St, San Francisco, CA 94016</t>
  </si>
  <si>
    <t>214 Ridge St, Portland, OR 97035</t>
  </si>
  <si>
    <t>319 Cherry St, New York City, NY 10001</t>
  </si>
  <si>
    <t>195 Dogwood St, Boston, MA 02215</t>
  </si>
  <si>
    <t>875 Willow St, San Francisco, CA 94016</t>
  </si>
  <si>
    <t>443 Jackson St, Atlanta, GA 30301</t>
  </si>
  <si>
    <t>557 14th St, Atlanta, GA 30301</t>
  </si>
  <si>
    <t>714 Cedar St, Dallas, TX 75001</t>
  </si>
  <si>
    <t>934 Jefferson St, Portland, OR 97035</t>
  </si>
  <si>
    <t>438 5th St, San Francisco, CA 94016</t>
  </si>
  <si>
    <t>481 Pine St, San Francisco, CA 94016</t>
  </si>
  <si>
    <t>550 Meadow St, Boston, MA 02215</t>
  </si>
  <si>
    <t>924 Johnson St, New York City, NY 10001</t>
  </si>
  <si>
    <t>987 River St, San Francisco, CA 94016</t>
  </si>
  <si>
    <t>943 5th St, Los Angeles, CA 90001</t>
  </si>
  <si>
    <t>413 6th St, Dallas, TX 75001</t>
  </si>
  <si>
    <t>476 Walnut St, San Francisco, CA 94016</t>
  </si>
  <si>
    <t>200 Walnut St, Los Angeles, CA 90001</t>
  </si>
  <si>
    <t>287 Sunset St, Austin, TX 73301</t>
  </si>
  <si>
    <t>445 Center St, Atlanta, GA 30301</t>
  </si>
  <si>
    <t>548 Willow St, San Francisco, CA 94016</t>
  </si>
  <si>
    <t>508 Church St, San Francisco, CA 94016</t>
  </si>
  <si>
    <t>665 Forest St, Boston, MA 02215</t>
  </si>
  <si>
    <t>358 Jefferson St, Boston, MA 02215</t>
  </si>
  <si>
    <t>966 Jefferson St, New York City, NY 10001</t>
  </si>
  <si>
    <t>577 Walnut St, Seattle, WA 98101</t>
  </si>
  <si>
    <t>452 Church St, Dallas, TX 75001</t>
  </si>
  <si>
    <t>763 7th St, Portland, OR 97035</t>
  </si>
  <si>
    <t>569 Main St, Boston, MA 02215</t>
  </si>
  <si>
    <t>699 Lake St, Los Angeles, CA 90001</t>
  </si>
  <si>
    <t>532 7th St, San Francisco, CA 94016</t>
  </si>
  <si>
    <t>668 Cherry St, Seattle, WA 98101</t>
  </si>
  <si>
    <t>452 Jefferson St, New York City, NY 10001</t>
  </si>
  <si>
    <t>471 8th St, San Francisco, CA 94016</t>
  </si>
  <si>
    <t>308 Cedar St, New York City, NY 10001</t>
  </si>
  <si>
    <t>417 Cherry St, San Francisco, CA 94016</t>
  </si>
  <si>
    <t>72 Adams St, Los Angeles, CA 90001</t>
  </si>
  <si>
    <t>268 14th St, Atlanta, GA 30301</t>
  </si>
  <si>
    <t>720 Johnson St, Austin, TX 73301</t>
  </si>
  <si>
    <t>678 6th St, San Francisco, CA 94016</t>
  </si>
  <si>
    <t>415 Madison St, New York City, NY 10001</t>
  </si>
  <si>
    <t>654 Church St, Los Angeles, CA 90001</t>
  </si>
  <si>
    <t>744 Pine St, San Francisco, CA 94016</t>
  </si>
  <si>
    <t>93 Walnut St, Los Angeles, CA 90001</t>
  </si>
  <si>
    <t>455 8th St, Boston, MA 02215</t>
  </si>
  <si>
    <t>376 Hill St, San Francisco, CA 94016</t>
  </si>
  <si>
    <t>785 5th St, Boston, MA 02215</t>
  </si>
  <si>
    <t>823 Lake St, Dallas, TX 75001</t>
  </si>
  <si>
    <t>484 12th St, Dallas, TX 75001</t>
  </si>
  <si>
    <t>652 Washington St, San Francisco, CA 94016</t>
  </si>
  <si>
    <t>629 Lakeview St, Seattle, WA 98101</t>
  </si>
  <si>
    <t>448 2nd St, Atlanta, GA 30301</t>
  </si>
  <si>
    <t>942 South St, San Francisco, CA 94016</t>
  </si>
  <si>
    <t>876 Meadow St, Dallas, TX 75001</t>
  </si>
  <si>
    <t>662 Lincoln St, Los Angeles, CA 90001</t>
  </si>
  <si>
    <t>61 Dogwood St, Los Angeles, CA 90001</t>
  </si>
  <si>
    <t>75 5th St, Atlanta, GA 30301</t>
  </si>
  <si>
    <t>611 Willow St, Los Angeles, CA 90001</t>
  </si>
  <si>
    <t>298 Washington St, San Francisco, CA 94016</t>
  </si>
  <si>
    <t>969 13th St, Boston, MA 02215</t>
  </si>
  <si>
    <t>841 Washington St, Dallas, TX 75001</t>
  </si>
  <si>
    <t>421 Jefferson St, Austin, TX 73301</t>
  </si>
  <si>
    <t>804 Cedar St, San Francisco, CA 94016</t>
  </si>
  <si>
    <t>173 Elm St, New York City, NY 10001</t>
  </si>
  <si>
    <t>729 Main St, Los Angeles, CA 90001</t>
  </si>
  <si>
    <t>941 5th St, San Francisco, CA 94016</t>
  </si>
  <si>
    <t>179 Wilson St, New York City, NY 10001</t>
  </si>
  <si>
    <t>889 12th St, Los Angeles, CA 90001</t>
  </si>
  <si>
    <t>380 Forest St, San Francisco, CA 94016</t>
  </si>
  <si>
    <t>157 10th St, Austin, TX 73301</t>
  </si>
  <si>
    <t>873 South St, San Francisco, CA 94016</t>
  </si>
  <si>
    <t>337 South St, Portland, OR 97035</t>
  </si>
  <si>
    <t>666 Park St, Boston, MA 02215</t>
  </si>
  <si>
    <t>629 River St, Portland, OR 97035</t>
  </si>
  <si>
    <t>224 Jefferson St, Portland, ME 04101</t>
  </si>
  <si>
    <t>748 Willow St, Seattle, WA 98101</t>
  </si>
  <si>
    <t>752 Center St, Atlanta, GA 30301</t>
  </si>
  <si>
    <t>79 Chestnut St, Atlanta, GA 30301</t>
  </si>
  <si>
    <t>50 West St, Los Angeles, CA 90001</t>
  </si>
  <si>
    <t>225 4th St, San Francisco, CA 94016</t>
  </si>
  <si>
    <t>424 Willow St, New York City, NY 10001</t>
  </si>
  <si>
    <t>123 4th St, New York City, NY 10001</t>
  </si>
  <si>
    <t>246 Jefferson St, San Francisco, CA 94016</t>
  </si>
  <si>
    <t>30 Hickory St, San Francisco, CA 94016</t>
  </si>
  <si>
    <t>166 6th St, New York City, NY 10001</t>
  </si>
  <si>
    <t>908 Lake St, San Francisco, CA 94016</t>
  </si>
  <si>
    <t>84 Elm St, Los Angeles, CA 90001</t>
  </si>
  <si>
    <t>457 Jackson St, San Francisco, CA 94016</t>
  </si>
  <si>
    <t>870 Ridge St, San Francisco, CA 94016</t>
  </si>
  <si>
    <t>721 7th St, Dallas, TX 75001</t>
  </si>
  <si>
    <t>685 Spruce St, San Francisco, CA 94016</t>
  </si>
  <si>
    <t>839 2nd St, San Francisco, CA 94016</t>
  </si>
  <si>
    <t>825 Spruce St, San Francisco, CA 94016</t>
  </si>
  <si>
    <t>897 Forest St, San Francisco, CA 94016</t>
  </si>
  <si>
    <t>171 Center St, New York City, NY 10001</t>
  </si>
  <si>
    <t>26 Adams St, Los Angeles, CA 90001</t>
  </si>
  <si>
    <t>260 12th St, San Francisco, CA 94016</t>
  </si>
  <si>
    <t>357 5th St, New York City, NY 10001</t>
  </si>
  <si>
    <t>187 South St, Austin, TX 73301</t>
  </si>
  <si>
    <t>331 11th St, San Francisco, CA 94016</t>
  </si>
  <si>
    <t>510 Pine St, San Francisco, CA 94016</t>
  </si>
  <si>
    <t>817 1st St, San Francisco, CA 94016</t>
  </si>
  <si>
    <t>185 Center St, San Francisco, CA 94016</t>
  </si>
  <si>
    <t>752 8th St, New York City, NY 10001</t>
  </si>
  <si>
    <t>460 Meadow St, San Francisco, CA 94016</t>
  </si>
  <si>
    <t>4 10th St, New York City, NY 10001</t>
  </si>
  <si>
    <t>600 Adams St, San Francisco, CA 94016</t>
  </si>
  <si>
    <t>192 Elm St, Austin, TX 73301</t>
  </si>
  <si>
    <t>485 West St, San Francisco, CA 94016</t>
  </si>
  <si>
    <t>999 Church St, Atlanta, GA 30301</t>
  </si>
  <si>
    <t>206 2nd St, Dallas, TX 75001</t>
  </si>
  <si>
    <t>408 2nd St, Los Angeles, CA 90001</t>
  </si>
  <si>
    <t>375 4th St, San Francisco, CA 94016</t>
  </si>
  <si>
    <t>828 Dogwood St, Seattle, WA 98101</t>
  </si>
  <si>
    <t>922 Forest St, San Francisco, CA 94016</t>
  </si>
  <si>
    <t>389 River St, Portland, OR 97035</t>
  </si>
  <si>
    <t>914 8th St, New York City, NY 10001</t>
  </si>
  <si>
    <t>973 7th St, Austin, TX 73301</t>
  </si>
  <si>
    <t>554 Lakeview St, New York City, NY 10001</t>
  </si>
  <si>
    <t>567 Adams St, San Francisco, CA 94016</t>
  </si>
  <si>
    <t>907 9th St, New York City, NY 10001</t>
  </si>
  <si>
    <t>440 2nd St, Seattle, WA 98101</t>
  </si>
  <si>
    <t>518 Jefferson St, New York City, NY 10001</t>
  </si>
  <si>
    <t>79 Madison St, Dallas, TX 75001</t>
  </si>
  <si>
    <t>208 Maple St, Los Angeles, CA 90001</t>
  </si>
  <si>
    <t>267 Walnut St, Austin, TX 73301</t>
  </si>
  <si>
    <t>248 Washington St, Austin, TX 73301</t>
  </si>
  <si>
    <t>566 Lincoln St, San Francisco, CA 94016</t>
  </si>
  <si>
    <t>598 Main St, Atlanta, GA 30301</t>
  </si>
  <si>
    <t>531 Dogwood St, Atlanta, GA 30301</t>
  </si>
  <si>
    <t>463 West St, Boston, MA 02215</t>
  </si>
  <si>
    <t>850 Walnut St, New York City, NY 10001</t>
  </si>
  <si>
    <t>830 Meadow St, Boston, MA 02215</t>
  </si>
  <si>
    <t>673 South St, San Francisco, CA 94016</t>
  </si>
  <si>
    <t>38 Dogwood St, New York City, NY 10001</t>
  </si>
  <si>
    <t>888 Elm St, Portland, OR 97035</t>
  </si>
  <si>
    <t>988 Lakeview St, Austin, TX 73301</t>
  </si>
  <si>
    <t>694 8th St, Portland, OR 97035</t>
  </si>
  <si>
    <t>557 Forest St, Los Angeles, CA 90001</t>
  </si>
  <si>
    <t>440 Jackson St, Dallas, TX 75001</t>
  </si>
  <si>
    <t>818 Lincoln St, Los Angeles, CA 90001</t>
  </si>
  <si>
    <t>100 Elm St, San Francisco, CA 94016</t>
  </si>
  <si>
    <t>966 Johnson St, Portland, OR 97035</t>
  </si>
  <si>
    <t>301 Forest St, New York City, NY 10001</t>
  </si>
  <si>
    <t>109 Park St, Los Angeles, CA 90001</t>
  </si>
  <si>
    <t>925 4th St, New York City, NY 10001</t>
  </si>
  <si>
    <t>829 Wilson St, Seattle, WA 98101</t>
  </si>
  <si>
    <t>489 10th St, San Francisco, CA 94016</t>
  </si>
  <si>
    <t>288 Forest St, New York City, NY 10001</t>
  </si>
  <si>
    <t>868 Forest St, Seattle, WA 98101</t>
  </si>
  <si>
    <t>881 6th St, Atlanta, GA 30301</t>
  </si>
  <si>
    <t>752 8th St, Seattle, WA 98101</t>
  </si>
  <si>
    <t>751 10th St, New York City, NY 10001</t>
  </si>
  <si>
    <t>220 9th St, Dallas, TX 75001</t>
  </si>
  <si>
    <t>668 13th St, Dallas, TX 75001</t>
  </si>
  <si>
    <t>513 Jefferson St, Los Angeles, CA 90001</t>
  </si>
  <si>
    <t>5 Pine St, San Francisco, CA 94016</t>
  </si>
  <si>
    <t>326 1st St, Boston, MA 02215</t>
  </si>
  <si>
    <t>496 Madison St, New York City, NY 10001</t>
  </si>
  <si>
    <t>81 Highland St, Dallas, TX 75001</t>
  </si>
  <si>
    <t>90 Jefferson St, San Francisco, CA 94016</t>
  </si>
  <si>
    <t>562 6th St, San Francisco, CA 94016</t>
  </si>
  <si>
    <t>78 7th St, Atlanta, GA 30301</t>
  </si>
  <si>
    <t>771 13th St, New York City, NY 10001</t>
  </si>
  <si>
    <t>401 7th St, Portland, OR 97035</t>
  </si>
  <si>
    <t>518 Hill St, San Francisco, CA 94016</t>
  </si>
  <si>
    <t>11 Hickory St, Los Angeles, CA 90001</t>
  </si>
  <si>
    <t>760 10th St, Boston, MA 02215</t>
  </si>
  <si>
    <t>752 14th St, San Francisco, CA 94016</t>
  </si>
  <si>
    <t>584 Adams St, San Francisco, CA 94016</t>
  </si>
  <si>
    <t>807 Lake St, San Francisco, CA 94016</t>
  </si>
  <si>
    <t>188 Maple St, Seattle, WA 98101</t>
  </si>
  <si>
    <t>37 5th St, San Francisco, CA 94016</t>
  </si>
  <si>
    <t>980 Lake St, Austin, TX 73301</t>
  </si>
  <si>
    <t>113 Cedar St, Los Angeles, CA 90001</t>
  </si>
  <si>
    <t>146 Madison St, Dallas, TX 75001</t>
  </si>
  <si>
    <t>316 Hickory St, Atlanta, GA 30301</t>
  </si>
  <si>
    <t>28 6th St, San Francisco, CA 94016</t>
  </si>
  <si>
    <t>652 13th St, Boston, MA 02215</t>
  </si>
  <si>
    <t>501 Jefferson St, Dallas, TX 75001</t>
  </si>
  <si>
    <t>296 Lakeview St, Austin, TX 73301</t>
  </si>
  <si>
    <t>302 South St, Portland, OR 97035</t>
  </si>
  <si>
    <t>102 Jefferson St, Seattle, WA 98101</t>
  </si>
  <si>
    <t>916 Washington St, Boston, MA 02215</t>
  </si>
  <si>
    <t>834 Willow St, Austin, TX 73301</t>
  </si>
  <si>
    <t>807 Wilson St, San Francisco, CA 94016</t>
  </si>
  <si>
    <t>253 7th St, Portland, OR 97035</t>
  </si>
  <si>
    <t>260 Main St, Dallas, TX 75001</t>
  </si>
  <si>
    <t>156 Sunset St, Dallas, TX 75001</t>
  </si>
  <si>
    <t>516 8th St, Boston, MA 02215</t>
  </si>
  <si>
    <t>257 Center St, Los Angeles, CA 90001</t>
  </si>
  <si>
    <t>665 4th St, Los Angeles, CA 90001</t>
  </si>
  <si>
    <t>387 11th St, San Francisco, CA 94016</t>
  </si>
  <si>
    <t>506 6th St, San Francisco, CA 94016</t>
  </si>
  <si>
    <t>626 Wilson St, Los Angeles, CA 90001</t>
  </si>
  <si>
    <t>435 Spruce St, Seattle, WA 98101</t>
  </si>
  <si>
    <t>340 Dogwood St, Los Angeles, CA 90001</t>
  </si>
  <si>
    <t>793 Center St, Los Angeles, CA 90001</t>
  </si>
  <si>
    <t>397 Pine St, Austin, TX 73301</t>
  </si>
  <si>
    <t>221 4th St, Austin, TX 73301</t>
  </si>
  <si>
    <t>952 South St, New York City, NY 10001</t>
  </si>
  <si>
    <t>301 Lakeview St, Atlanta, GA 30301</t>
  </si>
  <si>
    <t>949 South St, Austin, TX 73301</t>
  </si>
  <si>
    <t>729 11th St, Los Angeles, CA 90001</t>
  </si>
  <si>
    <t>947 Dogwood St, Boston, MA 02215</t>
  </si>
  <si>
    <t>66 Elm St, Boston, MA 02215</t>
  </si>
  <si>
    <t>379 Johnson St, Los Angeles, CA 90001</t>
  </si>
  <si>
    <t>212 Sunset St, San Francisco, CA 94016</t>
  </si>
  <si>
    <t>5 Meadow St, New York City, NY 10001</t>
  </si>
  <si>
    <t>864 Sunset St, San Francisco, CA 94016</t>
  </si>
  <si>
    <t>891 Lakeview St, Portland, ME 04101</t>
  </si>
  <si>
    <t>962 Highland St, New York City, NY 10001</t>
  </si>
  <si>
    <t>927 Cedar St, New York City, NY 10001</t>
  </si>
  <si>
    <t>583 8th St, San Francisco, CA 94016</t>
  </si>
  <si>
    <t>243 8th St, San Francisco, CA 94016</t>
  </si>
  <si>
    <t>278 Johnson St, Boston, MA 02215</t>
  </si>
  <si>
    <t>438 Johnson St, Atlanta, GA 30301</t>
  </si>
  <si>
    <t>910 South St, San Francisco, CA 94016</t>
  </si>
  <si>
    <t>667 Johnson St, Boston, MA 02215</t>
  </si>
  <si>
    <t>666 Jackson St, Los Angeles, CA 90001</t>
  </si>
  <si>
    <t>331 Lakeview St, Los Angeles, CA 90001</t>
  </si>
  <si>
    <t>34 Ridge St, Los Angeles, CA 90001</t>
  </si>
  <si>
    <t>817 Park St, San Francisco, CA 94016</t>
  </si>
  <si>
    <t>458 9th St, Boston, MA 02215</t>
  </si>
  <si>
    <t>470 Park St, Portland, OR 97035</t>
  </si>
  <si>
    <t>393 Cedar St, New York City, NY 10001</t>
  </si>
  <si>
    <t>828 8th St, New York City, NY 10001</t>
  </si>
  <si>
    <t>990 Cherry St, Dallas, TX 75001</t>
  </si>
  <si>
    <t>517 Hickory St, Atlanta, GA 30301</t>
  </si>
  <si>
    <t>185 2nd St, Atlanta, GA 30301</t>
  </si>
  <si>
    <t>460 North St, Boston, MA 02215</t>
  </si>
  <si>
    <t>674 Cherry St, Los Angeles, CA 90001</t>
  </si>
  <si>
    <t>157 Wilson St, Atlanta, GA 30301</t>
  </si>
  <si>
    <t>185 Lakeview St, Los Angeles, CA 90001</t>
  </si>
  <si>
    <t>953 1st St, Seattle, WA 98101</t>
  </si>
  <si>
    <t>843 Highland St, Dallas, TX 75001</t>
  </si>
  <si>
    <t>61 Chestnut St, New York City, NY 10001</t>
  </si>
  <si>
    <t>448 14th St, Seattle, WA 98101</t>
  </si>
  <si>
    <t>157 Jackson St, Boston, MA 02215</t>
  </si>
  <si>
    <t>487 Madison St, Atlanta, GA 30301</t>
  </si>
  <si>
    <t>219 Willow St, San Francisco, CA 94016</t>
  </si>
  <si>
    <t>237 Park St, Seattle, WA 98101</t>
  </si>
  <si>
    <t>374 10th St, Los Angeles, CA 90001</t>
  </si>
  <si>
    <t>270 5th St, Dallas, TX 75001</t>
  </si>
  <si>
    <t>674 13th St, Los Angeles, CA 90001</t>
  </si>
  <si>
    <t>98 Highland St, Dallas, TX 75001</t>
  </si>
  <si>
    <t>939 Highland St, Austin, TX 73301</t>
  </si>
  <si>
    <t>802 Willow St, Atlanta, GA 30301</t>
  </si>
  <si>
    <t>89 Wilson St, Dallas, TX 75001</t>
  </si>
  <si>
    <t>601 Hill St, New York City, NY 10001</t>
  </si>
  <si>
    <t>938 Maple St, New York City, NY 10001</t>
  </si>
  <si>
    <t>110 Church St, San Francisco, CA 94016</t>
  </si>
  <si>
    <t>297 Sunset St, Boston, MA 02215</t>
  </si>
  <si>
    <t>451 5th St, San Francisco, CA 94016</t>
  </si>
  <si>
    <t>42 Jefferson St, Atlanta, GA 30301</t>
  </si>
  <si>
    <t>562 Cherry St, Atlanta, GA 30301</t>
  </si>
  <si>
    <t>5 Johnson St, San Francisco, CA 94016</t>
  </si>
  <si>
    <t>345 Center St, Boston, MA 02215</t>
  </si>
  <si>
    <t>485 Hickory St, San Francisco, CA 94016</t>
  </si>
  <si>
    <t>727 10th St, New York City, NY 10001</t>
  </si>
  <si>
    <t>451 River St, Atlanta, GA 30301</t>
  </si>
  <si>
    <t>245 Pine St, Portland, OR 97035</t>
  </si>
  <si>
    <t>725 North St, Portland, ME 04101</t>
  </si>
  <si>
    <t>711 8th St, Los Angeles, CA 90001</t>
  </si>
  <si>
    <t>722 North St, New York City, NY 10001</t>
  </si>
  <si>
    <t>488 13th St, San Francisco, CA 94016</t>
  </si>
  <si>
    <t>121 Lakeview St, Dallas, TX 75001</t>
  </si>
  <si>
    <t>686 Sunset St, Boston, MA 02215</t>
  </si>
  <si>
    <t>283 5th St, Austin, TX 73301</t>
  </si>
  <si>
    <t>333 Main St, Atlanta, GA 30301</t>
  </si>
  <si>
    <t>45 2nd St, San Francisco, CA 94016</t>
  </si>
  <si>
    <t>81 River St, San Francisco, CA 94016</t>
  </si>
  <si>
    <t>392 Park St, San Francisco, CA 94016</t>
  </si>
  <si>
    <t>116 11th St, Los Angeles, CA 90001</t>
  </si>
  <si>
    <t>96 Adams St, Los Angeles, CA 90001</t>
  </si>
  <si>
    <t>407 Dogwood St, Atlanta, GA 30301</t>
  </si>
  <si>
    <t>324 Walnut St, Atlanta, GA 30301</t>
  </si>
  <si>
    <t>686 Dogwood St, Dallas, TX 75001</t>
  </si>
  <si>
    <t>876 Church St, Dallas, TX 75001</t>
  </si>
  <si>
    <t>89 Park St, San Francisco, CA 94016</t>
  </si>
  <si>
    <t>912 Main St, Los Angeles, CA 90001</t>
  </si>
  <si>
    <t>887 Park St, Boston, MA 02215</t>
  </si>
  <si>
    <t>334 Lincoln St, Los Angeles, CA 90001</t>
  </si>
  <si>
    <t>712 River St, Portland, OR 97035</t>
  </si>
  <si>
    <t>15 10th St, New York City, NY 10001</t>
  </si>
  <si>
    <t>560 Church St, New York City, NY 10001</t>
  </si>
  <si>
    <t>595 Cherry St, Dallas, TX 75001</t>
  </si>
  <si>
    <t>804 Dogwood St, Los Angeles, CA 90001</t>
  </si>
  <si>
    <t>409 Lake St, Boston, MA 02215</t>
  </si>
  <si>
    <t>530 10th St, San Francisco, CA 94016</t>
  </si>
  <si>
    <t>401 Wilson St, Seattle, WA 98101</t>
  </si>
  <si>
    <t>789 Hill St, Portland, OR 97035</t>
  </si>
  <si>
    <t>320 Dogwood St, Los Angeles, CA 90001</t>
  </si>
  <si>
    <t>829 Forest St, New York City, NY 10001</t>
  </si>
  <si>
    <t>938 Johnson St, San Francisco, CA 94016</t>
  </si>
  <si>
    <t>777 Walnut St, New York City, NY 10001</t>
  </si>
  <si>
    <t>694 7th St, San Francisco, CA 94016</t>
  </si>
  <si>
    <t>67 11th St, Dallas, TX 75001</t>
  </si>
  <si>
    <t>281 Chestnut St, Boston, MA 02215</t>
  </si>
  <si>
    <t>860 Meadow St, Dallas, TX 75001</t>
  </si>
  <si>
    <t>863 2nd St, Boston, MA 02215</t>
  </si>
  <si>
    <t>310 South St, New York City, NY 10001</t>
  </si>
  <si>
    <t>136 Johnson St, Los Angeles, CA 90001</t>
  </si>
  <si>
    <t>167 Hickory St, Boston, MA 02215</t>
  </si>
  <si>
    <t>110 Spruce St, Dallas, TX 75001</t>
  </si>
  <si>
    <t>767 Chestnut St, San Francisco, CA 94016</t>
  </si>
  <si>
    <t>41 Dogwood St, Los Angeles, CA 90001</t>
  </si>
  <si>
    <t>613 River St, San Francisco, CA 94016</t>
  </si>
  <si>
    <t>267 Meadow St, New York City, NY 10001</t>
  </si>
  <si>
    <t>436 Church St, Los Angeles, CA 90001</t>
  </si>
  <si>
    <t>213 Church St, San Francisco, CA 94016</t>
  </si>
  <si>
    <t>800 Madison St, Los Angeles, CA 90001</t>
  </si>
  <si>
    <t>632 Hickory St, Portland, OR 97035</t>
  </si>
  <si>
    <t>666 Pine St, Los Angeles, CA 90001</t>
  </si>
  <si>
    <t>191 Lakeview St, San Francisco, CA 94016</t>
  </si>
  <si>
    <t>495 Willow St, Dallas, TX 75001</t>
  </si>
  <si>
    <t>907 Lake St, Seattle, WA 98101</t>
  </si>
  <si>
    <t>635 2nd St, Los Angeles, CA 90001</t>
  </si>
  <si>
    <t>412 5th St, San Francisco, CA 94016</t>
  </si>
  <si>
    <t>137 Willow St, Los Angeles, CA 90001</t>
  </si>
  <si>
    <t>136 9th St, New York City, NY 10001</t>
  </si>
  <si>
    <t>819 Forest St, Seattle, WA 98101</t>
  </si>
  <si>
    <t>637 8th St, Seattle, WA 98101</t>
  </si>
  <si>
    <t>217 Jefferson St, San Francisco, CA 94016</t>
  </si>
  <si>
    <t>814 Elm St, Seattle, WA 98101</t>
  </si>
  <si>
    <t>328 Dogwood St, New York City, NY 10001</t>
  </si>
  <si>
    <t>886 10th St, Austin, TX 73301</t>
  </si>
  <si>
    <t>370 Ridge St, Seattle, WA 98101</t>
  </si>
  <si>
    <t>673 Chestnut St, Atlanta, GA 30301</t>
  </si>
  <si>
    <t>10 5th St, Los Angeles, CA 90001</t>
  </si>
  <si>
    <t>581 Hill St, Austin, TX 73301</t>
  </si>
  <si>
    <t>518 Johnson St, Los Angeles, CA 90001</t>
  </si>
  <si>
    <t>179 Wilson St, Boston, MA 02215</t>
  </si>
  <si>
    <t>75 9th St, Seattle, WA 98101</t>
  </si>
  <si>
    <t>113 Madison St, New York City, NY 10001</t>
  </si>
  <si>
    <t>66 14th St, San Francisco, CA 94016</t>
  </si>
  <si>
    <t>293 11th St, San Francisco, CA 94016</t>
  </si>
  <si>
    <t>200 6th St, Dallas, TX 75001</t>
  </si>
  <si>
    <t>906 Cherry St, San Francisco, CA 94016</t>
  </si>
  <si>
    <t>208 Johnson St, Boston, MA 02215</t>
  </si>
  <si>
    <t>405 Meadow St, Austin, TX 73301</t>
  </si>
  <si>
    <t>192 Johnson St, San Francisco, CA 94016</t>
  </si>
  <si>
    <t>524 Park St, Los Angeles, CA 90001</t>
  </si>
  <si>
    <t>819 Willow St, Dallas, TX 75001</t>
  </si>
  <si>
    <t>865 6th St, San Francisco, CA 94016</t>
  </si>
  <si>
    <t>570 Pine St, Atlanta, GA 30301</t>
  </si>
  <si>
    <t>22 Forest St, San Francisco, CA 94016</t>
  </si>
  <si>
    <t>532 Washington St, Seattle, WA 98101</t>
  </si>
  <si>
    <t>245 Cherry St, Los Angeles, CA 90001</t>
  </si>
  <si>
    <t>914 2nd St, San Francisco, CA 94016</t>
  </si>
  <si>
    <t>751 Forest St, San Francisco, CA 94016</t>
  </si>
  <si>
    <t>971 Lake St, Austin, TX 73301</t>
  </si>
  <si>
    <t>240 8th St, Boston, MA 02215</t>
  </si>
  <si>
    <t>170 Chestnut St, Atlanta, GA 30301</t>
  </si>
  <si>
    <t>625 Walnut St, Los Angeles, CA 90001</t>
  </si>
  <si>
    <t>642 10th St, Atlanta, GA 30301</t>
  </si>
  <si>
    <t>785 8th St, New York City, NY 10001</t>
  </si>
  <si>
    <t>551 Adams St, San Francisco, CA 94016</t>
  </si>
  <si>
    <t>359 Church St, Los Angeles, CA 90001</t>
  </si>
  <si>
    <t>263 Lakeview St, San Francisco, CA 94016</t>
  </si>
  <si>
    <t>569 Willow St, San Francisco, CA 94016</t>
  </si>
  <si>
    <t>672 Walnut St, New York City, NY 10001</t>
  </si>
  <si>
    <t>401 8th St, San Francisco, CA 94016</t>
  </si>
  <si>
    <t>524 Hill St, San Francisco, CA 94016</t>
  </si>
  <si>
    <t>540 Park St, Los Angeles, CA 90001</t>
  </si>
  <si>
    <t>483 Cedar St, San Francisco, CA 94016</t>
  </si>
  <si>
    <t>234 Walnut St, San Francisco, CA 94016</t>
  </si>
  <si>
    <t>82 Jefferson St, Los Angeles, CA 90001</t>
  </si>
  <si>
    <t>96 Meadow St, Los Angeles, CA 90001</t>
  </si>
  <si>
    <t>879 9th St, San Francisco, CA 94016</t>
  </si>
  <si>
    <t>73 Forest St, San Francisco, CA 94016</t>
  </si>
  <si>
    <t>845 4th St, Los Angeles, CA 90001</t>
  </si>
  <si>
    <t>568 Elm St, Boston, MA 02215</t>
  </si>
  <si>
    <t>111 Main St, Boston, MA 02215</t>
  </si>
  <si>
    <t>328 Church St, San Francisco, CA 94016</t>
  </si>
  <si>
    <t>340 7th St, Los Angeles, CA 90001</t>
  </si>
  <si>
    <t>173 Cherry St, New York City, NY 10001</t>
  </si>
  <si>
    <t>501 Main St, San Francisco, CA 94016</t>
  </si>
  <si>
    <t>460 Dogwood St, Boston, MA 02215</t>
  </si>
  <si>
    <t>126 Forest St, Atlanta, GA 30301</t>
  </si>
  <si>
    <t>734 Main St, San Francisco, CA 94016</t>
  </si>
  <si>
    <t>595 Madison St, Atlanta, GA 30301</t>
  </si>
  <si>
    <t>645 6th St, New York City, NY 10001</t>
  </si>
  <si>
    <t>990 Center St, Boston, MA 02215</t>
  </si>
  <si>
    <t>819 Chestnut St, San Francisco, CA 94016</t>
  </si>
  <si>
    <t>410 Lincoln St, Seattle, WA 98101</t>
  </si>
  <si>
    <t>148 Chestnut St, Atlanta, GA 30301</t>
  </si>
  <si>
    <t>512 14th St, Atlanta, GA 30301</t>
  </si>
  <si>
    <t>287 13th St, Austin, TX 73301</t>
  </si>
  <si>
    <t>436 6th St, San Francisco, CA 94016</t>
  </si>
  <si>
    <t>600 Spruce St, Boston, MA 02215</t>
  </si>
  <si>
    <t>862 Hickory St, Los Angeles, CA 90001</t>
  </si>
  <si>
    <t>169 10th St, San Francisco, CA 94016</t>
  </si>
  <si>
    <t>2 8th St, Austin, TX 73301</t>
  </si>
  <si>
    <t>438 Meadow St, Austin, TX 73301</t>
  </si>
  <si>
    <t>528 Cherry St, Dallas, TX 75001</t>
  </si>
  <si>
    <t>551 West St, New York City, NY 10001</t>
  </si>
  <si>
    <t>536 Spruce St, Los Angeles, CA 90001</t>
  </si>
  <si>
    <t>246 Park St, New York City, NY 10001</t>
  </si>
  <si>
    <t>981 Highland St, Los Angeles, CA 90001</t>
  </si>
  <si>
    <t>393 Sunset St, New York City, NY 10001</t>
  </si>
  <si>
    <t>527 Forest St, San Francisco, CA 94016</t>
  </si>
  <si>
    <t>865 Park St, San Francisco, CA 94016</t>
  </si>
  <si>
    <t>979 Hickory St, Boston, MA 02215</t>
  </si>
  <si>
    <t>455 12th St, New York City, NY 10001</t>
  </si>
  <si>
    <t>500 10th St, Austin, TX 73301</t>
  </si>
  <si>
    <t>748 South St, Seattle, WA 98101</t>
  </si>
  <si>
    <t>859 South St, Seattle, WA 98101</t>
  </si>
  <si>
    <t>172 Wilson St, Los Angeles, CA 90001</t>
  </si>
  <si>
    <t>587 12th St, Austin, TX 73301</t>
  </si>
  <si>
    <t>320 South St, Boston, MA 02215</t>
  </si>
  <si>
    <t>860 Chestnut St, San Francisco, CA 94016</t>
  </si>
  <si>
    <t>449 Washington St, New York City, NY 10001</t>
  </si>
  <si>
    <t>735 Spruce St, Portland, OR 97035</t>
  </si>
  <si>
    <t>2 North St, San Francisco, CA 94016</t>
  </si>
  <si>
    <t>573 Forest St, New York City, NY 10001</t>
  </si>
  <si>
    <t>176 10th St, San Francisco, CA 94016</t>
  </si>
  <si>
    <t>154 Jefferson St, Boston, MA 02215</t>
  </si>
  <si>
    <t>529 Hill St, San Francisco, CA 94016</t>
  </si>
  <si>
    <t>581 Meadow St, Los Angeles, CA 90001</t>
  </si>
  <si>
    <t>389 14th St, Austin, TX 73301</t>
  </si>
  <si>
    <t>731 11th St, New York City, NY 10001</t>
  </si>
  <si>
    <t>871 North St, Los Angeles, CA 90001</t>
  </si>
  <si>
    <t>455 Forest St, San Francisco, CA 94016</t>
  </si>
  <si>
    <t>116 Lincoln St, San Francisco, CA 94016</t>
  </si>
  <si>
    <t>53 1st St, New York City, NY 10001</t>
  </si>
  <si>
    <t>68 Spruce St, Boston, MA 02215</t>
  </si>
  <si>
    <t>566 Hickory St, Austin, TX 73301</t>
  </si>
  <si>
    <t>293 1st St, Seattle, WA 98101</t>
  </si>
  <si>
    <t>395 Cedar St, Austin, TX 73301</t>
  </si>
  <si>
    <t>934 9th St, San Francisco, CA 94016</t>
  </si>
  <si>
    <t>247 4th St, Los Angeles, CA 90001</t>
  </si>
  <si>
    <t>562 Maple St, Boston, MA 02215</t>
  </si>
  <si>
    <t>377 Adams St, Los Angeles, CA 90001</t>
  </si>
  <si>
    <t>547 Highland St, Los Angeles, CA 90001</t>
  </si>
  <si>
    <t>385 Lincoln St, Los Angeles, CA 90001</t>
  </si>
  <si>
    <t>385 Lake St, Atlanta, GA 30301</t>
  </si>
  <si>
    <t>746 Maple St, San Francisco, CA 94016</t>
  </si>
  <si>
    <t>750 Sunset St, Dallas, TX 75001</t>
  </si>
  <si>
    <t>658 River St, Atlanta, GA 30301</t>
  </si>
  <si>
    <t>792 Cedar St, New York City, NY 10001</t>
  </si>
  <si>
    <t>308 Jackson St, Seattle, WA 98101</t>
  </si>
  <si>
    <t>541 Elm St, Dallas, TX 75001</t>
  </si>
  <si>
    <t>824 Main St, San Francisco, CA 94016</t>
  </si>
  <si>
    <t>234 Lakeview St, Los Angeles, CA 90001</t>
  </si>
  <si>
    <t>422 Cherry St, Boston, MA 02215</t>
  </si>
  <si>
    <t>440 Sunset St, Los Angeles, CA 90001</t>
  </si>
  <si>
    <t>690 Highland St, Seattle, WA 98101</t>
  </si>
  <si>
    <t>893 10th St, Portland, OR 97035</t>
  </si>
  <si>
    <t>747 Jefferson St, New York City, NY 10001</t>
  </si>
  <si>
    <t>262 Hill St, Boston, MA 02215</t>
  </si>
  <si>
    <t>14 Lincoln St, Los Angeles, CA 90001</t>
  </si>
  <si>
    <t>783 Washington St, Boston, MA 02215</t>
  </si>
  <si>
    <t>225 13th St, Seattle, WA 98101</t>
  </si>
  <si>
    <t>532 Pine St, Dallas, TX 75001</t>
  </si>
  <si>
    <t>849 Maple St, Boston, MA 02215</t>
  </si>
  <si>
    <t>396 Cherry St, Seattle, WA 98101</t>
  </si>
  <si>
    <t>707 Lake St, New York City, NY 10001</t>
  </si>
  <si>
    <t>37 Maple St, Boston, MA 02215</t>
  </si>
  <si>
    <t>764 Hickory St, New York City, NY 10001</t>
  </si>
  <si>
    <t>303 North St, San Francisco, CA 94016</t>
  </si>
  <si>
    <t>695 Hickory St, Portland, ME 04101</t>
  </si>
  <si>
    <t>152 Wilson St, San Francisco, CA 94016</t>
  </si>
  <si>
    <t>582 Jefferson St, Seattle, WA 98101</t>
  </si>
  <si>
    <t>417 North St, Austin, TX 73301</t>
  </si>
  <si>
    <t>473 Elm St, Dallas, TX 75001</t>
  </si>
  <si>
    <t>335 4th St, Los Angeles, CA 90001</t>
  </si>
  <si>
    <t>486 8th St, New York City, NY 10001</t>
  </si>
  <si>
    <t>494 Lincoln St, New York City, NY 10001</t>
  </si>
  <si>
    <t>50 6th St, Los Angeles, CA 90001</t>
  </si>
  <si>
    <t>158 11th St, San Francisco, CA 94016</t>
  </si>
  <si>
    <t>464 Spruce St, Los Angeles, CA 90001</t>
  </si>
  <si>
    <t>496 Center St, New York City, NY 10001</t>
  </si>
  <si>
    <t>499 Willow St, New York City, NY 10001</t>
  </si>
  <si>
    <t>406 Main St, New York City, NY 10001</t>
  </si>
  <si>
    <t>93 Highland St, Dallas, TX 75001</t>
  </si>
  <si>
    <t>955 Willow St, San Francisco, CA 94016</t>
  </si>
  <si>
    <t>776 4th St, Portland, OR 97035</t>
  </si>
  <si>
    <t>666 Lincoln St, Seattle, WA 98101</t>
  </si>
  <si>
    <t>73 West St, San Francisco, CA 94016</t>
  </si>
  <si>
    <t>611 Willow St, New York City, NY 10001</t>
  </si>
  <si>
    <t>792 Ridge St, Portland, ME 04101</t>
  </si>
  <si>
    <t>233 9th St, San Francisco, CA 94016</t>
  </si>
  <si>
    <t>698 Jackson St, San Francisco, CA 94016</t>
  </si>
  <si>
    <t>641 Lincoln St, Atlanta, GA 30301</t>
  </si>
  <si>
    <t>282 1st St, Dallas, TX 75001</t>
  </si>
  <si>
    <t>460 Chestnut St, San Francisco, CA 94016</t>
  </si>
  <si>
    <t>318 9th St, Dallas, TX 75001</t>
  </si>
  <si>
    <t>931 Center St, Austin, TX 73301</t>
  </si>
  <si>
    <t>600 Adams St, Austin, TX 73301</t>
  </si>
  <si>
    <t>229 Jefferson St, San Francisco, CA 94016</t>
  </si>
  <si>
    <t>931 11th St, Atlanta, GA 30301</t>
  </si>
  <si>
    <t>422 Forest St, Los Angeles, CA 90001</t>
  </si>
  <si>
    <t>539 Main St, Los Angeles, CA 90001</t>
  </si>
  <si>
    <t>819 Cherry St, San Francisco, CA 94016</t>
  </si>
  <si>
    <t>161 9th St, Atlanta, GA 30301</t>
  </si>
  <si>
    <t>913 Forest St, San Francisco, CA 94016</t>
  </si>
  <si>
    <t>908 Elm St, San Francisco, CA 94016</t>
  </si>
  <si>
    <t>968 Church St, Dallas, TX 75001</t>
  </si>
  <si>
    <t>222 Spruce St, Los Angeles, CA 90001</t>
  </si>
  <si>
    <t>321 9th St, Portland, OR 97035</t>
  </si>
  <si>
    <t>902 12th St, Boston, MA 02215</t>
  </si>
  <si>
    <t>181 Jefferson St, New York City, NY 10001</t>
  </si>
  <si>
    <t>705 Lincoln St, Atlanta, GA 30301</t>
  </si>
  <si>
    <t>418 Jackson St, Los Angeles, CA 90001</t>
  </si>
  <si>
    <t>932 Lakeview St, Los Angeles, CA 90001</t>
  </si>
  <si>
    <t>115 Hickory St, Dallas, TX 75001</t>
  </si>
  <si>
    <t>527 Spruce St, Portland, OR 97035</t>
  </si>
  <si>
    <t>115 Highland St, Los Angeles, CA 90001</t>
  </si>
  <si>
    <t>119 13th St, San Francisco, CA 94016</t>
  </si>
  <si>
    <t>66 9th St, Austin, TX 73301</t>
  </si>
  <si>
    <t>822 Forest St, New York City, NY 10001</t>
  </si>
  <si>
    <t>845 Lakeview St, Boston, MA 02215</t>
  </si>
  <si>
    <t>247 South St, New York City, NY 10001</t>
  </si>
  <si>
    <t>493 Chestnut St, Seattle, WA 98101</t>
  </si>
  <si>
    <t>550 River St, San Francisco, CA 94016</t>
  </si>
  <si>
    <t>131 13th St, Dallas, TX 75001</t>
  </si>
  <si>
    <t>777 Center St, New York City, NY 10001</t>
  </si>
  <si>
    <t>261 Lakeview St, San Francisco, CA 94016</t>
  </si>
  <si>
    <t>264 Adams St, San Francisco, CA 94016</t>
  </si>
  <si>
    <t>204 Pine St, Boston, MA 02215</t>
  </si>
  <si>
    <t>134 Church St, San Francisco, CA 94016</t>
  </si>
  <si>
    <t>871 Ridge St, New York City, NY 10001</t>
  </si>
  <si>
    <t>293 River St, San Francisco, CA 94016</t>
  </si>
  <si>
    <t>147 Jefferson St, Seattle, WA 98101</t>
  </si>
  <si>
    <t>548 Walnut St, San Francisco, CA 94016</t>
  </si>
  <si>
    <t>33 12th St, Atlanta, GA 30301</t>
  </si>
  <si>
    <t>320 Sunset St, Portland, OR 97035</t>
  </si>
  <si>
    <t>995 10th St, Los Angeles, CA 90001</t>
  </si>
  <si>
    <t>169 12th St, San Francisco, CA 94016</t>
  </si>
  <si>
    <t>951 Wilson St, San Francisco, CA 94016</t>
  </si>
  <si>
    <t>82 Jackson St, New York City, NY 10001</t>
  </si>
  <si>
    <t>460 6th St, San Francisco, CA 94016</t>
  </si>
  <si>
    <t>381 14th St, San Francisco, CA 94016</t>
  </si>
  <si>
    <t>890 12th St, Seattle, WA 98101</t>
  </si>
  <si>
    <t>733 Walnut St, New York City, NY 10001</t>
  </si>
  <si>
    <t>821 Church St, Atlanta, GA 30301</t>
  </si>
  <si>
    <t>325 Jefferson St, Seattle, WA 98101</t>
  </si>
  <si>
    <t>203 1st St, Portland, OR 97035</t>
  </si>
  <si>
    <t>990 Elm St, Los Angeles, CA 90001</t>
  </si>
  <si>
    <t>753 14th St, San Francisco, CA 94016</t>
  </si>
  <si>
    <t>22 Church St, Los Angeles, CA 90001</t>
  </si>
  <si>
    <t>947 Meadow St, New York City, NY 10001</t>
  </si>
  <si>
    <t>757 Madison St, New York City, NY 10001</t>
  </si>
  <si>
    <t>972 7th St, Seattle, WA 98101</t>
  </si>
  <si>
    <t>66 Washington St, Austin, TX 73301</t>
  </si>
  <si>
    <t>330 Elm St, New York City, NY 10001</t>
  </si>
  <si>
    <t>530 South St, Boston, MA 02215</t>
  </si>
  <si>
    <t>376 13th St, San Francisco, CA 94016</t>
  </si>
  <si>
    <t>608 1st St, New York City, NY 10001</t>
  </si>
  <si>
    <t>813 Lake St, San Francisco, CA 94016</t>
  </si>
  <si>
    <t>630 Main St, San Francisco, CA 94016</t>
  </si>
  <si>
    <t>25 Park St, Seattle, WA 98101</t>
  </si>
  <si>
    <t>913 Adams St, San Francisco, CA 94016</t>
  </si>
  <si>
    <t>889 Dogwood St, Dallas, TX 75001</t>
  </si>
  <si>
    <t>706 Park St, Los Angeles, CA 90001</t>
  </si>
  <si>
    <t>296 Spruce St, Boston, MA 02215</t>
  </si>
  <si>
    <t>596 Washington St, Atlanta, GA 30301</t>
  </si>
  <si>
    <t>882 Forest St, New York City, NY 10001</t>
  </si>
  <si>
    <t>943 River St, Atlanta, GA 30301</t>
  </si>
  <si>
    <t>90 Sunset St, Seattle, WA 98101</t>
  </si>
  <si>
    <t>167 Sunset St, New York City, NY 10001</t>
  </si>
  <si>
    <t>918 10th St, San Francisco, CA 94016</t>
  </si>
  <si>
    <t>394 Chestnut St, Los Angeles, CA 90001</t>
  </si>
  <si>
    <t>605 Jefferson St, Los Angeles, CA 90001</t>
  </si>
  <si>
    <t>292 Church St, Seattle, WA 98101</t>
  </si>
  <si>
    <t>853 Forest St, Austin, TX 73301</t>
  </si>
  <si>
    <t>180 4th St, Dallas, TX 75001</t>
  </si>
  <si>
    <t>809 8th St, Portland, OR 97035</t>
  </si>
  <si>
    <t>617 Cherry St, New York City, NY 10001</t>
  </si>
  <si>
    <t>894 Sunset St, Dallas, TX 75001</t>
  </si>
  <si>
    <t>434 South St, Seattle, WA 98101</t>
  </si>
  <si>
    <t>314 Highland St, Los Angeles, CA 90001</t>
  </si>
  <si>
    <t>135 5th St, Seattle, WA 98101</t>
  </si>
  <si>
    <t>116 Lake St, Los Angeles, CA 90001</t>
  </si>
  <si>
    <t>373 North St, Portland, ME 04101</t>
  </si>
  <si>
    <t>55 Cedar St, Atlanta, GA 30301</t>
  </si>
  <si>
    <t>182 9th St, Austin, TX 73301</t>
  </si>
  <si>
    <t>269 1st St, New York City, NY 10001</t>
  </si>
  <si>
    <t>864 6th St, New York City, NY 10001</t>
  </si>
  <si>
    <t>845 River St, San Francisco, CA 94016</t>
  </si>
  <si>
    <t>212 Highland St, Los Angeles, CA 90001</t>
  </si>
  <si>
    <t>280 4th St, San Francisco, CA 94016</t>
  </si>
  <si>
    <t>505 Lincoln St, Dallas, TX 75001</t>
  </si>
  <si>
    <t>458 Cherry St, New York City, NY 10001</t>
  </si>
  <si>
    <t>409 Forest St, Boston, MA 02215</t>
  </si>
  <si>
    <t>530 Elm St, New York City, NY 10001</t>
  </si>
  <si>
    <t>678 Dogwood St, Seattle, WA 98101</t>
  </si>
  <si>
    <t>312 Cherry St, Los Angeles, CA 90001</t>
  </si>
  <si>
    <t>231 Willow St, Los Angeles, CA 90001</t>
  </si>
  <si>
    <t>104 Spruce St, Los Angeles, CA 90001</t>
  </si>
  <si>
    <t>48 River St, Portland, OR 97035</t>
  </si>
  <si>
    <t>772 South St, Los Angeles, CA 90001</t>
  </si>
  <si>
    <t>320 West St, Dallas, TX 75001</t>
  </si>
  <si>
    <t>366 Sunset St, Seattle, WA 98101</t>
  </si>
  <si>
    <t>981 5th St, San Francisco, CA 94016</t>
  </si>
  <si>
    <t>371 Dogwood St, New York City, NY 10001</t>
  </si>
  <si>
    <t>822 Hickory St, Portland, OR 97035</t>
  </si>
  <si>
    <t>903 4th St, Dallas, TX 75001</t>
  </si>
  <si>
    <t>655 2nd St, Atlanta, GA 30301</t>
  </si>
  <si>
    <t>809 4th St, San Francisco, CA 94016</t>
  </si>
  <si>
    <t>245 11th St, Atlanta, GA 30301</t>
  </si>
  <si>
    <t>460 10th St, Seattle, WA 98101</t>
  </si>
  <si>
    <t>423 Lakeview St, Dallas, TX 75001</t>
  </si>
  <si>
    <t>469 Center St, New York City, NY 10001</t>
  </si>
  <si>
    <t>948 Park St, Dallas, TX 75001</t>
  </si>
  <si>
    <t>994 9th St, Boston, MA 02215</t>
  </si>
  <si>
    <t>157 10th St, San Francisco, CA 94016</t>
  </si>
  <si>
    <t>504 Wilson St, Los Angeles, CA 90001</t>
  </si>
  <si>
    <t>493 Church St, San Francisco, CA 94016</t>
  </si>
  <si>
    <t>978 South St, Atlanta, GA 30301</t>
  </si>
  <si>
    <t>459 9th St, Boston, MA 02215</t>
  </si>
  <si>
    <t>579 Johnson St, Atlanta, GA 30301</t>
  </si>
  <si>
    <t>205 Jackson St, Boston, MA 02215</t>
  </si>
  <si>
    <t>230 6th St, San Francisco, CA 94016</t>
  </si>
  <si>
    <t>233 8th St, San Francisco, CA 94016</t>
  </si>
  <si>
    <t>727 Forest St, Atlanta, GA 30301</t>
  </si>
  <si>
    <t>113 Jackson St, San Francisco, CA 94016</t>
  </si>
  <si>
    <t>809 Maple St, Portland, ME 04101</t>
  </si>
  <si>
    <t>361 10th St, Portland, OR 97035</t>
  </si>
  <si>
    <t>102 Ridge St, Dallas, TX 75001</t>
  </si>
  <si>
    <t>752 Lincoln St, Los Angeles, CA 90001</t>
  </si>
  <si>
    <t>298 8th St, Portland, OR 97035</t>
  </si>
  <si>
    <t>595 Hickory St, Atlanta, GA 30301</t>
  </si>
  <si>
    <t>27 Center St, New York City, NY 10001</t>
  </si>
  <si>
    <t>394 River St, Portland, ME 04101</t>
  </si>
  <si>
    <t>964 4th St, San Francisco, CA 94016</t>
  </si>
  <si>
    <t>689 Lincoln St, Atlanta, GA 30301</t>
  </si>
  <si>
    <t>548 Sunset St, San Francisco, CA 94016</t>
  </si>
  <si>
    <t>19 8th St, Austin, TX 73301</t>
  </si>
  <si>
    <t>611 12th St, San Francisco, CA 94016</t>
  </si>
  <si>
    <t>525 Wilson St, New York City, NY 10001</t>
  </si>
  <si>
    <t>738 Washington St, San Francisco, CA 94016</t>
  </si>
  <si>
    <t>547 Cherry St, Portland, OR 97035</t>
  </si>
  <si>
    <t>457 West St, Dallas, TX 75001</t>
  </si>
  <si>
    <t>596 13th St, Los Angeles, CA 90001</t>
  </si>
  <si>
    <t>644 Church St, Los Angeles, CA 90001</t>
  </si>
  <si>
    <t>603 Chestnut St, Seattle, WA 98101</t>
  </si>
  <si>
    <t>604 Walnut St, New York City, NY 10001</t>
  </si>
  <si>
    <t>167 2nd St, Atlanta, GA 30301</t>
  </si>
  <si>
    <t>435 Jackson St, San Francisco, CA 94016</t>
  </si>
  <si>
    <t>42 Washington St, Los Angeles, CA 90001</t>
  </si>
  <si>
    <t>304 Sunset St, Los Angeles, CA 90001</t>
  </si>
  <si>
    <t>18 Adams St, Atlanta, GA 30301</t>
  </si>
  <si>
    <t>43 Forest St, Seattle, WA 98101</t>
  </si>
  <si>
    <t>254 Adams St, Los Angeles, CA 90001</t>
  </si>
  <si>
    <t>281 Maple St, Los Angeles, CA 90001</t>
  </si>
  <si>
    <t>235 Meadow St, San Francisco, CA 94016</t>
  </si>
  <si>
    <t>716 Park St, Boston, MA 02215</t>
  </si>
  <si>
    <t>577 Washington St, New York City, NY 10001</t>
  </si>
  <si>
    <t>430 Lincoln St, Seattle, WA 98101</t>
  </si>
  <si>
    <t>477 Hickory St, New York City, NY 10001</t>
  </si>
  <si>
    <t>905 Madison St, Austin, TX 73301</t>
  </si>
  <si>
    <t>638 1st St, Austin, TX 73301</t>
  </si>
  <si>
    <t>86 Lake St, Austin, TX 73301</t>
  </si>
  <si>
    <t>674 10th St, Seattle, WA 98101</t>
  </si>
  <si>
    <t>963 Elm St, Portland, ME 04101</t>
  </si>
  <si>
    <t>798 Cherry St, Seattle, WA 98101</t>
  </si>
  <si>
    <t>218 Highland St, San Francisco, CA 94016</t>
  </si>
  <si>
    <t>924 Highland St, Los Angeles, CA 90001</t>
  </si>
  <si>
    <t>441 Hickory St, Austin, TX 73301</t>
  </si>
  <si>
    <t>941 Pine St, Los Angeles, CA 90001</t>
  </si>
  <si>
    <t>288 Cherry St, San Francisco, CA 94016</t>
  </si>
  <si>
    <t>618 Hill St, Austin, TX 73301</t>
  </si>
  <si>
    <t>589 8th St, Los Angeles, CA 90001</t>
  </si>
  <si>
    <t>935 Washington St, San Francisco, CA 94016</t>
  </si>
  <si>
    <t>945 7th St, Portland, OR 97035</t>
  </si>
  <si>
    <t>670 Main St, Seattle, WA 98101</t>
  </si>
  <si>
    <t>279 2nd St, New York City, NY 10001</t>
  </si>
  <si>
    <t>213 8th St, San Francisco, CA 94016</t>
  </si>
  <si>
    <t>230 6th St, Atlanta, GA 30301</t>
  </si>
  <si>
    <t>793 Hill St, Seattle, WA 98101</t>
  </si>
  <si>
    <t>157 6th St, Los Angeles, CA 90001</t>
  </si>
  <si>
    <t>159 Pine St, New York City, NY 10001</t>
  </si>
  <si>
    <t>668 Center St, San Francisco, CA 94016</t>
  </si>
  <si>
    <t>987 Adams St, Austin, TX 73301</t>
  </si>
  <si>
    <t>584 Cherry St, Portland, OR 97035</t>
  </si>
  <si>
    <t>29 Highland St, Los Angeles, CA 90001</t>
  </si>
  <si>
    <t>862 7th St, Los Angeles, CA 90001</t>
  </si>
  <si>
    <t>426 Jefferson St, Atlanta, GA 30301</t>
  </si>
  <si>
    <t>356 Jefferson St, Austin, TX 73301</t>
  </si>
  <si>
    <t>24 Ridge St, Boston, MA 02215</t>
  </si>
  <si>
    <t>291 13th St, San Francisco, CA 94016</t>
  </si>
  <si>
    <t>101 Lincoln St, Portland, OR 97035</t>
  </si>
  <si>
    <t>485 Meadow St, Atlanta, GA 30301</t>
  </si>
  <si>
    <t>450 14th St, San Francisco, CA 94016</t>
  </si>
  <si>
    <t>571 Hickory St, Dallas, TX 75001</t>
  </si>
  <si>
    <t>145 6th St, Boston, MA 02215</t>
  </si>
  <si>
    <t>284 Meadow St, San Francisco, CA 94016</t>
  </si>
  <si>
    <t>321 7th St, San Francisco, CA 94016</t>
  </si>
  <si>
    <t>20 9th St, Boston, MA 02215</t>
  </si>
  <si>
    <t>987 Hickory St, Portland, OR 97035</t>
  </si>
  <si>
    <t>11 Washington St, Los Angeles, CA 90001</t>
  </si>
  <si>
    <t>832 Meadow St, Los Angeles, CA 90001</t>
  </si>
  <si>
    <t>735 13th St, Boston, MA 02215</t>
  </si>
  <si>
    <t>820 Jackson St, New York City, NY 10001</t>
  </si>
  <si>
    <t>252 6th St, Seattle, WA 98101</t>
  </si>
  <si>
    <t>639 Highland St, New York City, NY 10001</t>
  </si>
  <si>
    <t>141 River St, San Francisco, CA 94016</t>
  </si>
  <si>
    <t>493 Lakeview St, Los Angeles, CA 90001</t>
  </si>
  <si>
    <t>134 Forest St, Seattle, WA 98101</t>
  </si>
  <si>
    <t>502 Dogwood St, Seattle, WA 98101</t>
  </si>
  <si>
    <t>508 Maple St, New York City, NY 10001</t>
  </si>
  <si>
    <t>705 Lincoln St, Boston, MA 02215</t>
  </si>
  <si>
    <t>896 Jackson St, Portland, OR 97035</t>
  </si>
  <si>
    <t>459 North St, Austin, TX 73301</t>
  </si>
  <si>
    <t>131 South St, Portland, OR 97035</t>
  </si>
  <si>
    <t>567 Maple St, Austin, TX 73301</t>
  </si>
  <si>
    <t>43 Elm St, Boston, MA 02215</t>
  </si>
  <si>
    <t>40 13th St, San Francisco, CA 94016</t>
  </si>
  <si>
    <t>22 Highland St, Los Angeles, CA 90001</t>
  </si>
  <si>
    <t>288 Pine St, Los Angeles, CA 90001</t>
  </si>
  <si>
    <t>190 Jackson St, Dallas, TX 75001</t>
  </si>
  <si>
    <t>361 Sunset St, Portland, OR 97035</t>
  </si>
  <si>
    <t>392 Forest St, New York City, NY 10001</t>
  </si>
  <si>
    <t>533 12th St, New York City, NY 10001</t>
  </si>
  <si>
    <t>761 Johnson St, Portland, ME 04101</t>
  </si>
  <si>
    <t>650 Main St, Los Angeles, CA 90001</t>
  </si>
  <si>
    <t>395 Chestnut St, San Francisco, CA 94016</t>
  </si>
  <si>
    <t>605 Cherry St, New York City, NY 10001</t>
  </si>
  <si>
    <t>209 Madison St, San Francisco, CA 94016</t>
  </si>
  <si>
    <t>468 North St, Los Angeles, CA 90001</t>
  </si>
  <si>
    <t>572 Center St, Los Angeles, CA 90001</t>
  </si>
  <si>
    <t>95 Lincoln St, Los Angeles, CA 90001</t>
  </si>
  <si>
    <t>231 13th St, San Francisco, CA 94016</t>
  </si>
  <si>
    <t>427 North St, New York City, NY 10001</t>
  </si>
  <si>
    <t>894 Walnut St, San Francisco, CA 94016</t>
  </si>
  <si>
    <t>955 Hickory St, Boston, MA 02215</t>
  </si>
  <si>
    <t>438 Hickory St, Seattle, WA 98101</t>
  </si>
  <si>
    <t>235 8th St, San Francisco, CA 94016</t>
  </si>
  <si>
    <t>184 Highland St, Los Angeles, CA 90001</t>
  </si>
  <si>
    <t>320 Wilson St, Los Angeles, CA 90001</t>
  </si>
  <si>
    <t>51 Lincoln St, Boston, MA 02215</t>
  </si>
  <si>
    <t>685 Park St, Los Angeles, CA 90001</t>
  </si>
  <si>
    <t>34 North St, San Francisco, CA 94016</t>
  </si>
  <si>
    <t>408 Meadow St, San Francisco, CA 94016</t>
  </si>
  <si>
    <t>245 1st St, New York City, NY 10001</t>
  </si>
  <si>
    <t>792 Spruce St, New York City, NY 10001</t>
  </si>
  <si>
    <t>389 Maple St, Dallas, TX 75001</t>
  </si>
  <si>
    <t>768 Adams St, New York City, NY 10001</t>
  </si>
  <si>
    <t>237 6th St, San Francisco, CA 94016</t>
  </si>
  <si>
    <t>559 Elm St, Seattle, WA 98101</t>
  </si>
  <si>
    <t>684 9th St, Los Angeles, CA 90001</t>
  </si>
  <si>
    <t>850 Pine St, Los Angeles, CA 90001</t>
  </si>
  <si>
    <t>960 Chestnut St, Atlanta, GA 30301</t>
  </si>
  <si>
    <t>423 Hickory St, San Francisco, CA 94016</t>
  </si>
  <si>
    <t>464 North St, Austin, TX 73301</t>
  </si>
  <si>
    <t>150 North St, Los Angeles, CA 90001</t>
  </si>
  <si>
    <t>621 Lakeview St, San Francisco, CA 94016</t>
  </si>
  <si>
    <t>676 Park St, New York City, NY 10001</t>
  </si>
  <si>
    <t>86 Cedar St, San Francisco, CA 94016</t>
  </si>
  <si>
    <t>910 South St, Atlanta, GA 30301</t>
  </si>
  <si>
    <t>151 7th St, Dallas, TX 75001</t>
  </si>
  <si>
    <t>590 Walnut St, San Francisco, CA 94016</t>
  </si>
  <si>
    <t>588 Adams St, San Francisco, CA 94016</t>
  </si>
  <si>
    <t>787 1st St, San Francisco, CA 94016</t>
  </si>
  <si>
    <t>722 Madison St, Seattle, WA 98101</t>
  </si>
  <si>
    <t>239 Meadow St, Austin, TX 73301</t>
  </si>
  <si>
    <t>273 13th St, Los Angeles, CA 90001</t>
  </si>
  <si>
    <t>406 Ridge St, Seattle, WA 98101</t>
  </si>
  <si>
    <t>473 Park St, Los Angeles, CA 90001</t>
  </si>
  <si>
    <t>150 West St, Los Angeles, CA 90001</t>
  </si>
  <si>
    <t>821 Ridge St, San Francisco, CA 94016</t>
  </si>
  <si>
    <t>839 Lincoln St, Portland, OR 97035</t>
  </si>
  <si>
    <t>540 West St, Austin, TX 73301</t>
  </si>
  <si>
    <t>869 5th St, Dallas, TX 75001</t>
  </si>
  <si>
    <t>747 Elm St, San Francisco, CA 94016</t>
  </si>
  <si>
    <t>974 Hill St, Atlanta, GA 30301</t>
  </si>
  <si>
    <t>834 Willow St, Seattle, WA 98101</t>
  </si>
  <si>
    <t>866 Pine St, Boston, MA 02215</t>
  </si>
  <si>
    <t>599 Cherry St, Boston, MA 02215</t>
  </si>
  <si>
    <t>15 4th St, Los Angeles, CA 90001</t>
  </si>
  <si>
    <t>598 South St, Los Angeles, CA 90001</t>
  </si>
  <si>
    <t>528 Hill St, Seattle, WA 98101</t>
  </si>
  <si>
    <t>281 Forest St, Boston, MA 02215</t>
  </si>
  <si>
    <t>523 Adams St, Austin, TX 73301</t>
  </si>
  <si>
    <t>59 Jefferson St, Atlanta, GA 30301</t>
  </si>
  <si>
    <t>976 Johnson St, Boston, MA 02215</t>
  </si>
  <si>
    <t>94 Jackson St, Boston, MA 02215</t>
  </si>
  <si>
    <t>635 Main St, Portland, OR 97035</t>
  </si>
  <si>
    <t>656 Spruce St, Atlanta, GA 30301</t>
  </si>
  <si>
    <t>456 Wilson St, Boston, MA 02215</t>
  </si>
  <si>
    <t>364 Ridge St, Austin, TX 73301</t>
  </si>
  <si>
    <t>214 River St, Boston, MA 02215</t>
  </si>
  <si>
    <t>813 14th St, San Francisco, CA 94016</t>
  </si>
  <si>
    <t>164 Elm St, Boston, MA 02215</t>
  </si>
  <si>
    <t>958 Sunset St, Portland, ME 04101</t>
  </si>
  <si>
    <t>34 6th St, San Francisco, CA 94016</t>
  </si>
  <si>
    <t>243 13th St, Atlanta, GA 30301</t>
  </si>
  <si>
    <t>891 13th St, San Francisco, CA 94016</t>
  </si>
  <si>
    <t>272 Forest St, Boston, MA 02215</t>
  </si>
  <si>
    <t>7 1st St, Austin, TX 73301</t>
  </si>
  <si>
    <t>30 Center St, San Francisco, CA 94016</t>
  </si>
  <si>
    <t>497 Willow St, San Francisco, CA 94016</t>
  </si>
  <si>
    <t>180 Chestnut St, San Francisco, CA 94016</t>
  </si>
  <si>
    <t>972 14th St, Los Angeles, CA 90001</t>
  </si>
  <si>
    <t>758 Willow St, Boston, MA 02215</t>
  </si>
  <si>
    <t>407 Johnson St, San Francisco, CA 94016</t>
  </si>
  <si>
    <t>120 Highland St, San Francisco, CA 94016</t>
  </si>
  <si>
    <t>463 Park St, Seattle, WA 98101</t>
  </si>
  <si>
    <t>839 Pine St, Los Angeles, CA 90001</t>
  </si>
  <si>
    <t>611 Meadow St, Los Angeles, CA 90001</t>
  </si>
  <si>
    <t>191 11th St, San Francisco, CA 94016</t>
  </si>
  <si>
    <t>160 10th St, San Francisco, CA 94016</t>
  </si>
  <si>
    <t>677 Park St, Dallas, TX 75001</t>
  </si>
  <si>
    <t>366 2nd St, Portland, OR 97035</t>
  </si>
  <si>
    <t>521 Cedar St, San Francisco, CA 94016</t>
  </si>
  <si>
    <t>195 7th St, Boston, MA 02215</t>
  </si>
  <si>
    <t>830 Forest St, Boston, MA 02215</t>
  </si>
  <si>
    <t>560 Highland St, Los Angeles, CA 90001</t>
  </si>
  <si>
    <t>406 Ridge St, Austin, TX 73301</t>
  </si>
  <si>
    <t>750 Center St, San Francisco, CA 94016</t>
  </si>
  <si>
    <t>906 Church St, Los Angeles, CA 90001</t>
  </si>
  <si>
    <t>612 Lake St, Los Angeles, CA 90001</t>
  </si>
  <si>
    <t>497 Johnson St, Austin, TX 73301</t>
  </si>
  <si>
    <t>78 Spruce St, San Francisco, CA 94016</t>
  </si>
  <si>
    <t>104 Spruce St, San Francisco, CA 94016</t>
  </si>
  <si>
    <t>567 South St, San Francisco, CA 94016</t>
  </si>
  <si>
    <t>674 14th St, Seattle, WA 98101</t>
  </si>
  <si>
    <t>996 7th St, New York City, NY 10001</t>
  </si>
  <si>
    <t>507 5th St, Dallas, TX 75001</t>
  </si>
  <si>
    <t>477 Center St, San Francisco, CA 94016</t>
  </si>
  <si>
    <t>781 Forest St, Seattle, WA 98101</t>
  </si>
  <si>
    <t>220 Highland St, Atlanta, GA 30301</t>
  </si>
  <si>
    <t>103 Hickory St, Boston, MA 02215</t>
  </si>
  <si>
    <t>704 1st St, Dallas, TX 75001</t>
  </si>
  <si>
    <t>409 Wilson St, Portland, ME 04101</t>
  </si>
  <si>
    <t>926 Maple St, Dallas, TX 75001</t>
  </si>
  <si>
    <t>46 1st St, Austin, TX 73301</t>
  </si>
  <si>
    <t>547 Cedar St, Boston, MA 02215</t>
  </si>
  <si>
    <t>770 Jefferson St, Boston, MA 02215</t>
  </si>
  <si>
    <t>360 Washington St, Atlanta, GA 30301</t>
  </si>
  <si>
    <t>957 Sunset St, San Francisco, CA 94016</t>
  </si>
  <si>
    <t>260 Walnut St, Los Angeles, CA 90001</t>
  </si>
  <si>
    <t>306 Maple St, New York City, NY 10001</t>
  </si>
  <si>
    <t>467 Church St, Boston, MA 02215</t>
  </si>
  <si>
    <t>919 Elm St, Austin, TX 73301</t>
  </si>
  <si>
    <t>395 Main St, Dallas, TX 75001</t>
  </si>
  <si>
    <t>640 Forest St, New York City, NY 10001</t>
  </si>
  <si>
    <t>857 Washington St, Boston, MA 02215</t>
  </si>
  <si>
    <t>524 7th St, Boston, MA 02215</t>
  </si>
  <si>
    <t>212 Pine St, Boston, MA 02215</t>
  </si>
  <si>
    <t>207 Chestnut St, Atlanta, GA 30301</t>
  </si>
  <si>
    <t>750 Madison St, San Francisco, CA 94016</t>
  </si>
  <si>
    <t>339 6th St, San Francisco, CA 94016</t>
  </si>
  <si>
    <t>591 6th St, San Francisco, CA 94016</t>
  </si>
  <si>
    <t>996 2nd St, Dallas, TX 75001</t>
  </si>
  <si>
    <t>543 Johnson St, Portland, ME 04101</t>
  </si>
  <si>
    <t>905 Lake St, San Francisco, CA 94016</t>
  </si>
  <si>
    <t>544 West St, New York City, NY 10001</t>
  </si>
  <si>
    <t>285 Park St, San Francisco, CA 94016</t>
  </si>
  <si>
    <t>724 Highland St, Seattle, WA 98101</t>
  </si>
  <si>
    <t>773 Spruce St, New York City, NY 10001</t>
  </si>
  <si>
    <t>916 Main St, San Francisco, CA 94016</t>
  </si>
  <si>
    <t>356 Willow St, San Francisco, CA 94016</t>
  </si>
  <si>
    <t>723 Chestnut St, San Francisco, CA 94016</t>
  </si>
  <si>
    <t>507 North St, Los Angeles, CA 90001</t>
  </si>
  <si>
    <t>752 Meadow St, San Francisco, CA 94016</t>
  </si>
  <si>
    <t>828 South St, Boston, MA 02215</t>
  </si>
  <si>
    <t>483 7th St, Los Angeles, CA 90001</t>
  </si>
  <si>
    <t>976 Wilson St, Austin, TX 73301</t>
  </si>
  <si>
    <t>125 Highland St, Los Angeles, CA 90001</t>
  </si>
  <si>
    <t>934 Sunset St, Boston, MA 02215</t>
  </si>
  <si>
    <t>573 Washington St, Portland, ME 04101</t>
  </si>
  <si>
    <t>404 Dogwood St, Boston, MA 02215</t>
  </si>
  <si>
    <t>864 Willow St, Atlanta, GA 30301</t>
  </si>
  <si>
    <t>452 11th St, Atlanta, GA 30301</t>
  </si>
  <si>
    <t>517 Willow St, San Francisco, CA 94016</t>
  </si>
  <si>
    <t>297 Wilson St, Los Angeles, CA 90001</t>
  </si>
  <si>
    <t>485 Cedar St, Atlanta, GA 30301</t>
  </si>
  <si>
    <t>273 Cedar St, Atlanta, GA 30301</t>
  </si>
  <si>
    <t>708 Madison St, Boston, MA 02215</t>
  </si>
  <si>
    <t>732 9th St, Boston, MA 02215</t>
  </si>
  <si>
    <t>733 Lake St, San Francisco, CA 94016</t>
  </si>
  <si>
    <t>458 Madison St, Boston, MA 02215</t>
  </si>
  <si>
    <t>991 Jefferson St, Los Angeles, CA 90001</t>
  </si>
  <si>
    <t>4 Jefferson St, Austin, TX 73301</t>
  </si>
  <si>
    <t>155 7th St, Atlanta, GA 30301</t>
  </si>
  <si>
    <t>760 Hill St, New York City, NY 10001</t>
  </si>
  <si>
    <t>496 10th St, San Francisco, CA 94016</t>
  </si>
  <si>
    <t>392 South St, San Francisco, CA 94016</t>
  </si>
  <si>
    <t>190 Meadow St, Los Angeles, CA 90001</t>
  </si>
  <si>
    <t>796 2nd St, San Francisco, CA 94016</t>
  </si>
  <si>
    <t>577 Dogwood St, Boston, MA 02215</t>
  </si>
  <si>
    <t>639 Madison St, Boston, MA 02215</t>
  </si>
  <si>
    <t>671 River St, Los Angeles, CA 90001</t>
  </si>
  <si>
    <t>266 1st St, San Francisco, CA 94016</t>
  </si>
  <si>
    <t>927 4th St, Dallas, TX 75001</t>
  </si>
  <si>
    <t>920 Ridge St, New York City, NY 10001</t>
  </si>
  <si>
    <t>908 Wilson St, San Francisco, CA 94016</t>
  </si>
  <si>
    <t>802 Ridge St, New York City, NY 10001</t>
  </si>
  <si>
    <t>722 2nd St, Los Angeles, CA 90001</t>
  </si>
  <si>
    <t>207 Jefferson St, Los Angeles, CA 90001</t>
  </si>
  <si>
    <t>58 Spruce St, Atlanta, GA 30301</t>
  </si>
  <si>
    <t>625 Ridge St, San Francisco, CA 94016</t>
  </si>
  <si>
    <t>524 Highland St, Los Angeles, CA 90001</t>
  </si>
  <si>
    <t>216 Dogwood St, New York City, NY 10001</t>
  </si>
  <si>
    <t>974 11th St, Atlanta, GA 30301</t>
  </si>
  <si>
    <t>460 Maple St, Seattle, WA 98101</t>
  </si>
  <si>
    <t>855 Chestnut St, Dallas, TX 75001</t>
  </si>
  <si>
    <t>3 Sunset St, Boston, MA 02215</t>
  </si>
  <si>
    <t>116 Forest St, San Francisco, CA 94016</t>
  </si>
  <si>
    <t>372 Chestnut St, Boston, MA 02215</t>
  </si>
  <si>
    <t>614 Spruce St, New York City, NY 10001</t>
  </si>
  <si>
    <t>322 Lincoln St, New York City, NY 10001</t>
  </si>
  <si>
    <t>350 9th St, New York City, NY 10001</t>
  </si>
  <si>
    <t>525 7th St, New York City, NY 10001</t>
  </si>
  <si>
    <t>433 Cedar St, Portland, OR 97035</t>
  </si>
  <si>
    <t>720 Lincoln St, Austin, TX 73301</t>
  </si>
  <si>
    <t>597 Cherry St, Atlanta, GA 30301</t>
  </si>
  <si>
    <t>446 South St, Los Angeles, CA 90001</t>
  </si>
  <si>
    <t>86 Lake St, San Francisco, CA 94016</t>
  </si>
  <si>
    <t>992 Lake St, San Francisco, CA 94016</t>
  </si>
  <si>
    <t>340 Ridge St, Los Angeles, CA 90001</t>
  </si>
  <si>
    <t>240 Ridge St, New York City, NY 10001</t>
  </si>
  <si>
    <t>842 12th St, New York City, NY 10001</t>
  </si>
  <si>
    <t>681 Pine St, Los Angeles, CA 90001</t>
  </si>
  <si>
    <t>557 14th St, San Francisco, CA 94016</t>
  </si>
  <si>
    <t>574 Ridge St, San Francisco, CA 94016</t>
  </si>
  <si>
    <t>677 Cherry St, Atlanta, GA 30301</t>
  </si>
  <si>
    <t>500 7th St, Los Angeles, CA 90001</t>
  </si>
  <si>
    <t>276 7th St, San Francisco, CA 94016</t>
  </si>
  <si>
    <t>268 Cherry St, Portland, OR 97035</t>
  </si>
  <si>
    <t>723 Walnut St, Austin, TX 73301</t>
  </si>
  <si>
    <t>840 Lakeview St, San Francisco, CA 94016</t>
  </si>
  <si>
    <t>537 Lincoln St, Boston, MA 02215</t>
  </si>
  <si>
    <t>110 11th St, Los Angeles, CA 90001</t>
  </si>
  <si>
    <t>218 Madison St, Austin, TX 73301</t>
  </si>
  <si>
    <t>646 Washington St, New York City, NY 10001</t>
  </si>
  <si>
    <t>313 South St, Los Angeles, CA 90001</t>
  </si>
  <si>
    <t>602 Johnson St, Los Angeles, CA 90001</t>
  </si>
  <si>
    <t>302 Main St, Dallas, TX 75001</t>
  </si>
  <si>
    <t>644 Forest St, Boston, MA 02215</t>
  </si>
  <si>
    <t>294 13th St, Los Angeles, CA 90001</t>
  </si>
  <si>
    <t>573 West St, Los Angeles, CA 90001</t>
  </si>
  <si>
    <t>995 10th St, Seattle, WA 98101</t>
  </si>
  <si>
    <t>810 5th St, Boston, MA 02215</t>
  </si>
  <si>
    <t>157 Hill St, Boston, MA 02215</t>
  </si>
  <si>
    <t>65 Park St, San Francisco, CA 94016</t>
  </si>
  <si>
    <t>532 4th St, Portland, OR 97035</t>
  </si>
  <si>
    <t>65 Wilson St, Los Angeles, CA 90001</t>
  </si>
  <si>
    <t>576 South St, Los Angeles, CA 90001</t>
  </si>
  <si>
    <t>757 North St, San Francisco, CA 94016</t>
  </si>
  <si>
    <t>819 Hickory St, New York City, NY 10001</t>
  </si>
  <si>
    <t>913 Maple St, Seattle, WA 98101</t>
  </si>
  <si>
    <t>4 Forest St, San Francisco, CA 94016</t>
  </si>
  <si>
    <t>133 9th St, Boston, MA 02215</t>
  </si>
  <si>
    <t>483 Dogwood St, Los Angeles, CA 90001</t>
  </si>
  <si>
    <t>510 Chestnut St, Austin, TX 73301</t>
  </si>
  <si>
    <t>994 5th St, Austin, TX 73301</t>
  </si>
  <si>
    <t>629 Jefferson St, Los Angeles, CA 90001</t>
  </si>
  <si>
    <t>69 Forest St, Boston, MA 02215</t>
  </si>
  <si>
    <t>360 Lake St, Austin, TX 73301</t>
  </si>
  <si>
    <t>740 11th St, Seattle, WA 98101</t>
  </si>
  <si>
    <t>101 Cherry St, New York City, NY 10001</t>
  </si>
  <si>
    <t>876 Adams St, New York City, NY 10001</t>
  </si>
  <si>
    <t>146 4th St, San Francisco, CA 94016</t>
  </si>
  <si>
    <t>344 Maple St, New York City, NY 10001</t>
  </si>
  <si>
    <t>431 1st St, Los Angeles, CA 90001</t>
  </si>
  <si>
    <t>588 Madison St, Los Angeles, CA 90001</t>
  </si>
  <si>
    <t>533 Lakeview St, New York City, NY 10001</t>
  </si>
  <si>
    <t>765 14th St, Atlanta, GA 30301</t>
  </si>
  <si>
    <t>644 Dogwood St, Atlanta, GA 30301</t>
  </si>
  <si>
    <t>226 North St, San Francisco, CA 94016</t>
  </si>
  <si>
    <t>919 Park St, San Francisco, CA 94016</t>
  </si>
  <si>
    <t>71 River St, Dallas, TX 75001</t>
  </si>
  <si>
    <t>294 Cedar St, Seattle, WA 98101</t>
  </si>
  <si>
    <t>481 Meadow St, Atlanta, GA 30301</t>
  </si>
  <si>
    <t>580 Highland St, San Francisco, CA 94016</t>
  </si>
  <si>
    <t>938 Pine St, Seattle, WA 98101</t>
  </si>
  <si>
    <t>674 9th St, Boston, MA 02215</t>
  </si>
  <si>
    <t>852 Park St, Boston, MA 02215</t>
  </si>
  <si>
    <t>629 Cedar St, Atlanta, GA 30301</t>
  </si>
  <si>
    <t>313 Lake St, San Francisco, CA 94016</t>
  </si>
  <si>
    <t>55 Washington St, New York City, NY 10001</t>
  </si>
  <si>
    <t>378 10th St, Los Angeles, CA 90001</t>
  </si>
  <si>
    <t>69 Dogwood St, San Francisco, CA 94016</t>
  </si>
  <si>
    <t>271 Spruce St, Boston, MA 02215</t>
  </si>
  <si>
    <t>317 Johnson St, Los Angeles, CA 90001</t>
  </si>
  <si>
    <t>571 Ridge St, Seattle, WA 98101</t>
  </si>
  <si>
    <t>509 11th St, New York City, NY 10001</t>
  </si>
  <si>
    <t>198 North St, Seattle, WA 98101</t>
  </si>
  <si>
    <t>221 Willow St, Atlanta, GA 30301</t>
  </si>
  <si>
    <t>283 South St, San Francisco, CA 94016</t>
  </si>
  <si>
    <t>858 Dogwood St, Seattle, WA 98101</t>
  </si>
  <si>
    <t>333 9th St, Portland, OR 97035</t>
  </si>
  <si>
    <t>307 2nd St, Seattle, WA 98101</t>
  </si>
  <si>
    <t>167 Elm St, New York City, NY 10001</t>
  </si>
  <si>
    <t>276 Wilson St, Dallas, TX 75001</t>
  </si>
  <si>
    <t>40 Chestnut St, Portland, OR 97035</t>
  </si>
  <si>
    <t>16 Hickory St, San Francisco, CA 94016</t>
  </si>
  <si>
    <t>8 Lakeview St, San Francisco, CA 94016</t>
  </si>
  <si>
    <t>638 Sunset St, Atlanta, GA 30301</t>
  </si>
  <si>
    <t>279 Dogwood St, San Francisco, CA 94016</t>
  </si>
  <si>
    <t>108 Washington St, Los Angeles, CA 90001</t>
  </si>
  <si>
    <t>84 Cherry St, Dallas, TX 75001</t>
  </si>
  <si>
    <t>337 Sunset St, Seattle, WA 98101</t>
  </si>
  <si>
    <t>283 12th St, San Francisco, CA 94016</t>
  </si>
  <si>
    <t>409 Lake St, Seattle, WA 98101</t>
  </si>
  <si>
    <t>270 Hickory St, San Francisco, CA 94016</t>
  </si>
  <si>
    <t>783 Main St, Atlanta, GA 30301</t>
  </si>
  <si>
    <t>134 Sunset St, Los Angeles, CA 90001</t>
  </si>
  <si>
    <t>114 Walnut St, New York City, NY 10001</t>
  </si>
  <si>
    <t>863 Church St, Dallas, TX 75001</t>
  </si>
  <si>
    <t>335 Jackson St, Atlanta, GA 30301</t>
  </si>
  <si>
    <t>976 Lincoln St, Dallas, TX 75001</t>
  </si>
  <si>
    <t>229 2nd St, San Francisco, CA 94016</t>
  </si>
  <si>
    <t>607 7th St, Los Angeles, CA 90001</t>
  </si>
  <si>
    <t>463 9th St, New York City, NY 10001</t>
  </si>
  <si>
    <t>835 Sunset St, Portland, ME 04101</t>
  </si>
  <si>
    <t>525 14th St, San Francisco, CA 94016</t>
  </si>
  <si>
    <t>182 Lakeview St, San Francisco, CA 94016</t>
  </si>
  <si>
    <t>842 14th St, San Francisco, CA 94016</t>
  </si>
  <si>
    <t>709 13th St, San Francisco, CA 94016</t>
  </si>
  <si>
    <t>660 River St, Boston, MA 02215</t>
  </si>
  <si>
    <t>630 12th St, Boston, MA 02215</t>
  </si>
  <si>
    <t>259 Johnson St, Los Angeles, CA 90001</t>
  </si>
  <si>
    <t>87 River St, Los Angeles, CA 90001</t>
  </si>
  <si>
    <t>192 North St, New York City, NY 10001</t>
  </si>
  <si>
    <t>145 Park St, San Francisco, CA 94016</t>
  </si>
  <si>
    <t>409 South St, New York City, NY 10001</t>
  </si>
  <si>
    <t>223 6th St, San Francisco, CA 94016</t>
  </si>
  <si>
    <t>736 6th St, Austin, TX 73301</t>
  </si>
  <si>
    <t>710 South St, San Francisco, CA 94016</t>
  </si>
  <si>
    <t>90 11th St, San Francisco, CA 94016</t>
  </si>
  <si>
    <t>849 14th St, Seattle, WA 98101</t>
  </si>
  <si>
    <t>691 Meadow St, Los Angeles, CA 90001</t>
  </si>
  <si>
    <t>250 Church St, San Francisco, CA 94016</t>
  </si>
  <si>
    <t>306 North St, San Francisco, CA 94016</t>
  </si>
  <si>
    <t>962 Hill St, Los Angeles, CA 90001</t>
  </si>
  <si>
    <t>65 Pine St, Portland, OR 97035</t>
  </si>
  <si>
    <t>492 Dogwood St, San Francisco, CA 94016</t>
  </si>
  <si>
    <t>625 Center St, San Francisco, CA 94016</t>
  </si>
  <si>
    <t>609 Maple St, Austin, TX 73301</t>
  </si>
  <si>
    <t>336 Jackson St, Los Angeles, CA 90001</t>
  </si>
  <si>
    <t>609 13th St, Portland, OR 97035</t>
  </si>
  <si>
    <t>755 Cedar St, Los Angeles, CA 90001</t>
  </si>
  <si>
    <t>90 Johnson St, Portland, OR 97035</t>
  </si>
  <si>
    <t>641 14th St, Dallas, TX 75001</t>
  </si>
  <si>
    <t>491 Park St, Portland, ME 04101</t>
  </si>
  <si>
    <t>237 Center St, San Francisco, CA 94016</t>
  </si>
  <si>
    <t>655 Center St, Los Angeles, CA 90001</t>
  </si>
  <si>
    <t>152 13th St, Portland, ME 04101</t>
  </si>
  <si>
    <t>560 1st St, Los Angeles, CA 90001</t>
  </si>
  <si>
    <t>574 Jefferson St, New York City, NY 10001</t>
  </si>
  <si>
    <t>674 Madison St, Boston, MA 02215</t>
  </si>
  <si>
    <t>781 Madison St, San Francisco, CA 94016</t>
  </si>
  <si>
    <t>436 Cherry St, New York City, NY 10001</t>
  </si>
  <si>
    <t>785 Park St, Dallas, TX 75001</t>
  </si>
  <si>
    <t>468 Lake St, Boston, MA 02215</t>
  </si>
  <si>
    <t>498 Washington St, San Francisco, CA 94016</t>
  </si>
  <si>
    <t>412 Cherry St, Los Angeles, CA 90001</t>
  </si>
  <si>
    <t>196 Hickory St, Seattle, WA 98101</t>
  </si>
  <si>
    <t>79 Sunset St, Los Angeles, CA 90001</t>
  </si>
  <si>
    <t>412 Highland St, San Francisco, CA 94016</t>
  </si>
  <si>
    <t>275 Sunset St, New York City, NY 10001</t>
  </si>
  <si>
    <t>615 Pine St, New York City, NY 10001</t>
  </si>
  <si>
    <t>713 River St, Dallas, TX 75001</t>
  </si>
  <si>
    <t>911 River St, Boston, MA 02215</t>
  </si>
  <si>
    <t>131 Pine St, Portland, OR 97035</t>
  </si>
  <si>
    <t>204 Jefferson St, New York City, NY 10001</t>
  </si>
  <si>
    <t>228 Cedar St, New York City, NY 10001</t>
  </si>
  <si>
    <t>277 5th St, Los Angeles, CA 90001</t>
  </si>
  <si>
    <t>23 5th St, Dallas, TX 75001</t>
  </si>
  <si>
    <t>970 Main St, San Francisco, CA 94016</t>
  </si>
  <si>
    <t>80 River St, Dallas, TX 75001</t>
  </si>
  <si>
    <t>176 Park St, Dallas, TX 75001</t>
  </si>
  <si>
    <t>787 Highland St, Portland, OR 97035</t>
  </si>
  <si>
    <t>873 Park St, Los Angeles, CA 90001</t>
  </si>
  <si>
    <t>521 Center St, San Francisco, CA 94016</t>
  </si>
  <si>
    <t>787 8th St, Atlanta, GA 30301</t>
  </si>
  <si>
    <t>220 Hickory St, Austin, TX 73301</t>
  </si>
  <si>
    <t>836 13th St, Austin, TX 73301</t>
  </si>
  <si>
    <t>272 10th St, Boston, MA 02215</t>
  </si>
  <si>
    <t>453 Hill St, Boston, MA 02215</t>
  </si>
  <si>
    <t>671 Lake St, Atlanta, GA 30301</t>
  </si>
  <si>
    <t>854 13th St, Seattle, WA 98101</t>
  </si>
  <si>
    <t>581 North St, Portland, OR 97035</t>
  </si>
  <si>
    <t>221 7th St, Seattle, WA 98101</t>
  </si>
  <si>
    <t>869 Meadow St, Los Angeles, CA 90001</t>
  </si>
  <si>
    <t>554 Willow St, San Francisco, CA 94016</t>
  </si>
  <si>
    <t>940 Sunset St, New York City, NY 10001</t>
  </si>
  <si>
    <t>593 Lincoln St, San Francisco, CA 94016</t>
  </si>
  <si>
    <t>846 Meadow St, San Francisco, CA 94016</t>
  </si>
  <si>
    <t>315 Maple St, Seattle, WA 98101</t>
  </si>
  <si>
    <t>132 Maple St, San Francisco, CA 94016</t>
  </si>
  <si>
    <t>801 4th St, New York City, NY 10001</t>
  </si>
  <si>
    <t>365 Washington St, Los Angeles, CA 90001</t>
  </si>
  <si>
    <t>364 North St, Boston, MA 02215</t>
  </si>
  <si>
    <t>969 Elm St, Boston, MA 02215</t>
  </si>
  <si>
    <t>759 Pine St, New York City, NY 10001</t>
  </si>
  <si>
    <t>241 Elm St, Atlanta, GA 30301</t>
  </si>
  <si>
    <t>755 7th St, Dallas, TX 75001</t>
  </si>
  <si>
    <t>783 Lake St, San Francisco, CA 94016</t>
  </si>
  <si>
    <t>113 Sunset St, Austin, TX 73301</t>
  </si>
  <si>
    <t>959 West St, San Francisco, CA 94016</t>
  </si>
  <si>
    <t>449 West St, Austin, TX 73301</t>
  </si>
  <si>
    <t>249 Elm St, Boston, MA 02215</t>
  </si>
  <si>
    <t>471 South St, Boston, MA 02215</t>
  </si>
  <si>
    <t>375 Park St, San Francisco, CA 94016</t>
  </si>
  <si>
    <t>518 2nd St, Portland, ME 04101</t>
  </si>
  <si>
    <t>698 1st St, San Francisco, CA 94016</t>
  </si>
  <si>
    <t>365 4th St, Boston, MA 02215</t>
  </si>
  <si>
    <t>447 10th St, Boston, MA 02215</t>
  </si>
  <si>
    <t>823 Walnut St, San Francisco, CA 94016</t>
  </si>
  <si>
    <t>489 8th St, Los Angeles, CA 90001</t>
  </si>
  <si>
    <t>767 Lincoln St, Atlanta, GA 30301</t>
  </si>
  <si>
    <t>523 Wilson St, San Francisco, CA 94016</t>
  </si>
  <si>
    <t>571 Maple St, Boston, MA 02215</t>
  </si>
  <si>
    <t>224 Washington St, San Francisco, CA 94016</t>
  </si>
  <si>
    <t>473 7th St, San Francisco, CA 94016</t>
  </si>
  <si>
    <t>38 Spruce St, Los Angeles, CA 90001</t>
  </si>
  <si>
    <t>261 Maple St, San Francisco, CA 94016</t>
  </si>
  <si>
    <t>219 Hickory St, Los Angeles, CA 90001</t>
  </si>
  <si>
    <t>161 Willow St, San Francisco, CA 94016</t>
  </si>
  <si>
    <t>559 Dogwood St, Atlanta, GA 30301</t>
  </si>
  <si>
    <t>655 Dogwood St, Los Angeles, CA 90001</t>
  </si>
  <si>
    <t>872 2nd St, San Francisco, CA 94016</t>
  </si>
  <si>
    <t>257 Chestnut St, New York City, NY 10001</t>
  </si>
  <si>
    <t>360 Church St, Dallas, TX 75001</t>
  </si>
  <si>
    <t>634 Main St, Austin, TX 73301</t>
  </si>
  <si>
    <t>724 Jackson St, Los Angeles, CA 90001</t>
  </si>
  <si>
    <t>728 Sunset St, Portland, OR 97035</t>
  </si>
  <si>
    <t>720 Pine St, Atlanta, GA 30301</t>
  </si>
  <si>
    <t>980 Highland St, Boston, MA 02215</t>
  </si>
  <si>
    <t>572 2nd St, Portland, ME 04101</t>
  </si>
  <si>
    <t>393 Adams St, Seattle, WA 98101</t>
  </si>
  <si>
    <t>228 Chestnut St, Dallas, TX 75001</t>
  </si>
  <si>
    <t>43 Ridge St, Boston, MA 02215</t>
  </si>
  <si>
    <t>539 6th St, Atlanta, GA 30301</t>
  </si>
  <si>
    <t>263 8th St, San Francisco, CA 94016</t>
  </si>
  <si>
    <t>678 Jackson St, Atlanta, GA 30301</t>
  </si>
  <si>
    <t>105 Lincoln St, New York City, NY 10001</t>
  </si>
  <si>
    <t>251 7th St, San Francisco, CA 94016</t>
  </si>
  <si>
    <t>557 Main St, Dallas, TX 75001</t>
  </si>
  <si>
    <t>201 11th St, Los Angeles, CA 90001</t>
  </si>
  <si>
    <t>621 Washington St, Seattle, WA 98101</t>
  </si>
  <si>
    <t>130 Spruce St, Boston, MA 02215</t>
  </si>
  <si>
    <t>476 14th St, Seattle, WA 98101</t>
  </si>
  <si>
    <t>919 Madison St, San Francisco, CA 94016</t>
  </si>
  <si>
    <t>670 4th St, Los Angeles, CA 90001</t>
  </si>
  <si>
    <t>56 Jackson St, San Francisco, CA 94016</t>
  </si>
  <si>
    <t>777 Cedar St, New York City, NY 10001</t>
  </si>
  <si>
    <t>188 Sunset St, Austin, TX 73301</t>
  </si>
  <si>
    <t>128 Hickory St, Atlanta, GA 30301</t>
  </si>
  <si>
    <t>952 South St, Portland, OR 97035</t>
  </si>
  <si>
    <t>883 8th St, Austin, TX 73301</t>
  </si>
  <si>
    <t>914 13th St, Los Angeles, CA 90001</t>
  </si>
  <si>
    <t>994 Center St, San Francisco, CA 94016</t>
  </si>
  <si>
    <t>796 Hickory St, Dallas, TX 75001</t>
  </si>
  <si>
    <t>883 Elm St, San Francisco, CA 94016</t>
  </si>
  <si>
    <t>678 Dogwood St, Los Angeles, CA 90001</t>
  </si>
  <si>
    <t>514 8th St, Boston, MA 02215</t>
  </si>
  <si>
    <t>324 Johnson St, San Francisco, CA 94016</t>
  </si>
  <si>
    <t>256 12th St, Los Angeles, CA 90001</t>
  </si>
  <si>
    <t>871 Jackson St, Los Angeles, CA 90001</t>
  </si>
  <si>
    <t>420 Pine St, San Francisco, CA 94016</t>
  </si>
  <si>
    <t>424 River St, New York City, NY 10001</t>
  </si>
  <si>
    <t>188 Lincoln St, Portland, OR 97035</t>
  </si>
  <si>
    <t>128 Pine St, New York City, NY 10001</t>
  </si>
  <si>
    <t>417 Walnut St, Boston, MA 02215</t>
  </si>
  <si>
    <t>466 Hill St, Portland, OR 97035</t>
  </si>
  <si>
    <t>110 Forest St, Portland, ME 04101</t>
  </si>
  <si>
    <t>822 Highland St, New York City, NY 10001</t>
  </si>
  <si>
    <t>818 Walnut St, Los Angeles, CA 90001</t>
  </si>
  <si>
    <t>698 6th St, Boston, MA 02215</t>
  </si>
  <si>
    <t>626 Chestnut St, Portland, ME 04101</t>
  </si>
  <si>
    <t>495 Washington St, Portland, OR 97035</t>
  </si>
  <si>
    <t>462 Jefferson St, Boston, MA 02215</t>
  </si>
  <si>
    <t>392 Willow St, Austin, TX 73301</t>
  </si>
  <si>
    <t>430 Park St, New York City, NY 10001</t>
  </si>
  <si>
    <t>885 13th St, San Francisco, CA 94016</t>
  </si>
  <si>
    <t>209 Elm St, Austin, TX 73301</t>
  </si>
  <si>
    <t>197 Lakeview St, Dallas, TX 75001</t>
  </si>
  <si>
    <t>791 8th St, Dallas, TX 75001</t>
  </si>
  <si>
    <t>263 Forest St, New York City, NY 10001</t>
  </si>
  <si>
    <t>309 Hickory St, San Francisco, CA 94016</t>
  </si>
  <si>
    <t>372 Dogwood St, San Francisco, CA 94016</t>
  </si>
  <si>
    <t>861 Lakeview St, Seattle, WA 98101</t>
  </si>
  <si>
    <t>454 Lake St, San Francisco, CA 94016</t>
  </si>
  <si>
    <t>368 Cedar St, San Francisco, CA 94016</t>
  </si>
  <si>
    <t>737 12th St, Los Angeles, CA 90001</t>
  </si>
  <si>
    <t>314 Chestnut St, Austin, TX 73301</t>
  </si>
  <si>
    <t>10 River St, Boston, MA 02215</t>
  </si>
  <si>
    <t>241 Cedar St, Portland, OR 97035</t>
  </si>
  <si>
    <t>991 Willow St, Dallas, TX 75001</t>
  </si>
  <si>
    <t>242 5th St, Boston, MA 02215</t>
  </si>
  <si>
    <t>657 Hill St, San Francisco, CA 94016</t>
  </si>
  <si>
    <t>466 13th St, Austin, TX 73301</t>
  </si>
  <si>
    <t>627 5th St, Seattle, WA 98101</t>
  </si>
  <si>
    <t>9 10th St, Dallas, TX 75001</t>
  </si>
  <si>
    <t>957 Wilson St, New York City, NY 10001</t>
  </si>
  <si>
    <t>246 Spruce St, San Francisco, CA 94016</t>
  </si>
  <si>
    <t>704 Adams St, Portland, OR 97035</t>
  </si>
  <si>
    <t>10 Spruce St, Los Angeles, CA 90001</t>
  </si>
  <si>
    <t>199 Church St, Seattle, WA 98101</t>
  </si>
  <si>
    <t>684 Walnut St, Boston, MA 02215</t>
  </si>
  <si>
    <t>217 West St, Dallas, TX 75001</t>
  </si>
  <si>
    <t>488 Maple St, New York City, NY 10001</t>
  </si>
  <si>
    <t>878 Chestnut St, Seattle, WA 98101</t>
  </si>
  <si>
    <t>976 West St, San Francisco, CA 94016</t>
  </si>
  <si>
    <t>584 Wilson St, Los Angeles, CA 90001</t>
  </si>
  <si>
    <t>904 Chestnut St, Los Angeles, CA 90001</t>
  </si>
  <si>
    <t>743 Spruce St, Los Angeles, CA 90001</t>
  </si>
  <si>
    <t>871 Cedar St, Atlanta, GA 30301</t>
  </si>
  <si>
    <t>713 North St, Los Angeles, CA 90001</t>
  </si>
  <si>
    <t>455 9th St, Los Angeles, CA 90001</t>
  </si>
  <si>
    <t>368 Jackson St, Seattle, WA 98101</t>
  </si>
  <si>
    <t>879 Willow St, Boston, MA 02215</t>
  </si>
  <si>
    <t>238 Elm St, Dallas, TX 75001</t>
  </si>
  <si>
    <t>627 5th St, Atlanta, GA 30301</t>
  </si>
  <si>
    <t>818 Elm St, Los Angeles, CA 90001</t>
  </si>
  <si>
    <t>956 Hill St, Boston, MA 02215</t>
  </si>
  <si>
    <t>492 4th St, Portland, OR 97035</t>
  </si>
  <si>
    <t>450 4th St, Dallas, TX 75001</t>
  </si>
  <si>
    <t>558 14th St, San Francisco, CA 94016</t>
  </si>
  <si>
    <t>6 Ridge St, Los Angeles, CA 90001</t>
  </si>
  <si>
    <t>777 Lincoln St, Seattle, WA 98101</t>
  </si>
  <si>
    <t>306 Jackson St, San Francisco, CA 94016</t>
  </si>
  <si>
    <t>529 River St, San Francisco, CA 94016</t>
  </si>
  <si>
    <t>117 Cedar St, San Francisco, CA 94016</t>
  </si>
  <si>
    <t>743 Hickory St, San Francisco, CA 94016</t>
  </si>
  <si>
    <t>487 Jefferson St, Boston, MA 02215</t>
  </si>
  <si>
    <t>920 Maple St, Los Angeles, CA 90001</t>
  </si>
  <si>
    <t>389 7th St, Atlanta, GA 30301</t>
  </si>
  <si>
    <t>72 5th St, San Francisco, CA 94016</t>
  </si>
  <si>
    <t>348 Willow St, New York City, NY 10001</t>
  </si>
  <si>
    <t>669 Maple St, New York City, NY 10001</t>
  </si>
  <si>
    <t>186 Elm St, Los Angeles, CA 90001</t>
  </si>
  <si>
    <t>45 Walnut St, San Francisco, CA 94016</t>
  </si>
  <si>
    <t>766 Elm St, Seattle, WA 98101</t>
  </si>
  <si>
    <t>744 Lake St, Austin, TX 73301</t>
  </si>
  <si>
    <t>4 West St, Dallas, TX 75001</t>
  </si>
  <si>
    <t>268 Spruce St, San Francisco, CA 94016</t>
  </si>
  <si>
    <t>135 River St, Atlanta, GA 30301</t>
  </si>
  <si>
    <t>788 West St, Los Angeles, CA 90001</t>
  </si>
  <si>
    <t>126 7th St, Los Angeles, CA 90001</t>
  </si>
  <si>
    <t>813 Forest St, Portland, OR 97035</t>
  </si>
  <si>
    <t>841 14th St, Seattle, WA 98101</t>
  </si>
  <si>
    <t>771 Washington St, Portland, OR 97035</t>
  </si>
  <si>
    <t>668 Hickory St, San Francisco, CA 94016</t>
  </si>
  <si>
    <t>152 Washington St, New York City, NY 10001</t>
  </si>
  <si>
    <t>526 5th St, San Francisco, CA 94016</t>
  </si>
  <si>
    <t>680 2nd St, San Francisco, CA 94016</t>
  </si>
  <si>
    <t>253 Ridge St, San Francisco, CA 94016</t>
  </si>
  <si>
    <t>935 Sunset St, San Francisco, CA 94016</t>
  </si>
  <si>
    <t>994 Lake St, Portland, OR 97035</t>
  </si>
  <si>
    <t>764 Hill St, Portland, ME 04101</t>
  </si>
  <si>
    <t>244 Cherry St, Seattle, WA 98101</t>
  </si>
  <si>
    <t>500 Meadow St, Boston, MA 02215</t>
  </si>
  <si>
    <t>818 Ridge St, Los Angeles, CA 90001</t>
  </si>
  <si>
    <t>441 5th St, Austin, TX 73301</t>
  </si>
  <si>
    <t>854 Chestnut St, Los Angeles, CA 90001</t>
  </si>
  <si>
    <t>480 Hill St, San Francisco, CA 94016</t>
  </si>
  <si>
    <t>572 Cherry St, Los Angeles, CA 90001</t>
  </si>
  <si>
    <t>961 Maple St, Austin, TX 73301</t>
  </si>
  <si>
    <t>606 2nd St, San Francisco, CA 94016</t>
  </si>
  <si>
    <t>824 Meadow St, San Francisco, CA 94016</t>
  </si>
  <si>
    <t>683 Sunset St, Dallas, TX 75001</t>
  </si>
  <si>
    <t>388 Pine St, New York City, NY 10001</t>
  </si>
  <si>
    <t>206 West St, Austin, TX 73301</t>
  </si>
  <si>
    <t>259 Sunset St, New York City, NY 10001</t>
  </si>
  <si>
    <t>974 Washington St, San Francisco, CA 94016</t>
  </si>
  <si>
    <t>354 Jackson St, Portland, OR 97035</t>
  </si>
  <si>
    <t>113 Dogwood St, Portland, OR 97035</t>
  </si>
  <si>
    <t>261 Park St, Dallas, TX 75001</t>
  </si>
  <si>
    <t>910 Highland St, San Francisco, CA 94016</t>
  </si>
  <si>
    <t>795 2nd St, Austin, TX 73301</t>
  </si>
  <si>
    <t>39 Park St, Los Angeles, CA 90001</t>
  </si>
  <si>
    <t>568 Center St, Los Angeles, CA 90001</t>
  </si>
  <si>
    <t>946 7th St, Seattle, WA 98101</t>
  </si>
  <si>
    <t>335 11th St, Dallas, TX 75001</t>
  </si>
  <si>
    <t>588 Wilson St, Boston, MA 02215</t>
  </si>
  <si>
    <t>152 Center St, New York City, NY 10001</t>
  </si>
  <si>
    <t>290 Jefferson St, Boston, MA 02215</t>
  </si>
  <si>
    <t>54 Hickory St, Boston, MA 02215</t>
  </si>
  <si>
    <t>349 Maple St, San Francisco, CA 94016</t>
  </si>
  <si>
    <t>902 5th St, Los Angeles, CA 90001</t>
  </si>
  <si>
    <t>501 Chestnut St, Dallas, TX 75001</t>
  </si>
  <si>
    <t>469 12th St, San Francisco, CA 94016</t>
  </si>
  <si>
    <t>761 West St, New York City, NY 10001</t>
  </si>
  <si>
    <t>548 12th St, New York City, NY 10001</t>
  </si>
  <si>
    <t>27 1st St, Portland, ME 04101</t>
  </si>
  <si>
    <t>171 Hill St, Dallas, TX 75001</t>
  </si>
  <si>
    <t>386 14th St, Boston, MA 02215</t>
  </si>
  <si>
    <t>150 Cedar St, Portland, OR 97035</t>
  </si>
  <si>
    <t>25 Ridge St, Dallas, TX 75001</t>
  </si>
  <si>
    <t>816 Jackson St, Boston, MA 02215</t>
  </si>
  <si>
    <t>216 Jackson St, San Francisco, CA 94016</t>
  </si>
  <si>
    <t>367 8th St, San Francisco, CA 94016</t>
  </si>
  <si>
    <t>980 Chestnut St, Dallas, TX 75001</t>
  </si>
  <si>
    <t>610 Walnut St, Dallas, TX 75001</t>
  </si>
  <si>
    <t>95 Willow St, Dallas, TX 75001</t>
  </si>
  <si>
    <t>959 Spruce St, Dallas, TX 75001</t>
  </si>
  <si>
    <t>179 Elm St, New York City, NY 10001</t>
  </si>
  <si>
    <t>105 2nd St, Portland, ME 04101</t>
  </si>
  <si>
    <t>320 7th St, Los Angeles, CA 90001</t>
  </si>
  <si>
    <t>340 Main St, Los Angeles, CA 90001</t>
  </si>
  <si>
    <t>342 6th St, San Francisco, CA 94016</t>
  </si>
  <si>
    <t>266 Hickory St, Boston, MA 02215</t>
  </si>
  <si>
    <t>109 1st St, San Francisco, CA 94016</t>
  </si>
  <si>
    <t>5 Madison St, Boston, MA 02215</t>
  </si>
  <si>
    <t>982 Lincoln St, Seattle, WA 98101</t>
  </si>
  <si>
    <t>405 7th St, Dallas, TX 75001</t>
  </si>
  <si>
    <t>960 2nd St, New York City, NY 10001</t>
  </si>
  <si>
    <t>512 Willow St, Austin, TX 73301</t>
  </si>
  <si>
    <t>204 Washington St, Los Angeles, CA 90001</t>
  </si>
  <si>
    <t>394 Jefferson St, Dallas, TX 75001</t>
  </si>
  <si>
    <t>913 Highland St, Boston, MA 02215</t>
  </si>
  <si>
    <t>471 1st St, Dallas, TX 75001</t>
  </si>
  <si>
    <t>203 River St, Austin, TX 73301</t>
  </si>
  <si>
    <t>342 South St, Seattle, WA 98101</t>
  </si>
  <si>
    <t>745 8th St, New York City, NY 10001</t>
  </si>
  <si>
    <t>738 Jackson St, Los Angeles, CA 90001</t>
  </si>
  <si>
    <t>841 4th St, Los Angeles, CA 90001</t>
  </si>
  <si>
    <t>746 Johnson St, Austin, TX 73301</t>
  </si>
  <si>
    <t>651 Walnut St, Atlanta, GA 30301</t>
  </si>
  <si>
    <t>713 Lakeview St, Portland, ME 04101</t>
  </si>
  <si>
    <t>189 Pine St, San Francisco, CA 94016</t>
  </si>
  <si>
    <t>898 7th St, San Francisco, CA 94016</t>
  </si>
  <si>
    <t>305 Walnut St, Seattle, WA 98101</t>
  </si>
  <si>
    <t>760 13th St, San Francisco, CA 94016</t>
  </si>
  <si>
    <t>404 7th St, Seattle, WA 98101</t>
  </si>
  <si>
    <t>873 Willow St, New York City, NY 10001</t>
  </si>
  <si>
    <t>358 South St, Atlanta, GA 30301</t>
  </si>
  <si>
    <t>191 13th St, Los Angeles, CA 90001</t>
  </si>
  <si>
    <t>509 1st St, Portland, OR 97035</t>
  </si>
  <si>
    <t>784 5th St, Dallas, TX 75001</t>
  </si>
  <si>
    <t>262 7th St, San Francisco, CA 94016</t>
  </si>
  <si>
    <t>38 Wilson St, Boston, MA 02215</t>
  </si>
  <si>
    <t>75 Maple St, Atlanta, GA 30301</t>
  </si>
  <si>
    <t>752 1st St, San Francisco, CA 94016</t>
  </si>
  <si>
    <t>93 Elm St, Atlanta, GA 30301</t>
  </si>
  <si>
    <t>137 Cedar St, Los Angeles, CA 90001</t>
  </si>
  <si>
    <t>559 13th St, Seattle, WA 98101</t>
  </si>
  <si>
    <t>373 Pine St, New York City, NY 10001</t>
  </si>
  <si>
    <t>955 Jefferson St, San Francisco, CA 94016</t>
  </si>
  <si>
    <t>421 South St, Los Angeles, CA 90001</t>
  </si>
  <si>
    <t>453 Adams St, San Francisco, CA 94016</t>
  </si>
  <si>
    <t>256 Main St, New York City, NY 10001</t>
  </si>
  <si>
    <t>267 Park St, San Francisco, CA 94016</t>
  </si>
  <si>
    <t>104 Walnut St, New York City, NY 10001</t>
  </si>
  <si>
    <t>868 Jackson St, Austin, TX 73301</t>
  </si>
  <si>
    <t>671 Ridge St, Los Angeles, CA 90001</t>
  </si>
  <si>
    <t>718 8th St, Los Angeles, CA 90001</t>
  </si>
  <si>
    <t>557 Johnson St, Boston, MA 02215</t>
  </si>
  <si>
    <t>740 Highland St, Portland, OR 97035</t>
  </si>
  <si>
    <t>192 Meadow St, Los Angeles, CA 90001</t>
  </si>
  <si>
    <t>830 Walnut St, Boston, MA 02215</t>
  </si>
  <si>
    <t>964 Church St, San Francisco, CA 94016</t>
  </si>
  <si>
    <t>889 Madison St, San Francisco, CA 94016</t>
  </si>
  <si>
    <t>352 Walnut St, Dallas, TX 75001</t>
  </si>
  <si>
    <t>458 Hickory St, Boston, MA 02215</t>
  </si>
  <si>
    <t>601 North St, Seattle, WA 98101</t>
  </si>
  <si>
    <t>357 4th St, Los Angeles, CA 90001</t>
  </si>
  <si>
    <t>563 12th St, Seattle, WA 98101</t>
  </si>
  <si>
    <t>11 Meadow St, New York City, NY 10001</t>
  </si>
  <si>
    <t>501 Pine St, Seattle, WA 98101</t>
  </si>
  <si>
    <t>352 Lake St, Los Angeles, CA 90001</t>
  </si>
  <si>
    <t>398 Church St, Portland, OR 97035</t>
  </si>
  <si>
    <t>780 Maple St, New York City, NY 10001</t>
  </si>
  <si>
    <t>357 Jefferson St, Atlanta, GA 30301</t>
  </si>
  <si>
    <t>694 14th St, Boston, MA 02215</t>
  </si>
  <si>
    <t>144 Jackson St, San Francisco, CA 94016</t>
  </si>
  <si>
    <t>822 14th St, San Francisco, CA 94016</t>
  </si>
  <si>
    <t>513 1st St, San Francisco, CA 94016</t>
  </si>
  <si>
    <t>148 Main St, San Francisco, CA 94016</t>
  </si>
  <si>
    <t>804 6th St, New York City, NY 10001</t>
  </si>
  <si>
    <t>526 Center St, Austin, TX 73301</t>
  </si>
  <si>
    <t>143 Ridge St, Dallas, TX 75001</t>
  </si>
  <si>
    <t>832 River St, Atlanta, GA 30301</t>
  </si>
  <si>
    <t>674 5th St, Dallas, TX 75001</t>
  </si>
  <si>
    <t>614 Johnson St, Portland, OR 97035</t>
  </si>
  <si>
    <t>691 14th St, San Francisco, CA 94016</t>
  </si>
  <si>
    <t>58 8th St, Austin, TX 73301</t>
  </si>
  <si>
    <t>59 Lakeview St, Los Angeles, CA 90001</t>
  </si>
  <si>
    <t>862 Highland St, Dallas, TX 75001</t>
  </si>
  <si>
    <t>395 6th St, New York City, NY 10001</t>
  </si>
  <si>
    <t>183 Jackson St, Dallas, TX 75001</t>
  </si>
  <si>
    <t>126 Cedar St, New York City, NY 10001</t>
  </si>
  <si>
    <t>643 8th St, Boston, MA 02215</t>
  </si>
  <si>
    <t>280 13th St, Boston, MA 02215</t>
  </si>
  <si>
    <t>151 5th St, Seattle, WA 98101</t>
  </si>
  <si>
    <t>249 7th St, New York City, NY 10001</t>
  </si>
  <si>
    <t>39 Jackson St, Los Angeles, CA 90001</t>
  </si>
  <si>
    <t>699 Spruce St, San Francisco, CA 94016</t>
  </si>
  <si>
    <t>595 Hill St, Boston, MA 02215</t>
  </si>
  <si>
    <t>1 Johnson St, Seattle, WA 98101</t>
  </si>
  <si>
    <t>347 11th St, Boston, MA 02215</t>
  </si>
  <si>
    <t>732 Lakeview St, New York City, NY 10001</t>
  </si>
  <si>
    <t>612 West St, San Francisco, CA 94016</t>
  </si>
  <si>
    <t>788 2nd St, Los Angeles, CA 90001</t>
  </si>
  <si>
    <t>459 11th St, San Francisco, CA 94016</t>
  </si>
  <si>
    <t>883 Jefferson St, Boston, MA 02215</t>
  </si>
  <si>
    <t>818 Maple St, Portland, ME 04101</t>
  </si>
  <si>
    <t>519 Cedar St, New York City, NY 10001</t>
  </si>
  <si>
    <t>915 Johnson St, San Francisco, CA 94016</t>
  </si>
  <si>
    <t>894 Wilson St, Austin, TX 73301</t>
  </si>
  <si>
    <t>578 Madison St, New York City, NY 10001</t>
  </si>
  <si>
    <t>765 Hill St, San Francisco, CA 94016</t>
  </si>
  <si>
    <t>7 14th St, Los Angeles, CA 90001</t>
  </si>
  <si>
    <t>806 Main St, San Francisco, CA 94016</t>
  </si>
  <si>
    <t>146 Forest St, New York City, NY 10001</t>
  </si>
  <si>
    <t>834 Elm St, Los Angeles, CA 90001</t>
  </si>
  <si>
    <t>356 Pine St, Dallas, TX 75001</t>
  </si>
  <si>
    <t>989 River St, San Francisco, CA 94016</t>
  </si>
  <si>
    <t>125 Pine St, New York City, NY 10001</t>
  </si>
  <si>
    <t>676 8th St, San Francisco, CA 94016</t>
  </si>
  <si>
    <t>104 Jefferson St, Boston, MA 02215</t>
  </si>
  <si>
    <t>61 Washington St, Boston, MA 02215</t>
  </si>
  <si>
    <t>211 Spruce St, Boston, MA 02215</t>
  </si>
  <si>
    <t>420 Johnson St, Seattle, WA 98101</t>
  </si>
  <si>
    <t>348 River St, Los Angeles, CA 90001</t>
  </si>
  <si>
    <t>462 Highland St, San Francisco, CA 94016</t>
  </si>
  <si>
    <t>353 Lakeview St, Seattle, WA 98101</t>
  </si>
  <si>
    <t>972 1st St, Boston, MA 02215</t>
  </si>
  <si>
    <t>649 Church St, New York City, NY 10001</t>
  </si>
  <si>
    <t>118 Hill St, San Francisco, CA 94016</t>
  </si>
  <si>
    <t>668 Spruce St, Boston, MA 02215</t>
  </si>
  <si>
    <t>12 Main St, San Francisco, CA 94016</t>
  </si>
  <si>
    <t>587 North St, Atlanta, GA 30301</t>
  </si>
  <si>
    <t>599 9th St, San Francisco, CA 94016</t>
  </si>
  <si>
    <t>606 Lincoln St, Austin, TX 73301</t>
  </si>
  <si>
    <t>147 Forest St, Seattle, WA 98101</t>
  </si>
  <si>
    <t>79 5th St, Dallas, TX 75001</t>
  </si>
  <si>
    <t>317 Cedar St, Los Angeles, CA 90001</t>
  </si>
  <si>
    <t>918 Sunset St, San Francisco, CA 94016</t>
  </si>
  <si>
    <t>53 Lakeview St, Boston, MA 02215</t>
  </si>
  <si>
    <t>340 Pine St, Dallas, TX 75001</t>
  </si>
  <si>
    <t>674 12th St, Portland, OR 97035</t>
  </si>
  <si>
    <t>747 1st St, San Francisco, CA 94016</t>
  </si>
  <si>
    <t>466 Cedar St, Los Angeles, CA 90001</t>
  </si>
  <si>
    <t>799 13th St, Portland, OR 97035</t>
  </si>
  <si>
    <t>123 Pine St, San Francisco, CA 94016</t>
  </si>
  <si>
    <t>7 Wilson St, Boston, MA 02215</t>
  </si>
  <si>
    <t>701 West St, Atlanta, GA 30301</t>
  </si>
  <si>
    <t>531 Chestnut St, Boston, MA 02215</t>
  </si>
  <si>
    <t>65 Washington St, San Francisco, CA 94016</t>
  </si>
  <si>
    <t>848 Spruce St, San Francisco, CA 94016</t>
  </si>
  <si>
    <t>354 4th St, New York City, NY 10001</t>
  </si>
  <si>
    <t>691 Lincoln St, San Francisco, CA 94016</t>
  </si>
  <si>
    <t>543 8th St, San Francisco, CA 94016</t>
  </si>
  <si>
    <t>4 Meadow St, Dallas, TX 75001</t>
  </si>
  <si>
    <t>959 Spruce St, Boston, MA 02215</t>
  </si>
  <si>
    <t>113 Madison St, Los Angeles, CA 90001</t>
  </si>
  <si>
    <t>866 Adams St, San Francisco, CA 94016</t>
  </si>
  <si>
    <t>121 Ridge St, San Francisco, CA 94016</t>
  </si>
  <si>
    <t>773 Lakeview St, Atlanta, GA 30301</t>
  </si>
  <si>
    <t>472 Walnut St, San Francisco, CA 94016</t>
  </si>
  <si>
    <t>84 Hill St, Seattle, WA 98101</t>
  </si>
  <si>
    <t>116 South St, Boston, MA 02215</t>
  </si>
  <si>
    <t>876 Washington St, Boston, MA 02215</t>
  </si>
  <si>
    <t>476 Hickory St, Los Angeles, CA 90001</t>
  </si>
  <si>
    <t>486 Cedar St, Seattle, WA 98101</t>
  </si>
  <si>
    <t>821 9th St, New York City, NY 10001</t>
  </si>
  <si>
    <t>626 Park St, Los Angeles, CA 90001</t>
  </si>
  <si>
    <t>553 Meadow St, Boston, MA 02215</t>
  </si>
  <si>
    <t>148 9th St, San Francisco, CA 94016</t>
  </si>
  <si>
    <t>529 1st St, Los Angeles, CA 90001</t>
  </si>
  <si>
    <t>684 Spruce St, Los Angeles, CA 90001</t>
  </si>
  <si>
    <t>656 South St, San Francisco, CA 94016</t>
  </si>
  <si>
    <t>81 Spruce St, Dallas, TX 75001</t>
  </si>
  <si>
    <t>525 Ridge St, Los Angeles, CA 90001</t>
  </si>
  <si>
    <t>473 14th St, Dallas, TX 75001</t>
  </si>
  <si>
    <t>901 5th St, Los Angeles, CA 90001</t>
  </si>
  <si>
    <t>296 Jackson St, Atlanta, GA 30301</t>
  </si>
  <si>
    <t>904 9th St, San Francisco, CA 94016</t>
  </si>
  <si>
    <t>37 Johnson St, Los Angeles, CA 90001</t>
  </si>
  <si>
    <t>684 Meadow St, New York City, NY 10001</t>
  </si>
  <si>
    <t>204 Jefferson St, Los Angeles, CA 90001</t>
  </si>
  <si>
    <t>664 7th St, Boston, MA 02215</t>
  </si>
  <si>
    <t>391 South St, New York City, NY 10001</t>
  </si>
  <si>
    <t>266 Lincoln St, New York City, NY 10001</t>
  </si>
  <si>
    <t>471 Wilson St, New York City, NY 10001</t>
  </si>
  <si>
    <t>694 13th St, Los Angeles, CA 90001</t>
  </si>
  <si>
    <t>934 Maple St, New York City, NY 10001</t>
  </si>
  <si>
    <t>383 North St, Seattle, WA 98101</t>
  </si>
  <si>
    <t>367 Park St, Seattle, WA 98101</t>
  </si>
  <si>
    <t>646 13th St, San Francisco, CA 94016</t>
  </si>
  <si>
    <t>58 West St, San Francisco, CA 94016</t>
  </si>
  <si>
    <t>992 River St, San Francisco, CA 94016</t>
  </si>
  <si>
    <t>837 Washington St, Seattle, WA 98101</t>
  </si>
  <si>
    <t>820 Jackson St, San Francisco, CA 94016</t>
  </si>
  <si>
    <t>683 12th St, Los Angeles, CA 90001</t>
  </si>
  <si>
    <t>906 Highland St, Los Angeles, CA 90001</t>
  </si>
  <si>
    <t>667 Center St, Boston, MA 02215</t>
  </si>
  <si>
    <t>683 Main St, San Francisco, CA 94016</t>
  </si>
  <si>
    <t>905 Meadow St, Atlanta, GA 30301</t>
  </si>
  <si>
    <t>550 10th St, Portland, OR 97035</t>
  </si>
  <si>
    <t>371 Forest St, Portland, OR 97035</t>
  </si>
  <si>
    <t>694 Hill St, Boston, MA 02215</t>
  </si>
  <si>
    <t>412 Elm St, Austin, TX 73301</t>
  </si>
  <si>
    <t>922 Walnut St, Boston, MA 02215</t>
  </si>
  <si>
    <t>612 11th St, Seattle, WA 98101</t>
  </si>
  <si>
    <t>463 9th St, Boston, MA 02215</t>
  </si>
  <si>
    <t>37 6th St, Los Angeles, CA 90001</t>
  </si>
  <si>
    <t>93 Willow St, Seattle, WA 98101</t>
  </si>
  <si>
    <t>886 8th St, Boston, MA 02215</t>
  </si>
  <si>
    <t>672 4th St, New York City, NY 10001</t>
  </si>
  <si>
    <t>690 Wilson St, Seattle, WA 98101</t>
  </si>
  <si>
    <t>385 Chestnut St, Austin, TX 73301</t>
  </si>
  <si>
    <t>746 5th St, New York City, NY 10001</t>
  </si>
  <si>
    <t>146 Jackson St, Los Angeles, CA 90001</t>
  </si>
  <si>
    <t>695 River St, New York City, NY 10001</t>
  </si>
  <si>
    <t>791 South St, Boston, MA 02215</t>
  </si>
  <si>
    <t>107 5th St, New York City, NY 10001</t>
  </si>
  <si>
    <t>396 Jackson St, San Francisco, CA 94016</t>
  </si>
  <si>
    <t>599 River St, Portland, ME 04101</t>
  </si>
  <si>
    <t>824 5th St, Portland, OR 97035</t>
  </si>
  <si>
    <t>487 Church St, Portland, ME 04101</t>
  </si>
  <si>
    <t>492 Cherry St, New York City, NY 10001</t>
  </si>
  <si>
    <t>90 Spruce St, Boston, MA 02215</t>
  </si>
  <si>
    <t>850 Madison St, San Francisco, CA 94016</t>
  </si>
  <si>
    <t>661 10th St, San Francisco, CA 94016</t>
  </si>
  <si>
    <t>260 Elm St, San Francisco, CA 94016</t>
  </si>
  <si>
    <t>189 Pine St, Boston, MA 02215</t>
  </si>
  <si>
    <t>560 13th St, San Francisco, CA 94016</t>
  </si>
  <si>
    <t>559 Hill St, Los Angeles, CA 90001</t>
  </si>
  <si>
    <t>165 Cedar St, New York City, NY 10001</t>
  </si>
  <si>
    <t>92 Park St, Dallas, TX 75001</t>
  </si>
  <si>
    <t>911 Chestnut St, New York City, NY 10001</t>
  </si>
  <si>
    <t>634 South St, San Francisco, CA 94016</t>
  </si>
  <si>
    <t>129 Walnut St, Los Angeles, CA 90001</t>
  </si>
  <si>
    <t>875 West St, San Francisco, CA 94016</t>
  </si>
  <si>
    <t>663 2nd St, Los Angeles, CA 90001</t>
  </si>
  <si>
    <t>529 Main St, Los Angeles, CA 90001</t>
  </si>
  <si>
    <t>17 Highland St, New York City, NY 10001</t>
  </si>
  <si>
    <t>980 Dogwood St, Seattle, WA 98101</t>
  </si>
  <si>
    <t>450 Hickory St, Atlanta, GA 30301</t>
  </si>
  <si>
    <t>525 Lake St, New York City, NY 10001</t>
  </si>
  <si>
    <t>344 4th St, Boston, MA 02215</t>
  </si>
  <si>
    <t>448 6th St, Atlanta, GA 30301</t>
  </si>
  <si>
    <t>909 6th St, Boston, MA 02215</t>
  </si>
  <si>
    <t>348 13th St, San Francisco, CA 94016</t>
  </si>
  <si>
    <t>691 Hill St, New York City, NY 10001</t>
  </si>
  <si>
    <t>243 Main St, Dallas, TX 75001</t>
  </si>
  <si>
    <t>631 5th St, Los Angeles, CA 90001</t>
  </si>
  <si>
    <t>702 Lincoln St, Portland, OR 97035</t>
  </si>
  <si>
    <t>842 5th St, San Francisco, CA 94016</t>
  </si>
  <si>
    <t>952 Cherry St, Boston, MA 02215</t>
  </si>
  <si>
    <t>931 Lakeview St, Los Angeles, CA 90001</t>
  </si>
  <si>
    <t>201 Highland St, Portland, OR 97035</t>
  </si>
  <si>
    <t>2 10th St, Portland, OR 97035</t>
  </si>
  <si>
    <t>93 8th St, Boston, MA 02215</t>
  </si>
  <si>
    <t>102 Meadow St, Los Angeles, CA 90001</t>
  </si>
  <si>
    <t>735 Jackson St, San Francisco, CA 94016</t>
  </si>
  <si>
    <t>100 Meadow St, San Francisco, CA 94016</t>
  </si>
  <si>
    <t>862 Hill St, Seattle, WA 98101</t>
  </si>
  <si>
    <t>280 Forest St, Seattle, WA 98101</t>
  </si>
  <si>
    <t>795 South St, Dallas, TX 75001</t>
  </si>
  <si>
    <t>35 Jefferson St, Dallas, TX 75001</t>
  </si>
  <si>
    <t>568 Lake St, San Francisco, CA 94016</t>
  </si>
  <si>
    <t>301 Washington St, Portland, OR 97035</t>
  </si>
  <si>
    <t>275 Jefferson St, Boston, MA 02215</t>
  </si>
  <si>
    <t>697 10th St, San Francisco, CA 94016</t>
  </si>
  <si>
    <t>437 Cherry St, San Francisco, CA 94016</t>
  </si>
  <si>
    <t>575 Cherry St, New York City, NY 10001</t>
  </si>
  <si>
    <t>553 Cedar St, Seattle, WA 98101</t>
  </si>
  <si>
    <t>385 Dogwood St, San Francisco, CA 94016</t>
  </si>
  <si>
    <t>702 Chestnut St, Atlanta, GA 30301</t>
  </si>
  <si>
    <t>144 Cedar St, Boston, MA 02215</t>
  </si>
  <si>
    <t>202 Meadow St, Atlanta, GA 30301</t>
  </si>
  <si>
    <t>288 12th St, San Francisco, CA 94016</t>
  </si>
  <si>
    <t>468 5th St, Los Angeles, CA 90001</t>
  </si>
  <si>
    <t>54 5th St, Los Angeles, CA 90001</t>
  </si>
  <si>
    <t>947 Spruce St, San Francisco, CA 94016</t>
  </si>
  <si>
    <t>430 Cherry St, New York City, NY 10001</t>
  </si>
  <si>
    <t>596 14th St, Seattle, WA 98101</t>
  </si>
  <si>
    <t>374 Cherry St, Atlanta, GA 30301</t>
  </si>
  <si>
    <t>914 Pine St, San Francisco, CA 94016</t>
  </si>
  <si>
    <t>430 Highland St, Los Angeles, CA 90001</t>
  </si>
  <si>
    <t>390 Main St, Portland, OR 97035</t>
  </si>
  <si>
    <t>489 Chestnut St, Seattle, WA 98101</t>
  </si>
  <si>
    <t>623 Walnut St, Atlanta, GA 30301</t>
  </si>
  <si>
    <t>169 Lake St, Portland, ME 04101</t>
  </si>
  <si>
    <t>18 Spruce St, Los Angeles, CA 90001</t>
  </si>
  <si>
    <t>809 Willow St, Seattle, WA 98101</t>
  </si>
  <si>
    <t>413 Washington St, Portland, OR 97035</t>
  </si>
  <si>
    <t>789 Washington St, Boston, MA 02215</t>
  </si>
  <si>
    <t>250 Ridge St, San Francisco, CA 94016</t>
  </si>
  <si>
    <t>264 10th St, Seattle, WA 98101</t>
  </si>
  <si>
    <t>450 Adams St, Dallas, TX 75001</t>
  </si>
  <si>
    <t>123 Madison St, San Francisco, CA 94016</t>
  </si>
  <si>
    <t>515 South St, Atlanta, GA 30301</t>
  </si>
  <si>
    <t>267 9th St, Boston, MA 02215</t>
  </si>
  <si>
    <t>76 Forest St, San Francisco, CA 94016</t>
  </si>
  <si>
    <t>530 Johnson St, New York City, NY 10001</t>
  </si>
  <si>
    <t>352 Spruce St, Atlanta, GA 30301</t>
  </si>
  <si>
    <t>637 4th St, Los Angeles, CA 90001</t>
  </si>
  <si>
    <t>913 Cedar St, Dallas, TX 75001</t>
  </si>
  <si>
    <t>950 Pine St, San Francisco, CA 94016</t>
  </si>
  <si>
    <t>385 Spruce St, New York City, NY 10001</t>
  </si>
  <si>
    <t>269 11th St, Portland, OR 97035</t>
  </si>
  <si>
    <t>483 Cherry St, New York City, NY 10001</t>
  </si>
  <si>
    <t>42 7th St, Boston, MA 02215</t>
  </si>
  <si>
    <t>836 14th St, Los Angeles, CA 90001</t>
  </si>
  <si>
    <t>711 North St, Austin, TX 73301</t>
  </si>
  <si>
    <t>517 Park St, Seattle, WA 98101</t>
  </si>
  <si>
    <t>857 Washington St, Austin, TX 73301</t>
  </si>
  <si>
    <t>776 7th St, Austin, TX 73301</t>
  </si>
  <si>
    <t>621 6th St, San Francisco, CA 94016</t>
  </si>
  <si>
    <t>720 Lakeview St, Portland, OR 97035</t>
  </si>
  <si>
    <t>702 11th St, New York City, NY 10001</t>
  </si>
  <si>
    <t>718 6th St, San Francisco, CA 94016</t>
  </si>
  <si>
    <t>967 10th St, San Francisco, CA 94016</t>
  </si>
  <si>
    <t>625 13th St, Dallas, TX 75001</t>
  </si>
  <si>
    <t>661 Forest St, Austin, TX 73301</t>
  </si>
  <si>
    <t>411 Walnut St, Austin, TX 73301</t>
  </si>
  <si>
    <t>708 Walnut St, San Francisco, CA 94016</t>
  </si>
  <si>
    <t>109 Lincoln St, Los Angeles, CA 90001</t>
  </si>
  <si>
    <t>881 Elm St, Seattle, WA 98101</t>
  </si>
  <si>
    <t>193 Jackson St, Atlanta, GA 30301</t>
  </si>
  <si>
    <t>999 14th St, New York City, NY 10001</t>
  </si>
  <si>
    <t>804 West St, New York City, NY 10001</t>
  </si>
  <si>
    <t>790 Jefferson St, Atlanta, GA 30301</t>
  </si>
  <si>
    <t>946 Chestnut St, Seattle, WA 98101</t>
  </si>
  <si>
    <t>391 Hickory St, San Francisco, CA 94016</t>
  </si>
  <si>
    <t>340 South St, Portland, OR 97035</t>
  </si>
  <si>
    <t>907 Elm St, Los Angeles, CA 90001</t>
  </si>
  <si>
    <t>392 Sunset St, Dallas, TX 75001</t>
  </si>
  <si>
    <t>400 Lakeview St, New York City, NY 10001</t>
  </si>
  <si>
    <t>608 Johnson St, Seattle, WA 98101</t>
  </si>
  <si>
    <t>959 Washington St, Atlanta, GA 30301</t>
  </si>
  <si>
    <t>306 Church St, Austin, TX 73301</t>
  </si>
  <si>
    <t>400 Cherry St, Boston, MA 02215</t>
  </si>
  <si>
    <t>167 9th St, Los Angeles, CA 90001</t>
  </si>
  <si>
    <t>837 Johnson St, Dallas, TX 75001</t>
  </si>
  <si>
    <t>455 Hill St, New York City, NY 10001</t>
  </si>
  <si>
    <t>148 14th St, New York City, NY 10001</t>
  </si>
  <si>
    <t>497 Dogwood St, Los Angeles, CA 90001</t>
  </si>
  <si>
    <t>104 Maple St, San Francisco, CA 94016</t>
  </si>
  <si>
    <t>297 Cedar St, San Francisco, CA 94016</t>
  </si>
  <si>
    <t>26 Sunset St, Los Angeles, CA 90001</t>
  </si>
  <si>
    <t>410 North St, Los Angeles, CA 90001</t>
  </si>
  <si>
    <t>599 Ridge St, Seattle, WA 98101</t>
  </si>
  <si>
    <t>925 Spruce St, Portland, OR 97035</t>
  </si>
  <si>
    <t>365 Jackson St, San Francisco, CA 94016</t>
  </si>
  <si>
    <t>658 Lincoln St, Los Angeles, CA 90001</t>
  </si>
  <si>
    <t>370 Cedar St, Boston, MA 02215</t>
  </si>
  <si>
    <t>369 Pine St, Atlanta, GA 30301</t>
  </si>
  <si>
    <t>154 13th St, Portland, OR 97035</t>
  </si>
  <si>
    <t>900 Willow St, Dallas, TX 75001</t>
  </si>
  <si>
    <t>66 6th St, Atlanta, GA 30301</t>
  </si>
  <si>
    <t>826 13th St, Austin, TX 73301</t>
  </si>
  <si>
    <t>579 13th St, Boston, MA 02215</t>
  </si>
  <si>
    <t>341 River St, Seattle, WA 98101</t>
  </si>
  <si>
    <t>486 Jefferson St, Atlanta, GA 30301</t>
  </si>
  <si>
    <t>812 Ridge St, Seattle, WA 98101</t>
  </si>
  <si>
    <t>246 Hill St, Boston, MA 02215</t>
  </si>
  <si>
    <t>920 6th St, San Francisco, CA 94016</t>
  </si>
  <si>
    <t>205 2nd St, Atlanta, GA 30301</t>
  </si>
  <si>
    <t>590 Spruce St, Atlanta, GA 30301</t>
  </si>
  <si>
    <t>361 Adams St, Seattle, WA 98101</t>
  </si>
  <si>
    <t>85 South St, Los Angeles, CA 90001</t>
  </si>
  <si>
    <t>372 Madison St, Dallas, TX 75001</t>
  </si>
  <si>
    <t>117 13th St, San Francisco, CA 94016</t>
  </si>
  <si>
    <t>155 Center St, Atlanta, GA 30301</t>
  </si>
  <si>
    <t>421 Highland St, Dallas, TX 75001</t>
  </si>
  <si>
    <t>488 Johnson St, Austin, TX 73301</t>
  </si>
  <si>
    <t>724 Jefferson St, Boston, MA 02215</t>
  </si>
  <si>
    <t>376 Washington St, San Francisco, CA 94016</t>
  </si>
  <si>
    <t>511 Park St, New York City, NY 10001</t>
  </si>
  <si>
    <t>728 Lincoln St, Atlanta, GA 30301</t>
  </si>
  <si>
    <t>899 Madison St, San Francisco, CA 94016</t>
  </si>
  <si>
    <t>505 Forest St, Los Angeles, CA 90001</t>
  </si>
  <si>
    <t>453 Elm St, Los Angeles, CA 90001</t>
  </si>
  <si>
    <t>606 Forest St, Seattle, WA 98101</t>
  </si>
  <si>
    <t>563 Spruce St, Seattle, WA 98101</t>
  </si>
  <si>
    <t>746 Jefferson St, New York City, NY 10001</t>
  </si>
  <si>
    <t>545 Johnson St, Atlanta, GA 30301</t>
  </si>
  <si>
    <t>925 Forest St, San Francisco, CA 94016</t>
  </si>
  <si>
    <t>781 Park St, Los Angeles, CA 90001</t>
  </si>
  <si>
    <t>628 5th St, Dallas, TX 75001</t>
  </si>
  <si>
    <t>259 Wilson St, San Francisco, CA 94016</t>
  </si>
  <si>
    <t>366 12th St, Austin, TX 73301</t>
  </si>
  <si>
    <t>963 Pine St, Dallas, TX 75001</t>
  </si>
  <si>
    <t>446 Lincoln St, Portland, ME 04101</t>
  </si>
  <si>
    <t>639 Walnut St, San Francisco, CA 94016</t>
  </si>
  <si>
    <t>703 Lake St, Boston, MA 02215</t>
  </si>
  <si>
    <t>719 12th St, Austin, TX 73301</t>
  </si>
  <si>
    <t>294 Jefferson St, Los Angeles, CA 90001</t>
  </si>
  <si>
    <t>484 Spruce St, Dallas, TX 75001</t>
  </si>
  <si>
    <t>66 Lakeview St, Los Angeles, CA 90001</t>
  </si>
  <si>
    <t>176 11th St, New York City, NY 10001</t>
  </si>
  <si>
    <t>629 Cedar St, Boston, MA 02215</t>
  </si>
  <si>
    <t>698 9th St, Atlanta, GA 30301</t>
  </si>
  <si>
    <t>616 13th St, Atlanta, GA 30301</t>
  </si>
  <si>
    <t>903 Highland St, Los Angeles, CA 90001</t>
  </si>
  <si>
    <t>764 Johnson St, Boston, MA 02215</t>
  </si>
  <si>
    <t>161 Center St, Los Angeles, CA 90001</t>
  </si>
  <si>
    <t>200 Adams St, Atlanta, GA 30301</t>
  </si>
  <si>
    <t>615 Cedar St, San Francisco, CA 94016</t>
  </si>
  <si>
    <t>61 Johnson St, Boston, MA 02215</t>
  </si>
  <si>
    <t>672 Church St, Dallas, TX 75001</t>
  </si>
  <si>
    <t>995 Walnut St, San Francisco, CA 94016</t>
  </si>
  <si>
    <t>3 2nd St, San Francisco, CA 94016</t>
  </si>
  <si>
    <t>498 Adams St, San Francisco, CA 94016</t>
  </si>
  <si>
    <t>648 11th St, San Francisco, CA 94016</t>
  </si>
  <si>
    <t>494 6th St, Portland, OR 97035</t>
  </si>
  <si>
    <t>923 8th St, Boston, MA 02215</t>
  </si>
  <si>
    <t>871 13th St, Portland, ME 04101</t>
  </si>
  <si>
    <t>235 7th St, Dallas, TX 75001</t>
  </si>
  <si>
    <t>697 West St, San Francisco, CA 94016</t>
  </si>
  <si>
    <t>170 Willow St, Atlanta, GA 30301</t>
  </si>
  <si>
    <t>828 West St, San Francisco, CA 94016</t>
  </si>
  <si>
    <t>151 Chestnut St, New York City, NY 10001</t>
  </si>
  <si>
    <t>155 Madison St, New York City, NY 10001</t>
  </si>
  <si>
    <t>668 Spruce St, San Francisco, CA 94016</t>
  </si>
  <si>
    <t>664 South St, Los Angeles, CA 90001</t>
  </si>
  <si>
    <t>859 8th St, San Francisco, CA 94016</t>
  </si>
  <si>
    <t>512 Washington St, Atlanta, GA 30301</t>
  </si>
  <si>
    <t>558 8th St, San Francisco, CA 94016</t>
  </si>
  <si>
    <t>80 Main St, Seattle, WA 98101</t>
  </si>
  <si>
    <t>355 Ridge St, San Francisco, CA 94016</t>
  </si>
  <si>
    <t>608 Lakeview St, Los Angeles, CA 90001</t>
  </si>
  <si>
    <t>440 South St, New York City, NY 10001</t>
  </si>
  <si>
    <t>922 2nd St, New York City, NY 10001</t>
  </si>
  <si>
    <t>456 Sunset St, Portland, OR 97035</t>
  </si>
  <si>
    <t>323 Chestnut St, San Francisco, CA 94016</t>
  </si>
  <si>
    <t>787 Hickory St, San Francisco, CA 94016</t>
  </si>
  <si>
    <t>864 Jefferson St, Los Angeles, CA 90001</t>
  </si>
  <si>
    <t>27 Washington St, Atlanta, GA 30301</t>
  </si>
  <si>
    <t>702 Park St, New York City, NY 10001</t>
  </si>
  <si>
    <t>511 Wilson St, New York City, NY 10001</t>
  </si>
  <si>
    <t>771 5th St, San Francisco, CA 94016</t>
  </si>
  <si>
    <t>118 4th St, Boston, MA 02215</t>
  </si>
  <si>
    <t>725 8th St, Boston, MA 02215</t>
  </si>
  <si>
    <t>671 Hill St, San Francisco, CA 94016</t>
  </si>
  <si>
    <t>582 Wilson St, Atlanta, GA 30301</t>
  </si>
  <si>
    <t>836 Maple St, San Francisco, CA 94016</t>
  </si>
  <si>
    <t>120 Madison St, Los Angeles, CA 90001</t>
  </si>
  <si>
    <t>987 Sunset St, San Francisco, CA 94016</t>
  </si>
  <si>
    <t>881 Park St, Los Angeles, CA 90001</t>
  </si>
  <si>
    <t>400 10th St, Atlanta, GA 30301</t>
  </si>
  <si>
    <t>509 Pine St, Los Angeles, CA 90001</t>
  </si>
  <si>
    <t>887 14th St, San Francisco, CA 94016</t>
  </si>
  <si>
    <t>809 Church St, Dallas, TX 75001</t>
  </si>
  <si>
    <t>30 North St, Dallas, TX 75001</t>
  </si>
  <si>
    <t>495 7th St, Dallas, TX 75001</t>
  </si>
  <si>
    <t>8 River St, Dallas, TX 75001</t>
  </si>
  <si>
    <t>505 Jackson St, New York City, NY 10001</t>
  </si>
  <si>
    <t>208 Washington St, San Francisco, CA 94016</t>
  </si>
  <si>
    <t>996 Church St, Boston, MA 02215</t>
  </si>
  <si>
    <t>211 13th St, Dallas, TX 75001</t>
  </si>
  <si>
    <t>39 Walnut St, Dallas, TX 75001</t>
  </si>
  <si>
    <t>663 Dogwood St, Portland, OR 97035</t>
  </si>
  <si>
    <t>212 Adams St, San Francisco, CA 94016</t>
  </si>
  <si>
    <t>805 Dogwood St, Atlanta, GA 30301</t>
  </si>
  <si>
    <t>815 13th St, Austin, TX 73301</t>
  </si>
  <si>
    <t>218 2nd St, New York City, NY 10001</t>
  </si>
  <si>
    <t>522 West St, Los Angeles, CA 90001</t>
  </si>
  <si>
    <t>934 10th St, New York City, NY 10001</t>
  </si>
  <si>
    <t>511 Jefferson St, Los Angeles, CA 90001</t>
  </si>
  <si>
    <t>308 7th St, San Francisco, CA 94016</t>
  </si>
  <si>
    <t>459 Dogwood St, San Francisco, CA 94016</t>
  </si>
  <si>
    <t>184 Wilson St, Seattle, WA 98101</t>
  </si>
  <si>
    <t>421 6th St, Dallas, TX 75001</t>
  </si>
  <si>
    <t>625 Adams St, New York City, NY 10001</t>
  </si>
  <si>
    <t>145 Ridge St, New York City, NY 10001</t>
  </si>
  <si>
    <t>704 Spruce St, San Francisco, CA 94016</t>
  </si>
  <si>
    <t>473 1st St, New York City, NY 10001</t>
  </si>
  <si>
    <t>258 Maple St, Seattle, WA 98101</t>
  </si>
  <si>
    <t>786 South St, Portland, OR 97035</t>
  </si>
  <si>
    <t>258 6th St, San Francisco, CA 94016</t>
  </si>
  <si>
    <t>873 8th St, Dallas, TX 75001</t>
  </si>
  <si>
    <t>315 Washington St, Portland, OR 97035</t>
  </si>
  <si>
    <t>241 Highland St, Los Angeles, CA 90001</t>
  </si>
  <si>
    <t>942 Elm St, San Francisco, CA 94016</t>
  </si>
  <si>
    <t>473 Chestnut St, Seattle, WA 98101</t>
  </si>
  <si>
    <t>152 Main St, Boston, MA 02215</t>
  </si>
  <si>
    <t>172 Lake St, Atlanta, GA 30301</t>
  </si>
  <si>
    <t>584 Sunset St, New York City, NY 10001</t>
  </si>
  <si>
    <t>494 11th St, New York City, NY 10001</t>
  </si>
  <si>
    <t>821 West St, New York City, NY 10001</t>
  </si>
  <si>
    <t>441 Meadow St, Atlanta, GA 30301</t>
  </si>
  <si>
    <t>581 Maple St, Seattle, WA 98101</t>
  </si>
  <si>
    <t>126 Main St, Boston, MA 02215</t>
  </si>
  <si>
    <t>629 9th St, Portland, OR 97035</t>
  </si>
  <si>
    <t>628 Elm St, Los Angeles, CA 90001</t>
  </si>
  <si>
    <t>362 Jefferson St, Los Angeles, CA 90001</t>
  </si>
  <si>
    <t>171 7th St, Boston, MA 02215</t>
  </si>
  <si>
    <t>652 Jefferson St, Portland, OR 97035</t>
  </si>
  <si>
    <t>226 Wilson St, San Francisco, CA 94016</t>
  </si>
  <si>
    <t>104 9th St, New York City, NY 10001</t>
  </si>
  <si>
    <t>309 Cedar St, New York City, NY 10001</t>
  </si>
  <si>
    <t>46 4th St, San Francisco, CA 94016</t>
  </si>
  <si>
    <t>635 North St, Los Angeles, CA 90001</t>
  </si>
  <si>
    <t>427 Willow St, New York City, NY 10001</t>
  </si>
  <si>
    <t>237 Dogwood St, Los Angeles, CA 90001</t>
  </si>
  <si>
    <t>327 Meadow St, San Francisco, CA 94016</t>
  </si>
  <si>
    <t>754 Sunset St, New York City, NY 10001</t>
  </si>
  <si>
    <t>72 South St, San Francisco, CA 94016</t>
  </si>
  <si>
    <t>821 8th St, San Francisco, CA 94016</t>
  </si>
  <si>
    <t>371 Wilson St, San Francisco, CA 94016</t>
  </si>
  <si>
    <t>856 Elm St, Atlanta, GA 30301</t>
  </si>
  <si>
    <t>502 South St, Boston, MA 02215</t>
  </si>
  <si>
    <t>305 Spruce St, New York City, NY 10001</t>
  </si>
  <si>
    <t>461 Maple St, New York City, NY 10001</t>
  </si>
  <si>
    <t>177 14th St, Boston, MA 02215</t>
  </si>
  <si>
    <t>681 Hickory St, Austin, TX 73301</t>
  </si>
  <si>
    <t>168 Dogwood St, Portland, OR 97035</t>
  </si>
  <si>
    <t>327 Lake St, San Francisco, CA 94016</t>
  </si>
  <si>
    <t>190 North St, Los Angeles, CA 90001</t>
  </si>
  <si>
    <t>145 Johnson St, Dallas, TX 75001</t>
  </si>
  <si>
    <t>995 6th St, Boston, MA 02215</t>
  </si>
  <si>
    <t>99 Church St, Austin, TX 73301</t>
  </si>
  <si>
    <t>481 South St, New York City, NY 10001</t>
  </si>
  <si>
    <t>220 Sunset St, New York City, NY 10001</t>
  </si>
  <si>
    <t>112 Lincoln St, New York City, NY 10001</t>
  </si>
  <si>
    <t>368 Lake St, San Francisco, CA 94016</t>
  </si>
  <si>
    <t>115 Main St, Austin, TX 73301</t>
  </si>
  <si>
    <t>642 Spruce St, Austin, TX 73301</t>
  </si>
  <si>
    <t>284 6th St, Atlanta, GA 30301</t>
  </si>
  <si>
    <t>651 Wilson St, San Francisco, CA 94016</t>
  </si>
  <si>
    <t>185 Johnson St, San Francisco, CA 94016</t>
  </si>
  <si>
    <t>454 Cherry St, Portland, ME 04101</t>
  </si>
  <si>
    <t>430 2nd St, San Francisco, CA 94016</t>
  </si>
  <si>
    <t>786 Sunset St, Atlanta, GA 30301</t>
  </si>
  <si>
    <t>142 Ridge St, Los Angeles, CA 90001</t>
  </si>
  <si>
    <t>687 Walnut St, Seattle, WA 98101</t>
  </si>
  <si>
    <t>469 Park St, Seattle, WA 98101</t>
  </si>
  <si>
    <t>158 Dogwood St, Los Angeles, CA 90001</t>
  </si>
  <si>
    <t>818 Sunset St, San Francisco, CA 94016</t>
  </si>
  <si>
    <t>698 2nd St, San Francisco, CA 94016</t>
  </si>
  <si>
    <t>177 Meadow St, Los Angeles, CA 90001</t>
  </si>
  <si>
    <t>802 Jackson St, San Francisco, CA 94016</t>
  </si>
  <si>
    <t>610 Johnson St, San Francisco, CA 94016</t>
  </si>
  <si>
    <t>790 Walnut St, Boston, MA 02215</t>
  </si>
  <si>
    <t>290 Jefferson St, Dallas, TX 75001</t>
  </si>
  <si>
    <t>484 Highland St, Los Angeles, CA 90001</t>
  </si>
  <si>
    <t>296 Walnut St, San Francisco, CA 94016</t>
  </si>
  <si>
    <t>92 Chestnut St, Austin, TX 73301</t>
  </si>
  <si>
    <t>361 Cedar St, Los Angeles, CA 90001</t>
  </si>
  <si>
    <t>175 Washington St, Boston, MA 02215</t>
  </si>
  <si>
    <t>507 Dogwood St, New York City, NY 10001</t>
  </si>
  <si>
    <t>439 Wilson St, Los Angeles, CA 90001</t>
  </si>
  <si>
    <t>321 11th St, Los Angeles, CA 90001</t>
  </si>
  <si>
    <t>381 North St, New York City, NY 10001</t>
  </si>
  <si>
    <t>888 Maple St, Austin, TX 73301</t>
  </si>
  <si>
    <t>231 Lincoln St, San Francisco, CA 94016</t>
  </si>
  <si>
    <t>200 Pine St, Austin, TX 73301</t>
  </si>
  <si>
    <t>177 Sunset St, Boston, MA 02215</t>
  </si>
  <si>
    <t>128 12th St, Los Angeles, CA 90001</t>
  </si>
  <si>
    <t>693 West St, Los Angeles, CA 90001</t>
  </si>
  <si>
    <t>13 Forest St, New York City, NY 10001</t>
  </si>
  <si>
    <t>268 Ridge St, Seattle, WA 98101</t>
  </si>
  <si>
    <t>477 Adams St, Seattle, WA 98101</t>
  </si>
  <si>
    <t>176 Jefferson St, Los Angeles, CA 90001</t>
  </si>
  <si>
    <t>474 Lincoln St, Los Angeles, CA 90001</t>
  </si>
  <si>
    <t>139 Lake St, Boston, MA 02215</t>
  </si>
  <si>
    <t>269 Hill St, Los Angeles, CA 90001</t>
  </si>
  <si>
    <t>240 6th St, San Francisco, CA 94016</t>
  </si>
  <si>
    <t>571 5th St, New York City, NY 10001</t>
  </si>
  <si>
    <t>923 13th St, Seattle, WA 98101</t>
  </si>
  <si>
    <t>505 North St, New York City, NY 10001</t>
  </si>
  <si>
    <t>67 Ridge St, Los Angeles, CA 90001</t>
  </si>
  <si>
    <t>501 6th St, Atlanta, GA 30301</t>
  </si>
  <si>
    <t>30 Lincoln St, Los Angeles, CA 90001</t>
  </si>
  <si>
    <t>361 Lakeview St, Dallas, TX 75001</t>
  </si>
  <si>
    <t>211 Church St, Los Angeles, CA 90001</t>
  </si>
  <si>
    <t>76 Ridge St, San Francisco, CA 94016</t>
  </si>
  <si>
    <t>926 7th St, Atlanta, GA 30301</t>
  </si>
  <si>
    <t>107 Dogwood St, Dallas, TX 75001</t>
  </si>
  <si>
    <t>758 11th St, Atlanta, GA 30301</t>
  </si>
  <si>
    <t>907 Hill St, San Francisco, CA 94016</t>
  </si>
  <si>
    <t>150 Washington St, Los Angeles, CA 90001</t>
  </si>
  <si>
    <t>298 Forest St, Atlanta, GA 30301</t>
  </si>
  <si>
    <t>565 Adams St, Los Angeles, CA 90001</t>
  </si>
  <si>
    <t>824 7th St, Los Angeles, CA 90001</t>
  </si>
  <si>
    <t>772 Hickory St, San Francisco, CA 94016</t>
  </si>
  <si>
    <t>103 Sunset St, Los Angeles, CA 90001</t>
  </si>
  <si>
    <t>451 7th St, New York City, NY 10001</t>
  </si>
  <si>
    <t>22 6th St, Portland, OR 97035</t>
  </si>
  <si>
    <t>805 Washington St, San Francisco, CA 94016</t>
  </si>
  <si>
    <t>657 Madison St, Los Angeles, CA 90001</t>
  </si>
  <si>
    <t>517 Highland St, Dallas, TX 75001</t>
  </si>
  <si>
    <t>272 Hill St, Los Angeles, CA 90001</t>
  </si>
  <si>
    <t>138 Pine St, Austin, TX 73301</t>
  </si>
  <si>
    <t>152 Maple St, San Francisco, CA 94016</t>
  </si>
  <si>
    <t>657 Lakeview St, San Francisco, CA 94016</t>
  </si>
  <si>
    <t>55 14th St, San Francisco, CA 94016</t>
  </si>
  <si>
    <t>320 13th St, San Francisco, CA 94016</t>
  </si>
  <si>
    <t>586 14th St, Los Angeles, CA 90001</t>
  </si>
  <si>
    <t>291 11th St, Boston, MA 02215</t>
  </si>
  <si>
    <t>190 Meadow St, Austin, TX 73301</t>
  </si>
  <si>
    <t>764 Hickory St, Boston, MA 02215</t>
  </si>
  <si>
    <t>229 13th St, Seattle, WA 98101</t>
  </si>
  <si>
    <t>743 Wilson St, Portland, OR 97035</t>
  </si>
  <si>
    <t>156 Elm St, San Francisco, CA 94016</t>
  </si>
  <si>
    <t>525 14th St, Los Angeles, CA 90001</t>
  </si>
  <si>
    <t>335 Willow St, Portland, ME 04101</t>
  </si>
  <si>
    <t>885 Ridge St, Dallas, TX 75001</t>
  </si>
  <si>
    <t>116 Main St, Los Angeles, CA 90001</t>
  </si>
  <si>
    <t>83 West St, Los Angeles, CA 90001</t>
  </si>
  <si>
    <t>667 Lake St, San Francisco, CA 94016</t>
  </si>
  <si>
    <t>321 River St, Los Angeles, CA 90001</t>
  </si>
  <si>
    <t>507 Church St, Boston, MA 02215</t>
  </si>
  <si>
    <t>975 11th St, Boston, MA 02215</t>
  </si>
  <si>
    <t>22 Wilson St, Dallas, TX 75001</t>
  </si>
  <si>
    <t>607 Cherry St, Boston, MA 02215</t>
  </si>
  <si>
    <t>327 14th St, San Francisco, CA 94016</t>
  </si>
  <si>
    <t>663 North St, New York City, NY 10001</t>
  </si>
  <si>
    <t>47 5th St, Austin, TX 73301</t>
  </si>
  <si>
    <t>412 Johnson St, Atlanta, GA 30301</t>
  </si>
  <si>
    <t>205 14th St, San Francisco, CA 94016</t>
  </si>
  <si>
    <t>51 Lake St, San Francisco, CA 94016</t>
  </si>
  <si>
    <t>494 Main St, New York City, NY 10001</t>
  </si>
  <si>
    <t>494 9th St, Los Angeles, CA 90001</t>
  </si>
  <si>
    <t>124 9th St, New York City, NY 10001</t>
  </si>
  <si>
    <t>69 North St, Dallas, TX 75001</t>
  </si>
  <si>
    <t>665 Chestnut St, Portland, OR 97035</t>
  </si>
  <si>
    <t>155 Highland St, Los Angeles, CA 90001</t>
  </si>
  <si>
    <t>308 11th St, Los Angeles, CA 90001</t>
  </si>
  <si>
    <t>70 2nd St, Boston, MA 02215</t>
  </si>
  <si>
    <t>737 Elm St, Los Angeles, CA 90001</t>
  </si>
  <si>
    <t>653 Walnut St, San Francisco, CA 94016</t>
  </si>
  <si>
    <t>437 River St, Atlanta, GA 30301</t>
  </si>
  <si>
    <t>326 Forest St, Seattle, WA 98101</t>
  </si>
  <si>
    <t>109 Willow St, Los Angeles, CA 90001</t>
  </si>
  <si>
    <t>949 12th St, Seattle, WA 98101</t>
  </si>
  <si>
    <t>402 2nd St, Los Angeles, CA 90001</t>
  </si>
  <si>
    <t>524 Forest St, Los Angeles, CA 90001</t>
  </si>
  <si>
    <t>774 Sunset St, San Francisco, CA 94016</t>
  </si>
  <si>
    <t>616 Sunset St, San Francisco, CA 94016</t>
  </si>
  <si>
    <t>763 River St, New York City, NY 10001</t>
  </si>
  <si>
    <t>527 Elm St, Dallas, TX 75001</t>
  </si>
  <si>
    <t>982 Lincoln St, New York City, NY 10001</t>
  </si>
  <si>
    <t>483 8th St, New York City, NY 10001</t>
  </si>
  <si>
    <t>822 Hickory St, New York City, NY 10001</t>
  </si>
  <si>
    <t>707 Forest St, San Francisco, CA 94016</t>
  </si>
  <si>
    <t>755 Maple St, New York City, NY 10001</t>
  </si>
  <si>
    <t>726 North St, Portland, OR 97035</t>
  </si>
  <si>
    <t>337 Park St, Portland, ME 04101</t>
  </si>
  <si>
    <t>668 Walnut St, Portland, OR 97035</t>
  </si>
  <si>
    <t>336 Washington St, Atlanta, GA 30301</t>
  </si>
  <si>
    <t>840 2nd St, Portland, OR 97035</t>
  </si>
  <si>
    <t>129 2nd St, Los Angeles, CA 90001</t>
  </si>
  <si>
    <t>290 River St, Los Angeles, CA 90001</t>
  </si>
  <si>
    <t>274 4th St, San Francisco, CA 94016</t>
  </si>
  <si>
    <t>1 Madison St, Los Angeles, CA 90001</t>
  </si>
  <si>
    <t>119 2nd St, Dallas, TX 75001</t>
  </si>
  <si>
    <t>673 Sunset St, Dallas, TX 75001</t>
  </si>
  <si>
    <t>598 Wilson St, Austin, TX 73301</t>
  </si>
  <si>
    <t>384 Lakeview St, San Francisco, CA 94016</t>
  </si>
  <si>
    <t>14 12th St, San Francisco, CA 94016</t>
  </si>
  <si>
    <t>379 Lincoln St, Austin, TX 73301</t>
  </si>
  <si>
    <t>467 Spruce St, Portland, OR 97035</t>
  </si>
  <si>
    <t>769 10th St, New York City, NY 10001</t>
  </si>
  <si>
    <t>721 Forest St, New York City, NY 10001</t>
  </si>
  <si>
    <t>48 River St, Los Angeles, CA 90001</t>
  </si>
  <si>
    <t>636 7th St, Los Angeles, CA 90001</t>
  </si>
  <si>
    <t>543 Center St, Austin, TX 73301</t>
  </si>
  <si>
    <t>683 Dogwood St, Los Angeles, CA 90001</t>
  </si>
  <si>
    <t>153 Cedar St, San Francisco, CA 94016</t>
  </si>
  <si>
    <t>18 Meadow St, Boston, MA 02215</t>
  </si>
  <si>
    <t>368 Dogwood St, San Francisco, CA 94016</t>
  </si>
  <si>
    <t>449 11th St, Seattle, WA 98101</t>
  </si>
  <si>
    <t>403 Chestnut St, Boston, MA 02215</t>
  </si>
  <si>
    <t>692 Pine St, Portland, OR 97035</t>
  </si>
  <si>
    <t>353 North St, San Francisco, CA 94016</t>
  </si>
  <si>
    <t>850 Meadow St, Boston, MA 02215</t>
  </si>
  <si>
    <t>307 Lincoln St, Dallas, TX 75001</t>
  </si>
  <si>
    <t>988 14th St, Seattle, WA 98101</t>
  </si>
  <si>
    <t>430 Sunset St, Austin, TX 73301</t>
  </si>
  <si>
    <t>375 Pine St, New York City, NY 10001</t>
  </si>
  <si>
    <t>579 Washington St, Seattle, WA 98101</t>
  </si>
  <si>
    <t>132 Meadow St, Portland, ME 04101</t>
  </si>
  <si>
    <t>776 Walnut St, Seattle, WA 98101</t>
  </si>
  <si>
    <t>565 Cherry St, Los Angeles, CA 90001</t>
  </si>
  <si>
    <t>706 Hill St, San Francisco, CA 94016</t>
  </si>
  <si>
    <t>335 14th St, San Francisco, CA 94016</t>
  </si>
  <si>
    <t>562 Chestnut St, Dallas, TX 75001</t>
  </si>
  <si>
    <t>251 Church St, New York City, NY 10001</t>
  </si>
  <si>
    <t>302 Lakeview St, New York City, NY 10001</t>
  </si>
  <si>
    <t>42 Lake St, Los Angeles, CA 90001</t>
  </si>
  <si>
    <t>815 Jefferson St, San Francisco, CA 94016</t>
  </si>
  <si>
    <t>182 1st St, New York City, NY 10001</t>
  </si>
  <si>
    <t>613 8th St, Seattle, WA 98101</t>
  </si>
  <si>
    <t>827 11th St, Portland, OR 97035</t>
  </si>
  <si>
    <t>588 2nd St, Los Angeles, CA 90001</t>
  </si>
  <si>
    <t>322 Madison St, Seattle, WA 98101</t>
  </si>
  <si>
    <t>155 Johnson St, San Francisco, CA 94016</t>
  </si>
  <si>
    <t>760 Adams St, San Francisco, CA 94016</t>
  </si>
  <si>
    <t>71 2nd St, Los Angeles, CA 90001</t>
  </si>
  <si>
    <t>689 Elm St, San Francisco, CA 94016</t>
  </si>
  <si>
    <t>344 6th St, Seattle, WA 98101</t>
  </si>
  <si>
    <t>337 Maple St, Boston, MA 02215</t>
  </si>
  <si>
    <t>691 Meadow St, San Francisco, CA 94016</t>
  </si>
  <si>
    <t>179 Cedar St, Los Angeles, CA 90001</t>
  </si>
  <si>
    <t>590 Sunset St, Seattle, WA 98101</t>
  </si>
  <si>
    <t>55 Highland St, Los Angeles, CA 90001</t>
  </si>
  <si>
    <t>716 Chestnut St, Seattle, WA 98101</t>
  </si>
  <si>
    <t>228 Church St, Seattle, WA 98101</t>
  </si>
  <si>
    <t>781 Lincoln St, New York City, NY 10001</t>
  </si>
  <si>
    <t>737 Spruce St, Boston, MA 02215</t>
  </si>
  <si>
    <t>648 5th St, San Francisco, CA 94016</t>
  </si>
  <si>
    <t>863 Cherry St, Los Angeles, CA 90001</t>
  </si>
  <si>
    <t>815 Church St, Los Angeles, CA 90001</t>
  </si>
  <si>
    <t>716 12th St, Los Angeles, CA 90001</t>
  </si>
  <si>
    <t>660 Meadow St, San Francisco, CA 94016</t>
  </si>
  <si>
    <t>777 Forest St, San Francisco, CA 94016</t>
  </si>
  <si>
    <t>39 Meadow St, Dallas, TX 75001</t>
  </si>
  <si>
    <t>368 Adams St, Atlanta, GA 30301</t>
  </si>
  <si>
    <t>650 West St, San Francisco, CA 94016</t>
  </si>
  <si>
    <t>460 Park St, Los Angeles, CA 90001</t>
  </si>
  <si>
    <t>320 Main St, Austin, TX 73301</t>
  </si>
  <si>
    <t>909 Park St, San Francisco, CA 94016</t>
  </si>
  <si>
    <t>10 West St, Los Angeles, CA 90001</t>
  </si>
  <si>
    <t>853 5th St, Los Angeles, CA 90001</t>
  </si>
  <si>
    <t>947 Center St, Seattle, WA 98101</t>
  </si>
  <si>
    <t>73 Cherry St, Los Angeles, CA 90001</t>
  </si>
  <si>
    <t>849 Elm St, Boston, MA 02215</t>
  </si>
  <si>
    <t>322 8th St, Seattle, WA 98101</t>
  </si>
  <si>
    <t>674 Hill St, New York City, NY 10001</t>
  </si>
  <si>
    <t>990 12th St, San Francisco, CA 94016</t>
  </si>
  <si>
    <t>232 10th St, Los Angeles, CA 90001</t>
  </si>
  <si>
    <t>235 10th St, Seattle, WA 98101</t>
  </si>
  <si>
    <t>370 5th St, Los Angeles, CA 90001</t>
  </si>
  <si>
    <t>9 2nd St, New York City, NY 10001</t>
  </si>
  <si>
    <t>824 Park St, San Francisco, CA 94016</t>
  </si>
  <si>
    <t>646 Walnut St, New York City, NY 10001</t>
  </si>
  <si>
    <t>976 Main St, Atlanta, GA 30301</t>
  </si>
  <si>
    <t>940 10th St, San Francisco, CA 94016</t>
  </si>
  <si>
    <t>453 Hill St, Seattle, WA 98101</t>
  </si>
  <si>
    <t>759 Lakeview St, Los Angeles, CA 90001</t>
  </si>
  <si>
    <t>324 Jackson St, Los Angeles, CA 90001</t>
  </si>
  <si>
    <t>285 Cherry St, Boston, MA 02215</t>
  </si>
  <si>
    <t>273 7th St, Austin, TX 73301</t>
  </si>
  <si>
    <t>453 Jefferson St, Seattle, WA 98101</t>
  </si>
  <si>
    <t>795 Willow St, New York City, NY 10001</t>
  </si>
  <si>
    <t>505 Hickory St, Atlanta, GA 30301</t>
  </si>
  <si>
    <t>57 Elm St, New York City, NY 10001</t>
  </si>
  <si>
    <t>619 10th St, San Francisco, CA 94016</t>
  </si>
  <si>
    <t>755 Dogwood St, Dallas, TX 75001</t>
  </si>
  <si>
    <t>806 9th St, Los Angeles, CA 90001</t>
  </si>
  <si>
    <t>785 Jackson St, San Francisco, CA 94016</t>
  </si>
  <si>
    <t>97 Jackson St, Los Angeles, CA 90001</t>
  </si>
  <si>
    <t>990 9th St, San Francisco, CA 94016</t>
  </si>
  <si>
    <t>242 Center St, Seattle, WA 98101</t>
  </si>
  <si>
    <t>675 Jackson St, Boston, MA 02215</t>
  </si>
  <si>
    <t>845 Hickory St, Los Angeles, CA 90001</t>
  </si>
  <si>
    <t>259 Dogwood St, Los Angeles, CA 90001</t>
  </si>
  <si>
    <t>542 4th St, Dallas, TX 75001</t>
  </si>
  <si>
    <t>841 Park St, Portland, OR 97035</t>
  </si>
  <si>
    <t>66 Hickory St, San Francisco, CA 94016</t>
  </si>
  <si>
    <t>678 Adams St, San Francisco, CA 94016</t>
  </si>
  <si>
    <t>796 Walnut St, Austin, TX 73301</t>
  </si>
  <si>
    <t>263 River St, San Francisco, CA 94016</t>
  </si>
  <si>
    <t>894 6th St, Dallas, TX 75001</t>
  </si>
  <si>
    <t>138 Main St, Boston, MA 02215</t>
  </si>
  <si>
    <t>188 11th St, Austin, TX 73301</t>
  </si>
  <si>
    <t>240 Chestnut St, Los Angeles, CA 90001</t>
  </si>
  <si>
    <t>932 13th St, San Francisco, CA 94016</t>
  </si>
  <si>
    <t>963 Jackson St, San Francisco, CA 94016</t>
  </si>
  <si>
    <t>364 4th St, San Francisco, CA 94016</t>
  </si>
  <si>
    <t>106 7th St, Atlanta, GA 30301</t>
  </si>
  <si>
    <t>309 River St, Boston, MA 02215</t>
  </si>
  <si>
    <t>47 North St, New York City, NY 10001</t>
  </si>
  <si>
    <t>962 13th St, New York City, NY 10001</t>
  </si>
  <si>
    <t>172 Washington St, Los Angeles, CA 90001</t>
  </si>
  <si>
    <t>912 8th St, Boston, MA 02215</t>
  </si>
  <si>
    <t>865 Ridge St, Atlanta, GA 30301</t>
  </si>
  <si>
    <t>309 Elm St, Los Angeles, CA 90001</t>
  </si>
  <si>
    <t>930 North St, Seattle, WA 98101</t>
  </si>
  <si>
    <t>573 Sunset St, San Francisco, CA 94016</t>
  </si>
  <si>
    <t>138 2nd St, Los Angeles, CA 90001</t>
  </si>
  <si>
    <t>241 Highland St, Atlanta, GA 30301</t>
  </si>
  <si>
    <t>112 5th St, Boston, MA 02215</t>
  </si>
  <si>
    <t>369 Johnson St, Atlanta, GA 30301</t>
  </si>
  <si>
    <t>151 1st St, New York City, NY 10001</t>
  </si>
  <si>
    <t>524 Hickory St, Boston, MA 02215</t>
  </si>
  <si>
    <t>811 Lincoln St, San Francisco, CA 94016</t>
  </si>
  <si>
    <t>857 Elm St, Atlanta, GA 30301</t>
  </si>
  <si>
    <t>418 Hickory St, Los Angeles, CA 90001</t>
  </si>
  <si>
    <t>401 7th St, Los Angeles, CA 90001</t>
  </si>
  <si>
    <t>727 Forest St, Portland, OR 97035</t>
  </si>
  <si>
    <t>926 North St, San Francisco, CA 94016</t>
  </si>
  <si>
    <t>83 7th St, New York City, NY 10001</t>
  </si>
  <si>
    <t>163 Church St, New York City, NY 10001</t>
  </si>
  <si>
    <t>505 Spruce St, Seattle, WA 98101</t>
  </si>
  <si>
    <t>877 Lincoln St, Boston, MA 02215</t>
  </si>
  <si>
    <t>480 Lincoln St, Atlanta, GA 30301</t>
  </si>
  <si>
    <t>763 Washington St, Seattle, WA 98101</t>
  </si>
  <si>
    <t>770 4th St, New York City, NY 10001</t>
  </si>
  <si>
    <t>782 Lake St, Atlanta, GA 30301</t>
  </si>
  <si>
    <t>347 Ridge St, San Francisco, CA 94016</t>
  </si>
  <si>
    <t>276 14th St, Atlanta, GA 30301</t>
  </si>
  <si>
    <t>791 Forest St, Seattle, WA 98101</t>
  </si>
  <si>
    <t>753 14th St, Boston, MA 02215</t>
  </si>
  <si>
    <t>495 Park St, Boston, MA 02215</t>
  </si>
  <si>
    <t>666 Lakeview St, Boston, MA 02215</t>
  </si>
  <si>
    <t>509 Park St, Austin, TX 73301</t>
  </si>
  <si>
    <t>544 Hickory St, Los Angeles, CA 90001</t>
  </si>
  <si>
    <t>501 Adams St, Seattle, WA 98101</t>
  </si>
  <si>
    <t>579 South St, Boston, MA 02215</t>
  </si>
  <si>
    <t>675 Maple St, Austin, TX 73301</t>
  </si>
  <si>
    <t>721 Madison St, San Francisco, CA 94016</t>
  </si>
  <si>
    <t>406 Dogwood St, San Francisco, CA 94016</t>
  </si>
  <si>
    <t>484 Cedar St, New York City, NY 10001</t>
  </si>
  <si>
    <t>979 Madison St, Los Angeles, CA 90001</t>
  </si>
  <si>
    <t>260 Spruce St, Boston, MA 02215</t>
  </si>
  <si>
    <t>911 River St, Dallas, TX 75001</t>
  </si>
  <si>
    <t>519 Maple St, San Francisco, CA 94016</t>
  </si>
  <si>
    <t>981 4th St, New York City, NY 10001</t>
  </si>
  <si>
    <t>976 Forest St, San Francisco, CA 94016</t>
  </si>
  <si>
    <t>840 Highland St, Los Angeles, CA 90001</t>
  </si>
  <si>
    <t>216 Dogwood St, San Francisco, CA 94016</t>
  </si>
  <si>
    <t>220 12th St, San Francisco, CA 94016</t>
  </si>
  <si>
    <t>511 Forest St, San Francisco, CA 94016</t>
  </si>
  <si>
    <t>250 Meadow St, San Francisco, CA 94016</t>
  </si>
  <si>
    <t>Suma końcowa</t>
  </si>
  <si>
    <t>Liczba rekordów</t>
  </si>
  <si>
    <t>Liczba produktów</t>
  </si>
  <si>
    <t>Najstarsza sprzedaż</t>
  </si>
  <si>
    <t>Najnowsza sprzedaż</t>
  </si>
  <si>
    <t>State</t>
  </si>
  <si>
    <t>Liczba stanów</t>
  </si>
  <si>
    <t>Łączna liczba sprzedanych sztuk</t>
  </si>
  <si>
    <t>Minimalna cena jednostkowa</t>
  </si>
  <si>
    <t>Maksymalna cena jednostkowa</t>
  </si>
  <si>
    <t>Średnia cena jednostkowa</t>
  </si>
  <si>
    <t>Sales value</t>
  </si>
  <si>
    <t>Suma z Sales value</t>
  </si>
  <si>
    <t>Najwiekszy przychód produktu</t>
  </si>
  <si>
    <t>Produkt o najwiekszym przychodzie</t>
  </si>
  <si>
    <t>CA</t>
  </si>
  <si>
    <t>Suma z Quantity Ordered</t>
  </si>
  <si>
    <t>Największa liczba sprzedanych sztuk produktu</t>
  </si>
  <si>
    <t>Produkt o największej liczbie sprzedaży sztuk</t>
  </si>
  <si>
    <t>Największa liczba sprzedanych sztuk produktu wg stanu</t>
  </si>
  <si>
    <t>Stan o najwyższym przychodzie sprzedanych produktów</t>
  </si>
  <si>
    <t>Stany</t>
  </si>
  <si>
    <t>Produkty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</si>
  <si>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</si>
  <si>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</si>
  <si>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</si>
  <si>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</si>
  <si>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</si>
  <si>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</si>
  <si>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</si>
  <si>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</si>
  <si>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</si>
  <si>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</si>
  <si>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</si>
  <si>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</si>
  <si>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</si>
  <si>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</si>
  <si>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</si>
  <si>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</si>
  <si>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</si>
  <si>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</si>
  <si>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</si>
  <si>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</si>
  <si>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</si>
  <si>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</si>
  <si>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</si>
  <si>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</si>
  <si>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</si>
  <si>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</si>
  <si>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</si>
  <si>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</si>
  <si>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</si>
  <si>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</si>
  <si>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Łączny przychód</t>
  </si>
  <si>
    <t>GA</t>
  </si>
  <si>
    <t>ME</t>
  </si>
  <si>
    <t>OR</t>
  </si>
  <si>
    <t>TX</t>
  </si>
  <si>
    <t>MA</t>
  </si>
  <si>
    <t>NY</t>
  </si>
  <si>
    <t>WA</t>
  </si>
  <si>
    <t>Sales Performance Dashboard</t>
  </si>
  <si>
    <t>Number of Orders</t>
  </si>
  <si>
    <t>Top Product</t>
  </si>
  <si>
    <t>Units Sold</t>
  </si>
  <si>
    <t>Total Revenue</t>
  </si>
  <si>
    <t>Date</t>
  </si>
  <si>
    <t>Sales value sum</t>
  </si>
  <si>
    <t>Order Ids</t>
  </si>
  <si>
    <t>September 2019 | Interactive Excel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</si>
</sst>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[$-F800]dddd\,\ mmmm\ dd\,\ yyyy"/>
    <numFmt numFmtId="165" formatCode="&quot;$&quot;#,##0.00"/>
    <numFmt numFmtId="166" formatCode="&quot;$&quot;#,##0"/>
  </numFmts>
  <fonts count="10" x14ac:knownFonts="1">
    <font>
      <sz val="11"/>
      <color theme="1"/>
      <name val="Calibri"/>
      <family val="2"/>
      <charset val="238"/>
      <scheme val="minor"/>
    </font>
    <font>
      <sz val="14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20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24"/>
      <color theme="1"/>
      <name val="Arial"/>
      <family val="2"/>
      <charset val="238"/>
    </font>
    <font>
      <b/>
      <sz val="48"/>
      <color theme="1"/>
      <name val="Arial"/>
      <family val="2"/>
      <charset val="238"/>
    </font>
    <font>
      <b/>
      <sz val="24"/>
      <color theme="1"/>
      <name val="Arial"/>
      <family val="2"/>
      <charset val="238"/>
    </font>
    <font>
      <sz val="2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0" fillId="0" borderId="0" xfId="0" applyNumberFormat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65" fontId="1" fillId="2" borderId="1" xfId="0" applyNumberFormat="1" applyFont="1" applyFill="1" applyBorder="1"/>
    <xf numFmtId="0" fontId="1" fillId="2" borderId="1" xfId="0" applyFont="1" applyFill="1" applyBorder="1" applyAlignment="1">
      <alignment horizontal="right"/>
    </xf>
    <xf numFmtId="1" fontId="1" fillId="2" borderId="1" xfId="0" applyNumberFormat="1" applyFont="1" applyFill="1" applyBorder="1"/>
    <xf numFmtId="166" fontId="1" fillId="2" borderId="1" xfId="0" applyNumberFormat="1" applyFont="1" applyFill="1" applyBorder="1"/>
    <xf numFmtId="166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Fill="1" applyAlignment="1"/>
    <xf numFmtId="0" fontId="5" fillId="2" borderId="0" xfId="0" applyFont="1" applyFill="1"/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6" fontId="8" fillId="3" borderId="4" xfId="0" applyNumberFormat="1" applyFont="1" applyFill="1" applyBorder="1" applyAlignment="1">
      <alignment horizontal="center" vertical="center"/>
    </xf>
    <xf numFmtId="166" fontId="8" fillId="3" borderId="5" xfId="0" applyNumberFormat="1" applyFont="1" applyFill="1" applyBorder="1" applyAlignment="1">
      <alignment horizontal="center" vertical="center"/>
    </xf>
    <xf numFmtId="166" fontId="8" fillId="3" borderId="6" xfId="0" applyNumberFormat="1" applyFont="1" applyFill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66" fontId="9" fillId="0" borderId="0" xfId="0" applyNumberFormat="1" applyFont="1"/>
    <xf numFmtId="0" fontId="9" fillId="0" borderId="0" xfId="0" applyFont="1" applyAlignment="1">
      <alignment horizontal="left"/>
    </xf>
    <xf numFmtId="0" fontId="9" fillId="0" borderId="0" xfId="0" pivotButton="1" applyFont="1"/>
    <xf numFmtId="164" fontId="9" fillId="0" borderId="0" xfId="0" applyNumberFormat="1" applyFont="1" applyAlignment="1">
      <alignment horizontal="left"/>
    </xf>
    <xf numFmtId="0" fontId="9" fillId="0" borderId="0" xfId="0" applyFont="1"/>
    <xf numFmtId="1" fontId="9" fillId="0" borderId="0" xfId="0" applyNumberFormat="1" applyFont="1"/>
    <xf numFmtId="0" fontId="9" fillId="0" borderId="0" xfId="0" applyNumberFormat="1" applyFont="1"/>
  </cellXfs>
  <cellStyles count="2">
    <cellStyle name="Normalny" xfId="0" builtinId="0"/>
    <cellStyle name="Walutowy" xfId="1" builtinId="4"/>
  </cellStyles>
  <dxfs count="1641"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0" formatCode="General"/>
    </dxf>
    <dxf>
      <font>
        <name val="Arial"/>
        <scheme val="none"/>
      </font>
    </dxf>
    <dxf>
      <font>
        <sz val="20"/>
      </font>
    </dxf>
    <dxf>
      <numFmt numFmtId="166" formatCode="&quot;$&quot;#,##0"/>
    </dxf>
    <dxf>
      <numFmt numFmtId="166" formatCode="&quot;$&quot;#,##0"/>
    </dxf>
    <dxf>
      <font>
        <name val="Arial"/>
        <scheme val="none"/>
      </font>
    </dxf>
    <dxf>
      <font>
        <sz val="20"/>
      </font>
    </dxf>
    <dxf>
      <numFmt numFmtId="2" formatCode="0.00"/>
    </dxf>
    <dxf>
      <numFmt numFmtId="166" formatCode="&quot;$&quot;#,##0"/>
    </dxf>
    <dxf>
      <font>
        <sz val="20"/>
      </font>
    </dxf>
    <dxf>
      <font>
        <sz val="20"/>
      </font>
    </dxf>
    <dxf>
      <font>
        <name val="Arial"/>
        <scheme val="none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z val="20"/>
      </font>
    </dxf>
    <dxf>
      <font>
        <name val="Arial"/>
        <scheme val="none"/>
      </font>
    </dxf>
    <dxf>
      <font>
        <sz val="20"/>
      </font>
    </dxf>
    <dxf>
      <font>
        <name val="Arial"/>
        <scheme val="none"/>
      </font>
    </dxf>
    <dxf>
      <numFmt numFmtId="166" formatCode="&quot;$&quot;#,##0"/>
    </dxf>
    <dxf>
      <numFmt numFmtId="166" formatCode="&quot;$&quot;#,##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[$-F800]dddd\,\ mmmm\ dd\,\ yyyy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z val="20"/>
        <name val="Arial"/>
        <scheme val="none"/>
      </font>
      <fill>
        <patternFill patternType="solid">
          <bgColor theme="3" tint="0.79998168889431442"/>
        </patternFill>
      </fill>
      <border diagonalUp="1">
        <left style="medium">
          <color theme="3" tint="0.39994506668294322"/>
        </left>
        <right style="medium">
          <color theme="3" tint="0.39994506668294322"/>
        </right>
        <top style="medium">
          <color theme="3" tint="0.39994506668294322"/>
        </top>
        <bottom style="medium">
          <color theme="3" tint="0.39994506668294322"/>
        </bottom>
        <diagonal style="medium">
          <color theme="3" tint="0.59996337778862885"/>
        </diagonal>
      </border>
    </dxf>
    <dxf>
      <font>
        <b val="0"/>
        <i val="0"/>
        <sz val="20"/>
        <color theme="0"/>
        <name val="Arial"/>
        <scheme val="none"/>
      </font>
      <fill>
        <patternFill patternType="solid">
          <bgColor rgb="FF1F4064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Styl fragmentatora 1" pivot="0" table="0" count="1"/>
    <tableStyle name="Styl fragmentatora 2" pivot="0" table="0" count="1">
      <tableStyleElement type="wholeTable" dxfId="1640"/>
    </tableStyle>
    <tableStyle name="Styl fragmentatora 3" pivot="0" table="0" count="1">
      <tableStyleElement type="wholeTable" dxfId="1639"/>
    </tableStyle>
  </tableStyles>
  <colors>
    <mruColors>
      <color rgb="FF1F4064"/>
    </mruColors>
  </colors>
  <extLst>
    <ext xmlns:x14="http://schemas.microsoft.com/office/spreadsheetml/2009/9/main" uri="{46F421CA-312F-682f-3DD2-61675219B42D}">
      <x14:dxfs count="1">
        <dxf>
          <font>
            <b val="0"/>
            <i val="0"/>
            <sz val="20"/>
            <name val="Arial"/>
            <scheme val="none"/>
          </font>
        </dxf>
      </x14:dxfs>
    </ext>
    <ext xmlns:x14="http://schemas.microsoft.com/office/spreadsheetml/2009/9/main" uri="{EB79DEF2-80B8-43e5-95BD-54CBDDF9020C}">
      <x14:slicerStyles defaultSlicerStyle="Styl fragmentatora 2">
        <x14:slicerStyle name="Styl fragmentatora 1">
          <x14:slicerStyleElements>
            <x14:slicerStyleElement type="selectedItemWithNoData" dxfId="0"/>
          </x14:slicerStyleElements>
        </x14:slicerStyle>
        <x14:slicerStyle name="Styl fragmentatora 2"/>
        <x14:slicerStyle name="Styl fragmentatora 3"/>
      </x14:slicer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[Portfolio_02_Interactive_Sales_Dashboard.xlsx]Pivot!Stany</c:name>
    <c:fmtId val="2"/>
  </c:pivotSource>
  <c:chart>
    <c:title>
      <c:tx>
        <c:rich>
          <a:bodyPr/>
          <a:lstStyle/>
          <a:p>
            <a:pPr>
              <a:defRPr sz="2000">
                <a:latin typeface="Arial" pitchFamily="34" charset="0"/>
                <a:cs typeface="Arial" pitchFamily="34" charset="0"/>
              </a:defRPr>
            </a:pPr>
            <a:r>
              <a:rPr lang="pl-PL" sz="2000">
                <a:latin typeface="Arial" pitchFamily="34" charset="0"/>
                <a:cs typeface="Arial" pitchFamily="34" charset="0"/>
              </a:rPr>
              <a:t>Przychód według stanu</a:t>
            </a:r>
            <a:endParaRPr lang="en-US" sz="2000">
              <a:latin typeface="Arial" pitchFamily="34" charset="0"/>
              <a:cs typeface="Arial" pitchFamily="34" charset="0"/>
            </a:endParaRPr>
          </a:p>
        </c:rich>
      </c:tx>
      <c:layout/>
      <c:overlay val="0"/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</c:spPr>
        <c:marker>
          <c:symbol val="none"/>
        </c:marker>
        <c:dLbl>
          <c:idx val="0"/>
          <c:layout/>
          <c:numFmt formatCode="&quot;$&quot;#,##0" sourceLinked="0"/>
          <c:spPr/>
          <c:txPr>
            <a:bodyPr/>
            <a:lstStyle/>
            <a:p>
              <a:pPr>
                <a:defRPr sz="1400">
                  <a:latin typeface="Arial" pitchFamily="34" charset="0"/>
                  <a:cs typeface="Arial" pitchFamily="34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</c:pivotFmt>
      <c:pivotFmt>
        <c:idx val="2"/>
        <c:spPr>
          <a:solidFill>
            <a:schemeClr val="tx2">
              <a:lumMod val="75000"/>
            </a:schemeClr>
          </a:solidFill>
        </c:spPr>
      </c:pivotFmt>
      <c:pivotFmt>
        <c:idx val="3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Pivot!$Q$3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Pt>
            <c:idx val="0"/>
            <c:invertIfNegative val="0"/>
            <c:bubble3D val="0"/>
          </c:dPt>
          <c:dPt>
            <c:idx val="7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</c:spPr>
          </c:dPt>
          <c:dLbls>
            <c:numFmt formatCode="&quot;$&quot;#,##0" sourceLinked="0"/>
            <c:spPr/>
            <c:txPr>
              <a:bodyPr/>
              <a:lstStyle/>
              <a:p>
                <a:pPr>
                  <a:defRPr sz="1400">
                    <a:latin typeface="Arial" pitchFamily="34" charset="0"/>
                    <a:cs typeface="Arial" pitchFamily="34" charset="0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Pivot!$P$4:$P$12</c:f>
              <c:strCache>
                <c:ptCount val="8"/>
                <c:pt idx="0">
                  <c:v>ME</c:v>
                </c:pt>
                <c:pt idx="1">
                  <c:v>OR</c:v>
                </c:pt>
                <c:pt idx="2">
                  <c:v>WA</c:v>
                </c:pt>
                <c:pt idx="3">
                  <c:v>GA</c:v>
                </c:pt>
                <c:pt idx="4">
                  <c:v>MA</c:v>
                </c:pt>
                <c:pt idx="5">
                  <c:v>TX</c:v>
                </c:pt>
                <c:pt idx="6">
                  <c:v>NY</c:v>
                </c:pt>
                <c:pt idx="7">
                  <c:v>CA</c:v>
                </c:pt>
              </c:strCache>
            </c:strRef>
          </c:cat>
          <c:val>
            <c:numRef>
              <c:f>Pivot!$Q$4:$Q$12</c:f>
              <c:numCache>
                <c:formatCode>"$"#,##0</c:formatCode>
                <c:ptCount val="8"/>
                <c:pt idx="0">
                  <c:v>28759.560000000074</c:v>
                </c:pt>
                <c:pt idx="1">
                  <c:v>103799.93000000042</c:v>
                </c:pt>
                <c:pt idx="2">
                  <c:v>156354.31999999902</c:v>
                </c:pt>
                <c:pt idx="3">
                  <c:v>171278.88999999806</c:v>
                </c:pt>
                <c:pt idx="4">
                  <c:v>247258.73999999609</c:v>
                </c:pt>
                <c:pt idx="5">
                  <c:v>270696.55999999505</c:v>
                </c:pt>
                <c:pt idx="6">
                  <c:v>300563.82999999804</c:v>
                </c:pt>
                <c:pt idx="7">
                  <c:v>816751.55999998492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36438528"/>
        <c:axId val="192392576"/>
      </c:barChart>
      <c:catAx>
        <c:axId val="236438528"/>
        <c:scaling>
          <c:orientation val="minMax"/>
        </c:scaling>
        <c:delete val="0"/>
        <c:axPos val="l"/>
        <c:majorTickMark val="none"/>
        <c:minorTickMark val="none"/>
        <c:tickLblPos val="nextTo"/>
        <c:crossAx val="192392576"/>
        <c:crosses val="autoZero"/>
        <c:auto val="1"/>
        <c:lblAlgn val="ctr"/>
        <c:lblOffset val="100"/>
        <c:noMultiLvlLbl val="0"/>
      </c:catAx>
      <c:valAx>
        <c:axId val="192392576"/>
        <c:scaling>
          <c:orientation val="minMax"/>
        </c:scaling>
        <c:delete val="0"/>
        <c:axPos val="b"/>
        <c:majorGridlines/>
        <c:numFmt formatCode="&quot;$&quot;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pl-PL"/>
          </a:p>
        </c:txPr>
        <c:crossAx val="236438528"/>
        <c:crosses val="autoZero"/>
        <c:crossBetween val="between"/>
      </c:valAx>
    </c:plotArea>
    <c:plotVisOnly val="1"/>
    <c:dispBlanksAs val="gap"/>
    <c:showDLblsOverMax val="0"/>
  </c:chart>
  <c:spPr>
    <a:effectLst>
      <a:glow rad="63500">
        <a:schemeClr val="tx1"/>
      </a:glow>
      <a:softEdge rad="25400"/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[Portfolio_02_Interactive_Sales_Dashboard.xlsx]Pivot!Daty</c:name>
    <c:fmtId val="2"/>
  </c:pivotSource>
  <c:chart>
    <c:title>
      <c:tx>
        <c:rich>
          <a:bodyPr/>
          <a:lstStyle/>
          <a:p>
            <a:pPr>
              <a:defRPr sz="2400">
                <a:latin typeface="Arial" pitchFamily="34" charset="0"/>
                <a:cs typeface="Arial" pitchFamily="34" charset="0"/>
              </a:defRPr>
            </a:pPr>
            <a:r>
              <a:rPr lang="en-US" sz="2400">
                <a:latin typeface="Arial" pitchFamily="34" charset="0"/>
                <a:cs typeface="Arial" pitchFamily="34" charset="0"/>
              </a:rPr>
              <a:t>P</a:t>
            </a:r>
            <a:r>
              <a:rPr lang="pl-PL" sz="2400">
                <a:latin typeface="Arial" pitchFamily="34" charset="0"/>
                <a:cs typeface="Arial" pitchFamily="34" charset="0"/>
              </a:rPr>
              <a:t>rzychód</a:t>
            </a:r>
            <a:r>
              <a:rPr lang="pl-PL" sz="2400" baseline="0">
                <a:latin typeface="Arial" pitchFamily="34" charset="0"/>
                <a:cs typeface="Arial" pitchFamily="34" charset="0"/>
              </a:rPr>
              <a:t> dzienny</a:t>
            </a:r>
            <a:endParaRPr lang="en-US" sz="2400">
              <a:latin typeface="Arial" pitchFamily="34" charset="0"/>
              <a:cs typeface="Arial" pitchFamily="34" charset="0"/>
            </a:endParaRPr>
          </a:p>
        </c:rich>
      </c:tx>
      <c:layout>
        <c:manualLayout>
          <c:xMode val="edge"/>
          <c:yMode val="edge"/>
          <c:x val="0.36976955102827519"/>
          <c:y val="2.1655064156111528E-2"/>
        </c:manualLayout>
      </c:layout>
      <c:overlay val="0"/>
    </c:title>
    <c:autoTitleDeleted val="0"/>
    <c:pivotFmts>
      <c:pivotFmt>
        <c:idx val="0"/>
      </c:pivotFmt>
    </c:pivotFmts>
    <c:plotArea>
      <c:layout>
        <c:manualLayout>
          <c:layoutTarget val="inner"/>
          <c:xMode val="edge"/>
          <c:yMode val="edge"/>
          <c:x val="6.0354838209460429E-2"/>
          <c:y val="0.13030497291018059"/>
          <c:w val="0.92417166389391625"/>
          <c:h val="0.74150770112860243"/>
        </c:manualLayout>
      </c:layout>
      <c:lineChart>
        <c:grouping val="stacked"/>
        <c:varyColors val="0"/>
        <c:ser>
          <c:idx val="0"/>
          <c:order val="0"/>
          <c:tx>
            <c:strRef>
              <c:f>Pivot!$Y$4</c:f>
              <c:strCache>
                <c:ptCount val="1"/>
                <c:pt idx="0">
                  <c:v>Suma</c:v>
                </c:pt>
              </c:strCache>
            </c:strRef>
          </c:tx>
          <c:cat>
            <c:strRef>
              <c:f>Pivot!$X$5:$X$35</c:f>
              <c:strCache>
                <c:ptCount val="30"/>
                <c:pt idx="0">
                  <c:v>1-Sep</c:v>
                </c:pt>
                <c:pt idx="1">
                  <c:v>2-Sep</c:v>
                </c:pt>
                <c:pt idx="2">
                  <c:v>3-Sep</c:v>
                </c:pt>
                <c:pt idx="3">
                  <c:v>4-Sep</c:v>
                </c:pt>
                <c:pt idx="4">
                  <c:v>5-Sep</c:v>
                </c:pt>
                <c:pt idx="5">
                  <c:v>6-Sep</c:v>
                </c:pt>
                <c:pt idx="6">
                  <c:v>7-Sep</c:v>
                </c:pt>
                <c:pt idx="7">
                  <c:v>8-Sep</c:v>
                </c:pt>
                <c:pt idx="8">
                  <c:v>9-Sep</c:v>
                </c:pt>
                <c:pt idx="9">
                  <c:v>10-Sep</c:v>
                </c:pt>
                <c:pt idx="10">
                  <c:v>11-Sep</c:v>
                </c:pt>
                <c:pt idx="11">
                  <c:v>12-Sep</c:v>
                </c:pt>
                <c:pt idx="12">
                  <c:v>13-Sep</c:v>
                </c:pt>
                <c:pt idx="13">
                  <c:v>14-Sep</c:v>
                </c:pt>
                <c:pt idx="14">
                  <c:v>15-Sep</c:v>
                </c:pt>
                <c:pt idx="15">
                  <c:v>16-Sep</c:v>
                </c:pt>
                <c:pt idx="16">
                  <c:v>17-Sep</c:v>
                </c:pt>
                <c:pt idx="17">
                  <c:v>18-Sep</c:v>
                </c:pt>
                <c:pt idx="18">
                  <c:v>19-Sep</c:v>
                </c:pt>
                <c:pt idx="19">
                  <c:v>20-Sep</c:v>
                </c:pt>
                <c:pt idx="20">
                  <c:v>21-Sep</c:v>
                </c:pt>
                <c:pt idx="21">
                  <c:v>22-Sep</c:v>
                </c:pt>
                <c:pt idx="22">
                  <c:v>23-Sep</c:v>
                </c:pt>
                <c:pt idx="23">
                  <c:v>24-Sep</c:v>
                </c:pt>
                <c:pt idx="24">
                  <c:v>25-Sep</c:v>
                </c:pt>
                <c:pt idx="25">
                  <c:v>26-Sep</c:v>
                </c:pt>
                <c:pt idx="26">
                  <c:v>27-Sep</c:v>
                </c:pt>
                <c:pt idx="27">
                  <c:v>28-Sep</c:v>
                </c:pt>
                <c:pt idx="28">
                  <c:v>29-Sep</c:v>
                </c:pt>
                <c:pt idx="29">
                  <c:v>30-Sep</c:v>
                </c:pt>
              </c:strCache>
            </c:strRef>
          </c:cat>
          <c:val>
            <c:numRef>
              <c:f>Pivot!$Y$5:$Y$35</c:f>
              <c:numCache>
                <c:formatCode>"$"#,##0</c:formatCode>
                <c:ptCount val="30"/>
                <c:pt idx="0">
                  <c:v>65816.649999999718</c:v>
                </c:pt>
                <c:pt idx="1">
                  <c:v>72275.379999999932</c:v>
                </c:pt>
                <c:pt idx="2">
                  <c:v>62071.289999999768</c:v>
                </c:pt>
                <c:pt idx="3">
                  <c:v>71784.819999999861</c:v>
                </c:pt>
                <c:pt idx="4">
                  <c:v>67834.509999999835</c:v>
                </c:pt>
                <c:pt idx="5">
                  <c:v>70087.099999999831</c:v>
                </c:pt>
                <c:pt idx="6">
                  <c:v>70665.439999999857</c:v>
                </c:pt>
                <c:pt idx="7">
                  <c:v>64098.299999999734</c:v>
                </c:pt>
                <c:pt idx="8">
                  <c:v>79465.820000000022</c:v>
                </c:pt>
                <c:pt idx="9">
                  <c:v>74257.34999999986</c:v>
                </c:pt>
                <c:pt idx="10">
                  <c:v>77830.2300000002</c:v>
                </c:pt>
                <c:pt idx="11">
                  <c:v>74776.110000000015</c:v>
                </c:pt>
                <c:pt idx="12">
                  <c:v>78224.28</c:v>
                </c:pt>
                <c:pt idx="13">
                  <c:v>79399.760000000082</c:v>
                </c:pt>
                <c:pt idx="14">
                  <c:v>73422.209999999948</c:v>
                </c:pt>
                <c:pt idx="15">
                  <c:v>57940.239999999729</c:v>
                </c:pt>
                <c:pt idx="16">
                  <c:v>62443.569999999738</c:v>
                </c:pt>
                <c:pt idx="17">
                  <c:v>76563.300000000076</c:v>
                </c:pt>
                <c:pt idx="18">
                  <c:v>64202.459999999774</c:v>
                </c:pt>
                <c:pt idx="19">
                  <c:v>63013.829999999725</c:v>
                </c:pt>
                <c:pt idx="20">
                  <c:v>62876.259999999755</c:v>
                </c:pt>
                <c:pt idx="21">
                  <c:v>47909.609999999833</c:v>
                </c:pt>
                <c:pt idx="22">
                  <c:v>70232.029999999897</c:v>
                </c:pt>
                <c:pt idx="23">
                  <c:v>66751.419999999751</c:v>
                </c:pt>
                <c:pt idx="24">
                  <c:v>78245.169999999969</c:v>
                </c:pt>
                <c:pt idx="25">
                  <c:v>79307.770000000019</c:v>
                </c:pt>
                <c:pt idx="26">
                  <c:v>66331.179999999746</c:v>
                </c:pt>
                <c:pt idx="27">
                  <c:v>72096.629999999903</c:v>
                </c:pt>
                <c:pt idx="28">
                  <c:v>73285.419999999925</c:v>
                </c:pt>
                <c:pt idx="29">
                  <c:v>72255.249999999913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549632"/>
        <c:axId val="192394304"/>
      </c:lineChart>
      <c:catAx>
        <c:axId val="2365496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endParaRPr lang="pl-PL"/>
          </a:p>
        </c:txPr>
        <c:crossAx val="192394304"/>
        <c:crosses val="autoZero"/>
        <c:auto val="1"/>
        <c:lblAlgn val="ctr"/>
        <c:lblOffset val="100"/>
        <c:noMultiLvlLbl val="0"/>
      </c:catAx>
      <c:valAx>
        <c:axId val="192394304"/>
        <c:scaling>
          <c:orientation val="minMax"/>
        </c:scaling>
        <c:delete val="0"/>
        <c:axPos val="l"/>
        <c:majorGridlines/>
        <c:numFmt formatCode="&quot;$&quot;#,##0.00" sourceLinked="0"/>
        <c:majorTickMark val="out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pl-PL"/>
          </a:p>
        </c:txPr>
        <c:crossAx val="236549632"/>
        <c:crosses val="autoZero"/>
        <c:crossBetween val="between"/>
      </c:valAx>
    </c:plotArea>
    <c:plotVisOnly val="1"/>
    <c:dispBlanksAs val="gap"/>
    <c:showDLblsOverMax val="0"/>
  </c:chart>
  <c:spPr>
    <a:effectLst>
      <a:glow rad="63500">
        <a:schemeClr val="tx1"/>
      </a:glow>
      <a:softEdge rad="25400"/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[Portfolio_02_Interactive_Sales_Dashboard.xlsx]Pivot!Wartosc sprzedazy(5)</c:name>
    <c:fmtId val="0"/>
  </c:pivotSource>
  <c:chart>
    <c:title>
      <c:tx>
        <c:rich>
          <a:bodyPr/>
          <a:lstStyle/>
          <a:p>
            <a:pPr>
              <a:defRPr sz="2400">
                <a:latin typeface="Arial" pitchFamily="34" charset="0"/>
                <a:cs typeface="Arial" pitchFamily="34" charset="0"/>
              </a:defRPr>
            </a:pPr>
            <a:r>
              <a:rPr lang="pl-PL" sz="2400">
                <a:latin typeface="Arial" pitchFamily="34" charset="0"/>
                <a:cs typeface="Arial" pitchFamily="34" charset="0"/>
              </a:rPr>
              <a:t>Przychód</a:t>
            </a:r>
            <a:r>
              <a:rPr lang="pl-PL" sz="2400" baseline="0">
                <a:latin typeface="Arial" pitchFamily="34" charset="0"/>
                <a:cs typeface="Arial" pitchFamily="34" charset="0"/>
              </a:rPr>
              <a:t> według produktu</a:t>
            </a:r>
            <a:endParaRPr lang="en-US" sz="2400">
              <a:latin typeface="Arial" pitchFamily="34" charset="0"/>
              <a:cs typeface="Arial" pitchFamily="34" charset="0"/>
            </a:endParaRPr>
          </a:p>
        </c:rich>
      </c:tx>
      <c:layout/>
      <c:overlay val="0"/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</c:spPr>
        <c:marker>
          <c:symbol val="none"/>
        </c:marker>
        <c:dLbl>
          <c:idx val="0"/>
          <c:layout/>
          <c:numFmt formatCode="&quot;$&quot;#,##0" sourceLinked="0"/>
          <c:spPr/>
          <c:txPr>
            <a:bodyPr/>
            <a:lstStyle/>
            <a:p>
              <a:pPr>
                <a:defRPr sz="1400">
                  <a:latin typeface="Arial" pitchFamily="34" charset="0"/>
                  <a:cs typeface="Arial" pitchFamily="34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layout>
            <c:manualLayout>
              <c:x val="-1.0528833459140458E-3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spPr>
          <a:solidFill>
            <a:schemeClr val="tx2">
              <a:lumMod val="75000"/>
            </a:schemeClr>
          </a:solidFill>
        </c:spPr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0.20494854315441732"/>
          <c:y val="9.8104259469389304E-2"/>
          <c:w val="0.75360779926264099"/>
          <c:h val="0.852276488701223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Pivot!$AI$4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Pt>
            <c:idx val="4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</c:spPr>
          </c:dPt>
          <c:dLbls>
            <c:dLbl>
              <c:idx val="2"/>
              <c:layout>
                <c:manualLayout>
                  <c:x val="-1.052883345914045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&quot;$&quot;#,##0" sourceLinked="0"/>
            <c:spPr/>
            <c:txPr>
              <a:bodyPr/>
              <a:lstStyle/>
              <a:p>
                <a:pPr>
                  <a:defRPr sz="1400">
                    <a:latin typeface="Arial" pitchFamily="34" charset="0"/>
                    <a:cs typeface="Arial" pitchFamily="34" charset="0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Pivot!$AH$5:$AH$10</c:f>
              <c:strCache>
                <c:ptCount val="5"/>
                <c:pt idx="0">
                  <c:v>27in 4K Gaming Monitor</c:v>
                </c:pt>
                <c:pt idx="1">
                  <c:v>Google Phone</c:v>
                </c:pt>
                <c:pt idx="2">
                  <c:v>ThinkPad Laptop</c:v>
                </c:pt>
                <c:pt idx="3">
                  <c:v>iPhone</c:v>
                </c:pt>
                <c:pt idx="4">
                  <c:v>Macbook Pro Laptop</c:v>
                </c:pt>
              </c:strCache>
            </c:strRef>
          </c:cat>
          <c:val>
            <c:numRef>
              <c:f>Pivot!$AI$5:$AI$10</c:f>
              <c:numCache>
                <c:formatCode>"$"#,##0</c:formatCode>
                <c:ptCount val="5"/>
                <c:pt idx="0">
                  <c:v>148976.18000000037</c:v>
                </c:pt>
                <c:pt idx="1">
                  <c:v>205200</c:v>
                </c:pt>
                <c:pt idx="2">
                  <c:v>248997.50999999919</c:v>
                </c:pt>
                <c:pt idx="3">
                  <c:v>278600</c:v>
                </c:pt>
                <c:pt idx="4">
                  <c:v>489600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550144"/>
        <c:axId val="192396032"/>
      </c:barChart>
      <c:catAx>
        <c:axId val="236550144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/>
          <a:lstStyle/>
          <a:p>
            <a:pPr>
              <a:defRPr sz="1600">
                <a:latin typeface="Arial" pitchFamily="34" charset="0"/>
                <a:cs typeface="Arial" pitchFamily="34" charset="0"/>
              </a:defRPr>
            </a:pPr>
            <a:endParaRPr lang="pl-PL"/>
          </a:p>
        </c:txPr>
        <c:crossAx val="192396032"/>
        <c:crosses val="autoZero"/>
        <c:auto val="1"/>
        <c:lblAlgn val="ctr"/>
        <c:lblOffset val="100"/>
        <c:noMultiLvlLbl val="0"/>
      </c:catAx>
      <c:valAx>
        <c:axId val="192396032"/>
        <c:scaling>
          <c:orientation val="minMax"/>
        </c:scaling>
        <c:delete val="0"/>
        <c:axPos val="b"/>
        <c:majorGridlines/>
        <c:numFmt formatCode="&quot;$&quot;#,##0" sourceLinked="0"/>
        <c:majorTickMark val="out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pl-PL"/>
          </a:p>
        </c:txPr>
        <c:crossAx val="236550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[Portfolio_02_Interactive_Sales_Dashboard.xlsx]Pivot!Daty</c:name>
    <c:fmtId val="4"/>
  </c:pivotSource>
  <c:chart>
    <c:title>
      <c:tx>
        <c:rich>
          <a:bodyPr/>
          <a:lstStyle/>
          <a:p>
            <a:pPr>
              <a:defRPr sz="3200">
                <a:latin typeface="Arial" pitchFamily="34" charset="0"/>
                <a:cs typeface="Arial" pitchFamily="34" charset="0"/>
              </a:defRPr>
            </a:pPr>
            <a:r>
              <a:rPr lang="pl-PL" sz="3200">
                <a:latin typeface="Arial" pitchFamily="34" charset="0"/>
                <a:cs typeface="Arial" pitchFamily="34" charset="0"/>
              </a:rPr>
              <a:t>Daily Revenue</a:t>
            </a:r>
          </a:p>
          <a:p>
            <a:pPr>
              <a:defRPr sz="3200">
                <a:latin typeface="Arial" pitchFamily="34" charset="0"/>
                <a:cs typeface="Arial" pitchFamily="34" charset="0"/>
              </a:defRPr>
            </a:pPr>
            <a:endParaRPr lang="en-US" sz="3200">
              <a:latin typeface="Arial" pitchFamily="34" charset="0"/>
              <a:cs typeface="Arial" pitchFamily="34" charset="0"/>
            </a:endParaRPr>
          </a:p>
        </c:rich>
      </c:tx>
      <c:layout>
        <c:manualLayout>
          <c:xMode val="edge"/>
          <c:yMode val="edge"/>
          <c:x val="0.44678246682244582"/>
          <c:y val="2.0858332098000389E-2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pPr>
            <a:solidFill>
              <a:schemeClr val="tx2">
                <a:lumMod val="60000"/>
                <a:lumOff val="40000"/>
              </a:schemeClr>
            </a:solidFill>
          </c:spPr>
        </c:marker>
      </c:pivotFmt>
    </c:pivotFmts>
    <c:plotArea>
      <c:layout>
        <c:manualLayout>
          <c:layoutTarget val="inner"/>
          <c:xMode val="edge"/>
          <c:yMode val="edge"/>
          <c:x val="6.0354838209460429E-2"/>
          <c:y val="0.13030497291018059"/>
          <c:w val="0.92417166389391625"/>
          <c:h val="0.74150770112860243"/>
        </c:manualLayout>
      </c:layout>
      <c:lineChart>
        <c:grouping val="stacked"/>
        <c:varyColors val="0"/>
        <c:ser>
          <c:idx val="0"/>
          <c:order val="0"/>
          <c:tx>
            <c:strRef>
              <c:f>Pivot!$Y$4</c:f>
              <c:strCache>
                <c:ptCount val="1"/>
                <c:pt idx="0">
                  <c:v>Suma</c:v>
                </c:pt>
              </c:strCache>
            </c:strRef>
          </c:tx>
          <c:marker>
            <c:spPr>
              <a:solidFill>
                <a:schemeClr val="tx2">
                  <a:lumMod val="60000"/>
                  <a:lumOff val="40000"/>
                </a:schemeClr>
              </a:solidFill>
            </c:spPr>
          </c:marker>
          <c:cat>
            <c:strRef>
              <c:f>Pivot!$X$5:$X$35</c:f>
              <c:strCache>
                <c:ptCount val="30"/>
                <c:pt idx="0">
                  <c:v>1-Sep</c:v>
                </c:pt>
                <c:pt idx="1">
                  <c:v>2-Sep</c:v>
                </c:pt>
                <c:pt idx="2">
                  <c:v>3-Sep</c:v>
                </c:pt>
                <c:pt idx="3">
                  <c:v>4-Sep</c:v>
                </c:pt>
                <c:pt idx="4">
                  <c:v>5-Sep</c:v>
                </c:pt>
                <c:pt idx="5">
                  <c:v>6-Sep</c:v>
                </c:pt>
                <c:pt idx="6">
                  <c:v>7-Sep</c:v>
                </c:pt>
                <c:pt idx="7">
                  <c:v>8-Sep</c:v>
                </c:pt>
                <c:pt idx="8">
                  <c:v>9-Sep</c:v>
                </c:pt>
                <c:pt idx="9">
                  <c:v>10-Sep</c:v>
                </c:pt>
                <c:pt idx="10">
                  <c:v>11-Sep</c:v>
                </c:pt>
                <c:pt idx="11">
                  <c:v>12-Sep</c:v>
                </c:pt>
                <c:pt idx="12">
                  <c:v>13-Sep</c:v>
                </c:pt>
                <c:pt idx="13">
                  <c:v>14-Sep</c:v>
                </c:pt>
                <c:pt idx="14">
                  <c:v>15-Sep</c:v>
                </c:pt>
                <c:pt idx="15">
                  <c:v>16-Sep</c:v>
                </c:pt>
                <c:pt idx="16">
                  <c:v>17-Sep</c:v>
                </c:pt>
                <c:pt idx="17">
                  <c:v>18-Sep</c:v>
                </c:pt>
                <c:pt idx="18">
                  <c:v>19-Sep</c:v>
                </c:pt>
                <c:pt idx="19">
                  <c:v>20-Sep</c:v>
                </c:pt>
                <c:pt idx="20">
                  <c:v>21-Sep</c:v>
                </c:pt>
                <c:pt idx="21">
                  <c:v>22-Sep</c:v>
                </c:pt>
                <c:pt idx="22">
                  <c:v>23-Sep</c:v>
                </c:pt>
                <c:pt idx="23">
                  <c:v>24-Sep</c:v>
                </c:pt>
                <c:pt idx="24">
                  <c:v>25-Sep</c:v>
                </c:pt>
                <c:pt idx="25">
                  <c:v>26-Sep</c:v>
                </c:pt>
                <c:pt idx="26">
                  <c:v>27-Sep</c:v>
                </c:pt>
                <c:pt idx="27">
                  <c:v>28-Sep</c:v>
                </c:pt>
                <c:pt idx="28">
                  <c:v>29-Sep</c:v>
                </c:pt>
                <c:pt idx="29">
                  <c:v>30-Sep</c:v>
                </c:pt>
              </c:strCache>
            </c:strRef>
          </c:cat>
          <c:val>
            <c:numRef>
              <c:f>Pivot!$Y$5:$Y$35</c:f>
              <c:numCache>
                <c:formatCode>"$"#,##0</c:formatCode>
                <c:ptCount val="30"/>
                <c:pt idx="0">
                  <c:v>65816.649999999718</c:v>
                </c:pt>
                <c:pt idx="1">
                  <c:v>72275.379999999932</c:v>
                </c:pt>
                <c:pt idx="2">
                  <c:v>62071.289999999768</c:v>
                </c:pt>
                <c:pt idx="3">
                  <c:v>71784.819999999861</c:v>
                </c:pt>
                <c:pt idx="4">
                  <c:v>67834.509999999835</c:v>
                </c:pt>
                <c:pt idx="5">
                  <c:v>70087.099999999831</c:v>
                </c:pt>
                <c:pt idx="6">
                  <c:v>70665.439999999857</c:v>
                </c:pt>
                <c:pt idx="7">
                  <c:v>64098.299999999734</c:v>
                </c:pt>
                <c:pt idx="8">
                  <c:v>79465.820000000022</c:v>
                </c:pt>
                <c:pt idx="9">
                  <c:v>74257.34999999986</c:v>
                </c:pt>
                <c:pt idx="10">
                  <c:v>77830.2300000002</c:v>
                </c:pt>
                <c:pt idx="11">
                  <c:v>74776.110000000015</c:v>
                </c:pt>
                <c:pt idx="12">
                  <c:v>78224.28</c:v>
                </c:pt>
                <c:pt idx="13">
                  <c:v>79399.760000000082</c:v>
                </c:pt>
                <c:pt idx="14">
                  <c:v>73422.209999999948</c:v>
                </c:pt>
                <c:pt idx="15">
                  <c:v>57940.239999999729</c:v>
                </c:pt>
                <c:pt idx="16">
                  <c:v>62443.569999999738</c:v>
                </c:pt>
                <c:pt idx="17">
                  <c:v>76563.300000000076</c:v>
                </c:pt>
                <c:pt idx="18">
                  <c:v>64202.459999999774</c:v>
                </c:pt>
                <c:pt idx="19">
                  <c:v>63013.829999999725</c:v>
                </c:pt>
                <c:pt idx="20">
                  <c:v>62876.259999999755</c:v>
                </c:pt>
                <c:pt idx="21">
                  <c:v>47909.609999999833</c:v>
                </c:pt>
                <c:pt idx="22">
                  <c:v>70232.029999999897</c:v>
                </c:pt>
                <c:pt idx="23">
                  <c:v>66751.419999999751</c:v>
                </c:pt>
                <c:pt idx="24">
                  <c:v>78245.169999999969</c:v>
                </c:pt>
                <c:pt idx="25">
                  <c:v>79307.770000000019</c:v>
                </c:pt>
                <c:pt idx="26">
                  <c:v>66331.179999999746</c:v>
                </c:pt>
                <c:pt idx="27">
                  <c:v>72096.629999999903</c:v>
                </c:pt>
                <c:pt idx="28">
                  <c:v>73285.419999999925</c:v>
                </c:pt>
                <c:pt idx="29">
                  <c:v>72255.249999999913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810752"/>
        <c:axId val="236651648"/>
      </c:lineChart>
      <c:catAx>
        <c:axId val="2368107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2000">
                <a:latin typeface="Arial" pitchFamily="34" charset="0"/>
                <a:cs typeface="Arial" pitchFamily="34" charset="0"/>
              </a:defRPr>
            </a:pPr>
            <a:endParaRPr lang="pl-PL"/>
          </a:p>
        </c:txPr>
        <c:crossAx val="236651648"/>
        <c:crosses val="autoZero"/>
        <c:auto val="1"/>
        <c:lblAlgn val="ctr"/>
        <c:lblOffset val="100"/>
        <c:noMultiLvlLbl val="0"/>
      </c:catAx>
      <c:valAx>
        <c:axId val="236651648"/>
        <c:scaling>
          <c:orientation val="minMax"/>
        </c:scaling>
        <c:delete val="0"/>
        <c:axPos val="l"/>
        <c:majorGridlines/>
        <c:numFmt formatCode="&quot;$&quot;#,##0.00" sourceLinked="0"/>
        <c:majorTickMark val="out"/>
        <c:minorTickMark val="none"/>
        <c:tickLblPos val="nextTo"/>
        <c:txPr>
          <a:bodyPr/>
          <a:lstStyle/>
          <a:p>
            <a:pPr>
              <a:defRPr sz="2000">
                <a:latin typeface="Arial" pitchFamily="34" charset="0"/>
                <a:cs typeface="Arial" pitchFamily="34" charset="0"/>
              </a:defRPr>
            </a:pPr>
            <a:endParaRPr lang="pl-PL"/>
          </a:p>
        </c:txPr>
        <c:crossAx val="236810752"/>
        <c:crosses val="autoZero"/>
        <c:crossBetween val="between"/>
      </c:valAx>
    </c:plotArea>
    <c:plotVisOnly val="1"/>
    <c:dispBlanksAs val="gap"/>
    <c:showDLblsOverMax val="0"/>
  </c:chart>
  <c:spPr>
    <a:effectLst/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[Portfolio_02_Interactive_Sales_Dashboard.xlsx]Pivot!Stany</c:name>
    <c:fmtId val="6"/>
  </c:pivotSource>
  <c:chart>
    <c:title>
      <c:tx>
        <c:rich>
          <a:bodyPr/>
          <a:lstStyle/>
          <a:p>
            <a:pPr>
              <a:defRPr sz="3200">
                <a:latin typeface="Arial" pitchFamily="34" charset="0"/>
                <a:cs typeface="Arial" pitchFamily="34" charset="0"/>
              </a:defRPr>
            </a:pPr>
            <a:r>
              <a:rPr lang="pl-PL" sz="3200">
                <a:latin typeface="Arial" pitchFamily="34" charset="0"/>
                <a:cs typeface="Arial" pitchFamily="34" charset="0"/>
              </a:rPr>
              <a:t>Revenue by</a:t>
            </a:r>
            <a:r>
              <a:rPr lang="pl-PL" sz="3200" baseline="0">
                <a:latin typeface="Arial" pitchFamily="34" charset="0"/>
                <a:cs typeface="Arial" pitchFamily="34" charset="0"/>
              </a:rPr>
              <a:t> State</a:t>
            </a:r>
            <a:endParaRPr lang="en-US" sz="3200">
              <a:latin typeface="Arial" pitchFamily="34" charset="0"/>
              <a:cs typeface="Arial" pitchFamily="34" charset="0"/>
            </a:endParaRPr>
          </a:p>
        </c:rich>
      </c:tx>
      <c:layout>
        <c:manualLayout>
          <c:xMode val="edge"/>
          <c:yMode val="edge"/>
          <c:x val="0.36294845804679809"/>
          <c:y val="2.1728395061728394E-2"/>
        </c:manualLayout>
      </c:layout>
      <c:overlay val="0"/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</c:pivotFmt>
      <c:pivotFmt>
        <c:idx val="5"/>
      </c:pivotFmt>
      <c:pivotFmt>
        <c:idx val="6"/>
        <c:spPr>
          <a:solidFill>
            <a:schemeClr val="tx2">
              <a:lumMod val="60000"/>
              <a:lumOff val="40000"/>
            </a:schemeClr>
          </a:solidFill>
        </c:spPr>
        <c:marker>
          <c:symbol val="none"/>
        </c:marker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</c:pivotFmt>
      <c:pivotFmt>
        <c:idx val="8"/>
        <c:spPr>
          <a:solidFill>
            <a:schemeClr val="tx2">
              <a:lumMod val="75000"/>
            </a:schemeClr>
          </a:solidFill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Pivot!$Q$3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Pt>
            <c:idx val="0"/>
            <c:invertIfNegative val="0"/>
            <c:bubble3D val="0"/>
          </c:dPt>
          <c:dPt>
            <c:idx val="7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 sz="2000">
                    <a:latin typeface="Arial" pitchFamily="34" charset="0"/>
                    <a:cs typeface="Arial" pitchFamily="34" charset="0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Pivot!$P$4:$P$12</c:f>
              <c:strCache>
                <c:ptCount val="8"/>
                <c:pt idx="0">
                  <c:v>ME</c:v>
                </c:pt>
                <c:pt idx="1">
                  <c:v>OR</c:v>
                </c:pt>
                <c:pt idx="2">
                  <c:v>WA</c:v>
                </c:pt>
                <c:pt idx="3">
                  <c:v>GA</c:v>
                </c:pt>
                <c:pt idx="4">
                  <c:v>MA</c:v>
                </c:pt>
                <c:pt idx="5">
                  <c:v>TX</c:v>
                </c:pt>
                <c:pt idx="6">
                  <c:v>NY</c:v>
                </c:pt>
                <c:pt idx="7">
                  <c:v>CA</c:v>
                </c:pt>
              </c:strCache>
            </c:strRef>
          </c:cat>
          <c:val>
            <c:numRef>
              <c:f>Pivot!$Q$4:$Q$12</c:f>
              <c:numCache>
                <c:formatCode>"$"#,##0</c:formatCode>
                <c:ptCount val="8"/>
                <c:pt idx="0">
                  <c:v>28759.560000000074</c:v>
                </c:pt>
                <c:pt idx="1">
                  <c:v>103799.93000000042</c:v>
                </c:pt>
                <c:pt idx="2">
                  <c:v>156354.31999999902</c:v>
                </c:pt>
                <c:pt idx="3">
                  <c:v>171278.88999999806</c:v>
                </c:pt>
                <c:pt idx="4">
                  <c:v>247258.73999999609</c:v>
                </c:pt>
                <c:pt idx="5">
                  <c:v>270696.55999999505</c:v>
                </c:pt>
                <c:pt idx="6">
                  <c:v>300563.82999999804</c:v>
                </c:pt>
                <c:pt idx="7">
                  <c:v>816751.55999998492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36810240"/>
        <c:axId val="236652800"/>
      </c:barChart>
      <c:catAx>
        <c:axId val="23681024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/>
          <a:lstStyle/>
          <a:p>
            <a:pPr>
              <a:defRPr sz="2000">
                <a:latin typeface="Arial" pitchFamily="34" charset="0"/>
                <a:cs typeface="Arial" pitchFamily="34" charset="0"/>
              </a:defRPr>
            </a:pPr>
            <a:endParaRPr lang="pl-PL"/>
          </a:p>
        </c:txPr>
        <c:crossAx val="236652800"/>
        <c:crosses val="autoZero"/>
        <c:auto val="1"/>
        <c:lblAlgn val="ctr"/>
        <c:lblOffset val="100"/>
        <c:noMultiLvlLbl val="0"/>
      </c:catAx>
      <c:valAx>
        <c:axId val="236652800"/>
        <c:scaling>
          <c:orientation val="minMax"/>
        </c:scaling>
        <c:delete val="0"/>
        <c:axPos val="b"/>
        <c:majorGridlines/>
        <c:numFmt formatCode="&quot;$&quot;#,##0" sourceLinked="0"/>
        <c:majorTickMark val="none"/>
        <c:minorTickMark val="none"/>
        <c:tickLblPos val="nextTo"/>
        <c:txPr>
          <a:bodyPr/>
          <a:lstStyle/>
          <a:p>
            <a:pPr>
              <a:defRPr sz="2000">
                <a:latin typeface="Arial" pitchFamily="34" charset="0"/>
                <a:cs typeface="Arial" pitchFamily="34" charset="0"/>
              </a:defRPr>
            </a:pPr>
            <a:endParaRPr lang="pl-PL"/>
          </a:p>
        </c:txPr>
        <c:crossAx val="236810240"/>
        <c:crosses val="autoZero"/>
        <c:crossBetween val="between"/>
      </c:valAx>
    </c:plotArea>
    <c:plotVisOnly val="1"/>
    <c:dispBlanksAs val="gap"/>
    <c:showDLblsOverMax val="0"/>
  </c:chart>
  <c:spPr>
    <a:effectLst/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[Portfolio_02_Interactive_Sales_Dashboard.xlsx]Pivot!Wartosc sprzedazy(5)</c:name>
    <c:fmtId val="2"/>
  </c:pivotSource>
  <c:chart>
    <c:title>
      <c:tx>
        <c:rich>
          <a:bodyPr/>
          <a:lstStyle/>
          <a:p>
            <a:pPr>
              <a:defRPr sz="3200"/>
            </a:pPr>
            <a:r>
              <a:rPr lang="pl-PL" sz="3200"/>
              <a:t>Top 5 Products</a:t>
            </a:r>
            <a:r>
              <a:rPr lang="pl-PL" sz="3200" baseline="0"/>
              <a:t> by Revenue</a:t>
            </a:r>
            <a:endParaRPr lang="en-US" sz="3200"/>
          </a:p>
        </c:rich>
      </c:tx>
      <c:layout/>
      <c:overlay val="0"/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layout>
            <c:manualLayout>
              <c:x val="-1.0528833459140458E-3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</c:pivotFmt>
      <c:pivotFmt>
        <c:idx val="6"/>
        <c:dLbl>
          <c:idx val="0"/>
          <c:layout>
            <c:manualLayout>
              <c:x val="-1.0528833459140458E-3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</c:pivotFmt>
      <c:pivotFmt>
        <c:idx val="8"/>
        <c:spPr>
          <a:solidFill>
            <a:schemeClr val="tx2">
              <a:lumMod val="60000"/>
              <a:lumOff val="40000"/>
            </a:schemeClr>
          </a:solidFill>
        </c:spPr>
        <c:marker>
          <c:symbol val="none"/>
        </c:marker>
        <c:dLbl>
          <c:idx val="0"/>
          <c:layout/>
          <c:numFmt formatCode="&quot;$&quot;#,##0" sourceLinked="0"/>
          <c:spPr/>
          <c:txPr>
            <a:bodyPr/>
            <a:lstStyle/>
            <a:p>
              <a:pPr>
                <a:defRPr sz="2000"/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</c:pivotFmt>
      <c:pivotFmt>
        <c:idx val="10"/>
      </c:pivotFmt>
      <c:pivotFmt>
        <c:idx val="11"/>
        <c:spPr>
          <a:solidFill>
            <a:schemeClr val="tx2">
              <a:lumMod val="75000"/>
            </a:schemeClr>
          </a:solidFill>
        </c:spPr>
      </c:pivotFmt>
    </c:pivotFmts>
    <c:plotArea>
      <c:layout>
        <c:manualLayout>
          <c:layoutTarget val="inner"/>
          <c:xMode val="edge"/>
          <c:yMode val="edge"/>
          <c:x val="0.20494854315441732"/>
          <c:y val="9.8104259469389304E-2"/>
          <c:w val="0.75360779926264099"/>
          <c:h val="0.852276488701223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Pivot!$AI$4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Pt>
            <c:idx val="0"/>
            <c:invertIfNegative val="0"/>
            <c:bubble3D val="0"/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</c:spPr>
          </c:dPt>
          <c:dLbls>
            <c:numFmt formatCode="&quot;$&quot;#,##0" sourceLinked="0"/>
            <c:spPr/>
            <c:txPr>
              <a:bodyPr/>
              <a:lstStyle/>
              <a:p>
                <a:pPr>
                  <a:defRPr sz="2000"/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Pivot!$AH$5:$AH$10</c:f>
              <c:strCache>
                <c:ptCount val="5"/>
                <c:pt idx="0">
                  <c:v>27in 4K Gaming Monitor</c:v>
                </c:pt>
                <c:pt idx="1">
                  <c:v>Google Phone</c:v>
                </c:pt>
                <c:pt idx="2">
                  <c:v>ThinkPad Laptop</c:v>
                </c:pt>
                <c:pt idx="3">
                  <c:v>iPhone</c:v>
                </c:pt>
                <c:pt idx="4">
                  <c:v>Macbook Pro Laptop</c:v>
                </c:pt>
              </c:strCache>
            </c:strRef>
          </c:cat>
          <c:val>
            <c:numRef>
              <c:f>Pivot!$AI$5:$AI$10</c:f>
              <c:numCache>
                <c:formatCode>"$"#,##0</c:formatCode>
                <c:ptCount val="5"/>
                <c:pt idx="0">
                  <c:v>148976.18000000037</c:v>
                </c:pt>
                <c:pt idx="1">
                  <c:v>205200</c:v>
                </c:pt>
                <c:pt idx="2">
                  <c:v>248997.50999999919</c:v>
                </c:pt>
                <c:pt idx="3">
                  <c:v>278600</c:v>
                </c:pt>
                <c:pt idx="4">
                  <c:v>489600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136832"/>
        <c:axId val="236654528"/>
      </c:barChart>
      <c:catAx>
        <c:axId val="238136832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/>
          <a:lstStyle/>
          <a:p>
            <a:pPr>
              <a:defRPr sz="2000"/>
            </a:pPr>
            <a:endParaRPr lang="pl-PL"/>
          </a:p>
        </c:txPr>
        <c:crossAx val="236654528"/>
        <c:crosses val="autoZero"/>
        <c:auto val="1"/>
        <c:lblAlgn val="ctr"/>
        <c:lblOffset val="100"/>
        <c:noMultiLvlLbl val="0"/>
      </c:catAx>
      <c:valAx>
        <c:axId val="236654528"/>
        <c:scaling>
          <c:orientation val="minMax"/>
        </c:scaling>
        <c:delete val="0"/>
        <c:axPos val="b"/>
        <c:majorGridlines/>
        <c:numFmt formatCode="&quot;$&quot;#,##0" sourceLinked="0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pl-PL"/>
          </a:p>
        </c:txPr>
        <c:crossAx val="238136832"/>
        <c:crosses val="autoZero"/>
        <c:crossBetween val="between"/>
      </c:valAx>
    </c:plotArea>
    <c:plotVisOnly val="1"/>
    <c:dispBlanksAs val="gap"/>
    <c:showDLblsOverMax val="0"/>
  </c:chart>
  <c:spPr>
    <a:effectLst/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1496786</xdr:colOff>
      <xdr:row>42</xdr:row>
      <xdr:rowOff>69273</xdr:rowOff>
    </xdr:from>
    <xdr:to>
      <xdr:col>23</xdr:col>
      <xdr:colOff>1102181</xdr:colOff>
      <xdr:row>72</xdr:row>
      <xdr:rowOff>110095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518927</xdr:colOff>
      <xdr:row>34</xdr:row>
      <xdr:rowOff>145965</xdr:rowOff>
    </xdr:from>
    <xdr:to>
      <xdr:col>9</xdr:col>
      <xdr:colOff>1314946</xdr:colOff>
      <xdr:row>65</xdr:row>
      <xdr:rowOff>105144</xdr:rowOff>
    </xdr:to>
    <xdr:graphicFrame macro="">
      <xdr:nvGraphicFramePr>
        <xdr:cNvPr id="5" name="Wykres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252660</xdr:colOff>
      <xdr:row>42</xdr:row>
      <xdr:rowOff>135454</xdr:rowOff>
    </xdr:from>
    <xdr:to>
      <xdr:col>44</xdr:col>
      <xdr:colOff>65871</xdr:colOff>
      <xdr:row>77</xdr:row>
      <xdr:rowOff>17690</xdr:rowOff>
    </xdr:to>
    <xdr:graphicFrame macro="">
      <xdr:nvGraphicFramePr>
        <xdr:cNvPr id="6" name="Wykres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60</xdr:col>
      <xdr:colOff>61912</xdr:colOff>
      <xdr:row>10</xdr:row>
      <xdr:rowOff>280987</xdr:rowOff>
    </xdr:from>
    <xdr:to>
      <xdr:col>63</xdr:col>
      <xdr:colOff>323811</xdr:colOff>
      <xdr:row>18</xdr:row>
      <xdr:rowOff>138112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12412" y="3405187"/>
              <a:ext cx="1747799" cy="2600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fragmentator. Fragmentatory są używane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68</xdr:col>
      <xdr:colOff>398929</xdr:colOff>
      <xdr:row>10</xdr:row>
      <xdr:rowOff>189940</xdr:rowOff>
    </xdr:from>
    <xdr:to>
      <xdr:col>72</xdr:col>
      <xdr:colOff>253889</xdr:colOff>
      <xdr:row>18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t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11829" y="3314140"/>
              <a:ext cx="1836160" cy="2667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fragmentator. Fragmentatory są używane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64</xdr:col>
      <xdr:colOff>210849</xdr:colOff>
      <xdr:row>10</xdr:row>
      <xdr:rowOff>126423</xdr:rowOff>
    </xdr:from>
    <xdr:to>
      <xdr:col>68</xdr:col>
      <xdr:colOff>21646</xdr:colOff>
      <xdr:row>23</xdr:row>
      <xdr:rowOff>21648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42549" y="3250623"/>
              <a:ext cx="1791998" cy="4352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fragmentator. Fragmentatory są używane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108857</xdr:colOff>
      <xdr:row>58</xdr:row>
      <xdr:rowOff>13608</xdr:rowOff>
    </xdr:from>
    <xdr:to>
      <xdr:col>13</xdr:col>
      <xdr:colOff>785812</xdr:colOff>
      <xdr:row>101</xdr:row>
      <xdr:rowOff>166687</xdr:rowOff>
    </xdr:to>
    <xdr:graphicFrame macro="">
      <xdr:nvGraphicFramePr>
        <xdr:cNvPr id="2" name="Wykres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69273</xdr:colOff>
      <xdr:row>21</xdr:row>
      <xdr:rowOff>190498</xdr:rowOff>
    </xdr:from>
    <xdr:to>
      <xdr:col>6</xdr:col>
      <xdr:colOff>1188461</xdr:colOff>
      <xdr:row>55</xdr:row>
      <xdr:rowOff>142873</xdr:rowOff>
    </xdr:to>
    <xdr:graphicFrame macro="">
      <xdr:nvGraphicFramePr>
        <xdr:cNvPr id="3" name="Wykres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1715832</xdr:colOff>
      <xdr:row>21</xdr:row>
      <xdr:rowOff>190498</xdr:rowOff>
    </xdr:from>
    <xdr:to>
      <xdr:col>13</xdr:col>
      <xdr:colOff>785811</xdr:colOff>
      <xdr:row>55</xdr:row>
      <xdr:rowOff>141730</xdr:rowOff>
    </xdr:to>
    <xdr:graphicFrame macro="">
      <xdr:nvGraphicFramePr>
        <xdr:cNvPr id="4" name="Wykres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1716404</xdr:colOff>
      <xdr:row>23</xdr:row>
      <xdr:rowOff>46672</xdr:rowOff>
    </xdr:from>
    <xdr:to>
      <xdr:col>17</xdr:col>
      <xdr:colOff>1428749</xdr:colOff>
      <xdr:row>56</xdr:row>
      <xdr:rowOff>179260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tate 2"/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96154" y="4761547"/>
              <a:ext cx="8046720" cy="64190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fragmentator. Fragmentatory są używane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1714500</xdr:colOff>
      <xdr:row>63</xdr:row>
      <xdr:rowOff>31439</xdr:rowOff>
    </xdr:from>
    <xdr:to>
      <xdr:col>17</xdr:col>
      <xdr:colOff>1428749</xdr:colOff>
      <xdr:row>96</xdr:row>
      <xdr:rowOff>166688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duc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94250" y="12413939"/>
              <a:ext cx="8048624" cy="6421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fragmentator. Fragmentatory są używane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cper Półtorak" refreshedDate="46218.485605671296" createdVersion="4" refreshedVersion="4" minRefreshableVersion="3" recordCount="11629">
  <cacheSource type="worksheet">
    <worksheetSource name="Sales"/>
  </cacheSource>
  <cacheFields count="8">
    <cacheField name="Order ID" numFmtId="0">
      <sharedItems containsSemiMixedTypes="0" containsString="0" containsNumber="1" containsInteger="1" minValue="248151" maxValue="259357"/>
    </cacheField>
    <cacheField name="Product" numFmtId="0">
      <sharedItems count="19">
        <s v="Wired Headphones"/>
        <s v="Vareebadd Phone"/>
        <s v="USB-C Charging Cable"/>
        <s v="ThinkPad Laptop"/>
        <s v="Macbook Pro Laptop"/>
        <s v="Lightning Charging Cable"/>
        <s v="LG Washing Machine"/>
        <s v="LG Dryer"/>
        <s v="iPhone"/>
        <s v="Google Phone"/>
        <s v="Flatscreen TV"/>
        <s v="Bose SoundSport Headphones"/>
        <s v="Apple Airpods Headphones"/>
        <s v="AAA Batteries (4-pack)"/>
        <s v="AA Batteries (4-pack)"/>
        <s v="34in Ultrawide Monitor"/>
        <s v="27in FHD Monitor"/>
        <s v="27in 4K Gaming Monitor"/>
        <s v="20in Monitor"/>
      </sharedItems>
    </cacheField>
    <cacheField name="Quantity Ordered" numFmtId="2">
      <sharedItems containsSemiMixedTypes="0" containsString="0" containsNumber="1" containsInteger="1" minValue="1" maxValue="6"/>
    </cacheField>
    <cacheField name="Price Each" numFmtId="165">
      <sharedItems containsSemiMixedTypes="0" containsString="0" containsNumber="1" minValue="2.99" maxValue="1700"/>
    </cacheField>
    <cacheField name="Order Date" numFmtId="164">
      <sharedItems containsSemiMixedTypes="0" containsNonDate="0" containsDate="1" containsString="0" minDate="2019-09-01T05:10:00" maxDate="2019-10-01T04:06:00" count="9494">
        <d v="2019-09-01T08:05:00"/>
        <d v="2019-09-01T10:04:00"/>
        <d v="2019-09-01T10:09:00"/>
        <d v="2019-09-01T10:58:00"/>
        <d v="2019-09-01T11:26:00"/>
        <d v="2019-09-01T12:03:00"/>
        <d v="2019-09-01T12:38:00"/>
        <d v="2019-09-01T12:54:00"/>
        <d v="2019-09-01T13:22:00"/>
        <d v="2019-09-01T13:25:00"/>
        <d v="2019-09-01T16:16:00"/>
        <d v="2019-09-01T16:24:00"/>
        <d v="2019-09-01T18:05:00"/>
        <d v="2019-09-01T18:22:00"/>
        <d v="2019-09-01T18:44:00"/>
        <d v="2019-09-01T19:01:00"/>
        <d v="2019-09-01T19:15:00"/>
        <d v="2019-09-01T19:34:00"/>
        <d v="2019-09-01T19:49:00"/>
        <d v="2019-09-01T20:20:00"/>
        <d v="2019-09-01T20:27:00"/>
        <d v="2019-09-01T20:52:00"/>
        <d v="2019-09-01T21:55:00"/>
        <d v="2019-09-01T22:03:00"/>
        <d v="2019-09-01T22:06:00"/>
        <d v="2019-09-01T22:26:00"/>
        <d v="2019-09-01T22:49:00"/>
        <d v="2019-09-01T23:31:00"/>
        <d v="2019-09-01T23:44:00"/>
        <d v="2019-09-02T00:11:00"/>
        <d v="2019-09-02T00:29:00"/>
        <d v="2019-09-02T00:41:00"/>
        <d v="2019-09-02T02:21:00"/>
        <d v="2019-09-02T04:32:00"/>
        <d v="2019-09-02T05:16:00"/>
        <d v="2019-09-02T09:29:00"/>
        <d v="2019-09-02T09:49:00"/>
        <d v="2019-09-02T10:43:00"/>
        <d v="2019-09-02T10:47:00"/>
        <d v="2019-09-02T10:52:00"/>
        <d v="2019-09-02T10:58:00"/>
        <d v="2019-09-02T11:37:00"/>
        <d v="2019-09-02T12:08:00"/>
        <d v="2019-09-02T12:49:00"/>
        <d v="2019-09-02T13:03:00"/>
        <d v="2019-09-02T13:19:00"/>
        <d v="2019-09-02T13:22:00"/>
        <d v="2019-09-02T14:22:00"/>
        <d v="2019-09-02T14:39:00"/>
        <d v="2019-09-02T15:56:00"/>
        <d v="2019-09-02T16:00:00"/>
        <d v="2019-09-02T16:30:00"/>
        <d v="2019-09-02T17:31:00"/>
        <d v="2019-09-02T17:32:00"/>
        <d v="2019-09-02T18:54:00"/>
        <d v="2019-09-02T19:00:00"/>
        <d v="2019-09-02T19:13:00"/>
        <d v="2019-09-02T19:51:00"/>
        <d v="2019-09-02T19:57:00"/>
        <d v="2019-09-02T20:18:00"/>
        <d v="2019-09-02T20:49:00"/>
        <d v="2019-09-02T21:30:00"/>
        <d v="2019-09-02T21:38:00"/>
        <d v="2019-09-02T22:09:00"/>
        <d v="2019-09-02T23:22:00"/>
        <d v="2019-09-02T23:31:00"/>
        <d v="2019-09-03T01:08:00"/>
        <d v="2019-09-03T05:55:00"/>
        <d v="2019-09-03T07:02:00"/>
        <d v="2019-09-03T09:51:00"/>
        <d v="2019-09-03T10:43:00"/>
        <d v="2019-09-03T10:45:00"/>
        <d v="2019-09-03T11:42:00"/>
        <d v="2019-09-03T11:54:00"/>
        <d v="2019-09-03T12:54:00"/>
        <d v="2019-09-03T13:07:00"/>
        <d v="2019-09-03T13:26:00"/>
        <d v="2019-09-03T13:49:00"/>
        <d v="2019-09-03T13:53:00"/>
        <d v="2019-09-03T14:59:00"/>
        <d v="2019-09-03T16:02:00"/>
        <d v="2019-09-03T16:28:00"/>
        <d v="2019-09-03T16:34:00"/>
        <d v="2019-09-03T16:37:00"/>
        <d v="2019-09-03T16:50:00"/>
        <d v="2019-09-03T17:01:00"/>
        <d v="2019-09-03T17:17:00"/>
        <d v="2019-09-03T18:24:00"/>
        <d v="2019-09-03T18:43:00"/>
        <d v="2019-09-03T19:58:00"/>
        <d v="2019-09-03T20:06:00"/>
        <d v="2019-09-03T20:08:00"/>
        <d v="2019-09-03T20:49:00"/>
        <d v="2019-09-03T21:00:00"/>
        <d v="2019-09-03T21:15:00"/>
        <d v="2019-09-03T22:05:00"/>
        <d v="2019-09-03T23:20:00"/>
        <d v="2019-09-03T23:27:00"/>
        <d v="2019-09-04T03:51:00"/>
        <d v="2019-09-04T06:52:00"/>
        <d v="2019-09-04T07:33:00"/>
        <d v="2019-09-04T08:11:00"/>
        <d v="2019-09-04T08:15:00"/>
        <d v="2019-09-04T09:06:00"/>
        <d v="2019-09-04T09:48:00"/>
        <d v="2019-09-04T11:43:00"/>
        <d v="2019-09-04T12:32:00"/>
        <d v="2019-09-04T12:36:00"/>
        <d v="2019-09-04T12:43:00"/>
        <d v="2019-09-04T12:59:00"/>
        <d v="2019-09-04T13:11:00"/>
        <d v="2019-09-04T13:21:00"/>
        <d v="2019-09-04T13:38:00"/>
        <d v="2019-09-04T13:50:00"/>
        <d v="2019-09-04T14:09:00"/>
        <d v="2019-09-04T14:32:00"/>
        <d v="2019-09-04T15:33:00"/>
        <d v="2019-09-04T16:10:00"/>
        <d v="2019-09-04T16:17:00"/>
        <d v="2019-09-04T16:22:00"/>
        <d v="2019-09-04T17:40:00"/>
        <d v="2019-09-04T18:16:00"/>
        <d v="2019-09-04T18:42:00"/>
        <d v="2019-09-04T19:38:00"/>
        <d v="2019-09-04T20:15:00"/>
        <d v="2019-09-04T21:01:00"/>
        <d v="2019-09-04T22:52:00"/>
        <d v="2019-09-04T23:05:00"/>
        <d v="2019-09-05T07:23:00"/>
        <d v="2019-09-05T07:39:00"/>
        <d v="2019-09-05T07:43:00"/>
        <d v="2019-09-05T08:13:00"/>
        <d v="2019-09-05T08:27:00"/>
        <d v="2019-09-05T08:43:00"/>
        <d v="2019-09-05T08:50:00"/>
        <d v="2019-09-05T08:54:00"/>
        <d v="2019-09-05T09:00:00"/>
        <d v="2019-09-05T09:09:00"/>
        <d v="2019-09-05T09:49:00"/>
        <d v="2019-09-05T10:01:00"/>
        <d v="2019-09-05T10:26:00"/>
        <d v="2019-09-05T11:35:00"/>
        <d v="2019-09-05T11:38:00"/>
        <d v="2019-09-05T11:43:00"/>
        <d v="2019-09-05T11:49:00"/>
        <d v="2019-09-05T12:12:00"/>
        <d v="2019-09-05T12:23:00"/>
        <d v="2019-09-05T13:07:00"/>
        <d v="2019-09-05T15:18:00"/>
        <d v="2019-09-05T15:31:00"/>
        <d v="2019-09-05T15:48:00"/>
        <d v="2019-09-05T16:01:00"/>
        <d v="2019-09-05T16:19:00"/>
        <d v="2019-09-05T16:24:00"/>
        <d v="2019-09-05T16:53:00"/>
        <d v="2019-09-05T17:00:00"/>
        <d v="2019-09-05T17:17:00"/>
        <d v="2019-09-05T17:29:00"/>
        <d v="2019-09-05T17:36:00"/>
        <d v="2019-09-05T17:41:00"/>
        <d v="2019-09-05T20:48:00"/>
        <d v="2019-09-05T20:51:00"/>
        <d v="2019-09-05T21:12:00"/>
        <d v="2019-09-05T21:47:00"/>
        <d v="2019-09-05T22:18:00"/>
        <d v="2019-09-05T22:43:00"/>
        <d v="2019-09-05T23:08:00"/>
        <d v="2019-09-05T23:26:00"/>
        <d v="2019-09-06T00:01:00"/>
        <d v="2019-09-06T00:05:00"/>
        <d v="2019-09-06T08:16:00"/>
        <d v="2019-09-06T08:51:00"/>
        <d v="2019-09-06T13:29:00"/>
        <d v="2019-09-06T13:59:00"/>
        <d v="2019-09-06T14:08:00"/>
        <d v="2019-09-06T14:16:00"/>
        <d v="2019-09-06T14:18:00"/>
        <d v="2019-09-06T15:27:00"/>
        <d v="2019-09-06T15:36:00"/>
        <d v="2019-09-06T15:57:00"/>
        <d v="2019-09-06T16:40:00"/>
        <d v="2019-09-06T16:51:00"/>
        <d v="2019-09-06T17:58:00"/>
        <d v="2019-09-06T18:20:00"/>
        <d v="2019-09-06T18:23:00"/>
        <d v="2019-09-06T18:42:00"/>
        <d v="2019-09-06T20:05:00"/>
        <d v="2019-09-06T20:24:00"/>
        <d v="2019-09-06T20:31:00"/>
        <d v="2019-09-06T20:54:00"/>
        <d v="2019-09-06T21:19:00"/>
        <d v="2019-09-06T22:23:00"/>
        <d v="2019-09-06T22:58:00"/>
        <d v="2019-09-07T00:25:00"/>
        <d v="2019-09-07T05:47:00"/>
        <d v="2019-09-07T06:50:00"/>
        <d v="2019-09-07T08:12:00"/>
        <d v="2019-09-07T09:00:00"/>
        <d v="2019-09-07T09:38:00"/>
        <d v="2019-09-07T09:42:00"/>
        <d v="2019-09-07T10:04:00"/>
        <d v="2019-09-07T10:42:00"/>
        <d v="2019-09-07T11:04:00"/>
        <d v="2019-09-07T12:02:00"/>
        <d v="2019-09-07T12:42:00"/>
        <d v="2019-09-07T13:18:00"/>
        <d v="2019-09-07T13:29:00"/>
        <d v="2019-09-07T13:31:00"/>
        <d v="2019-09-07T13:38:00"/>
        <d v="2019-09-07T15:00:00"/>
        <d v="2019-09-07T16:19:00"/>
        <d v="2019-09-07T17:42:00"/>
        <d v="2019-09-07T18:12:00"/>
        <d v="2019-09-07T18:31:00"/>
        <d v="2019-09-07T18:44:00"/>
        <d v="2019-09-07T18:47:00"/>
        <d v="2019-09-07T18:55:00"/>
        <d v="2019-09-07T18:58:00"/>
        <d v="2019-09-07T19:01:00"/>
        <d v="2019-09-07T19:19:00"/>
        <d v="2019-09-07T21:18:00"/>
        <d v="2019-09-07T21:58:00"/>
        <d v="2019-09-07T22:16:00"/>
        <d v="2019-09-07T22:47:00"/>
        <d v="2019-09-07T23:21:00"/>
        <d v="2019-09-07T23:30:00"/>
        <d v="2019-09-08T00:09:00"/>
        <d v="2019-09-08T03:46:00"/>
        <d v="2019-09-08T07:35:00"/>
        <d v="2019-09-08T07:53:00"/>
        <d v="2019-09-08T07:55:00"/>
        <d v="2019-09-08T08:42:00"/>
        <d v="2019-09-08T09:33:00"/>
        <d v="2019-09-08T09:35:00"/>
        <d v="2019-09-08T10:11:00"/>
        <d v="2019-09-08T11:07:00"/>
        <d v="2019-09-08T11:22:00"/>
        <d v="2019-09-08T12:12:00"/>
        <d v="2019-09-08T12:25:00"/>
        <d v="2019-09-08T12:38:00"/>
        <d v="2019-09-08T13:05:00"/>
        <d v="2019-09-08T13:25:00"/>
        <d v="2019-09-08T13:53:00"/>
        <d v="2019-09-08T14:04:00"/>
        <d v="2019-09-08T14:17:00"/>
        <d v="2019-09-08T15:18:00"/>
        <d v="2019-09-08T15:21:00"/>
        <d v="2019-09-08T15:56:00"/>
        <d v="2019-09-08T16:26:00"/>
        <d v="2019-09-08T16:43:00"/>
        <d v="2019-09-08T17:16:00"/>
        <d v="2019-09-08T18:02:00"/>
        <d v="2019-09-08T18:33:00"/>
        <d v="2019-09-08T18:45:00"/>
        <d v="2019-09-08T18:46:00"/>
        <d v="2019-09-08T19:33:00"/>
        <d v="2019-09-08T19:44:00"/>
        <d v="2019-09-08T19:57:00"/>
        <d v="2019-09-08T20:04:00"/>
        <d v="2019-09-08T20:31:00"/>
        <d v="2019-09-08T20:38:00"/>
        <d v="2019-09-08T20:55:00"/>
        <d v="2019-09-08T21:27:00"/>
        <d v="2019-09-08T22:29:00"/>
        <d v="2019-09-08T22:37:00"/>
        <d v="2019-09-08T22:48:00"/>
        <d v="2019-09-08T23:03:00"/>
        <d v="2019-09-08T23:17:00"/>
        <d v="2019-09-08T23:33:00"/>
        <d v="2019-09-09T01:15:00"/>
        <d v="2019-09-09T01:41:00"/>
        <d v="2019-09-09T02:54:00"/>
        <d v="2019-09-09T07:52:00"/>
        <d v="2019-09-09T08:28:00"/>
        <d v="2019-09-09T09:36:00"/>
        <d v="2019-09-09T09:39:00"/>
        <d v="2019-09-09T10:18:00"/>
        <d v="2019-09-09T11:13:00"/>
        <d v="2019-09-09T11:32:00"/>
        <d v="2019-09-09T12:20:00"/>
        <d v="2019-09-09T12:37:00"/>
        <d v="2019-09-09T12:55:00"/>
        <d v="2019-09-09T13:02:00"/>
        <d v="2019-09-09T14:21:00"/>
        <d v="2019-09-09T15:19:00"/>
        <d v="2019-09-09T15:24:00"/>
        <d v="2019-09-09T15:53:00"/>
        <d v="2019-09-09T16:23:00"/>
        <d v="2019-09-09T17:03:00"/>
        <d v="2019-09-09T17:39:00"/>
        <d v="2019-09-09T17:53:00"/>
        <d v="2019-09-09T18:01:00"/>
        <d v="2019-09-09T18:30:00"/>
        <d v="2019-09-09T20:03:00"/>
        <d v="2019-09-09T20:24:00"/>
        <d v="2019-09-09T20:32:00"/>
        <d v="2019-09-09T20:37:00"/>
        <d v="2019-09-09T21:15:00"/>
        <d v="2019-09-09T21:31:00"/>
        <d v="2019-09-09T21:38:00"/>
        <d v="2019-09-09T21:53:00"/>
        <d v="2019-09-09T22:06:00"/>
        <d v="2019-09-09T22:41:00"/>
        <d v="2019-09-09T22:50:00"/>
        <d v="2019-09-10T00:49:00"/>
        <d v="2019-09-10T01:40:00"/>
        <d v="2019-09-10T03:51:00"/>
        <d v="2019-09-10T07:20:00"/>
        <d v="2019-09-10T07:46:00"/>
        <d v="2019-09-10T10:27:00"/>
        <d v="2019-09-10T11:55:00"/>
        <d v="2019-09-10T12:22:00"/>
        <d v="2019-09-10T12:31:00"/>
        <d v="2019-09-10T12:42:00"/>
        <d v="2019-09-10T12:56:00"/>
        <d v="2019-09-10T14:31:00"/>
        <d v="2019-09-10T15:10:00"/>
        <d v="2019-09-10T16:02:00"/>
        <d v="2019-09-10T16:11:00"/>
        <d v="2019-09-10T17:38:00"/>
        <d v="2019-09-10T17:39:00"/>
        <d v="2019-09-10T17:44:00"/>
        <d v="2019-09-10T17:58:00"/>
        <d v="2019-09-10T18:21:00"/>
        <d v="2019-09-10T18:38:00"/>
        <d v="2019-09-10T18:47:00"/>
        <d v="2019-09-10T19:16:00"/>
        <d v="2019-09-10T19:20:00"/>
        <d v="2019-09-10T19:34:00"/>
        <d v="2019-09-10T19:40:00"/>
        <d v="2019-09-10T21:05:00"/>
        <d v="2019-09-10T21:52:00"/>
        <d v="2019-09-10T22:10:00"/>
        <d v="2019-09-10T22:14:00"/>
        <d v="2019-09-10T22:42:00"/>
        <d v="2019-09-10T22:50:00"/>
        <d v="2019-09-11T01:08:00"/>
        <d v="2019-09-11T01:38:00"/>
        <d v="2019-09-11T07:55:00"/>
        <d v="2019-09-11T09:10:00"/>
        <d v="2019-09-11T10:08:00"/>
        <d v="2019-09-11T10:38:00"/>
        <d v="2019-09-11T10:56:00"/>
        <d v="2019-09-11T11:05:00"/>
        <d v="2019-09-11T11:20:00"/>
        <d v="2019-09-11T11:27:00"/>
        <d v="2019-09-11T11:53:00"/>
        <d v="2019-09-11T12:31:00"/>
        <d v="2019-09-11T12:35:00"/>
        <d v="2019-09-11T12:58:00"/>
        <d v="2019-09-11T13:20:00"/>
        <d v="2019-09-11T14:27:00"/>
        <d v="2019-09-11T14:42:00"/>
        <d v="2019-09-11T15:10:00"/>
        <d v="2019-09-11T15:54:00"/>
        <d v="2019-09-11T16:08:00"/>
        <d v="2019-09-11T16:43:00"/>
        <d v="2019-09-11T16:45:00"/>
        <d v="2019-09-11T17:10:00"/>
        <d v="2019-09-11T17:47:00"/>
        <d v="2019-09-11T18:03:00"/>
        <d v="2019-09-11T18:07:00"/>
        <d v="2019-09-11T18:35:00"/>
        <d v="2019-09-11T18:39:00"/>
        <d v="2019-09-11T19:45:00"/>
        <d v="2019-09-11T20:04:00"/>
        <d v="2019-09-11T20:13:00"/>
        <d v="2019-09-11T21:01:00"/>
        <d v="2019-09-11T21:07:00"/>
        <d v="2019-09-11T21:33:00"/>
        <d v="2019-09-11T22:00:00"/>
        <d v="2019-09-11T22:51:00"/>
        <d v="2019-09-11T23:38:00"/>
        <d v="2019-09-12T07:22:00"/>
        <d v="2019-09-12T08:30:00"/>
        <d v="2019-09-12T08:37:00"/>
        <d v="2019-09-12T09:03:00"/>
        <d v="2019-09-12T09:39:00"/>
        <d v="2019-09-12T09:41:00"/>
        <d v="2019-09-12T11:04:00"/>
        <d v="2019-09-12T11:10:00"/>
        <d v="2019-09-12T13:12:00"/>
        <d v="2019-09-12T13:36:00"/>
        <d v="2019-09-12T14:40:00"/>
        <d v="2019-09-12T14:43:00"/>
        <d v="2019-09-12T14:52:00"/>
        <d v="2019-09-12T15:04:00"/>
        <d v="2019-09-12T15:24:00"/>
        <d v="2019-09-12T15:54:00"/>
        <d v="2019-09-12T17:36:00"/>
        <d v="2019-09-12T17:41:00"/>
        <d v="2019-09-12T18:09:00"/>
        <d v="2019-09-12T18:51:00"/>
        <d v="2019-09-12T19:00:00"/>
        <d v="2019-09-12T19:19:00"/>
        <d v="2019-09-12T19:22:00"/>
        <d v="2019-09-12T19:37:00"/>
        <d v="2019-09-12T21:15:00"/>
        <d v="2019-09-12T21:33:00"/>
        <d v="2019-09-12T21:45:00"/>
        <d v="2019-09-12T22:12:00"/>
        <d v="2019-09-12T22:33:00"/>
        <d v="2019-09-13T01:00:00"/>
        <d v="2019-09-13T01:45:00"/>
        <d v="2019-09-13T01:46:00"/>
        <d v="2019-09-13T02:40:00"/>
        <d v="2019-09-13T02:56:00"/>
        <d v="2019-09-13T04:25:00"/>
        <d v="2019-09-13T07:06:00"/>
        <d v="2019-09-13T07:24:00"/>
        <d v="2019-09-13T08:51:00"/>
        <d v="2019-09-13T09:07:00"/>
        <d v="2019-09-13T09:20:00"/>
        <d v="2019-09-13T09:27:00"/>
        <d v="2019-09-13T10:17:00"/>
        <d v="2019-09-13T11:00:00"/>
        <d v="2019-09-13T11:21:00"/>
        <d v="2019-09-13T11:40:00"/>
        <d v="2019-09-13T11:43:00"/>
        <d v="2019-09-13T12:13:00"/>
        <d v="2019-09-13T13:11:00"/>
        <d v="2019-09-13T13:25:00"/>
        <d v="2019-09-13T13:28:00"/>
        <d v="2019-09-13T13:40:00"/>
        <d v="2019-09-13T13:41:00"/>
        <d v="2019-09-13T14:00:00"/>
        <d v="2019-09-13T14:16:00"/>
        <d v="2019-09-13T14:19:00"/>
        <d v="2019-09-13T15:04:00"/>
        <d v="2019-09-13T15:45:00"/>
        <d v="2019-09-13T16:49:00"/>
        <d v="2019-09-13T17:33:00"/>
        <d v="2019-09-13T17:54:00"/>
        <d v="2019-09-13T18:09:00"/>
        <d v="2019-09-13T18:40:00"/>
        <d v="2019-09-13T19:25:00"/>
        <d v="2019-09-13T19:31:00"/>
        <d v="2019-09-13T20:21:00"/>
        <d v="2019-09-13T20:28:00"/>
        <d v="2019-09-13T21:31:00"/>
        <d v="2019-09-13T21:53:00"/>
        <d v="2019-09-13T21:59:00"/>
        <d v="2019-09-13T22:56:00"/>
        <d v="2019-09-13T23:36:00"/>
        <d v="2019-09-13T23:57:00"/>
        <d v="2019-09-14T00:12:00"/>
        <d v="2019-09-14T00:44:00"/>
        <d v="2019-09-14T04:58:00"/>
        <d v="2019-09-14T07:38:00"/>
        <d v="2019-09-14T07:57:00"/>
        <d v="2019-09-14T09:15:00"/>
        <d v="2019-09-14T09:25:00"/>
        <d v="2019-09-14T09:44:00"/>
        <d v="2019-09-14T09:50:00"/>
        <d v="2019-09-14T11:09:00"/>
        <d v="2019-09-14T11:24:00"/>
        <d v="2019-09-14T12:21:00"/>
        <d v="2019-09-14T13:28:00"/>
        <d v="2019-09-14T13:31:00"/>
        <d v="2019-09-14T14:12:00"/>
        <d v="2019-09-14T14:59:00"/>
        <d v="2019-09-14T16:20:00"/>
        <d v="2019-09-14T16:59:00"/>
        <d v="2019-09-14T17:06:00"/>
        <d v="2019-09-14T17:54:00"/>
        <d v="2019-09-14T17:55:00"/>
        <d v="2019-09-14T18:09:00"/>
        <d v="2019-09-14T20:02:00"/>
        <d v="2019-09-14T20:43:00"/>
        <d v="2019-09-14T21:04:00"/>
        <d v="2019-09-14T21:47:00"/>
        <d v="2019-09-14T22:02:00"/>
        <d v="2019-09-14T22:30:00"/>
        <d v="2019-09-14T22:59:00"/>
        <d v="2019-09-14T23:15:00"/>
        <d v="2019-09-14T23:37:00"/>
        <d v="2019-09-15T00:42:00"/>
        <d v="2019-09-15T01:02:00"/>
        <d v="2019-09-15T01:41:00"/>
        <d v="2019-09-15T07:40:00"/>
        <d v="2019-09-15T07:48:00"/>
        <d v="2019-09-15T08:20:00"/>
        <d v="2019-09-15T10:09:00"/>
        <d v="2019-09-15T10:30:00"/>
        <d v="2019-09-15T10:40:00"/>
        <d v="2019-09-15T11:19:00"/>
        <d v="2019-09-15T11:34:00"/>
        <d v="2019-09-15T11:38:00"/>
        <d v="2019-09-15T12:02:00"/>
        <d v="2019-09-15T12:10:00"/>
        <d v="2019-09-15T12:14:00"/>
        <d v="2019-09-15T12:20:00"/>
        <d v="2019-09-15T12:37:00"/>
        <d v="2019-09-15T13:12:00"/>
        <d v="2019-09-15T13:29:00"/>
        <d v="2019-09-15T13:43:00"/>
        <d v="2019-09-15T13:50:00"/>
        <d v="2019-09-15T13:54:00"/>
        <d v="2019-09-15T15:36:00"/>
        <d v="2019-09-15T15:58:00"/>
        <d v="2019-09-15T16:05:00"/>
        <d v="2019-09-15T17:41:00"/>
        <d v="2019-09-15T18:23:00"/>
        <d v="2019-09-15T19:18:00"/>
        <d v="2019-09-15T19:43:00"/>
        <d v="2019-09-15T19:48:00"/>
        <d v="2019-09-15T20:19:00"/>
        <d v="2019-09-15T21:58:00"/>
        <d v="2019-09-15T23:00:00"/>
        <d v="2019-09-15T23:41:00"/>
        <d v="2019-09-16T00:25:00"/>
        <d v="2019-09-16T08:45:00"/>
        <d v="2019-09-16T09:18:00"/>
        <d v="2019-09-16T09:38:00"/>
        <d v="2019-09-16T10:55:00"/>
        <d v="2019-09-16T11:22:00"/>
        <d v="2019-09-16T12:16:00"/>
        <d v="2019-09-16T12:55:00"/>
        <d v="2019-09-16T12:58:00"/>
        <d v="2019-09-16T13:15:00"/>
        <d v="2019-09-16T14:42:00"/>
        <d v="2019-09-16T16:10:00"/>
        <d v="2019-09-16T18:12:00"/>
        <d v="2019-09-16T18:13:00"/>
        <d v="2019-09-16T18:25:00"/>
        <d v="2019-09-16T18:28:00"/>
        <d v="2019-09-16T19:22:00"/>
        <d v="2019-09-16T19:43:00"/>
        <d v="2019-09-16T19:57:00"/>
        <d v="2019-09-16T20:45:00"/>
        <d v="2019-09-16T20:49:00"/>
        <d v="2019-09-16T21:40:00"/>
        <d v="2019-09-16T21:57:00"/>
        <d v="2019-09-16T22:22:00"/>
        <d v="2019-09-16T23:15:00"/>
        <d v="2019-09-16T23:21:00"/>
        <d v="2019-09-16T23:57:00"/>
        <d v="2019-09-17T03:11:00"/>
        <d v="2019-09-17T05:35:00"/>
        <d v="2019-09-17T05:49:00"/>
        <d v="2019-09-17T08:17:00"/>
        <d v="2019-09-17T09:14:00"/>
        <d v="2019-09-17T10:17:00"/>
        <d v="2019-09-17T10:48:00"/>
        <d v="2019-09-17T10:51:00"/>
        <d v="2019-09-17T11:24:00"/>
        <d v="2019-09-17T11:39:00"/>
        <d v="2019-09-17T11:56:00"/>
        <d v="2019-09-17T11:58:00"/>
        <d v="2019-09-17T12:44:00"/>
        <d v="2019-09-17T13:27:00"/>
        <d v="2019-09-17T13:58:00"/>
        <d v="2019-09-17T14:48:00"/>
        <d v="2019-09-17T16:17:00"/>
        <d v="2019-09-17T17:13:00"/>
        <d v="2019-09-17T17:17:00"/>
        <d v="2019-09-17T17:19:00"/>
        <d v="2019-09-17T17:28:00"/>
        <d v="2019-09-17T18:45:00"/>
        <d v="2019-09-17T18:57:00"/>
        <d v="2019-09-17T19:05:00"/>
        <d v="2019-09-17T19:20:00"/>
        <d v="2019-09-17T19:47:00"/>
        <d v="2019-09-17T20:11:00"/>
        <d v="2019-09-17T20:17:00"/>
        <d v="2019-09-17T20:39:00"/>
        <d v="2019-09-17T22:00:00"/>
        <d v="2019-09-17T22:07:00"/>
        <d v="2019-09-17T22:10:00"/>
        <d v="2019-09-17T22:16:00"/>
        <d v="2019-09-17T23:20:00"/>
        <d v="2019-09-17T23:40:00"/>
        <d v="2019-09-18T05:35:00"/>
        <d v="2019-09-18T09:04:00"/>
        <d v="2019-09-18T09:26:00"/>
        <d v="2019-09-18T10:13:00"/>
        <d v="2019-09-18T11:00:00"/>
        <d v="2019-09-18T11:13:00"/>
        <d v="2019-09-18T11:26:00"/>
        <d v="2019-09-18T11:55:00"/>
        <d v="2019-09-18T12:01:00"/>
        <d v="2019-09-18T12:35:00"/>
        <d v="2019-09-18T13:01:00"/>
        <d v="2019-09-18T13:09:00"/>
        <d v="2019-09-18T13:25:00"/>
        <d v="2019-09-18T13:26:00"/>
        <d v="2019-09-18T13:42:00"/>
        <d v="2019-09-18T13:46:00"/>
        <d v="2019-09-18T14:01:00"/>
        <d v="2019-09-18T14:13:00"/>
        <d v="2019-09-18T14:32:00"/>
        <d v="2019-09-18T14:43:00"/>
        <d v="2019-09-18T15:37:00"/>
        <d v="2019-09-18T16:08:00"/>
        <d v="2019-09-18T16:09:00"/>
        <d v="2019-09-18T16:17:00"/>
        <d v="2019-09-18T16:50:00"/>
        <d v="2019-09-18T17:02:00"/>
        <d v="2019-09-18T17:05:00"/>
        <d v="2019-09-18T17:46:00"/>
        <d v="2019-09-18T18:42:00"/>
        <d v="2019-09-18T19:04:00"/>
        <d v="2019-09-18T19:11:00"/>
        <d v="2019-09-18T21:22:00"/>
        <d v="2019-09-18T21:37:00"/>
        <d v="2019-09-18T21:40:00"/>
        <d v="2019-09-18T22:15:00"/>
        <d v="2019-09-19T01:31:00"/>
        <d v="2019-09-19T03:43:00"/>
        <d v="2019-09-19T05:04:00"/>
        <d v="2019-09-19T07:34:00"/>
        <d v="2019-09-19T07:40:00"/>
        <d v="2019-09-19T07:45:00"/>
        <d v="2019-09-19T07:51:00"/>
        <d v="2019-09-19T08:14:00"/>
        <d v="2019-09-19T09:28:00"/>
        <d v="2019-09-19T09:39:00"/>
        <d v="2019-09-19T11:32:00"/>
        <d v="2019-09-19T11:42:00"/>
        <d v="2019-09-19T12:07:00"/>
        <d v="2019-09-19T12:29:00"/>
        <d v="2019-09-19T13:14:00"/>
        <d v="2019-09-19T13:21:00"/>
        <d v="2019-09-19T13:39:00"/>
        <d v="2019-09-19T13:46:00"/>
        <d v="2019-09-19T14:06:00"/>
        <d v="2019-09-19T14:31:00"/>
        <d v="2019-09-19T15:09:00"/>
        <d v="2019-09-19T15:33:00"/>
        <d v="2019-09-19T16:05:00"/>
        <d v="2019-09-19T16:46:00"/>
        <d v="2019-09-19T16:51:00"/>
        <d v="2019-09-19T16:52:00"/>
        <d v="2019-09-19T17:28:00"/>
        <d v="2019-09-19T17:46:00"/>
        <d v="2019-09-19T17:53:00"/>
        <d v="2019-09-19T18:41:00"/>
        <d v="2019-09-19T18:51:00"/>
        <d v="2019-09-19T19:01:00"/>
        <d v="2019-09-19T20:07:00"/>
        <d v="2019-09-19T20:10:00"/>
        <d v="2019-09-19T20:24:00"/>
        <d v="2019-09-19T20:43:00"/>
        <d v="2019-09-19T21:12:00"/>
        <d v="2019-09-19T21:20:00"/>
        <d v="2019-09-19T21:51:00"/>
        <d v="2019-09-19T22:05:00"/>
        <d v="2019-09-19T22:14:00"/>
        <d v="2019-09-19T22:23:00"/>
        <d v="2019-09-19T22:45:00"/>
        <d v="2019-09-19T23:27:00"/>
        <d v="2019-09-20T00:20:00"/>
        <d v="2019-09-20T07:16:00"/>
        <d v="2019-09-20T10:29:00"/>
        <d v="2019-09-20T11:05:00"/>
        <d v="2019-09-20T11:17:00"/>
        <d v="2019-09-20T11:22:00"/>
        <d v="2019-09-20T11:47:00"/>
        <d v="2019-09-20T12:06:00"/>
        <d v="2019-09-20T12:10:00"/>
        <d v="2019-09-20T12:55:00"/>
        <d v="2019-09-20T13:19:00"/>
        <d v="2019-09-20T13:29:00"/>
        <d v="2019-09-20T13:42:00"/>
        <d v="2019-09-20T14:12:00"/>
        <d v="2019-09-20T14:26:00"/>
        <d v="2019-09-20T14:54:00"/>
        <d v="2019-09-20T15:32:00"/>
        <d v="2019-09-20T15:55:00"/>
        <d v="2019-09-20T16:03:00"/>
        <d v="2019-09-20T16:31:00"/>
        <d v="2019-09-20T17:30:00"/>
        <d v="2019-09-20T18:03:00"/>
        <d v="2019-09-20T18:09:00"/>
        <d v="2019-09-20T18:55:00"/>
        <d v="2019-09-20T19:00:00"/>
        <d v="2019-09-20T19:36:00"/>
        <d v="2019-09-20T19:44:00"/>
        <d v="2019-09-20T19:45:00"/>
        <d v="2019-09-20T20:48:00"/>
        <d v="2019-09-20T21:45:00"/>
        <d v="2019-09-20T21:53:00"/>
        <d v="2019-09-20T22:06:00"/>
        <d v="2019-09-20T23:23:00"/>
        <d v="2019-09-20T23:53:00"/>
        <d v="2019-09-21T00:53:00"/>
        <d v="2019-09-21T03:19:00"/>
        <d v="2019-09-21T07:20:00"/>
        <d v="2019-09-21T07:47:00"/>
        <d v="2019-09-21T09:41:00"/>
        <d v="2019-09-21T10:20:00"/>
        <d v="2019-09-21T11:21:00"/>
        <d v="2019-09-21T11:23:00"/>
        <d v="2019-09-21T12:07:00"/>
        <d v="2019-09-21T12:27:00"/>
        <d v="2019-09-21T13:00:00"/>
        <d v="2019-09-21T13:10:00"/>
        <d v="2019-09-21T13:21:00"/>
        <d v="2019-09-21T13:43:00"/>
        <d v="2019-09-21T14:01:00"/>
        <d v="2019-09-21T14:29:00"/>
        <d v="2019-09-21T14:35:00"/>
        <d v="2019-09-21T15:05:00"/>
        <d v="2019-09-21T15:09:00"/>
        <d v="2019-09-21T15:33:00"/>
        <d v="2019-09-21T15:59:00"/>
        <d v="2019-09-21T16:27:00"/>
        <d v="2019-09-21T17:05:00"/>
        <d v="2019-09-21T17:35:00"/>
        <d v="2019-09-21T17:46:00"/>
        <d v="2019-09-21T17:59:00"/>
        <d v="2019-09-21T19:04:00"/>
        <d v="2019-09-21T19:43:00"/>
        <d v="2019-09-21T19:56:00"/>
        <d v="2019-09-21T20:47:00"/>
        <d v="2019-09-21T21:29:00"/>
        <d v="2019-09-21T22:08:00"/>
        <d v="2019-09-21T22:15:00"/>
        <d v="2019-09-21T22:23:00"/>
        <d v="2019-09-21T22:39:00"/>
        <d v="2019-09-22T04:37:00"/>
        <d v="2019-09-22T07:11:00"/>
        <d v="2019-09-22T09:00:00"/>
        <d v="2019-09-22T09:10:00"/>
        <d v="2019-09-22T09:13:00"/>
        <d v="2019-09-22T10:42:00"/>
        <d v="2019-09-22T11:15:00"/>
        <d v="2019-09-22T11:29:00"/>
        <d v="2019-09-22T12:20:00"/>
        <d v="2019-09-22T13:21:00"/>
        <d v="2019-09-22T13:29:00"/>
        <d v="2019-09-22T13:34:00"/>
        <d v="2019-09-22T13:51:00"/>
        <d v="2019-09-22T14:05:00"/>
        <d v="2019-09-22T14:50:00"/>
        <d v="2019-09-22T14:58:00"/>
        <d v="2019-09-22T15:15:00"/>
        <d v="2019-09-22T15:59:00"/>
        <d v="2019-09-22T16:25:00"/>
        <d v="2019-09-22T16:43:00"/>
        <d v="2019-09-22T17:27:00"/>
        <d v="2019-09-22T17:39:00"/>
        <d v="2019-09-22T17:53:00"/>
        <d v="2019-09-22T18:33:00"/>
        <d v="2019-09-22T18:35:00"/>
        <d v="2019-09-22T19:15:00"/>
        <d v="2019-09-22T19:25:00"/>
        <d v="2019-09-22T19:47:00"/>
        <d v="2019-09-22T20:56:00"/>
        <d v="2019-09-22T21:31:00"/>
        <d v="2019-09-22T22:23:00"/>
        <d v="2019-09-22T22:28:00"/>
        <d v="2019-09-22T23:23:00"/>
        <d v="2019-09-23T01:50:00"/>
        <d v="2019-09-23T02:31:00"/>
        <d v="2019-09-23T09:08:00"/>
        <d v="2019-09-23T09:27:00"/>
        <d v="2019-09-23T09:28:00"/>
        <d v="2019-09-23T09:37:00"/>
        <d v="2019-09-23T11:25:00"/>
        <d v="2019-09-23T11:35:00"/>
        <d v="2019-09-23T11:39:00"/>
        <d v="2019-09-23T11:40:00"/>
        <d v="2019-09-23T11:47:00"/>
        <d v="2019-09-23T11:55:00"/>
        <d v="2019-09-23T12:19:00"/>
        <d v="2019-09-23T12:32:00"/>
        <d v="2019-09-23T13:31:00"/>
        <d v="2019-09-23T13:36:00"/>
        <d v="2019-09-23T14:31:00"/>
        <d v="2019-09-23T14:43:00"/>
        <d v="2019-09-23T15:36:00"/>
        <d v="2019-09-23T15:48:00"/>
        <d v="2019-09-23T16:03:00"/>
        <d v="2019-09-23T16:22:00"/>
        <d v="2019-09-23T16:52:00"/>
        <d v="2019-09-23T17:22:00"/>
        <d v="2019-09-23T17:50:00"/>
        <d v="2019-09-23T18:03:00"/>
        <d v="2019-09-23T18:29:00"/>
        <d v="2019-09-23T19:00:00"/>
        <d v="2019-09-23T19:16:00"/>
        <d v="2019-09-23T19:33:00"/>
        <d v="2019-09-23T20:14:00"/>
        <d v="2019-09-23T20:42:00"/>
        <d v="2019-09-23T20:55:00"/>
        <d v="2019-09-23T20:57:00"/>
        <d v="2019-09-23T21:22:00"/>
        <d v="2019-09-23T21:38:00"/>
        <d v="2019-09-23T21:46:00"/>
        <d v="2019-09-23T22:15:00"/>
        <d v="2019-09-23T22:19:00"/>
        <d v="2019-09-23T22:38:00"/>
        <d v="2019-09-24T00:41:00"/>
        <d v="2019-09-24T03:04:00"/>
        <d v="2019-09-24T03:54:00"/>
        <d v="2019-09-24T08:11:00"/>
        <d v="2019-09-24T08:34:00"/>
        <d v="2019-09-24T09:30:00"/>
        <d v="2019-09-24T10:10:00"/>
        <d v="2019-09-24T10:26:00"/>
        <d v="2019-09-24T10:33:00"/>
        <d v="2019-09-24T10:51:00"/>
        <d v="2019-09-24T11:01:00"/>
        <d v="2019-09-24T11:52:00"/>
        <d v="2019-09-24T12:08:00"/>
        <d v="2019-09-24T13:13:00"/>
        <d v="2019-09-24T13:58:00"/>
        <d v="2019-09-24T14:28:00"/>
        <d v="2019-09-24T15:16:00"/>
        <d v="2019-09-24T15:50:00"/>
        <d v="2019-09-24T15:59:00"/>
        <d v="2019-09-24T16:48:00"/>
        <d v="2019-09-24T17:00:00"/>
        <d v="2019-09-24T17:03:00"/>
        <d v="2019-09-24T17:23:00"/>
        <d v="2019-09-24T17:36:00"/>
        <d v="2019-09-24T17:41:00"/>
        <d v="2019-09-24T17:58:00"/>
        <d v="2019-09-24T18:00:00"/>
        <d v="2019-09-24T18:07:00"/>
        <d v="2019-09-24T18:24:00"/>
        <d v="2019-09-24T18:44:00"/>
        <d v="2019-09-24T19:53:00"/>
        <d v="2019-09-24T20:41:00"/>
        <d v="2019-09-24T21:03:00"/>
        <d v="2019-09-24T22:47:00"/>
        <d v="2019-09-25T01:07:00"/>
        <d v="2019-09-25T01:31:00"/>
        <d v="2019-09-25T03:17:00"/>
        <d v="2019-09-25T08:04:00"/>
        <d v="2019-09-25T08:26:00"/>
        <d v="2019-09-25T09:28:00"/>
        <d v="2019-09-25T10:16:00"/>
        <d v="2019-09-25T10:32:00"/>
        <d v="2019-09-25T10:54:00"/>
        <d v="2019-09-25T11:12:00"/>
        <d v="2019-09-25T11:34:00"/>
        <d v="2019-09-25T11:58:00"/>
        <d v="2019-09-25T12:43:00"/>
        <d v="2019-09-25T14:05:00"/>
        <d v="2019-09-25T14:11:00"/>
        <d v="2019-09-25T14:34:00"/>
        <d v="2019-09-25T14:36:00"/>
        <d v="2019-09-25T15:27:00"/>
        <d v="2019-09-25T15:28:00"/>
        <d v="2019-09-25T16:42:00"/>
        <d v="2019-09-25T16:52:00"/>
        <d v="2019-09-25T17:34:00"/>
        <d v="2019-09-25T17:48:00"/>
        <d v="2019-09-25T18:15:00"/>
        <d v="2019-09-25T19:09:00"/>
        <d v="2019-09-25T19:58:00"/>
        <d v="2019-09-25T20:30:00"/>
        <d v="2019-09-25T21:16:00"/>
        <d v="2019-09-25T23:31:00"/>
        <d v="2019-09-26T00:13:00"/>
        <d v="2019-09-26T01:53:00"/>
        <d v="2019-09-26T06:08:00"/>
        <d v="2019-09-26T06:19:00"/>
        <d v="2019-09-26T06:45:00"/>
        <d v="2019-09-26T09:01:00"/>
        <d v="2019-09-26T09:18:00"/>
        <d v="2019-09-26T09:22:00"/>
        <d v="2019-09-26T09:26:00"/>
        <d v="2019-09-26T09:35:00"/>
        <d v="2019-09-26T11:05:00"/>
        <d v="2019-09-26T12:23:00"/>
        <d v="2019-09-26T12:30:00"/>
        <d v="2019-09-26T12:40:00"/>
        <d v="2019-09-26T13:19:00"/>
        <d v="2019-09-26T13:36:00"/>
        <d v="2019-09-26T14:12:00"/>
        <d v="2019-09-26T14:51:00"/>
        <d v="2019-09-26T15:32:00"/>
        <d v="2019-09-26T15:37:00"/>
        <d v="2019-09-26T16:19:00"/>
        <d v="2019-09-26T17:05:00"/>
        <d v="2019-09-26T17:40:00"/>
        <d v="2019-09-26T17:54:00"/>
        <d v="2019-09-26T18:01:00"/>
        <d v="2019-09-26T18:50:00"/>
        <d v="2019-09-26T18:52:00"/>
        <d v="2019-09-26T19:11:00"/>
        <d v="2019-09-26T19:43:00"/>
        <d v="2019-09-26T19:55:00"/>
        <d v="2019-09-26T20:02:00"/>
        <d v="2019-09-26T20:05:00"/>
        <d v="2019-09-26T20:15:00"/>
        <d v="2019-09-26T20:29:00"/>
        <d v="2019-09-26T20:56:00"/>
        <d v="2019-09-26T21:29:00"/>
        <d v="2019-09-26T22:09:00"/>
        <d v="2019-09-26T22:37:00"/>
        <d v="2019-09-26T23:20:00"/>
        <d v="2019-09-26T23:59:00"/>
        <d v="2019-09-27T00:57:00"/>
        <d v="2019-09-27T08:03:00"/>
        <d v="2019-09-27T08:57:00"/>
        <d v="2019-09-27T10:11:00"/>
        <d v="2019-09-27T10:47:00"/>
        <d v="2019-09-27T10:56:00"/>
        <d v="2019-09-27T11:43:00"/>
        <d v="2019-09-27T11:52:00"/>
        <d v="2019-09-27T12:16:00"/>
        <d v="2019-09-27T12:18:00"/>
        <d v="2019-09-27T12:35:00"/>
        <d v="2019-09-27T12:57:00"/>
        <d v="2019-09-27T13:23:00"/>
        <d v="2019-09-27T14:12:00"/>
        <d v="2019-09-27T14:18:00"/>
        <d v="2019-09-27T14:40:00"/>
        <d v="2019-09-27T14:51:00"/>
        <d v="2019-09-27T16:06:00"/>
        <d v="2019-09-27T16:18:00"/>
        <d v="2019-09-27T18:03:00"/>
        <d v="2019-09-27T19:25:00"/>
        <d v="2019-09-27T19:37:00"/>
        <d v="2019-09-27T19:54:00"/>
        <d v="2019-09-27T20:25:00"/>
        <d v="2019-09-27T21:02:00"/>
        <d v="2019-09-27T21:04:00"/>
        <d v="2019-09-27T21:08:00"/>
        <d v="2019-09-27T21:16:00"/>
        <d v="2019-09-27T21:36:00"/>
        <d v="2019-09-27T22:13:00"/>
        <d v="2019-09-27T22:33:00"/>
        <d v="2019-09-27T22:44:00"/>
        <d v="2019-09-27T23:21:00"/>
        <d v="2019-09-27T23:24:00"/>
        <d v="2019-09-27T23:42:00"/>
        <d v="2019-09-28T00:07:00"/>
        <d v="2019-09-28T01:53:00"/>
        <d v="2019-09-28T02:21:00"/>
        <d v="2019-09-28T03:45:00"/>
        <d v="2019-09-28T05:39:00"/>
        <d v="2019-09-28T06:18:00"/>
        <d v="2019-09-28T08:49:00"/>
        <d v="2019-09-28T08:51:00"/>
        <d v="2019-09-28T10:24:00"/>
        <d v="2019-09-28T10:45:00"/>
        <d v="2019-09-28T12:22:00"/>
        <d v="2019-09-28T12:34:00"/>
        <d v="2019-09-28T12:58:00"/>
        <d v="2019-09-28T12:59:00"/>
        <d v="2019-09-28T13:06:00"/>
        <d v="2019-09-28T13:30:00"/>
        <d v="2019-09-28T15:02:00"/>
        <d v="2019-09-28T15:15:00"/>
        <d v="2019-09-28T15:52:00"/>
        <d v="2019-09-28T17:50:00"/>
        <d v="2019-09-28T17:51:00"/>
        <d v="2019-09-28T18:19:00"/>
        <d v="2019-09-28T18:20:00"/>
        <d v="2019-09-28T19:06:00"/>
        <d v="2019-09-28T19:16:00"/>
        <d v="2019-09-28T19:23:00"/>
        <d v="2019-09-28T19:24:00"/>
        <d v="2019-09-28T19:25:00"/>
        <d v="2019-09-28T19:27:00"/>
        <d v="2019-09-28T19:30:00"/>
        <d v="2019-09-28T19:43:00"/>
        <d v="2019-09-28T19:48:00"/>
        <d v="2019-09-28T19:54:00"/>
        <d v="2019-09-28T20:28:00"/>
        <d v="2019-09-28T20:41:00"/>
        <d v="2019-09-28T20:50:00"/>
        <d v="2019-09-28T21:02:00"/>
        <d v="2019-09-28T21:14:00"/>
        <d v="2019-09-28T22:57:00"/>
        <d v="2019-09-28T23:36:00"/>
        <d v="2019-09-29T00:50:00"/>
        <d v="2019-09-29T07:32:00"/>
        <d v="2019-09-29T08:26:00"/>
        <d v="2019-09-29T08:33:00"/>
        <d v="2019-09-29T09:11:00"/>
        <d v="2019-09-29T09:26:00"/>
        <d v="2019-09-29T09:48:00"/>
        <d v="2019-09-29T11:18:00"/>
        <d v="2019-09-29T11:53:00"/>
        <d v="2019-09-29T12:20:00"/>
        <d v="2019-09-29T12:38:00"/>
        <d v="2019-09-29T16:07:00"/>
        <d v="2019-09-29T16:21:00"/>
        <d v="2019-09-29T16:27:00"/>
        <d v="2019-09-29T17:23:00"/>
        <d v="2019-09-29T17:25:00"/>
        <d v="2019-09-29T17:39:00"/>
        <d v="2019-09-29T19:01:00"/>
        <d v="2019-09-29T19:15:00"/>
        <d v="2019-09-29T19:23:00"/>
        <d v="2019-09-29T19:32:00"/>
        <d v="2019-09-29T19:53:00"/>
        <d v="2019-09-29T20:36:00"/>
        <d v="2019-09-29T20:39:00"/>
        <d v="2019-09-29T20:59:00"/>
        <d v="2019-09-29T21:16:00"/>
        <d v="2019-09-29T21:21:00"/>
        <d v="2019-09-29T21:37:00"/>
        <d v="2019-09-29T21:46:00"/>
        <d v="2019-09-29T21:52:00"/>
        <d v="2019-09-29T21:54:00"/>
        <d v="2019-09-29T22:03:00"/>
        <d v="2019-09-29T22:11:00"/>
        <d v="2019-09-29T22:13:00"/>
        <d v="2019-09-29T22:51:00"/>
        <d v="2019-09-29T23:13:00"/>
        <d v="2019-09-30T01:10:00"/>
        <d v="2019-09-30T03:46:00"/>
        <d v="2019-09-30T03:59:00"/>
        <d v="2019-09-30T04:08:00"/>
        <d v="2019-09-30T05:36:00"/>
        <d v="2019-09-30T08:33:00"/>
        <d v="2019-09-30T11:11:00"/>
        <d v="2019-09-30T11:35:00"/>
        <d v="2019-09-30T11:39:00"/>
        <d v="2019-09-30T12:51:00"/>
        <d v="2019-09-30T12:57:00"/>
        <d v="2019-09-30T13:40:00"/>
        <d v="2019-09-30T14:00:00"/>
        <d v="2019-09-30T14:02:00"/>
        <d v="2019-09-30T14:51:00"/>
        <d v="2019-09-30T15:26:00"/>
        <d v="2019-09-30T18:09:00"/>
        <d v="2019-09-30T18:18:00"/>
        <d v="2019-09-30T18:48:00"/>
        <d v="2019-09-30T19:05:00"/>
        <d v="2019-09-30T19:13:00"/>
        <d v="2019-09-30T19:14:00"/>
        <d v="2019-09-30T19:26:00"/>
        <d v="2019-09-30T20:46:00"/>
        <d v="2019-09-30T20:50:00"/>
        <d v="2019-09-30T21:02:00"/>
        <d v="2019-09-30T21:20:00"/>
        <d v="2019-09-30T21:28:00"/>
        <d v="2019-09-30T21:56:00"/>
        <d v="2019-09-30T22:06:00"/>
        <d v="2019-09-30T22:09:00"/>
        <d v="2019-09-30T22:47:00"/>
        <d v="2019-09-30T23:34:00"/>
        <d v="2019-10-01T01:39:00"/>
        <d v="2019-09-01T17:16:00"/>
        <d v="2019-09-02T00:17:00"/>
        <d v="2019-09-02T08:32:00"/>
        <d v="2019-09-02T10:25:00"/>
        <d v="2019-09-03T09:23:00"/>
        <d v="2019-09-03T21:48:00"/>
        <d v="2019-09-04T11:06:00"/>
        <d v="2019-09-04T15:42:00"/>
        <d v="2019-09-05T06:49:00"/>
        <d v="2019-09-05T14:25:00"/>
        <d v="2019-09-05T23:19:00"/>
        <d v="2019-09-06T14:35:00"/>
        <d v="2019-09-06T17:21:00"/>
        <d v="2019-09-07T06:48:00"/>
        <d v="2019-09-07T19:08:00"/>
        <d v="2019-09-07T21:34:00"/>
        <d v="2019-09-08T10:15:00"/>
        <d v="2019-09-08T12:27:00"/>
        <d v="2019-09-08T14:08:00"/>
        <d v="2019-09-08T17:54:00"/>
        <d v="2019-09-08T22:03:00"/>
        <d v="2019-09-09T09:58:00"/>
        <d v="2019-09-09T11:02:00"/>
        <d v="2019-09-09T11:19:00"/>
        <d v="2019-09-09T14:39:00"/>
        <d v="2019-09-09T15:35:00"/>
        <d v="2019-09-10T11:25:00"/>
        <d v="2019-09-10T13:08:00"/>
        <d v="2019-09-10T23:16:00"/>
        <d v="2019-09-11T12:20:00"/>
        <d v="2019-09-11T16:55:00"/>
        <d v="2019-09-11T18:31:00"/>
        <d v="2019-09-12T10:03:00"/>
        <d v="2019-09-12T11:07:00"/>
        <d v="2019-09-12T12:52:00"/>
        <d v="2019-09-12T17:30:00"/>
        <d v="2019-09-13T17:21:00"/>
        <d v="2019-09-14T15:25:00"/>
        <d v="2019-09-14T18:44:00"/>
        <d v="2019-09-15T01:47:00"/>
        <d v="2019-09-15T03:04:00"/>
        <d v="2019-09-15T22:15:00"/>
        <d v="2019-09-15T22:16:00"/>
        <d v="2019-09-16T13:00:00"/>
        <d v="2019-09-16T17:20:00"/>
        <d v="2019-09-16T20:26:00"/>
        <d v="2019-09-16T20:53:00"/>
        <d v="2019-09-16T23:45:00"/>
        <d v="2019-09-17T06:00:00"/>
        <d v="2019-09-17T14:43:00"/>
        <d v="2019-09-17T15:32:00"/>
        <d v="2019-09-17T21:28:00"/>
        <d v="2019-09-17T23:39:00"/>
        <d v="2019-09-18T04:27:00"/>
        <d v="2019-09-18T10:48:00"/>
        <d v="2019-09-18T13:32:00"/>
        <d v="2019-09-18T18:31:00"/>
        <d v="2019-09-18T20:38:00"/>
        <d v="2019-09-19T08:48:00"/>
        <d v="2019-09-20T11:30:00"/>
        <d v="2019-09-20T13:14:00"/>
        <d v="2019-09-20T15:31:00"/>
        <d v="2019-09-20T19:23:00"/>
        <d v="2019-09-20T20:00:00"/>
        <d v="2019-09-21T11:27:00"/>
        <d v="2019-09-21T12:01:00"/>
        <d v="2019-09-21T16:43:00"/>
        <d v="2019-09-21T19:29:00"/>
        <d v="2019-09-21T20:49:00"/>
        <d v="2019-09-21T22:11:00"/>
        <d v="2019-09-22T00:38:00"/>
        <d v="2019-09-22T02:31:00"/>
        <d v="2019-09-22T09:19:00"/>
        <d v="2019-09-22T11:04:00"/>
        <d v="2019-09-22T13:54:00"/>
        <d v="2019-09-22T18:22:00"/>
        <d v="2019-09-22T19:45:00"/>
        <d v="2019-09-23T06:48:00"/>
        <d v="2019-09-23T07:49:00"/>
        <d v="2019-09-23T11:27:00"/>
        <d v="2019-09-23T13:06:00"/>
        <d v="2019-09-24T18:02:00"/>
        <d v="2019-09-24T18:08:00"/>
        <d v="2019-09-24T19:14:00"/>
        <d v="2019-09-24T19:34:00"/>
        <d v="2019-09-25T00:36:00"/>
        <d v="2019-09-26T22:49:00"/>
        <d v="2019-09-27T09:33:00"/>
        <d v="2019-09-27T12:33:00"/>
        <d v="2019-09-27T13:21:00"/>
        <d v="2019-09-27T20:58:00"/>
        <d v="2019-09-27T21:06:00"/>
        <d v="2019-09-27T21:37:00"/>
        <d v="2019-09-28T08:14:00"/>
        <d v="2019-09-28T13:07:00"/>
        <d v="2019-09-28T18:31:00"/>
        <d v="2019-09-28T20:54:00"/>
        <d v="2019-09-29T20:19:00"/>
        <d v="2019-09-30T06:49:00"/>
        <d v="2019-09-30T11:33:00"/>
        <d v="2019-09-30T13:01:00"/>
        <d v="2019-09-30T17:30:00"/>
        <d v="2019-09-30T17:43:00"/>
        <d v="2019-09-30T20:55:00"/>
        <d v="2019-09-05T17:48:00"/>
        <d v="2019-09-13T20:07:00"/>
        <d v="2019-09-14T19:07:00"/>
        <d v="2019-09-16T23:50:00"/>
        <d v="2019-09-19T15:17:00"/>
        <d v="2019-09-03T11:04:00"/>
        <d v="2019-09-30T18:26:00"/>
        <d v="2019-09-01T08:39:00"/>
        <d v="2019-09-01T13:14:00"/>
        <d v="2019-09-01T14:00:00"/>
        <d v="2019-09-01T21:13:00"/>
        <d v="2019-09-01T21:22:00"/>
        <d v="2019-09-02T00:05:00"/>
        <d v="2019-09-02T20:19:00"/>
        <d v="2019-09-03T12:03:00"/>
        <d v="2019-09-03T21:55:00"/>
        <d v="2019-09-03T22:21:00"/>
        <d v="2019-09-04T19:11:00"/>
        <d v="2019-09-04T21:19:00"/>
        <d v="2019-09-05T14:37:00"/>
        <d v="2019-09-05T20:22:00"/>
        <d v="2019-09-06T10:38:00"/>
        <d v="2019-09-06T14:02:00"/>
        <d v="2019-09-06T14:24:00"/>
        <d v="2019-09-06T16:45:00"/>
        <d v="2019-09-06T22:02:00"/>
        <d v="2019-09-07T06:20:00"/>
        <d v="2019-09-07T15:31:00"/>
        <d v="2019-09-07T20:33:00"/>
        <d v="2019-09-07T20:48:00"/>
        <d v="2019-09-07T23:27:00"/>
        <d v="2019-09-08T10:25:00"/>
        <d v="2019-09-08T11:12:00"/>
        <d v="2019-09-08T11:40:00"/>
        <d v="2019-09-08T13:45:00"/>
        <d v="2019-09-09T10:07:00"/>
        <d v="2019-09-09T10:37:00"/>
        <d v="2019-09-09T14:17:00"/>
        <d v="2019-09-09T19:34:00"/>
        <d v="2019-09-10T07:26:00"/>
        <d v="2019-09-10T09:07:00"/>
        <d v="2019-09-10T12:54:00"/>
        <d v="2019-09-10T14:40:00"/>
        <d v="2019-09-10T15:31:00"/>
        <d v="2019-09-10T16:31:00"/>
        <d v="2019-09-10T20:42:00"/>
        <d v="2019-09-11T02:59:00"/>
        <d v="2019-09-11T10:30:00"/>
        <d v="2019-09-11T10:40:00"/>
        <d v="2019-09-11T13:32:00"/>
        <d v="2019-09-11T20:44:00"/>
        <d v="2019-09-11T21:53:00"/>
        <d v="2019-09-12T13:29:00"/>
        <d v="2019-09-12T19:39:00"/>
        <d v="2019-09-13T09:52:00"/>
        <d v="2019-09-13T11:49:00"/>
        <d v="2019-09-13T15:24:00"/>
        <d v="2019-09-13T18:59:00"/>
        <d v="2019-09-13T22:19:00"/>
        <d v="2019-09-14T11:38:00"/>
        <d v="2019-09-14T22:19:00"/>
        <d v="2019-09-14T22:31:00"/>
        <d v="2019-09-15T09:54:00"/>
        <d v="2019-09-15T11:04:00"/>
        <d v="2019-09-15T13:07:00"/>
        <d v="2019-09-15T14:00:00"/>
        <d v="2019-09-15T21:52:00"/>
        <d v="2019-09-15T23:05:00"/>
        <d v="2019-09-16T14:51:00"/>
        <d v="2019-09-17T00:11:00"/>
        <d v="2019-09-17T10:35:00"/>
        <d v="2019-09-17T13:18:00"/>
        <d v="2019-09-17T13:31:00"/>
        <d v="2019-09-17T18:06:00"/>
        <d v="2019-09-17T21:34:00"/>
        <d v="2019-09-17T23:25:00"/>
        <d v="2019-09-18T14:23:00"/>
        <d v="2019-09-18T15:46:00"/>
        <d v="2019-09-18T20:26:00"/>
        <d v="2019-09-19T09:35:00"/>
        <d v="2019-09-19T17:17:00"/>
        <d v="2019-09-19T21:56:00"/>
        <d v="2019-09-20T19:06:00"/>
        <d v="2019-09-20T19:34:00"/>
        <d v="2019-09-20T20:09:00"/>
        <d v="2019-09-21T06:53:00"/>
        <d v="2019-09-21T13:58:00"/>
        <d v="2019-09-21T15:44:00"/>
        <d v="2019-09-21T20:31:00"/>
        <d v="2019-09-22T05:16:00"/>
        <d v="2019-09-22T14:55:00"/>
        <d v="2019-09-22T17:09:00"/>
        <d v="2019-09-23T00:15:00"/>
        <d v="2019-09-23T05:31:00"/>
        <d v="2019-09-23T08:42:00"/>
        <d v="2019-09-23T20:06:00"/>
        <d v="2019-09-23T20:45:00"/>
        <d v="2019-09-23T21:51:00"/>
        <d v="2019-09-24T14:07:00"/>
        <d v="2019-09-24T15:01:00"/>
        <d v="2019-09-24T19:50:00"/>
        <d v="2019-09-24T21:28:00"/>
        <d v="2019-09-24T21:29:00"/>
        <d v="2019-09-25T12:06:00"/>
        <d v="2019-09-25T13:08:00"/>
        <d v="2019-09-25T15:50:00"/>
        <d v="2019-09-25T17:32:00"/>
        <d v="2019-09-26T11:34:00"/>
        <d v="2019-09-26T15:35:00"/>
        <d v="2019-09-26T15:52:00"/>
        <d v="2019-09-27T13:37:00"/>
        <d v="2019-09-27T14:50:00"/>
        <d v="2019-09-27T16:44:00"/>
        <d v="2019-09-27T18:50:00"/>
        <d v="2019-09-27T23:31:00"/>
        <d v="2019-09-29T11:06:00"/>
        <d v="2019-09-29T11:21:00"/>
        <d v="2019-09-29T12:23:00"/>
        <d v="2019-09-29T13:24:00"/>
        <d v="2019-09-30T09:30:00"/>
        <d v="2019-09-30T10:27:00"/>
        <d v="2019-09-30T11:42:00"/>
        <d v="2019-09-30T15:01:00"/>
        <d v="2019-09-01T06:09:00"/>
        <d v="2019-09-01T09:31:00"/>
        <d v="2019-09-01T10:14:00"/>
        <d v="2019-09-01T10:20:00"/>
        <d v="2019-09-01T10:28:00"/>
        <d v="2019-09-01T11:27:00"/>
        <d v="2019-09-01T12:07:00"/>
        <d v="2019-09-01T12:26:00"/>
        <d v="2019-09-01T12:41:00"/>
        <d v="2019-09-01T13:06:00"/>
        <d v="2019-09-01T13:07:00"/>
        <d v="2019-09-01T13:16:00"/>
        <d v="2019-09-01T13:32:00"/>
        <d v="2019-09-01T13:40:00"/>
        <d v="2019-09-01T13:51:00"/>
        <d v="2019-09-01T13:59:00"/>
        <d v="2019-09-01T14:16:00"/>
        <d v="2019-09-01T14:27:00"/>
        <d v="2019-09-01T14:52:00"/>
        <d v="2019-09-01T15:32:00"/>
        <d v="2019-09-01T15:36:00"/>
        <d v="2019-09-01T16:19:00"/>
        <d v="2019-09-01T16:53:00"/>
        <d v="2019-09-01T16:55:00"/>
        <d v="2019-09-01T16:58:00"/>
        <d v="2019-09-01T17:10:00"/>
        <d v="2019-09-01T17:33:00"/>
        <d v="2019-09-01T17:51:00"/>
        <d v="2019-09-01T17:52:00"/>
        <d v="2019-09-01T18:02:00"/>
        <d v="2019-09-01T18:10:00"/>
        <d v="2019-09-01T18:55:00"/>
        <d v="2019-09-01T18:59:00"/>
        <d v="2019-09-01T19:03:00"/>
        <d v="2019-09-01T19:12:00"/>
        <d v="2019-09-01T19:46:00"/>
        <d v="2019-09-01T20:17:00"/>
        <d v="2019-09-01T20:44:00"/>
        <d v="2019-09-01T20:48:00"/>
        <d v="2019-09-01T21:04:00"/>
        <d v="2019-09-01T21:08:00"/>
        <d v="2019-09-01T21:39:00"/>
        <d v="2019-09-01T21:41:00"/>
        <d v="2019-09-01T22:28:00"/>
        <d v="2019-09-01T22:35:00"/>
        <d v="2019-09-01T22:54:00"/>
        <d v="2019-09-01T23:30:00"/>
        <d v="2019-09-02T00:09:00"/>
        <d v="2019-09-02T00:40:00"/>
        <d v="2019-09-02T01:23:00"/>
        <d v="2019-09-02T03:36:00"/>
        <d v="2019-09-02T07:18:00"/>
        <d v="2019-09-02T07:43:00"/>
        <d v="2019-09-02T08:21:00"/>
        <d v="2019-09-02T08:45:00"/>
        <d v="2019-09-02T09:17:00"/>
        <d v="2019-09-02T09:42:00"/>
        <d v="2019-09-02T09:52:00"/>
        <d v="2019-09-02T10:04:00"/>
        <d v="2019-09-02T10:07:00"/>
        <d v="2019-09-02T10:37:00"/>
        <d v="2019-09-02T11:01:00"/>
        <d v="2019-09-02T11:43:00"/>
        <d v="2019-09-02T11:52:00"/>
        <d v="2019-09-02T12:57:00"/>
        <d v="2019-09-02T13:10:00"/>
        <d v="2019-09-02T13:48:00"/>
        <d v="2019-09-02T13:56:00"/>
        <d v="2019-09-02T14:15:00"/>
        <d v="2019-09-02T15:15:00"/>
        <d v="2019-09-02T16:32:00"/>
        <d v="2019-09-02T17:22:00"/>
        <d v="2019-09-02T17:24:00"/>
        <d v="2019-09-02T17:46:00"/>
        <d v="2019-09-02T18:00:00"/>
        <d v="2019-09-02T18:14:00"/>
        <d v="2019-09-02T18:25:00"/>
        <d v="2019-09-02T18:44:00"/>
        <d v="2019-09-02T18:45:00"/>
        <d v="2019-09-02T18:48:00"/>
        <d v="2019-09-02T19:07:00"/>
        <d v="2019-09-02T19:17:00"/>
        <d v="2019-09-02T19:27:00"/>
        <d v="2019-09-02T19:47:00"/>
        <d v="2019-09-02T19:48:00"/>
        <d v="2019-09-02T20:03:00"/>
        <d v="2019-09-02T20:09:00"/>
        <d v="2019-09-02T20:10:00"/>
        <d v="2019-09-02T20:23:00"/>
        <d v="2019-09-02T21:08:00"/>
        <d v="2019-09-02T21:21:00"/>
        <d v="2019-09-02T21:35:00"/>
        <d v="2019-09-02T21:53:00"/>
        <d v="2019-09-02T22:04:00"/>
        <d v="2019-09-02T22:10:00"/>
        <d v="2019-09-02T23:35:00"/>
        <d v="2019-09-03T00:00:00"/>
        <d v="2019-09-03T00:36:00"/>
        <d v="2019-09-03T02:25:00"/>
        <d v="2019-09-03T08:18:00"/>
        <d v="2019-09-03T09:01:00"/>
        <d v="2019-09-03T09:25:00"/>
        <d v="2019-09-03T09:43:00"/>
        <d v="2019-09-03T09:57:00"/>
        <d v="2019-09-03T10:01:00"/>
        <d v="2019-09-03T10:52:00"/>
        <d v="2019-09-03T11:10:00"/>
        <d v="2019-09-03T11:13:00"/>
        <d v="2019-09-03T11:35:00"/>
        <d v="2019-09-03T11:43:00"/>
        <d v="2019-09-03T12:06:00"/>
        <d v="2019-09-03T12:31:00"/>
        <d v="2019-09-03T13:14:00"/>
        <d v="2019-09-03T13:17:00"/>
        <d v="2019-09-03T13:36:00"/>
        <d v="2019-09-03T14:33:00"/>
        <d v="2019-09-03T14:48:00"/>
        <d v="2019-09-03T15:04:00"/>
        <d v="2019-09-03T15:58:00"/>
        <d v="2019-09-03T16:13:00"/>
        <d v="2019-09-03T16:36:00"/>
        <d v="2019-09-03T17:10:00"/>
        <d v="2019-09-03T17:32:00"/>
        <d v="2019-09-03T17:37:00"/>
        <d v="2019-09-03T17:43:00"/>
        <d v="2019-09-03T17:57:00"/>
        <d v="2019-09-03T18:08:00"/>
        <d v="2019-09-03T19:12:00"/>
        <d v="2019-09-03T20:26:00"/>
        <d v="2019-09-03T20:51:00"/>
        <d v="2019-09-03T20:52:00"/>
        <d v="2019-09-03T20:55:00"/>
        <d v="2019-09-03T21:02:00"/>
        <d v="2019-09-03T21:28:00"/>
        <d v="2019-09-03T21:47:00"/>
        <d v="2019-09-03T21:59:00"/>
        <d v="2019-09-03T22:04:00"/>
        <d v="2019-09-03T22:13:00"/>
        <d v="2019-09-03T22:53:00"/>
        <d v="2019-09-03T23:04:00"/>
        <d v="2019-09-03T23:19:00"/>
        <d v="2019-09-04T01:38:00"/>
        <d v="2019-09-04T02:38:00"/>
        <d v="2019-09-04T06:17:00"/>
        <d v="2019-09-04T08:07:00"/>
        <d v="2019-09-04T09:09:00"/>
        <d v="2019-09-04T09:21:00"/>
        <d v="2019-09-04T09:38:00"/>
        <d v="2019-09-04T09:51:00"/>
        <d v="2019-09-04T10:08:00"/>
        <d v="2019-09-04T10:49:00"/>
        <d v="2019-09-04T10:50:00"/>
        <d v="2019-09-04T11:31:00"/>
        <d v="2019-09-04T11:47:00"/>
        <d v="2019-09-04T11:49:00"/>
        <d v="2019-09-04T11:58:00"/>
        <d v="2019-09-04T12:00:00"/>
        <d v="2019-09-04T12:31:00"/>
        <d v="2019-09-04T13:22:00"/>
        <d v="2019-09-04T13:29:00"/>
        <d v="2019-09-04T13:33:00"/>
        <d v="2019-09-04T13:35:00"/>
        <d v="2019-09-04T13:52:00"/>
        <d v="2019-09-04T13:59:00"/>
        <d v="2019-09-04T14:03:00"/>
        <d v="2019-09-04T14:55:00"/>
        <d v="2019-09-04T16:00:00"/>
        <d v="2019-09-04T16:44:00"/>
        <d v="2019-09-04T17:34:00"/>
        <d v="2019-09-04T17:51:00"/>
        <d v="2019-09-04T18:05:00"/>
        <d v="2019-09-04T18:22:00"/>
        <d v="2019-09-04T18:29:00"/>
        <d v="2019-09-04T18:50:00"/>
        <d v="2019-09-04T19:44:00"/>
        <d v="2019-09-04T20:07:00"/>
        <d v="2019-09-04T20:52:00"/>
        <d v="2019-09-04T21:02:00"/>
        <d v="2019-09-04T21:47:00"/>
        <d v="2019-09-04T21:56:00"/>
        <d v="2019-09-05T00:40:00"/>
        <d v="2019-09-05T00:46:00"/>
        <d v="2019-09-05T01:20:00"/>
        <d v="2019-09-05T05:24:00"/>
        <d v="2019-09-05T08:51:00"/>
        <d v="2019-09-05T09:18:00"/>
        <d v="2019-09-05T09:28:00"/>
        <d v="2019-09-05T10:27:00"/>
        <d v="2019-09-05T11:15:00"/>
        <d v="2019-09-05T11:19:00"/>
        <d v="2019-09-05T11:23:00"/>
        <d v="2019-09-05T11:41:00"/>
        <d v="2019-09-05T12:48:00"/>
        <d v="2019-09-05T13:31:00"/>
        <d v="2019-09-05T13:35:00"/>
        <d v="2019-09-05T13:53:00"/>
        <d v="2019-09-05T14:49:00"/>
        <d v="2019-09-05T15:06:00"/>
        <d v="2019-09-05T15:08:00"/>
        <d v="2019-09-05T16:09:00"/>
        <d v="2019-09-05T16:44:00"/>
        <d v="2019-09-05T18:06:00"/>
        <d v="2019-09-05T18:36:00"/>
        <d v="2019-09-05T18:40:00"/>
        <d v="2019-09-05T18:45:00"/>
        <d v="2019-09-05T19:31:00"/>
        <d v="2019-09-05T20:16:00"/>
        <d v="2019-09-05T20:31:00"/>
        <d v="2019-09-05T20:55:00"/>
        <d v="2019-09-05T21:04:00"/>
        <d v="2019-09-05T21:20:00"/>
        <d v="2019-09-05T21:41:00"/>
        <d v="2019-09-05T21:57:00"/>
        <d v="2019-09-05T21:59:00"/>
        <d v="2019-09-05T22:01:00"/>
        <d v="2019-09-05T22:28:00"/>
        <d v="2019-09-05T23:23:00"/>
        <d v="2019-09-06T01:15:00"/>
        <d v="2019-09-06T02:15:00"/>
        <d v="2019-09-06T02:29:00"/>
        <d v="2019-09-06T06:50:00"/>
        <d v="2019-09-06T08:03:00"/>
        <d v="2019-09-06T09:47:00"/>
        <d v="2019-09-06T10:00:00"/>
        <d v="2019-09-06T10:25:00"/>
        <d v="2019-09-06T10:40:00"/>
        <d v="2019-09-06T10:44:00"/>
        <d v="2019-09-06T11:08:00"/>
        <d v="2019-09-06T11:17:00"/>
        <d v="2019-09-06T11:48:00"/>
        <d v="2019-09-06T11:52:00"/>
        <d v="2019-09-06T13:02:00"/>
        <d v="2019-09-06T14:03:00"/>
        <d v="2019-09-06T15:08:00"/>
        <d v="2019-09-06T15:42:00"/>
        <d v="2019-09-06T15:46:00"/>
        <d v="2019-09-06T16:33:00"/>
        <d v="2019-09-06T17:05:00"/>
        <d v="2019-09-06T17:12:00"/>
        <d v="2019-09-06T17:20:00"/>
        <d v="2019-09-06T17:25:00"/>
        <d v="2019-09-06T17:37:00"/>
        <d v="2019-09-06T17:38:00"/>
        <d v="2019-09-06T17:45:00"/>
        <d v="2019-09-06T18:15:00"/>
        <d v="2019-09-06T19:22:00"/>
        <d v="2019-09-06T19:31:00"/>
        <d v="2019-09-06T19:33:00"/>
        <d v="2019-09-06T19:38:00"/>
        <d v="2019-09-06T19:41:00"/>
        <d v="2019-09-06T19:48:00"/>
        <d v="2019-09-06T19:58:00"/>
        <d v="2019-09-06T20:45:00"/>
        <d v="2019-09-06T21:08:00"/>
        <d v="2019-09-06T21:16:00"/>
        <d v="2019-09-06T22:04:00"/>
        <d v="2019-09-06T23:10:00"/>
        <d v="2019-09-06T23:15:00"/>
        <d v="2019-09-07T00:03:00"/>
        <d v="2019-09-07T02:09:00"/>
        <d v="2019-09-07T02:14:00"/>
        <d v="2019-09-07T03:37:00"/>
        <d v="2019-09-07T08:37:00"/>
        <d v="2019-09-07T10:20:00"/>
        <d v="2019-09-07T10:24:00"/>
        <d v="2019-09-07T11:07:00"/>
        <d v="2019-09-07T11:33:00"/>
        <d v="2019-09-07T11:47:00"/>
        <d v="2019-09-07T11:51:00"/>
        <d v="2019-09-07T12:04:00"/>
        <d v="2019-09-07T12:20:00"/>
        <d v="2019-09-07T12:29:00"/>
        <d v="2019-09-07T13:02:00"/>
        <d v="2019-09-07T13:27:00"/>
        <d v="2019-09-07T13:36:00"/>
        <d v="2019-09-07T13:43:00"/>
        <d v="2019-09-07T13:50:00"/>
        <d v="2019-09-07T14:04:00"/>
        <d v="2019-09-07T14:11:00"/>
        <d v="2019-09-07T14:17:00"/>
        <d v="2019-09-07T14:36:00"/>
        <d v="2019-09-07T15:33:00"/>
        <d v="2019-09-07T15:49:00"/>
        <d v="2019-09-07T16:23:00"/>
        <d v="2019-09-07T16:34:00"/>
        <d v="2019-09-07T17:11:00"/>
        <d v="2019-09-07T17:38:00"/>
        <d v="2019-09-07T17:41:00"/>
        <d v="2019-09-07T17:46:00"/>
        <d v="2019-09-07T17:51:00"/>
        <d v="2019-09-07T19:00:00"/>
        <d v="2019-09-07T19:48:00"/>
        <d v="2019-09-07T19:59:00"/>
        <d v="2019-09-07T20:18:00"/>
        <d v="2019-09-07T21:15:00"/>
        <d v="2019-09-07T21:25:00"/>
        <d v="2019-09-07T21:30:00"/>
        <d v="2019-09-07T21:56:00"/>
        <d v="2019-09-07T22:33:00"/>
        <d v="2019-09-07T22:35:00"/>
        <d v="2019-09-07T22:36:00"/>
        <d v="2019-09-07T22:43:00"/>
        <d v="2019-09-08T00:58:00"/>
        <d v="2019-09-08T07:07:00"/>
        <d v="2019-09-08T07:32:00"/>
        <d v="2019-09-08T09:01:00"/>
        <d v="2019-09-08T09:02:00"/>
        <d v="2019-09-08T10:02:00"/>
        <d v="2019-09-08T11:04:00"/>
        <d v="2019-09-08T11:38:00"/>
        <d v="2019-09-08T12:07:00"/>
        <d v="2019-09-08T13:11:00"/>
        <d v="2019-09-08T13:15:00"/>
        <d v="2019-09-08T13:39:00"/>
        <d v="2019-09-08T14:54:00"/>
        <d v="2019-09-08T15:41:00"/>
        <d v="2019-09-08T15:53:00"/>
        <d v="2019-09-08T16:24:00"/>
        <d v="2019-09-08T16:25:00"/>
        <d v="2019-09-08T16:39:00"/>
        <d v="2019-09-08T16:53:00"/>
        <d v="2019-09-08T17:27:00"/>
        <d v="2019-09-08T17:49:00"/>
        <d v="2019-09-08T18:55:00"/>
        <d v="2019-09-08T19:02:00"/>
        <d v="2019-09-08T19:12:00"/>
        <d v="2019-09-08T19:22:00"/>
        <d v="2019-09-08T19:25:00"/>
        <d v="2019-09-08T20:13:00"/>
        <d v="2019-09-08T20:50:00"/>
        <d v="2019-09-08T21:16:00"/>
        <d v="2019-09-08T21:25:00"/>
        <d v="2019-09-08T21:30:00"/>
        <d v="2019-09-08T21:36:00"/>
        <d v="2019-09-08T22:27:00"/>
        <d v="2019-09-08T22:42:00"/>
        <d v="2019-09-08T22:50:00"/>
        <d v="2019-09-08T23:49:00"/>
        <d v="2019-09-09T00:05:00"/>
        <d v="2019-09-09T00:06:00"/>
        <d v="2019-09-09T01:08:00"/>
        <d v="2019-09-09T03:46:00"/>
        <d v="2019-09-09T05:37:00"/>
        <d v="2019-09-09T06:33:00"/>
        <d v="2019-09-09T08:39:00"/>
        <d v="2019-09-09T09:09:00"/>
        <d v="2019-09-09T11:18:00"/>
        <d v="2019-09-09T11:31:00"/>
        <d v="2019-09-09T11:39:00"/>
        <d v="2019-09-09T11:48:00"/>
        <d v="2019-09-09T11:50:00"/>
        <d v="2019-09-09T12:08:00"/>
        <d v="2019-09-09T13:43:00"/>
        <d v="2019-09-09T14:29:00"/>
        <d v="2019-09-09T14:34:00"/>
        <d v="2019-09-09T15:18:00"/>
        <d v="2019-09-09T15:42:00"/>
        <d v="2019-09-09T16:59:00"/>
        <d v="2019-09-09T17:46:00"/>
        <d v="2019-09-09T17:58:00"/>
        <d v="2019-09-09T18:05:00"/>
        <d v="2019-09-09T18:17:00"/>
        <d v="2019-09-09T18:24:00"/>
        <d v="2019-09-09T18:58:00"/>
        <d v="2019-09-09T18:59:00"/>
        <d v="2019-09-09T19:13:00"/>
        <d v="2019-09-09T20:00:00"/>
        <d v="2019-09-09T20:35:00"/>
        <d v="2019-09-09T21:02:00"/>
        <d v="2019-09-09T21:17:00"/>
        <d v="2019-09-09T21:23:00"/>
        <d v="2019-09-09T22:17:00"/>
        <d v="2019-09-09T22:51:00"/>
        <d v="2019-09-10T02:14:00"/>
        <d v="2019-09-10T03:59:00"/>
        <d v="2019-09-10T06:57:00"/>
        <d v="2019-09-10T08:35:00"/>
        <d v="2019-09-10T09:05:00"/>
        <d v="2019-09-10T10:36:00"/>
        <d v="2019-09-10T11:31:00"/>
        <d v="2019-09-10T12:39:00"/>
        <d v="2019-09-10T12:57:00"/>
        <d v="2019-09-10T13:01:00"/>
        <d v="2019-09-10T13:11:00"/>
        <d v="2019-09-10T13:52:00"/>
        <d v="2019-09-10T14:00:00"/>
        <d v="2019-09-10T14:02:00"/>
        <d v="2019-09-10T14:51:00"/>
        <d v="2019-09-10T14:58:00"/>
        <d v="2019-09-10T15:45:00"/>
        <d v="2019-09-10T15:56:00"/>
        <d v="2019-09-10T16:07:00"/>
        <d v="2019-09-10T16:10:00"/>
        <d v="2019-09-10T17:03:00"/>
        <d v="2019-09-10T17:20:00"/>
        <d v="2019-09-10T17:56:00"/>
        <d v="2019-09-10T18:39:00"/>
        <d v="2019-09-10T18:41:00"/>
        <d v="2019-09-10T19:02:00"/>
        <d v="2019-09-10T20:43:00"/>
        <d v="2019-09-10T21:02:00"/>
        <d v="2019-09-10T21:55:00"/>
        <d v="2019-09-10T22:06:00"/>
        <d v="2019-09-10T22:48:00"/>
        <d v="2019-09-10T23:30:00"/>
        <d v="2019-09-11T00:22:00"/>
        <d v="2019-09-11T00:34:00"/>
        <d v="2019-09-11T00:49:00"/>
        <d v="2019-09-11T01:20:00"/>
        <d v="2019-09-11T01:41:00"/>
        <d v="2019-09-11T02:16:00"/>
        <d v="2019-09-11T03:54:00"/>
        <d v="2019-09-11T04:58:00"/>
        <d v="2019-09-11T06:50:00"/>
        <d v="2019-09-11T07:59:00"/>
        <d v="2019-09-11T09:22:00"/>
        <d v="2019-09-11T09:49:00"/>
        <d v="2019-09-11T10:16:00"/>
        <d v="2019-09-11T12:12:00"/>
        <d v="2019-09-11T12:37:00"/>
        <d v="2019-09-11T12:49:00"/>
        <d v="2019-09-11T13:18:00"/>
        <d v="2019-09-11T13:53:00"/>
        <d v="2019-09-11T14:03:00"/>
        <d v="2019-09-11T14:51:00"/>
        <d v="2019-09-11T15:18:00"/>
        <d v="2019-09-11T15:24:00"/>
        <d v="2019-09-11T16:25:00"/>
        <d v="2019-09-11T17:48:00"/>
        <d v="2019-09-11T18:47:00"/>
        <d v="2019-09-11T18:57:00"/>
        <d v="2019-09-11T19:02:00"/>
        <d v="2019-09-11T19:10:00"/>
        <d v="2019-09-11T19:58:00"/>
        <d v="2019-09-11T20:10:00"/>
        <d v="2019-09-11T20:11:00"/>
        <d v="2019-09-11T20:39:00"/>
        <d v="2019-09-11T21:06:00"/>
        <d v="2019-09-11T21:18:00"/>
        <d v="2019-09-11T21:19:00"/>
        <d v="2019-09-11T21:26:00"/>
        <d v="2019-09-11T21:34:00"/>
        <d v="2019-09-11T22:39:00"/>
        <d v="2019-09-11T22:47:00"/>
        <d v="2019-09-11T23:09:00"/>
        <d v="2019-09-11T23:16:00"/>
        <d v="2019-09-12T00:17:00"/>
        <d v="2019-09-12T01:48:00"/>
        <d v="2019-09-12T02:43:00"/>
        <d v="2019-09-12T05:14:00"/>
        <d v="2019-09-12T08:11:00"/>
        <d v="2019-09-12T08:40:00"/>
        <d v="2019-09-12T09:34:00"/>
        <d v="2019-09-12T10:22:00"/>
        <d v="2019-09-12T10:46:00"/>
        <d v="2019-09-12T11:13:00"/>
        <d v="2019-09-12T11:15:00"/>
        <d v="2019-09-12T11:46:00"/>
        <d v="2019-09-12T11:55:00"/>
        <d v="2019-09-12T12:09:00"/>
        <d v="2019-09-12T12:32:00"/>
        <d v="2019-09-12T12:50:00"/>
        <d v="2019-09-12T12:55:00"/>
        <d v="2019-09-12T12:56:00"/>
        <d v="2019-09-12T13:46:00"/>
        <d v="2019-09-12T14:06:00"/>
        <d v="2019-09-12T14:48:00"/>
        <d v="2019-09-12T15:31:00"/>
        <d v="2019-09-12T15:42:00"/>
        <d v="2019-09-12T15:43:00"/>
        <d v="2019-09-12T15:49:00"/>
        <d v="2019-09-12T15:57:00"/>
        <d v="2019-09-12T17:53:00"/>
        <d v="2019-09-12T17:55:00"/>
        <d v="2019-09-12T18:03:00"/>
        <d v="2019-09-12T18:47:00"/>
        <d v="2019-09-12T18:55:00"/>
        <d v="2019-09-12T18:58:00"/>
        <d v="2019-09-12T19:13:00"/>
        <d v="2019-09-12T19:40:00"/>
        <d v="2019-09-12T20:48:00"/>
        <d v="2019-09-12T22:56:00"/>
        <d v="2019-09-12T23:56:00"/>
        <d v="2019-09-13T01:37:00"/>
        <d v="2019-09-13T02:49:00"/>
        <d v="2019-09-13T05:36:00"/>
        <d v="2019-09-13T07:03:00"/>
        <d v="2019-09-13T08:59:00"/>
        <d v="2019-09-13T09:50:00"/>
        <d v="2019-09-13T10:52:00"/>
        <d v="2019-09-13T11:22:00"/>
        <d v="2019-09-13T11:33:00"/>
        <d v="2019-09-13T11:42:00"/>
        <d v="2019-09-13T12:09:00"/>
        <d v="2019-09-13T12:11:00"/>
        <d v="2019-09-13T12:29:00"/>
        <d v="2019-09-13T12:31:00"/>
        <d v="2019-09-13T12:48:00"/>
        <d v="2019-09-13T12:55:00"/>
        <d v="2019-09-13T13:16:00"/>
        <d v="2019-09-13T13:33:00"/>
        <d v="2019-09-13T13:54:00"/>
        <d v="2019-09-13T14:05:00"/>
        <d v="2019-09-13T16:00:00"/>
        <d v="2019-09-13T16:50:00"/>
        <d v="2019-09-13T16:51:00"/>
        <d v="2019-09-13T17:09:00"/>
        <d v="2019-09-13T18:00:00"/>
        <d v="2019-09-13T18:14:00"/>
        <d v="2019-09-13T18:42:00"/>
        <d v="2019-09-13T19:08:00"/>
        <d v="2019-09-13T19:47:00"/>
        <d v="2019-09-13T19:53:00"/>
        <d v="2019-09-13T20:02:00"/>
        <d v="2019-09-13T20:53:00"/>
        <d v="2019-09-13T21:22:00"/>
        <d v="2019-09-13T22:23:00"/>
        <d v="2019-09-13T23:06:00"/>
        <d v="2019-09-13T23:43:00"/>
        <d v="2019-09-13T23:50:00"/>
        <d v="2019-09-14T00:30:00"/>
        <d v="2019-09-14T05:39:00"/>
        <d v="2019-09-14T07:40:00"/>
        <d v="2019-09-14T07:45:00"/>
        <d v="2019-09-14T08:48:00"/>
        <d v="2019-09-14T09:04:00"/>
        <d v="2019-09-14T09:06:00"/>
        <d v="2019-09-14T09:14:00"/>
        <d v="2019-09-14T09:36:00"/>
        <d v="2019-09-14T09:55:00"/>
        <d v="2019-09-14T10:45:00"/>
        <d v="2019-09-14T11:08:00"/>
        <d v="2019-09-14T11:26:00"/>
        <d v="2019-09-14T11:40:00"/>
        <d v="2019-09-14T11:47:00"/>
        <d v="2019-09-14T12:11:00"/>
        <d v="2019-09-14T12:18:00"/>
        <d v="2019-09-14T12:41:00"/>
        <d v="2019-09-14T13:17:00"/>
        <d v="2019-09-14T13:19:00"/>
        <d v="2019-09-14T13:41:00"/>
        <d v="2019-09-14T14:26:00"/>
        <d v="2019-09-14T14:34:00"/>
        <d v="2019-09-14T15:17:00"/>
        <d v="2019-09-14T16:11:00"/>
        <d v="2019-09-14T16:16:00"/>
        <d v="2019-09-14T16:29:00"/>
        <d v="2019-09-14T16:36:00"/>
        <d v="2019-09-14T17:11:00"/>
        <d v="2019-09-14T17:46:00"/>
        <d v="2019-09-14T18:13:00"/>
        <d v="2019-09-14T19:16:00"/>
        <d v="2019-09-14T19:21:00"/>
        <d v="2019-09-14T19:25:00"/>
        <d v="2019-09-14T19:30:00"/>
        <d v="2019-09-14T19:34:00"/>
        <d v="2019-09-14T19:35:00"/>
        <d v="2019-09-14T20:07:00"/>
        <d v="2019-09-14T20:17:00"/>
        <d v="2019-09-14T20:33:00"/>
        <d v="2019-09-14T21:19:00"/>
        <d v="2019-09-14T21:32:00"/>
        <d v="2019-09-14T21:45:00"/>
        <d v="2019-09-14T21:59:00"/>
        <d v="2019-09-14T22:48:00"/>
        <d v="2019-09-14T22:53:00"/>
        <d v="2019-09-15T03:37:00"/>
        <d v="2019-09-15T04:49:00"/>
        <d v="2019-09-15T08:13:00"/>
        <d v="2019-09-15T09:51:00"/>
        <d v="2019-09-15T09:53:00"/>
        <d v="2019-09-15T09:59:00"/>
        <d v="2019-09-15T10:04:00"/>
        <d v="2019-09-15T10:33:00"/>
        <d v="2019-09-15T10:52:00"/>
        <d v="2019-09-15T11:02:00"/>
        <d v="2019-09-15T11:05:00"/>
        <d v="2019-09-15T11:29:00"/>
        <d v="2019-09-15T12:03:00"/>
        <d v="2019-09-15T12:22:00"/>
        <d v="2019-09-15T12:23:00"/>
        <d v="2019-09-15T12:57:00"/>
        <d v="2019-09-15T13:44:00"/>
        <d v="2019-09-15T14:14:00"/>
        <d v="2019-09-15T14:23:00"/>
        <d v="2019-09-15T14:38:00"/>
        <d v="2019-09-15T15:29:00"/>
        <d v="2019-09-15T15:30:00"/>
        <d v="2019-09-15T15:56:00"/>
        <d v="2019-09-15T17:27:00"/>
        <d v="2019-09-15T18:08:00"/>
        <d v="2019-09-15T18:56:00"/>
        <d v="2019-09-15T19:00:00"/>
        <d v="2019-09-15T19:06:00"/>
        <d v="2019-09-15T19:10:00"/>
        <d v="2019-09-15T20:03:00"/>
        <d v="2019-09-15T20:21:00"/>
        <d v="2019-09-15T21:29:00"/>
        <d v="2019-09-15T21:42:00"/>
        <d v="2019-09-15T22:33:00"/>
        <d v="2019-09-15T22:39:00"/>
        <d v="2019-09-15T22:49:00"/>
        <d v="2019-09-15T23:28:00"/>
        <d v="2019-09-16T00:18:00"/>
        <d v="2019-09-16T00:34:00"/>
        <d v="2019-09-16T00:48:00"/>
        <d v="2019-09-16T01:41:00"/>
        <d v="2019-09-16T05:14:00"/>
        <d v="2019-09-16T07:56:00"/>
        <d v="2019-09-16T08:47:00"/>
        <d v="2019-09-16T09:58:00"/>
        <d v="2019-09-16T10:00:00"/>
        <d v="2019-09-16T10:14:00"/>
        <d v="2019-09-16T10:20:00"/>
        <d v="2019-09-16T10:45:00"/>
        <d v="2019-09-16T10:47:00"/>
        <d v="2019-09-16T10:48:00"/>
        <d v="2019-09-16T11:09:00"/>
        <d v="2019-09-16T11:26:00"/>
        <d v="2019-09-16T12:27:00"/>
        <d v="2019-09-16T12:28:00"/>
        <d v="2019-09-16T12:52:00"/>
        <d v="2019-09-16T13:07:00"/>
        <d v="2019-09-16T13:25:00"/>
        <d v="2019-09-16T13:37:00"/>
        <d v="2019-09-16T13:44:00"/>
        <d v="2019-09-16T13:50:00"/>
        <d v="2019-09-16T13:57:00"/>
        <d v="2019-09-16T13:59:00"/>
        <d v="2019-09-16T14:23:00"/>
        <d v="2019-09-16T14:49:00"/>
        <d v="2019-09-16T15:34:00"/>
        <d v="2019-09-16T16:12:00"/>
        <d v="2019-09-16T16:33:00"/>
        <d v="2019-09-16T16:45:00"/>
        <d v="2019-09-16T17:30:00"/>
        <d v="2019-09-16T17:48:00"/>
        <d v="2019-09-16T17:53:00"/>
        <d v="2019-09-16T17:59:00"/>
        <d v="2019-09-16T19:09:00"/>
        <d v="2019-09-16T19:59:00"/>
        <d v="2019-09-16T20:25:00"/>
        <d v="2019-09-16T21:05:00"/>
        <d v="2019-09-16T21:10:00"/>
        <d v="2019-09-16T21:19:00"/>
        <d v="2019-09-16T22:09:00"/>
        <d v="2019-09-16T22:28:00"/>
        <d v="2019-09-16T22:45:00"/>
        <d v="2019-09-17T00:00:00"/>
        <d v="2019-09-17T01:13:00"/>
        <d v="2019-09-17T03:38:00"/>
        <d v="2019-09-17T05:12:00"/>
        <d v="2019-09-17T08:21:00"/>
        <d v="2019-09-17T08:42:00"/>
        <d v="2019-09-17T08:45:00"/>
        <d v="2019-09-17T09:11:00"/>
        <d v="2019-09-17T09:40:00"/>
        <d v="2019-09-17T10:14:00"/>
        <d v="2019-09-17T10:25:00"/>
        <d v="2019-09-17T10:33:00"/>
        <d v="2019-09-17T10:58:00"/>
        <d v="2019-09-17T11:17:00"/>
        <d v="2019-09-17T11:46:00"/>
        <d v="2019-09-17T11:55:00"/>
        <d v="2019-09-17T12:18:00"/>
        <d v="2019-09-17T12:32:00"/>
        <d v="2019-09-17T12:49:00"/>
        <d v="2019-09-17T13:03:00"/>
        <d v="2019-09-17T13:47:00"/>
        <d v="2019-09-17T14:14:00"/>
        <d v="2019-09-17T14:37:00"/>
        <d v="2019-09-17T14:39:00"/>
        <d v="2019-09-17T14:42:00"/>
        <d v="2019-09-17T15:40:00"/>
        <d v="2019-09-17T15:51:00"/>
        <d v="2019-09-17T17:06:00"/>
        <d v="2019-09-17T17:08:00"/>
        <d v="2019-09-17T17:15:00"/>
        <d v="2019-09-17T17:40:00"/>
        <d v="2019-09-17T17:52:00"/>
        <d v="2019-09-17T17:59:00"/>
        <d v="2019-09-17T18:11:00"/>
        <d v="2019-09-17T18:31:00"/>
        <d v="2019-09-17T18:37:00"/>
        <d v="2019-09-17T19:07:00"/>
        <d v="2019-09-17T19:09:00"/>
        <d v="2019-09-17T20:21:00"/>
        <d v="2019-09-17T20:46:00"/>
        <d v="2019-09-17T21:13:00"/>
        <d v="2019-09-17T21:41:00"/>
        <d v="2019-09-17T21:55:00"/>
        <d v="2019-09-17T21:56:00"/>
        <d v="2019-09-17T22:52:00"/>
        <d v="2019-09-17T23:33:00"/>
        <d v="2019-09-18T01:00:00"/>
        <d v="2019-09-18T01:28:00"/>
        <d v="2019-09-18T01:33:00"/>
        <d v="2019-09-18T06:21:00"/>
        <d v="2019-09-18T07:25:00"/>
        <d v="2019-09-18T07:34:00"/>
        <d v="2019-09-18T09:03:00"/>
        <d v="2019-09-18T09:20:00"/>
        <d v="2019-09-18T09:21:00"/>
        <d v="2019-09-18T09:39:00"/>
        <d v="2019-09-18T10:07:00"/>
        <d v="2019-09-18T10:55:00"/>
        <d v="2019-09-18T11:01:00"/>
        <d v="2019-09-18T11:39:00"/>
        <d v="2019-09-18T12:57:00"/>
        <d v="2019-09-18T14:18:00"/>
        <d v="2019-09-18T14:20:00"/>
        <d v="2019-09-18T14:30:00"/>
        <d v="2019-09-18T14:56:00"/>
        <d v="2019-09-18T15:22:00"/>
        <d v="2019-09-18T15:38:00"/>
        <d v="2019-09-18T18:01:00"/>
        <d v="2019-09-18T19:44:00"/>
        <d v="2019-09-18T20:02:00"/>
        <d v="2019-09-18T20:06:00"/>
        <d v="2019-09-18T20:16:00"/>
        <d v="2019-09-18T20:34:00"/>
        <d v="2019-09-18T21:00:00"/>
        <d v="2019-09-18T21:50:00"/>
        <d v="2019-09-18T22:08:00"/>
        <d v="2019-09-18T22:46:00"/>
        <d v="2019-09-18T23:31:00"/>
        <d v="2019-09-18T23:50:00"/>
        <d v="2019-09-18T23:56:00"/>
        <d v="2019-09-19T01:33:00"/>
        <d v="2019-09-19T04:36:00"/>
        <d v="2019-09-19T06:52:00"/>
        <d v="2019-09-19T09:23:00"/>
        <d v="2019-09-19T09:30:00"/>
        <d v="2019-09-19T09:32:00"/>
        <d v="2019-09-19T09:46:00"/>
        <d v="2019-09-19T10:30:00"/>
        <d v="2019-09-19T10:32:00"/>
        <d v="2019-09-19T11:28:00"/>
        <d v="2019-09-19T11:53:00"/>
        <d v="2019-09-19T12:04:00"/>
        <d v="2019-09-19T12:16:00"/>
        <d v="2019-09-19T12:40:00"/>
        <d v="2019-09-19T12:50:00"/>
        <d v="2019-09-19T13:10:00"/>
        <d v="2019-09-19T13:12:00"/>
        <d v="2019-09-19T13:17:00"/>
        <d v="2019-09-19T13:30:00"/>
        <d v="2019-09-19T13:45:00"/>
        <d v="2019-09-19T14:15:00"/>
        <d v="2019-09-19T14:17:00"/>
        <d v="2019-09-19T14:46:00"/>
        <d v="2019-09-19T15:24:00"/>
        <d v="2019-09-19T15:52:00"/>
        <d v="2019-09-19T16:10:00"/>
        <d v="2019-09-19T17:01:00"/>
        <d v="2019-09-19T17:25:00"/>
        <d v="2019-09-19T17:34:00"/>
        <d v="2019-09-19T18:01:00"/>
        <d v="2019-09-19T18:02:00"/>
        <d v="2019-09-19T18:18:00"/>
        <d v="2019-09-19T18:36:00"/>
        <d v="2019-09-19T19:18:00"/>
        <d v="2019-09-19T19:45:00"/>
        <d v="2019-09-19T20:04:00"/>
        <d v="2019-09-19T20:05:00"/>
        <d v="2019-09-19T20:08:00"/>
        <d v="2019-09-19T20:19:00"/>
        <d v="2019-09-19T20:29:00"/>
        <d v="2019-09-19T20:50:00"/>
        <d v="2019-09-19T21:03:00"/>
        <d v="2019-09-19T21:21:00"/>
        <d v="2019-09-19T21:37:00"/>
        <d v="2019-09-19T22:09:00"/>
        <d v="2019-09-19T22:39:00"/>
        <d v="2019-09-19T22:50:00"/>
        <d v="2019-09-19T23:44:00"/>
        <d v="2019-09-19T23:52:00"/>
        <d v="2019-09-20T00:14:00"/>
        <d v="2019-09-20T01:52:00"/>
        <d v="2019-09-20T05:33:00"/>
        <d v="2019-09-20T07:24:00"/>
        <d v="2019-09-20T09:07:00"/>
        <d v="2019-09-20T09:36:00"/>
        <d v="2019-09-20T09:48:00"/>
        <d v="2019-09-20T10:06:00"/>
        <d v="2019-09-20T10:10:00"/>
        <d v="2019-09-20T10:39:00"/>
        <d v="2019-09-20T10:59:00"/>
        <d v="2019-09-20T11:10:00"/>
        <d v="2019-09-20T11:31:00"/>
        <d v="2019-09-20T12:04:00"/>
        <d v="2019-09-20T12:14:00"/>
        <d v="2019-09-20T12:43:00"/>
        <d v="2019-09-20T12:48:00"/>
        <d v="2019-09-20T13:03:00"/>
        <d v="2019-09-20T13:55:00"/>
        <d v="2019-09-20T14:03:00"/>
        <d v="2019-09-20T14:19:00"/>
        <d v="2019-09-20T14:57:00"/>
        <d v="2019-09-20T15:33:00"/>
        <d v="2019-09-20T15:45:00"/>
        <d v="2019-09-20T17:22:00"/>
        <d v="2019-09-20T17:54:00"/>
        <d v="2019-09-20T18:04:00"/>
        <d v="2019-09-20T18:12:00"/>
        <d v="2019-09-20T18:18:00"/>
        <d v="2019-09-20T19:29:00"/>
        <d v="2019-09-20T19:55:00"/>
        <d v="2019-09-20T19:57:00"/>
        <d v="2019-09-20T20:08:00"/>
        <d v="2019-09-20T20:19:00"/>
        <d v="2019-09-20T20:20:00"/>
        <d v="2019-09-20T21:22:00"/>
        <d v="2019-09-20T21:26:00"/>
        <d v="2019-09-20T21:54:00"/>
        <d v="2019-09-20T22:04:00"/>
        <d v="2019-09-20T22:10:00"/>
        <d v="2019-09-20T22:29:00"/>
        <d v="2019-09-21T00:10:00"/>
        <d v="2019-09-21T01:30:00"/>
        <d v="2019-09-21T08:08:00"/>
        <d v="2019-09-21T08:19:00"/>
        <d v="2019-09-21T08:33:00"/>
        <d v="2019-09-21T08:35:00"/>
        <d v="2019-09-21T08:56:00"/>
        <d v="2019-09-21T09:10:00"/>
        <d v="2019-09-21T09:29:00"/>
        <d v="2019-09-21T09:53:00"/>
        <d v="2019-09-21T10:36:00"/>
        <d v="2019-09-21T10:50:00"/>
        <d v="2019-09-21T10:54:00"/>
        <d v="2019-09-21T11:00:00"/>
        <d v="2019-09-21T11:08:00"/>
        <d v="2019-09-21T11:45:00"/>
        <d v="2019-09-21T11:52:00"/>
        <d v="2019-09-21T11:54:00"/>
        <d v="2019-09-21T12:45:00"/>
        <d v="2019-09-21T13:18:00"/>
        <d v="2019-09-21T13:32:00"/>
        <d v="2019-09-21T14:58:00"/>
        <d v="2019-09-21T15:31:00"/>
        <d v="2019-09-21T18:16:00"/>
        <d v="2019-09-21T20:56:00"/>
        <d v="2019-09-21T21:05:00"/>
        <d v="2019-09-21T21:23:00"/>
        <d v="2019-09-21T21:43:00"/>
        <d v="2019-09-21T22:34:00"/>
        <d v="2019-09-21T22:37:00"/>
        <d v="2019-09-21T23:06:00"/>
        <d v="2019-09-22T01:06:00"/>
        <d v="2019-09-22T01:44:00"/>
        <d v="2019-09-22T05:41:00"/>
        <d v="2019-09-22T07:18:00"/>
        <d v="2019-09-22T07:37:00"/>
        <d v="2019-09-22T07:46:00"/>
        <d v="2019-09-22T08:24:00"/>
        <d v="2019-09-22T09:17:00"/>
        <d v="2019-09-22T09:22:00"/>
        <d v="2019-09-22T09:52:00"/>
        <d v="2019-09-22T10:34:00"/>
        <d v="2019-09-22T10:37:00"/>
        <d v="2019-09-22T11:34:00"/>
        <d v="2019-09-22T11:44:00"/>
        <d v="2019-09-22T11:52:00"/>
        <d v="2019-09-22T11:58:00"/>
        <d v="2019-09-22T11:59:00"/>
        <d v="2019-09-22T12:22:00"/>
        <d v="2019-09-22T12:23:00"/>
        <d v="2019-09-22T12:30:00"/>
        <d v="2019-09-22T12:35:00"/>
        <d v="2019-09-22T13:12:00"/>
        <d v="2019-09-22T13:32:00"/>
        <d v="2019-09-22T13:45:00"/>
        <d v="2019-09-22T14:23:00"/>
        <d v="2019-09-22T14:28:00"/>
        <d v="2019-09-22T15:53:00"/>
        <d v="2019-09-22T16:07:00"/>
        <d v="2019-09-22T16:12:00"/>
        <d v="2019-09-22T17:17:00"/>
        <d v="2019-09-22T17:47:00"/>
        <d v="2019-09-22T18:30:00"/>
        <d v="2019-09-22T18:46:00"/>
        <d v="2019-09-22T18:53:00"/>
        <d v="2019-09-22T18:55:00"/>
        <d v="2019-09-22T19:06:00"/>
        <d v="2019-09-22T19:12:00"/>
        <d v="2019-09-22T19:50:00"/>
        <d v="2019-09-22T20:22:00"/>
        <d v="2019-09-22T20:25:00"/>
        <d v="2019-09-22T21:11:00"/>
        <d v="2019-09-22T21:55:00"/>
        <d v="2019-09-22T22:01:00"/>
        <d v="2019-09-22T22:04:00"/>
        <d v="2019-09-23T00:38:00"/>
        <d v="2019-09-23T08:37:00"/>
        <d v="2019-09-23T09:16:00"/>
        <d v="2019-09-23T09:32:00"/>
        <d v="2019-09-23T10:17:00"/>
        <d v="2019-09-23T10:35:00"/>
        <d v="2019-09-23T10:52:00"/>
        <d v="2019-09-23T11:11:00"/>
        <d v="2019-09-23T11:52:00"/>
        <d v="2019-09-23T12:16:00"/>
        <d v="2019-09-23T12:24:00"/>
        <d v="2019-09-23T12:31:00"/>
        <d v="2019-09-23T13:27:00"/>
        <d v="2019-09-23T13:37:00"/>
        <d v="2019-09-23T13:59:00"/>
        <d v="2019-09-23T14:03:00"/>
        <d v="2019-09-23T14:52:00"/>
        <d v="2019-09-23T14:55:00"/>
        <d v="2019-09-23T15:52:00"/>
        <d v="2019-09-23T15:55:00"/>
        <d v="2019-09-23T16:23:00"/>
        <d v="2019-09-23T16:32:00"/>
        <d v="2019-09-23T18:36:00"/>
        <d v="2019-09-23T19:30:00"/>
        <d v="2019-09-23T19:31:00"/>
        <d v="2019-09-23T20:15:00"/>
        <d v="2019-09-23T20:48:00"/>
        <d v="2019-09-23T20:51:00"/>
        <d v="2019-09-23T21:03:00"/>
        <d v="2019-09-23T21:19:00"/>
        <d v="2019-09-23T21:37:00"/>
        <d v="2019-09-23T22:21:00"/>
        <d v="2019-09-23T22:32:00"/>
        <d v="2019-09-23T22:36:00"/>
        <d v="2019-09-23T22:43:00"/>
        <d v="2019-09-24T01:08:00"/>
        <d v="2019-09-24T01:12:00"/>
        <d v="2019-09-24T04:45:00"/>
        <d v="2019-09-24T05:31:00"/>
        <d v="2019-09-24T09:29:00"/>
        <d v="2019-09-24T09:38:00"/>
        <d v="2019-09-24T09:59:00"/>
        <d v="2019-09-24T10:53:00"/>
        <d v="2019-09-24T11:11:00"/>
        <d v="2019-09-24T11:35:00"/>
        <d v="2019-09-24T12:19:00"/>
        <d v="2019-09-24T12:26:00"/>
        <d v="2019-09-24T12:39:00"/>
        <d v="2019-09-24T12:42:00"/>
        <d v="2019-09-24T12:49:00"/>
        <d v="2019-09-24T13:00:00"/>
        <d v="2019-09-24T13:08:00"/>
        <d v="2019-09-24T13:29:00"/>
        <d v="2019-09-24T13:33:00"/>
        <d v="2019-09-24T14:05:00"/>
        <d v="2019-09-24T14:29:00"/>
        <d v="2019-09-24T15:04:00"/>
        <d v="2019-09-24T15:43:00"/>
        <d v="2019-09-24T15:55:00"/>
        <d v="2019-09-24T16:26:00"/>
        <d v="2019-09-24T16:42:00"/>
        <d v="2019-09-24T17:02:00"/>
        <d v="2019-09-24T18:03:00"/>
        <d v="2019-09-24T18:17:00"/>
        <d v="2019-09-24T18:21:00"/>
        <d v="2019-09-24T18:47:00"/>
        <d v="2019-09-24T19:22:00"/>
        <d v="2019-09-24T19:32:00"/>
        <d v="2019-09-24T19:41:00"/>
        <d v="2019-09-24T20:27:00"/>
        <d v="2019-09-24T20:36:00"/>
        <d v="2019-09-24T21:00:00"/>
        <d v="2019-09-24T21:24:00"/>
        <d v="2019-09-24T21:44:00"/>
        <d v="2019-09-24T21:51:00"/>
        <d v="2019-09-24T22:33:00"/>
        <d v="2019-09-24T22:54:00"/>
        <d v="2019-09-24T23:19:00"/>
        <d v="2019-09-24T23:28:00"/>
        <d v="2019-09-25T00:12:00"/>
        <d v="2019-09-25T00:28:00"/>
        <d v="2019-09-25T07:33:00"/>
        <d v="2019-09-25T07:53:00"/>
        <d v="2019-09-25T08:58:00"/>
        <d v="2019-09-25T09:55:00"/>
        <d v="2019-09-25T10:01:00"/>
        <d v="2019-09-25T10:11:00"/>
        <d v="2019-09-25T11:09:00"/>
        <d v="2019-09-25T11:26:00"/>
        <d v="2019-09-25T11:51:00"/>
        <d v="2019-09-25T12:24:00"/>
        <d v="2019-09-25T12:32:00"/>
        <d v="2019-09-25T12:49:00"/>
        <d v="2019-09-25T12:51:00"/>
        <d v="2019-09-25T13:47:00"/>
        <d v="2019-09-25T13:50:00"/>
        <d v="2019-09-25T14:39:00"/>
        <d v="2019-09-25T14:45:00"/>
        <d v="2019-09-25T15:15:00"/>
        <d v="2019-09-25T15:23:00"/>
        <d v="2019-09-25T15:54:00"/>
        <d v="2019-09-25T17:33:00"/>
        <d v="2019-09-25T18:16:00"/>
        <d v="2019-09-25T18:32:00"/>
        <d v="2019-09-25T18:33:00"/>
        <d v="2019-09-25T18:55:00"/>
        <d v="2019-09-25T19:32:00"/>
        <d v="2019-09-25T22:28:00"/>
        <d v="2019-09-25T23:07:00"/>
        <d v="2019-09-26T00:48:00"/>
        <d v="2019-09-26T01:32:00"/>
        <d v="2019-09-26T03:27:00"/>
        <d v="2019-09-26T08:12:00"/>
        <d v="2019-09-26T08:35:00"/>
        <d v="2019-09-26T09:40:00"/>
        <d v="2019-09-26T09:52:00"/>
        <d v="2019-09-26T10:21:00"/>
        <d v="2019-09-26T10:38:00"/>
        <d v="2019-09-26T12:48:00"/>
        <d v="2019-09-26T13:13:00"/>
        <d v="2019-09-26T13:50:00"/>
        <d v="2019-09-26T14:02:00"/>
        <d v="2019-09-26T14:06:00"/>
        <d v="2019-09-26T14:50:00"/>
        <d v="2019-09-26T15:12:00"/>
        <d v="2019-09-26T15:31:00"/>
        <d v="2019-09-26T16:15:00"/>
        <d v="2019-09-26T16:48:00"/>
        <d v="2019-09-26T17:28:00"/>
        <d v="2019-09-26T17:30:00"/>
        <d v="2019-09-26T17:52:00"/>
        <d v="2019-09-26T17:55:00"/>
        <d v="2019-09-26T18:19:00"/>
        <d v="2019-09-26T18:40:00"/>
        <d v="2019-09-26T18:53:00"/>
        <d v="2019-09-26T19:27:00"/>
        <d v="2019-09-26T19:34:00"/>
        <d v="2019-09-26T20:00:00"/>
        <d v="2019-09-26T20:35:00"/>
        <d v="2019-09-26T21:03:00"/>
        <d v="2019-09-26T21:16:00"/>
        <d v="2019-09-26T21:33:00"/>
        <d v="2019-09-26T22:03:00"/>
        <d v="2019-09-26T22:36:00"/>
        <d v="2019-09-26T23:23:00"/>
        <d v="2019-09-26T23:38:00"/>
        <d v="2019-09-27T00:24:00"/>
        <d v="2019-09-27T00:34:00"/>
        <d v="2019-09-27T01:07:00"/>
        <d v="2019-09-27T01:39:00"/>
        <d v="2019-09-27T08:48:00"/>
        <d v="2019-09-27T09:12:00"/>
        <d v="2019-09-27T09:31:00"/>
        <d v="2019-09-27T10:38:00"/>
        <d v="2019-09-27T10:52:00"/>
        <d v="2019-09-27T11:39:00"/>
        <d v="2019-09-27T12:03:00"/>
        <d v="2019-09-27T12:23:00"/>
        <d v="2019-09-27T12:34:00"/>
        <d v="2019-09-27T12:53:00"/>
        <d v="2019-09-27T13:07:00"/>
        <d v="2019-09-27T13:28:00"/>
        <d v="2019-09-27T13:35:00"/>
        <d v="2019-09-27T14:48:00"/>
        <d v="2019-09-27T16:24:00"/>
        <d v="2019-09-27T17:15:00"/>
        <d v="2019-09-27T17:29:00"/>
        <d v="2019-09-27T18:17:00"/>
        <d v="2019-09-27T18:51:00"/>
        <d v="2019-09-27T19:14:00"/>
        <d v="2019-09-27T19:20:00"/>
        <d v="2019-09-27T19:29:00"/>
        <d v="2019-09-27T19:30:00"/>
        <d v="2019-09-27T19:43:00"/>
        <d v="2019-09-27T19:55:00"/>
        <d v="2019-09-27T20:00:00"/>
        <d v="2019-09-27T20:11:00"/>
        <d v="2019-09-27T20:21:00"/>
        <d v="2019-09-27T20:29:00"/>
        <d v="2019-09-27T21:09:00"/>
        <d v="2019-09-27T21:24:00"/>
        <d v="2019-09-27T21:32:00"/>
        <d v="2019-09-27T21:33:00"/>
        <d v="2019-09-27T21:49:00"/>
        <d v="2019-09-27T23:00:00"/>
        <d v="2019-09-28T00:32:00"/>
        <d v="2019-09-28T01:03:00"/>
        <d v="2019-09-28T02:07:00"/>
        <d v="2019-09-28T05:27:00"/>
        <d v="2019-09-28T06:53:00"/>
        <d v="2019-09-28T08:34:00"/>
        <d v="2019-09-28T09:14:00"/>
        <d v="2019-09-28T09:18:00"/>
        <d v="2019-09-28T09:20:00"/>
        <d v="2019-09-28T09:39:00"/>
        <d v="2019-09-28T09:48:00"/>
        <d v="2019-09-28T11:18:00"/>
        <d v="2019-09-28T11:32:00"/>
        <d v="2019-09-28T11:44:00"/>
        <d v="2019-09-28T11:47:00"/>
        <d v="2019-09-28T13:53:00"/>
        <d v="2019-09-28T14:03:00"/>
        <d v="2019-09-28T14:36:00"/>
        <d v="2019-09-28T14:47:00"/>
        <d v="2019-09-28T14:51:00"/>
        <d v="2019-09-28T16:30:00"/>
        <d v="2019-09-28T16:40:00"/>
        <d v="2019-09-28T17:15:00"/>
        <d v="2019-09-28T17:22:00"/>
        <d v="2019-09-28T17:54:00"/>
        <d v="2019-09-28T19:14:00"/>
        <d v="2019-09-28T19:29:00"/>
        <d v="2019-09-28T19:38:00"/>
        <d v="2019-09-28T19:53:00"/>
        <d v="2019-09-28T20:03:00"/>
        <d v="2019-09-28T20:05:00"/>
        <d v="2019-09-28T20:30:00"/>
        <d v="2019-09-28T20:52:00"/>
        <d v="2019-09-28T21:13:00"/>
        <d v="2019-09-28T21:17:00"/>
        <d v="2019-09-28T21:24:00"/>
        <d v="2019-09-28T21:34:00"/>
        <d v="2019-09-28T22:14:00"/>
        <d v="2019-09-28T23:24:00"/>
        <d v="2019-09-28T23:30:00"/>
        <d v="2019-09-28T23:42:00"/>
        <d v="2019-09-29T00:26:00"/>
        <d v="2019-09-29T00:53:00"/>
        <d v="2019-09-29T01:43:00"/>
        <d v="2019-09-29T06:45:00"/>
        <d v="2019-09-29T07:59:00"/>
        <d v="2019-09-29T08:27:00"/>
        <d v="2019-09-29T09:04:00"/>
        <d v="2019-09-29T09:22:00"/>
        <d v="2019-09-29T09:25:00"/>
        <d v="2019-09-29T10:49:00"/>
        <d v="2019-09-29T11:17:00"/>
        <d v="2019-09-29T11:27:00"/>
        <d v="2019-09-29T12:04:00"/>
        <d v="2019-09-29T12:36:00"/>
        <d v="2019-09-29T12:49:00"/>
        <d v="2019-09-29T12:57:00"/>
        <d v="2019-09-29T13:54:00"/>
        <d v="2019-09-29T14:02:00"/>
        <d v="2019-09-29T14:18:00"/>
        <d v="2019-09-29T14:21:00"/>
        <d v="2019-09-29T14:25:00"/>
        <d v="2019-09-29T14:48:00"/>
        <d v="2019-09-29T14:58:00"/>
        <d v="2019-09-29T15:22:00"/>
        <d v="2019-09-29T15:29:00"/>
        <d v="2019-09-29T16:15:00"/>
        <d v="2019-09-29T16:34:00"/>
        <d v="2019-09-29T18:09:00"/>
        <d v="2019-09-29T18:16:00"/>
        <d v="2019-09-29T18:57:00"/>
        <d v="2019-09-29T19:13:00"/>
        <d v="2019-09-29T19:19:00"/>
        <d v="2019-09-29T19:31:00"/>
        <d v="2019-09-29T19:57:00"/>
        <d v="2019-09-29T20:07:00"/>
        <d v="2019-09-29T21:02:00"/>
        <d v="2019-09-29T21:04:00"/>
        <d v="2019-09-29T21:27:00"/>
        <d v="2019-09-29T22:56:00"/>
        <d v="2019-09-30T00:18:00"/>
        <d v="2019-09-30T00:20:00"/>
        <d v="2019-09-30T05:13:00"/>
        <d v="2019-09-30T07:28:00"/>
        <d v="2019-09-30T07:49:00"/>
        <d v="2019-09-30T08:04:00"/>
        <d v="2019-09-30T09:07:00"/>
        <d v="2019-09-30T09:40:00"/>
        <d v="2019-09-30T09:58:00"/>
        <d v="2019-09-30T10:22:00"/>
        <d v="2019-09-30T10:31:00"/>
        <d v="2019-09-30T10:56:00"/>
        <d v="2019-09-30T11:05:00"/>
        <d v="2019-09-30T11:06:00"/>
        <d v="2019-09-30T11:10:00"/>
        <d v="2019-09-30T11:29:00"/>
        <d v="2019-09-30T11:37:00"/>
        <d v="2019-09-30T11:43:00"/>
        <d v="2019-09-30T11:51:00"/>
        <d v="2019-09-30T11:59:00"/>
        <d v="2019-09-30T12:03:00"/>
        <d v="2019-09-30T12:39:00"/>
        <d v="2019-09-30T12:40:00"/>
        <d v="2019-09-30T13:03:00"/>
        <d v="2019-09-30T13:06:00"/>
        <d v="2019-09-30T13:08:00"/>
        <d v="2019-09-30T13:24:00"/>
        <d v="2019-09-30T13:30:00"/>
        <d v="2019-09-30T13:34:00"/>
        <d v="2019-09-30T13:49:00"/>
        <d v="2019-09-30T13:55:00"/>
        <d v="2019-09-30T16:34:00"/>
        <d v="2019-09-30T17:00:00"/>
        <d v="2019-09-30T17:17:00"/>
        <d v="2019-09-30T18:20:00"/>
        <d v="2019-09-30T18:22:00"/>
        <d v="2019-09-30T18:59:00"/>
        <d v="2019-09-30T19:08:00"/>
        <d v="2019-09-30T19:30:00"/>
        <d v="2019-09-30T19:54:00"/>
        <d v="2019-09-30T20:07:00"/>
        <d v="2019-09-30T20:09:00"/>
        <d v="2019-09-30T21:04:00"/>
        <d v="2019-09-30T21:07:00"/>
        <d v="2019-09-30T21:11:00"/>
        <d v="2019-09-30T21:15:00"/>
        <d v="2019-09-30T21:32:00"/>
        <d v="2019-09-30T22:11:00"/>
        <d v="2019-09-30T22:18:00"/>
        <d v="2019-09-30T22:20:00"/>
        <d v="2019-09-30T22:42:00"/>
        <d v="2019-10-01T00:34:00"/>
        <d v="2019-10-01T00:53:00"/>
        <d v="2019-09-01T18:39:00"/>
        <d v="2019-09-02T10:38:00"/>
        <d v="2019-09-02T15:03:00"/>
        <d v="2019-09-02T15:05:00"/>
        <d v="2019-09-03T13:29:00"/>
        <d v="2019-09-03T16:12:00"/>
        <d v="2019-09-04T04:35:00"/>
        <d v="2019-09-04T09:58:00"/>
        <d v="2019-09-05T06:59:00"/>
        <d v="2019-09-05T07:14:00"/>
        <d v="2019-09-05T10:02:00"/>
        <d v="2019-09-05T12:29:00"/>
        <d v="2019-09-05T13:06:00"/>
        <d v="2019-09-05T17:35:00"/>
        <d v="2019-09-05T20:43:00"/>
        <d v="2019-09-05T22:16:00"/>
        <d v="2019-09-06T00:44:00"/>
        <d v="2019-09-07T14:03:00"/>
        <d v="2019-09-07T17:22:00"/>
        <d v="2019-09-08T08:30:00"/>
        <d v="2019-09-08T17:22:00"/>
        <d v="2019-09-09T00:03:00"/>
        <d v="2019-09-09T11:30:00"/>
        <d v="2019-09-09T18:42:00"/>
        <d v="2019-09-09T21:51:00"/>
        <d v="2019-09-10T09:51:00"/>
        <d v="2019-09-10T09:59:00"/>
        <d v="2019-09-10T20:19:00"/>
        <d v="2019-09-10T23:19:00"/>
        <d v="2019-09-11T02:28:00"/>
        <d v="2019-09-11T10:07:00"/>
        <d v="2019-09-11T22:23:00"/>
        <d v="2019-09-11T23:00:00"/>
        <d v="2019-09-12T01:25:00"/>
        <d v="2019-09-12T06:08:00"/>
        <d v="2019-09-12T19:46:00"/>
        <d v="2019-09-12T21:17:00"/>
        <d v="2019-09-12T23:43:00"/>
        <d v="2019-09-13T11:30:00"/>
        <d v="2019-09-13T21:04:00"/>
        <d v="2019-09-14T06:38:00"/>
        <d v="2019-09-14T07:56:00"/>
        <d v="2019-09-14T11:54:00"/>
        <d v="2019-09-14T22:20:00"/>
        <d v="2019-09-15T08:45:00"/>
        <d v="2019-09-15T10:22:00"/>
        <d v="2019-09-15T12:36:00"/>
        <d v="2019-09-15T13:20:00"/>
        <d v="2019-09-15T14:34:00"/>
        <d v="2019-09-15T16:03:00"/>
        <d v="2019-09-15T20:57:00"/>
        <d v="2019-09-16T07:48:00"/>
        <d v="2019-09-16T09:41:00"/>
        <d v="2019-09-16T16:40:00"/>
        <d v="2019-09-17T11:31:00"/>
        <d v="2019-09-18T02:32:00"/>
        <d v="2019-09-18T09:25:00"/>
        <d v="2019-09-18T12:49:00"/>
        <d v="2019-09-18T16:11:00"/>
        <d v="2019-09-19T10:52:00"/>
        <d v="2019-09-19T11:10:00"/>
        <d v="2019-09-20T08:06:00"/>
        <d v="2019-09-20T10:03:00"/>
        <d v="2019-09-21T07:46:00"/>
        <d v="2019-09-21T09:37:00"/>
        <d v="2019-09-21T12:39:00"/>
        <d v="2019-09-21T15:29:00"/>
        <d v="2019-09-21T17:11:00"/>
        <d v="2019-09-21T22:42:00"/>
        <d v="2019-09-21T23:52:00"/>
        <d v="2019-09-22T13:16:00"/>
        <d v="2019-09-22T14:40:00"/>
        <d v="2019-09-22T18:50:00"/>
        <d v="2019-09-23T11:00:00"/>
        <d v="2019-09-23T11:46:00"/>
        <d v="2019-09-23T21:33:00"/>
        <d v="2019-09-23T21:36:00"/>
        <d v="2019-09-24T06:40:00"/>
        <d v="2019-09-24T13:07:00"/>
        <d v="2019-09-25T14:09:00"/>
        <d v="2019-09-25T21:29:00"/>
        <d v="2019-09-25T21:37:00"/>
        <d v="2019-09-26T01:45:00"/>
        <d v="2019-09-26T13:34:00"/>
        <d v="2019-09-26T17:14:00"/>
        <d v="2019-09-27T07:47:00"/>
        <d v="2019-09-27T08:25:00"/>
        <d v="2019-09-27T18:09:00"/>
        <d v="2019-09-27T18:27:00"/>
        <d v="2019-09-27T18:38:00"/>
        <d v="2019-09-28T11:14:00"/>
        <d v="2019-09-28T13:59:00"/>
        <d v="2019-09-28T14:28:00"/>
        <d v="2019-09-28T23:21:00"/>
        <d v="2019-09-29T09:55:00"/>
        <d v="2019-09-29T10:00:00"/>
        <d v="2019-09-29T10:19:00"/>
        <d v="2019-09-29T20:23:00"/>
        <d v="2019-09-29T21:01:00"/>
        <d v="2019-09-30T21:19:00"/>
        <d v="2019-09-01T15:20:00"/>
        <d v="2019-09-05T10:59:00"/>
        <d v="2019-09-05T19:04:00"/>
        <d v="2019-09-07T05:28:00"/>
        <d v="2019-09-07T16:41:00"/>
        <d v="2019-09-08T17:03:00"/>
        <d v="2019-09-10T10:16:00"/>
        <d v="2019-09-20T16:34:00"/>
        <d v="2019-09-23T12:53:00"/>
        <d v="2019-09-25T11:40:00"/>
        <d v="2019-09-29T10:21:00"/>
        <d v="2019-09-01T08:11:00"/>
        <d v="2019-09-01T09:56:00"/>
        <d v="2019-09-01T10:10:00"/>
        <d v="2019-09-01T11:11:00"/>
        <d v="2019-09-01T12:37:00"/>
        <d v="2019-09-01T15:49:00"/>
        <d v="2019-09-01T16:50:00"/>
        <d v="2019-09-01T17:27:00"/>
        <d v="2019-09-01T19:20:00"/>
        <d v="2019-09-01T20:18:00"/>
        <d v="2019-09-01T21:46:00"/>
        <d v="2019-09-02T08:22:00"/>
        <d v="2019-09-02T10:51:00"/>
        <d v="2019-09-02T12:53:00"/>
        <d v="2019-09-02T12:55:00"/>
        <d v="2019-09-02T15:21:00"/>
        <d v="2019-09-02T16:03:00"/>
        <d v="2019-09-02T20:24:00"/>
        <d v="2019-09-02T20:51:00"/>
        <d v="2019-09-02T22:29:00"/>
        <d v="2019-09-02T22:44:00"/>
        <d v="2019-09-03T00:51:00"/>
        <d v="2019-09-03T14:49:00"/>
        <d v="2019-09-03T17:40:00"/>
        <d v="2019-09-03T20:11:00"/>
        <d v="2019-09-03T20:30:00"/>
        <d v="2019-09-04T13:39:00"/>
        <d v="2019-09-04T17:30:00"/>
        <d v="2019-09-04T18:35:00"/>
        <d v="2019-09-04T18:54:00"/>
        <d v="2019-09-04T22:56:00"/>
        <d v="2019-09-05T01:56:00"/>
        <d v="2019-09-05T10:12:00"/>
        <d v="2019-09-05T11:56:00"/>
        <d v="2019-09-05T13:41:00"/>
        <d v="2019-09-05T18:02:00"/>
        <d v="2019-09-05T20:29:00"/>
        <d v="2019-09-05T21:35:00"/>
        <d v="2019-09-06T04:44:00"/>
        <d v="2019-09-06T10:51:00"/>
        <d v="2019-09-06T13:20:00"/>
        <d v="2019-09-06T17:39:00"/>
        <d v="2019-09-06T17:41:00"/>
        <d v="2019-09-06T19:09:00"/>
        <d v="2019-09-06T20:14:00"/>
        <d v="2019-09-07T00:32:00"/>
        <d v="2019-09-07T11:09:00"/>
        <d v="2019-09-07T13:42:00"/>
        <d v="2019-09-07T13:55:00"/>
        <d v="2019-09-07T16:51:00"/>
        <d v="2019-09-07T17:04:00"/>
        <d v="2019-09-07T19:04:00"/>
        <d v="2019-09-07T19:49:00"/>
        <d v="2019-09-07T21:41:00"/>
        <d v="2019-09-08T10:43:00"/>
        <d v="2019-09-08T11:26:00"/>
        <d v="2019-09-08T19:48:00"/>
        <d v="2019-09-08T20:26:00"/>
        <d v="2019-09-08T20:41:00"/>
        <d v="2019-09-08T21:57:00"/>
        <d v="2019-09-08T23:30:00"/>
        <d v="2019-09-09T07:58:00"/>
        <d v="2019-09-09T09:43:00"/>
        <d v="2019-09-09T11:09:00"/>
        <d v="2019-09-09T12:01:00"/>
        <d v="2019-09-09T16:42:00"/>
        <d v="2019-09-10T00:34:00"/>
        <d v="2019-09-10T06:01:00"/>
        <d v="2019-09-10T11:37:00"/>
        <d v="2019-09-10T12:01:00"/>
        <d v="2019-09-10T13:00:00"/>
        <d v="2019-09-10T13:09:00"/>
        <d v="2019-09-10T14:01:00"/>
        <d v="2019-09-10T18:51:00"/>
        <d v="2019-09-10T20:59:00"/>
        <d v="2019-09-10T21:08:00"/>
        <d v="2019-09-10T21:16:00"/>
        <d v="2019-09-10T22:33:00"/>
        <d v="2019-09-10T23:29:00"/>
        <d v="2019-09-11T10:42:00"/>
        <d v="2019-09-11T11:10:00"/>
        <d v="2019-09-11T13:11:00"/>
        <d v="2019-09-11T13:40:00"/>
        <d v="2019-09-11T15:00:00"/>
        <d v="2019-09-11T21:00:00"/>
        <d v="2019-09-11T23:18:00"/>
        <d v="2019-09-12T06:43:00"/>
        <d v="2019-09-12T12:18:00"/>
        <d v="2019-09-12T14:41:00"/>
        <d v="2019-09-12T16:27:00"/>
        <d v="2019-09-12T20:39:00"/>
        <d v="2019-09-12T22:13:00"/>
        <d v="2019-09-13T00:05:00"/>
        <d v="2019-09-13T08:39:00"/>
        <d v="2019-09-13T09:49:00"/>
        <d v="2019-09-13T16:48:00"/>
        <d v="2019-09-14T00:39:00"/>
        <d v="2019-09-14T08:43:00"/>
        <d v="2019-09-14T09:24:00"/>
        <d v="2019-09-14T12:03:00"/>
        <d v="2019-09-14T13:54:00"/>
        <d v="2019-09-14T14:30:00"/>
        <d v="2019-09-14T14:51:00"/>
        <d v="2019-09-14T17:33:00"/>
        <d v="2019-09-14T21:27:00"/>
        <d v="2019-09-15T08:25:00"/>
        <d v="2019-09-15T10:48:00"/>
        <d v="2019-09-15T13:23:00"/>
        <d v="2019-09-15T15:43:00"/>
        <d v="2019-09-15T17:39:00"/>
        <d v="2019-09-15T18:05:00"/>
        <d v="2019-09-15T18:46:00"/>
        <d v="2019-09-15T22:50:00"/>
        <d v="2019-09-16T09:53:00"/>
        <d v="2019-09-16T11:43:00"/>
        <d v="2019-09-16T19:35:00"/>
        <d v="2019-09-16T21:28:00"/>
        <d v="2019-09-16T23:09:00"/>
        <d v="2019-09-17T07:21:00"/>
        <d v="2019-09-17T10:16:00"/>
        <d v="2019-09-17T14:02:00"/>
        <d v="2019-09-17T16:34:00"/>
        <d v="2019-09-17T20:13:00"/>
        <d v="2019-09-17T20:28:00"/>
        <d v="2019-09-17T21:20:00"/>
        <d v="2019-09-18T00:41:00"/>
        <d v="2019-09-18T09:05:00"/>
        <d v="2019-09-18T09:45:00"/>
        <d v="2019-09-18T10:46:00"/>
        <d v="2019-09-18T11:10:00"/>
        <d v="2019-09-18T11:35:00"/>
        <d v="2019-09-18T21:02:00"/>
        <d v="2019-09-18T21:44:00"/>
        <d v="2019-09-18T23:44:00"/>
        <d v="2019-09-19T14:11:00"/>
        <d v="2019-09-19T14:32:00"/>
        <d v="2019-09-19T19:11:00"/>
        <d v="2019-09-20T07:43:00"/>
        <d v="2019-09-20T08:43:00"/>
        <d v="2019-09-20T09:38:00"/>
        <d v="2019-09-20T11:23:00"/>
        <d v="2019-09-20T14:31:00"/>
        <d v="2019-09-20T20:37:00"/>
        <d v="2019-09-20T21:05:00"/>
        <d v="2019-09-21T06:20:00"/>
        <d v="2019-09-21T07:43:00"/>
        <d v="2019-09-21T08:58:00"/>
        <d v="2019-09-21T12:24:00"/>
        <d v="2019-09-21T14:42:00"/>
        <d v="2019-09-21T15:34:00"/>
        <d v="2019-09-21T19:18:00"/>
        <d v="2019-09-21T19:57:00"/>
        <d v="2019-09-21T20:13:00"/>
        <d v="2019-09-21T22:17:00"/>
        <d v="2019-09-21T23:12:00"/>
        <d v="2019-09-22T08:27:00"/>
        <d v="2019-09-22T14:10:00"/>
        <d v="2019-09-22T16:41:00"/>
        <d v="2019-09-22T18:25:00"/>
        <d v="2019-09-22T22:35:00"/>
        <d v="2019-09-23T10:23:00"/>
        <d v="2019-09-23T11:05:00"/>
        <d v="2019-09-23T12:21:00"/>
        <d v="2019-09-23T14:08:00"/>
        <d v="2019-09-23T15:54:00"/>
        <d v="2019-09-23T16:24:00"/>
        <d v="2019-09-23T16:46:00"/>
        <d v="2019-09-23T19:05:00"/>
        <d v="2019-09-23T20:26:00"/>
        <d v="2019-09-23T21:31:00"/>
        <d v="2019-09-23T23:50:00"/>
        <d v="2019-09-24T07:45:00"/>
        <d v="2019-09-24T11:26:00"/>
        <d v="2019-09-24T12:30:00"/>
        <d v="2019-09-24T20:50:00"/>
        <d v="2019-09-25T00:42:00"/>
        <d v="2019-09-25T09:03:00"/>
        <d v="2019-09-25T11:48:00"/>
        <d v="2019-09-25T12:28:00"/>
        <d v="2019-09-25T13:01:00"/>
        <d v="2019-09-25T13:26:00"/>
        <d v="2019-09-25T16:09:00"/>
        <d v="2019-09-26T09:11:00"/>
        <d v="2019-09-26T09:28:00"/>
        <d v="2019-09-26T09:29:00"/>
        <d v="2019-09-26T09:43:00"/>
        <d v="2019-09-26T10:33:00"/>
        <d v="2019-09-26T14:43:00"/>
        <d v="2019-09-26T17:41:00"/>
        <d v="2019-09-26T19:21:00"/>
        <d v="2019-09-26T20:54:00"/>
        <d v="2019-09-26T23:24:00"/>
        <d v="2019-09-27T09:38:00"/>
        <d v="2019-09-27T10:24:00"/>
        <d v="2019-09-27T11:03:00"/>
        <d v="2019-09-27T11:08:00"/>
        <d v="2019-09-27T12:43:00"/>
        <d v="2019-09-27T14:06:00"/>
        <d v="2019-09-27T15:09:00"/>
        <d v="2019-09-27T15:39:00"/>
        <d v="2019-09-27T16:45:00"/>
        <d v="2019-09-27T19:32:00"/>
        <d v="2019-09-27T21:07:00"/>
        <d v="2019-09-28T06:56:00"/>
        <d v="2019-09-28T11:22:00"/>
        <d v="2019-09-28T14:53:00"/>
        <d v="2019-09-28T16:49:00"/>
        <d v="2019-09-28T17:24:00"/>
        <d v="2019-09-28T18:45:00"/>
        <d v="2019-09-28T20:59:00"/>
        <d v="2019-09-29T02:08:00"/>
        <d v="2019-09-29T05:18:00"/>
        <d v="2019-09-29T10:04:00"/>
        <d v="2019-09-29T10:54:00"/>
        <d v="2019-09-29T11:37:00"/>
        <d v="2019-09-29T12:29:00"/>
        <d v="2019-09-29T12:54:00"/>
        <d v="2019-09-29T14:50:00"/>
        <d v="2019-09-29T17:04:00"/>
        <d v="2019-09-29T17:53:00"/>
        <d v="2019-09-29T19:18:00"/>
        <d v="2019-09-29T19:55:00"/>
        <d v="2019-09-30T08:26:00"/>
        <d v="2019-09-30T15:32:00"/>
        <d v="2019-09-30T16:36:00"/>
        <d v="2019-09-30T17:04:00"/>
        <d v="2019-09-30T19:06:00"/>
        <d v="2019-09-30T21:33:00"/>
        <d v="2019-09-30T21:37:00"/>
        <d v="2019-09-30T21:44:00"/>
        <d v="2019-10-01T00:46:00"/>
        <d v="2019-09-01T07:12:00"/>
        <d v="2019-09-01T13:35:00"/>
        <d v="2019-09-01T15:05:00"/>
        <d v="2019-09-01T16:29:00"/>
        <d v="2019-09-01T17:07:00"/>
        <d v="2019-09-01T18:37:00"/>
        <d v="2019-09-01T18:43:00"/>
        <d v="2019-09-01T19:10:00"/>
        <d v="2019-09-01T22:14:00"/>
        <d v="2019-09-02T08:48:00"/>
        <d v="2019-09-02T11:09:00"/>
        <d v="2019-09-02T16:53:00"/>
        <d v="2019-09-02T17:12:00"/>
        <d v="2019-09-02T17:26:00"/>
        <d v="2019-09-02T18:42:00"/>
        <d v="2019-09-02T21:25:00"/>
        <d v="2019-09-02T21:27:00"/>
        <d v="2019-09-02T21:36:00"/>
        <d v="2019-09-02T23:21:00"/>
        <d v="2019-09-03T09:35:00"/>
        <d v="2019-09-03T10:19:00"/>
        <d v="2019-09-03T10:41:00"/>
        <d v="2019-09-03T14:35:00"/>
        <d v="2019-09-03T14:52:00"/>
        <d v="2019-09-03T15:22:00"/>
        <d v="2019-09-03T17:59:00"/>
        <d v="2019-09-03T19:10:00"/>
        <d v="2019-09-04T01:00:00"/>
        <d v="2019-09-04T01:15:00"/>
        <d v="2019-09-04T10:46:00"/>
        <d v="2019-09-04T11:17:00"/>
        <d v="2019-09-04T13:04:00"/>
        <d v="2019-09-04T13:06:00"/>
        <d v="2019-09-04T15:19:00"/>
        <d v="2019-09-04T16:46:00"/>
        <d v="2019-09-04T18:21:00"/>
        <d v="2019-09-04T22:15:00"/>
        <d v="2019-09-04T22:41:00"/>
        <d v="2019-09-04T23:38:00"/>
        <d v="2019-09-05T02:05:00"/>
        <d v="2019-09-05T11:12:00"/>
        <d v="2019-09-05T11:25:00"/>
        <d v="2019-09-05T12:32:00"/>
        <d v="2019-09-05T14:56:00"/>
        <d v="2019-09-05T15:38:00"/>
        <d v="2019-09-05T18:01:00"/>
        <d v="2019-09-05T18:11:00"/>
        <d v="2019-09-05T19:07:00"/>
        <d v="2019-09-05T19:36:00"/>
        <d v="2019-09-05T22:55:00"/>
        <d v="2019-09-06T10:49:00"/>
        <d v="2019-09-06T13:37:00"/>
        <d v="2019-09-06T13:54:00"/>
        <d v="2019-09-06T14:46:00"/>
        <d v="2019-09-06T15:33:00"/>
        <d v="2019-09-06T16:37:00"/>
        <d v="2019-09-06T17:01:00"/>
        <d v="2019-09-06T18:19:00"/>
        <d v="2019-09-06T18:41:00"/>
        <d v="2019-09-06T20:13:00"/>
        <d v="2019-09-06T22:25:00"/>
        <d v="2019-09-07T06:18:00"/>
        <d v="2019-09-07T09:33:00"/>
        <d v="2019-09-07T12:37:00"/>
        <d v="2019-09-07T17:08:00"/>
        <d v="2019-09-07T17:14:00"/>
        <d v="2019-09-07T17:24:00"/>
        <d v="2019-09-07T19:15:00"/>
        <d v="2019-09-07T19:40:00"/>
        <d v="2019-09-07T22:54:00"/>
        <d v="2019-09-08T10:10:00"/>
        <d v="2019-09-08T13:52:00"/>
        <d v="2019-09-08T15:46:00"/>
        <d v="2019-09-08T20:00:00"/>
        <d v="2019-09-08T20:02:00"/>
        <d v="2019-09-08T20:47:00"/>
        <d v="2019-09-09T00:18:00"/>
        <d v="2019-09-09T02:53:00"/>
        <d v="2019-09-09T08:50:00"/>
        <d v="2019-09-09T09:48:00"/>
        <d v="2019-09-09T09:52:00"/>
        <d v="2019-09-09T12:28:00"/>
        <d v="2019-09-09T14:47:00"/>
        <d v="2019-09-09T15:41:00"/>
        <d v="2019-09-09T17:15:00"/>
        <d v="2019-09-09T20:17:00"/>
        <d v="2019-09-09T21:10:00"/>
        <d v="2019-09-09T23:25:00"/>
        <d v="2019-09-10T04:13:00"/>
        <d v="2019-09-10T08:59:00"/>
        <d v="2019-09-10T09:54:00"/>
        <d v="2019-09-10T13:27:00"/>
        <d v="2019-09-10T17:22:00"/>
        <d v="2019-09-10T18:44:00"/>
        <d v="2019-09-10T18:54:00"/>
        <d v="2019-09-10T20:21:00"/>
        <d v="2019-09-11T01:24:00"/>
        <d v="2019-09-11T09:42:00"/>
        <d v="2019-09-11T11:25:00"/>
        <d v="2019-09-11T11:54:00"/>
        <d v="2019-09-11T12:19:00"/>
        <d v="2019-09-11T14:12:00"/>
        <d v="2019-09-11T16:48:00"/>
        <d v="2019-09-11T19:01:00"/>
        <d v="2019-09-11T19:30:00"/>
        <d v="2019-09-11T19:59:00"/>
        <d v="2019-09-11T20:20:00"/>
        <d v="2019-09-12T00:07:00"/>
        <d v="2019-09-12T05:01:00"/>
        <d v="2019-09-12T08:29:00"/>
        <d v="2019-09-12T09:15:00"/>
        <d v="2019-09-12T09:19:00"/>
        <d v="2019-09-12T11:24:00"/>
        <d v="2019-09-12T12:33:00"/>
        <d v="2019-09-12T14:53:00"/>
        <d v="2019-09-12T15:36:00"/>
        <d v="2019-09-12T21:49:00"/>
        <d v="2019-09-13T07:13:00"/>
        <d v="2019-09-13T09:02:00"/>
        <d v="2019-09-13T09:19:00"/>
        <d v="2019-09-13T13:10:00"/>
        <d v="2019-09-13T13:17:00"/>
        <d v="2019-09-13T14:04:00"/>
        <d v="2019-09-13T14:42:00"/>
        <d v="2019-09-13T15:09:00"/>
        <d v="2019-09-13T16:17:00"/>
        <d v="2019-09-13T17:06:00"/>
        <d v="2019-09-13T20:39:00"/>
        <d v="2019-09-13T20:51:00"/>
        <d v="2019-09-13T22:29:00"/>
        <d v="2019-09-13T22:36:00"/>
        <d v="2019-09-13T23:14:00"/>
        <d v="2019-09-14T00:53:00"/>
        <d v="2019-09-14T08:13:00"/>
        <d v="2019-09-14T10:13:00"/>
        <d v="2019-09-14T10:56:00"/>
        <d v="2019-09-14T11:37:00"/>
        <d v="2019-09-14T14:07:00"/>
        <d v="2019-09-14T15:16:00"/>
        <d v="2019-09-14T16:08:00"/>
        <d v="2019-09-14T16:33:00"/>
        <d v="2019-09-14T18:19:00"/>
        <d v="2019-09-14T19:22:00"/>
        <d v="2019-09-14T19:49:00"/>
        <d v="2019-09-15T09:23:00"/>
        <d v="2019-09-15T09:57:00"/>
        <d v="2019-09-15T17:28:00"/>
        <d v="2019-09-15T18:28:00"/>
        <d v="2019-09-15T18:32:00"/>
        <d v="2019-09-15T19:59:00"/>
        <d v="2019-09-16T11:07:00"/>
        <d v="2019-09-16T11:17:00"/>
        <d v="2019-09-16T17:37:00"/>
        <d v="2019-09-16T20:50:00"/>
        <d v="2019-09-17T02:54:00"/>
        <d v="2019-09-17T12:43:00"/>
        <d v="2019-09-17T14:08:00"/>
        <d v="2019-09-17T16:12:00"/>
        <d v="2019-09-17T17:50:00"/>
        <d v="2019-09-17T21:50:00"/>
        <d v="2019-09-18T05:26:00"/>
        <d v="2019-09-18T14:22:00"/>
        <d v="2019-09-18T14:50:00"/>
        <d v="2019-09-18T16:30:00"/>
        <d v="2019-09-18T17:44:00"/>
        <d v="2019-09-18T19:24:00"/>
        <d v="2019-09-18T21:42:00"/>
        <d v="2019-09-18T23:19:00"/>
        <d v="2019-09-19T00:59:00"/>
        <d v="2019-09-19T06:43:00"/>
        <d v="2019-09-19T10:49:00"/>
        <d v="2019-09-19T10:55:00"/>
        <d v="2019-09-19T13:04:00"/>
        <d v="2019-09-19T15:31:00"/>
        <d v="2019-09-19T16:33:00"/>
        <d v="2019-09-19T16:45:00"/>
        <d v="2019-09-19T18:55:00"/>
        <d v="2019-09-19T21:09:00"/>
        <d v="2019-09-20T10:22:00"/>
        <d v="2019-09-20T13:12:00"/>
        <d v="2019-09-20T14:16:00"/>
        <d v="2019-09-20T16:35:00"/>
        <d v="2019-09-20T17:01:00"/>
        <d v="2019-09-21T07:50:00"/>
        <d v="2019-09-21T09:57:00"/>
        <d v="2019-09-21T10:46:00"/>
        <d v="2019-09-21T10:49:00"/>
        <d v="2019-09-21T11:06:00"/>
        <d v="2019-09-21T16:29:00"/>
        <d v="2019-09-21T16:59:00"/>
        <d v="2019-09-22T14:20:00"/>
        <d v="2019-09-23T01:33:00"/>
        <d v="2019-09-23T04:27:00"/>
        <d v="2019-09-23T04:44:00"/>
        <d v="2019-09-23T10:24:00"/>
        <d v="2019-09-23T14:13:00"/>
        <d v="2019-09-23T18:58:00"/>
        <d v="2019-09-23T19:21:00"/>
        <d v="2019-09-23T20:17:00"/>
        <d v="2019-09-23T23:53:00"/>
        <d v="2019-09-24T00:25:00"/>
        <d v="2019-09-24T02:36:00"/>
        <d v="2019-09-24T06:57:00"/>
        <d v="2019-09-24T09:32:00"/>
        <d v="2019-09-24T09:39:00"/>
        <d v="2019-09-24T09:54:00"/>
        <d v="2019-09-24T13:47:00"/>
        <d v="2019-09-24T15:41:00"/>
        <d v="2019-09-24T21:04:00"/>
        <d v="2019-09-24T21:09:00"/>
        <d v="2019-09-24T21:26:00"/>
        <d v="2019-09-25T00:49:00"/>
        <d v="2019-09-25T10:20:00"/>
        <d v="2019-09-25T11:20:00"/>
        <d v="2019-09-25T13:10:00"/>
        <d v="2019-09-25T15:43:00"/>
        <d v="2019-09-25T16:00:00"/>
        <d v="2019-09-25T17:42:00"/>
        <d v="2019-09-25T17:46:00"/>
        <d v="2019-09-25T20:06:00"/>
        <d v="2019-09-25T22:05:00"/>
        <d v="2019-09-25T22:22:00"/>
        <d v="2019-09-25T22:43:00"/>
        <d v="2019-09-26T03:16:00"/>
        <d v="2019-09-26T06:51:00"/>
        <d v="2019-09-26T08:14:00"/>
        <d v="2019-09-26T11:36:00"/>
        <d v="2019-09-26T11:58:00"/>
        <d v="2019-09-26T14:34:00"/>
        <d v="2019-09-26T14:52:00"/>
        <d v="2019-09-26T16:35:00"/>
        <d v="2019-09-26T17:03:00"/>
        <d v="2019-09-26T17:53:00"/>
        <d v="2019-09-26T18:27:00"/>
        <d v="2019-09-26T19:16:00"/>
        <d v="2019-09-26T19:20:00"/>
        <d v="2019-09-26T22:39:00"/>
        <d v="2019-09-26T23:33:00"/>
        <d v="2019-09-27T02:27:00"/>
        <d v="2019-09-27T09:53:00"/>
        <d v="2019-09-27T14:22:00"/>
        <d v="2019-09-27T14:46:00"/>
        <d v="2019-09-27T16:25:00"/>
        <d v="2019-09-28T09:32:00"/>
        <d v="2019-09-28T12:26:00"/>
        <d v="2019-09-28T12:35:00"/>
        <d v="2019-09-28T13:10:00"/>
        <d v="2019-09-28T13:56:00"/>
        <d v="2019-09-28T14:06:00"/>
        <d v="2019-09-28T15:21:00"/>
        <d v="2019-09-28T16:09:00"/>
        <d v="2019-09-28T19:17:00"/>
        <d v="2019-09-29T08:14:00"/>
        <d v="2019-09-29T08:29:00"/>
        <d v="2019-09-29T13:37:00"/>
        <d v="2019-09-29T20:40:00"/>
        <d v="2019-09-29T21:00:00"/>
        <d v="2019-09-30T09:01:00"/>
        <d v="2019-09-30T09:13:00"/>
        <d v="2019-09-30T11:08:00"/>
        <d v="2019-09-30T11:57:00"/>
        <d v="2019-09-30T14:24:00"/>
        <d v="2019-09-30T17:02:00"/>
        <d v="2019-09-30T23:59:00"/>
        <d v="2019-09-01T07:14:00"/>
        <d v="2019-09-01T07:23:00"/>
        <d v="2019-09-01T10:19:00"/>
        <d v="2019-09-01T11:04:00"/>
        <d v="2019-09-01T11:08:00"/>
        <d v="2019-09-01T11:10:00"/>
        <d v="2019-09-01T11:50:00"/>
        <d v="2019-09-01T12:28:00"/>
        <d v="2019-09-01T12:33:00"/>
        <d v="2019-09-01T13:05:00"/>
        <d v="2019-09-01T13:10:00"/>
        <d v="2019-09-01T14:11:00"/>
        <d v="2019-09-01T14:21:00"/>
        <d v="2019-09-01T15:47:00"/>
        <d v="2019-09-01T16:14:00"/>
        <d v="2019-09-01T16:22:00"/>
        <d v="2019-09-01T17:13:00"/>
        <d v="2019-09-01T17:58:00"/>
        <d v="2019-09-01T18:45:00"/>
        <d v="2019-09-01T19:31:00"/>
        <d v="2019-09-01T19:39:00"/>
        <d v="2019-09-01T21:07:00"/>
        <d v="2019-09-01T21:19:00"/>
        <d v="2019-09-01T21:20:00"/>
        <d v="2019-09-02T00:15:00"/>
        <d v="2019-09-02T01:05:00"/>
        <d v="2019-09-02T05:44:00"/>
        <d v="2019-09-02T07:33:00"/>
        <d v="2019-09-02T08:23:00"/>
        <d v="2019-09-02T08:43:00"/>
        <d v="2019-09-02T09:26:00"/>
        <d v="2019-09-02T11:06:00"/>
        <d v="2019-09-02T11:07:00"/>
        <d v="2019-09-02T12:44:00"/>
        <d v="2019-09-02T14:16:00"/>
        <d v="2019-09-02T14:32:00"/>
        <d v="2019-09-02T15:23:00"/>
        <d v="2019-09-02T15:26:00"/>
        <d v="2019-09-02T16:17:00"/>
        <d v="2019-09-02T16:19:00"/>
        <d v="2019-09-02T16:39:00"/>
        <d v="2019-09-02T17:23:00"/>
        <d v="2019-09-02T17:30:00"/>
        <d v="2019-09-02T17:34:00"/>
        <d v="2019-09-02T17:35:00"/>
        <d v="2019-09-02T17:38:00"/>
        <d v="2019-09-02T18:02:00"/>
        <d v="2019-09-02T18:07:00"/>
        <d v="2019-09-02T18:10:00"/>
        <d v="2019-09-02T20:04:00"/>
        <d v="2019-09-02T21:46:00"/>
        <d v="2019-09-02T21:48:00"/>
        <d v="2019-09-02T22:20:00"/>
        <d v="2019-09-02T22:32:00"/>
        <d v="2019-09-02T23:18:00"/>
        <d v="2019-09-02T23:49:00"/>
        <d v="2019-09-03T00:29:00"/>
        <d v="2019-09-03T01:12:00"/>
        <d v="2019-09-03T01:46:00"/>
        <d v="2019-09-03T03:13:00"/>
        <d v="2019-09-03T03:38:00"/>
        <d v="2019-09-03T06:10:00"/>
        <d v="2019-09-03T07:40:00"/>
        <d v="2019-09-03T08:04:00"/>
        <d v="2019-09-03T08:52:00"/>
        <d v="2019-09-03T09:04:00"/>
        <d v="2019-09-03T09:12:00"/>
        <d v="2019-09-03T09:17:00"/>
        <d v="2019-09-03T10:47:00"/>
        <d v="2019-09-03T11:30:00"/>
        <d v="2019-09-03T11:57:00"/>
        <d v="2019-09-03T12:28:00"/>
        <d v="2019-09-03T12:38:00"/>
        <d v="2019-09-03T13:24:00"/>
        <d v="2019-09-03T13:42:00"/>
        <d v="2019-09-03T13:56:00"/>
        <d v="2019-09-03T14:09:00"/>
        <d v="2019-09-03T14:10:00"/>
        <d v="2019-09-03T14:29:00"/>
        <d v="2019-09-03T14:31:00"/>
        <d v="2019-09-03T14:46:00"/>
        <d v="2019-09-03T14:50:00"/>
        <d v="2019-09-03T15:01:00"/>
        <d v="2019-09-03T15:32:00"/>
        <d v="2019-09-03T15:36:00"/>
        <d v="2019-09-03T15:39:00"/>
        <d v="2019-09-03T16:19:00"/>
        <d v="2019-09-03T16:31:00"/>
        <d v="2019-09-03T16:47:00"/>
        <d v="2019-09-03T16:59:00"/>
        <d v="2019-09-03T17:56:00"/>
        <d v="2019-09-03T18:09:00"/>
        <d v="2019-09-03T18:11:00"/>
        <d v="2019-09-03T19:05:00"/>
        <d v="2019-09-03T19:17:00"/>
        <d v="2019-09-03T19:38:00"/>
        <d v="2019-09-03T20:07:00"/>
        <d v="2019-09-03T20:14:00"/>
        <d v="2019-09-03T20:27:00"/>
        <d v="2019-09-03T21:05:00"/>
        <d v="2019-09-03T21:29:00"/>
        <d v="2019-09-03T21:41:00"/>
        <d v="2019-09-03T22:42:00"/>
        <d v="2019-09-03T23:26:00"/>
        <d v="2019-09-03T23:28:00"/>
        <d v="2019-09-04T00:32:00"/>
        <d v="2019-09-04T04:17:00"/>
        <d v="2019-09-04T06:38:00"/>
        <d v="2019-09-04T07:31:00"/>
        <d v="2019-09-04T07:41:00"/>
        <d v="2019-09-04T09:22:00"/>
        <d v="2019-09-04T09:32:00"/>
        <d v="2019-09-04T10:07:00"/>
        <d v="2019-09-04T10:36:00"/>
        <d v="2019-09-04T11:24:00"/>
        <d v="2019-09-04T11:39:00"/>
        <d v="2019-09-04T11:48:00"/>
        <d v="2019-09-04T12:22:00"/>
        <d v="2019-09-04T13:02:00"/>
        <d v="2019-09-04T13:07:00"/>
        <d v="2019-09-04T13:32:00"/>
        <d v="2019-09-04T14:25:00"/>
        <d v="2019-09-04T15:12:00"/>
        <d v="2019-09-04T17:31:00"/>
        <d v="2019-09-04T18:11:00"/>
        <d v="2019-09-04T18:59:00"/>
        <d v="2019-09-04T19:01:00"/>
        <d v="2019-09-04T19:04:00"/>
        <d v="2019-09-04T19:32:00"/>
        <d v="2019-09-04T20:26:00"/>
        <d v="2019-09-04T21:44:00"/>
        <d v="2019-09-04T21:49:00"/>
        <d v="2019-09-04T22:20:00"/>
        <d v="2019-09-05T08:16:00"/>
        <d v="2019-09-05T08:29:00"/>
        <d v="2019-09-05T08:32:00"/>
        <d v="2019-09-05T08:44:00"/>
        <d v="2019-09-05T09:14:00"/>
        <d v="2019-09-05T12:01:00"/>
        <d v="2019-09-05T12:02:00"/>
        <d v="2019-09-05T12:50:00"/>
        <d v="2019-09-05T14:02:00"/>
        <d v="2019-09-05T14:59:00"/>
        <d v="2019-09-05T16:12:00"/>
        <d v="2019-09-05T16:30:00"/>
        <d v="2019-09-05T16:48:00"/>
        <d v="2019-09-05T16:57:00"/>
        <d v="2019-09-05T18:31:00"/>
        <d v="2019-09-05T19:00:00"/>
        <d v="2019-09-05T19:06:00"/>
        <d v="2019-09-05T19:16:00"/>
        <d v="2019-09-05T20:07:00"/>
        <d v="2019-09-05T21:25:00"/>
        <d v="2019-09-05T21:55:00"/>
        <d v="2019-09-05T22:12:00"/>
        <d v="2019-09-05T22:14:00"/>
        <d v="2019-09-06T03:22:00"/>
        <d v="2019-09-06T06:08:00"/>
        <d v="2019-09-06T08:30:00"/>
        <d v="2019-09-06T08:39:00"/>
        <d v="2019-09-06T08:52:00"/>
        <d v="2019-09-06T08:56:00"/>
        <d v="2019-09-06T09:12:00"/>
        <d v="2019-09-06T09:16:00"/>
        <d v="2019-09-06T09:53:00"/>
        <d v="2019-09-06T11:01:00"/>
        <d v="2019-09-06T11:49:00"/>
        <d v="2019-09-06T12:19:00"/>
        <d v="2019-09-06T12:24:00"/>
        <d v="2019-09-06T12:31:00"/>
        <d v="2019-09-06T13:26:00"/>
        <d v="2019-09-06T14:14:00"/>
        <d v="2019-09-06T14:17:00"/>
        <d v="2019-09-06T14:54:00"/>
        <d v="2019-09-06T15:04:00"/>
        <d v="2019-09-06T15:13:00"/>
        <d v="2019-09-06T15:20:00"/>
        <d v="2019-09-06T15:41:00"/>
        <d v="2019-09-06T15:59:00"/>
        <d v="2019-09-06T16:11:00"/>
        <d v="2019-09-06T16:12:00"/>
        <d v="2019-09-06T17:32:00"/>
        <d v="2019-09-06T17:35:00"/>
        <d v="2019-09-06T18:05:00"/>
        <d v="2019-09-06T18:07:00"/>
        <d v="2019-09-06T18:16:00"/>
        <d v="2019-09-06T18:27:00"/>
        <d v="2019-09-06T18:32:00"/>
        <d v="2019-09-06T18:46:00"/>
        <d v="2019-09-06T19:08:00"/>
        <d v="2019-09-06T19:12:00"/>
        <d v="2019-09-06T20:16:00"/>
        <d v="2019-09-06T21:09:00"/>
        <d v="2019-09-06T21:50:00"/>
        <d v="2019-09-06T22:56:00"/>
        <d v="2019-09-06T23:07:00"/>
        <d v="2019-09-06T23:57:00"/>
        <d v="2019-09-07T01:33:00"/>
        <d v="2019-09-07T05:37:00"/>
        <d v="2019-09-07T09:41:00"/>
        <d v="2019-09-07T09:51:00"/>
        <d v="2019-09-07T09:59:00"/>
        <d v="2019-09-07T10:27:00"/>
        <d v="2019-09-07T11:34:00"/>
        <d v="2019-09-07T12:06:00"/>
        <d v="2019-09-07T12:57:00"/>
        <d v="2019-09-07T13:40:00"/>
        <d v="2019-09-07T14:37:00"/>
        <d v="2019-09-07T15:22:00"/>
        <d v="2019-09-07T15:34:00"/>
        <d v="2019-09-07T16:10:00"/>
        <d v="2019-09-07T16:18:00"/>
        <d v="2019-09-07T16:38:00"/>
        <d v="2019-09-07T17:23:00"/>
        <d v="2019-09-07T17:48:00"/>
        <d v="2019-09-07T17:49:00"/>
        <d v="2019-09-07T18:15:00"/>
        <d v="2019-09-07T18:41:00"/>
        <d v="2019-09-07T18:42:00"/>
        <d v="2019-09-07T18:48:00"/>
        <d v="2019-09-07T19:12:00"/>
        <d v="2019-09-07T19:31:00"/>
        <d v="2019-09-07T19:33:00"/>
        <d v="2019-09-07T19:51:00"/>
        <d v="2019-09-07T20:28:00"/>
        <d v="2019-09-07T20:53:00"/>
        <d v="2019-09-07T21:52:00"/>
        <d v="2019-09-08T00:19:00"/>
        <d v="2019-09-08T00:26:00"/>
        <d v="2019-09-08T01:27:00"/>
        <d v="2019-09-08T02:12:00"/>
        <d v="2019-09-08T04:08:00"/>
        <d v="2019-09-08T07:48:00"/>
        <d v="2019-09-08T08:37:00"/>
        <d v="2019-09-08T08:48:00"/>
        <d v="2019-09-08T10:17:00"/>
        <d v="2019-09-08T10:59:00"/>
        <d v="2019-09-08T11:19:00"/>
        <d v="2019-09-08T11:48:00"/>
        <d v="2019-09-08T11:51:00"/>
        <d v="2019-09-08T12:39:00"/>
        <d v="2019-09-08T13:03:00"/>
        <d v="2019-09-08T13:38:00"/>
        <d v="2019-09-08T13:54:00"/>
        <d v="2019-09-08T14:12:00"/>
        <d v="2019-09-08T14:58:00"/>
        <d v="2019-09-08T16:19:00"/>
        <d v="2019-09-08T17:10:00"/>
        <d v="2019-09-08T18:11:00"/>
        <d v="2019-09-08T18:20:00"/>
        <d v="2019-09-08T18:56:00"/>
        <d v="2019-09-08T19:56:00"/>
        <d v="2019-09-08T20:23:00"/>
        <d v="2019-09-08T20:34:00"/>
        <d v="2019-09-08T20:36:00"/>
        <d v="2019-09-08T20:58:00"/>
        <d v="2019-09-08T21:09:00"/>
        <d v="2019-09-08T21:11:00"/>
        <d v="2019-09-08T21:42:00"/>
        <d v="2019-09-08T22:40:00"/>
        <d v="2019-09-09T01:12:00"/>
        <d v="2019-09-09T01:17:00"/>
        <d v="2019-09-09T01:39:00"/>
        <d v="2019-09-09T04:53:00"/>
        <d v="2019-09-09T07:54:00"/>
        <d v="2019-09-09T08:29:00"/>
        <d v="2019-09-09T09:24:00"/>
        <d v="2019-09-09T10:36:00"/>
        <d v="2019-09-09T10:38:00"/>
        <d v="2019-09-09T10:41:00"/>
        <d v="2019-09-09T10:42:00"/>
        <d v="2019-09-09T11:40:00"/>
        <d v="2019-09-09T12:18:00"/>
        <d v="2019-09-09T12:22:00"/>
        <d v="2019-09-09T13:38:00"/>
        <d v="2019-09-09T13:53:00"/>
        <d v="2019-09-09T14:06:00"/>
        <d v="2019-09-09T14:20:00"/>
        <d v="2019-09-09T14:54:00"/>
        <d v="2019-09-09T15:09:00"/>
        <d v="2019-09-09T15:29:00"/>
        <d v="2019-09-09T15:57:00"/>
        <d v="2019-09-09T17:27:00"/>
        <d v="2019-09-09T17:31:00"/>
        <d v="2019-09-09T19:11:00"/>
        <d v="2019-09-09T19:23:00"/>
        <d v="2019-09-09T19:29:00"/>
        <d v="2019-09-09T20:21:00"/>
        <d v="2019-09-09T20:39:00"/>
        <d v="2019-09-09T20:59:00"/>
        <d v="2019-09-09T21:21:00"/>
        <d v="2019-09-09T21:22:00"/>
        <d v="2019-09-09T21:24:00"/>
        <d v="2019-09-09T21:37:00"/>
        <d v="2019-09-09T22:02:00"/>
        <d v="2019-09-09T22:33:00"/>
        <d v="2019-09-09T22:56:00"/>
        <d v="2019-09-09T23:02:00"/>
        <d v="2019-09-10T05:27:00"/>
        <d v="2019-09-10T06:03:00"/>
        <d v="2019-09-10T08:08:00"/>
        <d v="2019-09-10T08:58:00"/>
        <d v="2019-09-10T09:38:00"/>
        <d v="2019-09-10T09:46:00"/>
        <d v="2019-09-10T10:34:00"/>
        <d v="2019-09-10T11:03:00"/>
        <d v="2019-09-10T11:40:00"/>
        <d v="2019-09-10T11:47:00"/>
        <d v="2019-09-10T12:02:00"/>
        <d v="2019-09-10T12:33:00"/>
        <d v="2019-09-10T13:53:00"/>
        <d v="2019-09-10T14:06:00"/>
        <d v="2019-09-10T14:33:00"/>
        <d v="2019-09-10T14:53:00"/>
        <d v="2019-09-10T16:18:00"/>
        <d v="2019-09-10T16:42:00"/>
        <d v="2019-09-10T17:02:00"/>
        <d v="2019-09-10T17:25:00"/>
        <d v="2019-09-10T17:29:00"/>
        <d v="2019-09-10T17:32:00"/>
        <d v="2019-09-10T17:55:00"/>
        <d v="2019-09-10T18:37:00"/>
        <d v="2019-09-10T19:07:00"/>
        <d v="2019-09-10T19:26:00"/>
        <d v="2019-09-10T19:57:00"/>
        <d v="2019-09-10T20:00:00"/>
        <d v="2019-09-10T20:34:00"/>
        <d v="2019-09-10T21:49:00"/>
        <d v="2019-09-10T22:13:00"/>
        <d v="2019-09-10T22:28:00"/>
        <d v="2019-09-10T23:35:00"/>
        <d v="2019-09-11T00:04:00"/>
        <d v="2019-09-11T01:28:00"/>
        <d v="2019-09-11T03:10:00"/>
        <d v="2019-09-11T05:00:00"/>
        <d v="2019-09-11T05:25:00"/>
        <d v="2019-09-11T06:22:00"/>
        <d v="2019-09-11T07:29:00"/>
        <d v="2019-09-11T08:43:00"/>
        <d v="2019-09-11T08:44:00"/>
        <d v="2019-09-11T09:11:00"/>
        <d v="2019-09-11T09:56:00"/>
        <d v="2019-09-11T10:00:00"/>
        <d v="2019-09-11T11:30:00"/>
        <d v="2019-09-11T11:36:00"/>
        <d v="2019-09-11T11:48:00"/>
        <d v="2019-09-11T11:52:00"/>
        <d v="2019-09-11T12:00:00"/>
        <d v="2019-09-11T12:36:00"/>
        <d v="2019-09-11T13:56:00"/>
        <d v="2019-09-11T14:02:00"/>
        <d v="2019-09-11T14:34:00"/>
        <d v="2019-09-11T14:37:00"/>
        <d v="2019-09-11T14:39:00"/>
        <d v="2019-09-11T14:41:00"/>
        <d v="2019-09-11T14:50:00"/>
        <d v="2019-09-11T16:06:00"/>
        <d v="2019-09-11T17:38:00"/>
        <d v="2019-09-11T18:18:00"/>
        <d v="2019-09-11T18:20:00"/>
        <d v="2019-09-11T18:24:00"/>
        <d v="2019-09-11T18:43:00"/>
        <d v="2019-09-11T19:15:00"/>
        <d v="2019-09-11T19:20:00"/>
        <d v="2019-09-11T19:51:00"/>
        <d v="2019-09-11T20:18:00"/>
        <d v="2019-09-11T20:41:00"/>
        <d v="2019-09-11T20:49:00"/>
        <d v="2019-09-11T21:04:00"/>
        <d v="2019-09-11T21:05:00"/>
        <d v="2019-09-11T22:02:00"/>
        <d v="2019-09-11T22:14:00"/>
        <d v="2019-09-11T22:34:00"/>
        <d v="2019-09-11T22:46:00"/>
        <d v="2019-09-11T23:55:00"/>
        <d v="2019-09-11T23:56:00"/>
        <d v="2019-09-12T01:13:00"/>
        <d v="2019-09-12T03:45:00"/>
        <d v="2019-09-12T06:19:00"/>
        <d v="2019-09-12T09:35:00"/>
        <d v="2019-09-12T10:25:00"/>
        <d v="2019-09-12T10:29:00"/>
        <d v="2019-09-12T11:52:00"/>
        <d v="2019-09-12T12:40:00"/>
        <d v="2019-09-12T12:46:00"/>
        <d v="2019-09-12T13:15:00"/>
        <d v="2019-09-12T13:37:00"/>
        <d v="2019-09-12T13:47:00"/>
        <d v="2019-09-12T14:01:00"/>
        <d v="2019-09-12T14:17:00"/>
        <d v="2019-09-12T14:30:00"/>
        <d v="2019-09-12T14:50:00"/>
        <d v="2019-09-12T14:56:00"/>
        <d v="2019-09-12T15:06:00"/>
        <d v="2019-09-12T15:35:00"/>
        <d v="2019-09-12T15:37:00"/>
        <d v="2019-09-12T16:33:00"/>
        <d v="2019-09-12T16:43:00"/>
        <d v="2019-09-12T17:39:00"/>
        <d v="2019-09-12T17:52:00"/>
        <d v="2019-09-12T18:21:00"/>
        <d v="2019-09-12T19:26:00"/>
        <d v="2019-09-12T19:31:00"/>
        <d v="2019-09-12T19:36:00"/>
        <d v="2019-09-12T19:57:00"/>
        <d v="2019-09-12T20:47:00"/>
        <d v="2019-09-12T21:04:00"/>
        <d v="2019-09-12T22:18:00"/>
        <d v="2019-09-12T23:08:00"/>
        <d v="2019-09-12T23:29:00"/>
        <d v="2019-09-13T00:06:00"/>
        <d v="2019-09-13T01:17:00"/>
        <d v="2019-09-13T08:46:00"/>
        <d v="2019-09-13T08:58:00"/>
        <d v="2019-09-13T09:25:00"/>
        <d v="2019-09-13T10:03:00"/>
        <d v="2019-09-13T10:39:00"/>
        <d v="2019-09-13T10:43:00"/>
        <d v="2019-09-13T10:53:00"/>
        <d v="2019-09-13T11:27:00"/>
        <d v="2019-09-13T11:35:00"/>
        <d v="2019-09-13T11:58:00"/>
        <d v="2019-09-13T12:23:00"/>
        <d v="2019-09-13T12:50:00"/>
        <d v="2019-09-13T14:26:00"/>
        <d v="2019-09-13T15:34:00"/>
        <d v="2019-09-13T16:04:00"/>
        <d v="2019-09-13T16:09:00"/>
        <d v="2019-09-13T16:27:00"/>
        <d v="2019-09-13T16:46:00"/>
        <d v="2019-09-13T16:59:00"/>
        <d v="2019-09-13T17:01:00"/>
        <d v="2019-09-13T17:07:00"/>
        <d v="2019-09-13T18:03:00"/>
        <d v="2019-09-13T18:33:00"/>
        <d v="2019-09-13T18:46:00"/>
        <d v="2019-09-13T18:53:00"/>
        <d v="2019-09-13T19:05:00"/>
        <d v="2019-09-13T19:34:00"/>
        <d v="2019-09-13T19:42:00"/>
        <d v="2019-09-13T19:59:00"/>
        <d v="2019-09-13T20:09:00"/>
        <d v="2019-09-13T20:41:00"/>
        <d v="2019-09-13T21:17:00"/>
        <d v="2019-09-13T21:28:00"/>
        <d v="2019-09-13T22:57:00"/>
        <d v="2019-09-14T00:26:00"/>
        <d v="2019-09-14T00:38:00"/>
        <d v="2019-09-14T00:58:00"/>
        <d v="2019-09-14T01:40:00"/>
        <d v="2019-09-14T09:12:00"/>
        <d v="2019-09-14T09:57:00"/>
        <d v="2019-09-14T10:31:00"/>
        <d v="2019-09-14T11:04:00"/>
        <d v="2019-09-14T11:48:00"/>
        <d v="2019-09-14T13:01:00"/>
        <d v="2019-09-14T13:10:00"/>
        <d v="2019-09-14T13:23:00"/>
        <d v="2019-09-14T13:25:00"/>
        <d v="2019-09-14T13:34:00"/>
        <d v="2019-09-14T14:32:00"/>
        <d v="2019-09-14T14:37:00"/>
        <d v="2019-09-14T14:45:00"/>
        <d v="2019-09-14T14:50:00"/>
        <d v="2019-09-14T15:08:00"/>
        <d v="2019-09-14T15:34:00"/>
        <d v="2019-09-14T16:01:00"/>
        <d v="2019-09-14T16:04:00"/>
        <d v="2019-09-14T16:10:00"/>
        <d v="2019-09-14T17:09:00"/>
        <d v="2019-09-14T18:42:00"/>
        <d v="2019-09-14T18:47:00"/>
        <d v="2019-09-14T19:53:00"/>
        <d v="2019-09-14T21:00:00"/>
        <d v="2019-09-14T21:52:00"/>
        <d v="2019-09-14T21:55:00"/>
        <d v="2019-09-14T23:34:00"/>
        <d v="2019-09-14T23:42:00"/>
        <d v="2019-09-15T06:23:00"/>
        <d v="2019-09-15T06:36:00"/>
        <d v="2019-09-15T07:42:00"/>
        <d v="2019-09-15T08:06:00"/>
        <d v="2019-09-15T08:10:00"/>
        <d v="2019-09-15T09:34:00"/>
        <d v="2019-09-15T10:54:00"/>
        <d v="2019-09-15T11:15:00"/>
        <d v="2019-09-15T11:51:00"/>
        <d v="2019-09-15T12:42:00"/>
        <d v="2019-09-15T13:00:00"/>
        <d v="2019-09-15T13:03:00"/>
        <d v="2019-09-15T13:10:00"/>
        <d v="2019-09-15T13:19:00"/>
        <d v="2019-09-15T14:21:00"/>
        <d v="2019-09-15T14:44:00"/>
        <d v="2019-09-15T14:47:00"/>
        <d v="2019-09-15T15:17:00"/>
        <d v="2019-09-15T16:11:00"/>
        <d v="2019-09-15T16:25:00"/>
        <d v="2019-09-15T16:50:00"/>
        <d v="2019-09-15T17:14:00"/>
        <d v="2019-09-15T17:33:00"/>
        <d v="2019-09-15T18:51:00"/>
        <d v="2019-09-15T18:54:00"/>
        <d v="2019-09-15T19:51:00"/>
        <d v="2019-09-15T20:13:00"/>
        <d v="2019-09-15T20:37:00"/>
        <d v="2019-09-15T20:54:00"/>
        <d v="2019-09-15T21:24:00"/>
        <d v="2019-09-15T21:27:00"/>
        <d v="2019-09-15T21:36:00"/>
        <d v="2019-09-15T21:41:00"/>
        <d v="2019-09-15T21:53:00"/>
        <d v="2019-09-15T22:11:00"/>
        <d v="2019-09-15T22:24:00"/>
        <d v="2019-09-15T22:55:00"/>
        <d v="2019-09-15T22:56:00"/>
        <d v="2019-09-16T00:03:00"/>
        <d v="2019-09-16T08:56:00"/>
        <d v="2019-09-16T09:49:00"/>
        <d v="2019-09-16T11:39:00"/>
        <d v="2019-09-16T12:03:00"/>
        <d v="2019-09-16T12:14:00"/>
        <d v="2019-09-16T12:18:00"/>
        <d v="2019-09-16T12:35:00"/>
        <d v="2019-09-16T12:38:00"/>
        <d v="2019-09-16T12:44:00"/>
        <d v="2019-09-16T13:27:00"/>
        <d v="2019-09-16T13:55:00"/>
        <d v="2019-09-16T14:06:00"/>
        <d v="2019-09-16T14:11:00"/>
        <d v="2019-09-16T15:41:00"/>
        <d v="2019-09-16T17:02:00"/>
        <d v="2019-09-16T17:16:00"/>
        <d v="2019-09-16T17:40:00"/>
        <d v="2019-09-16T17:51:00"/>
        <d v="2019-09-16T18:36:00"/>
        <d v="2019-09-16T18:45:00"/>
        <d v="2019-09-16T19:17:00"/>
        <d v="2019-09-16T20:09:00"/>
        <d v="2019-09-16T20:15:00"/>
        <d v="2019-09-16T21:13:00"/>
        <d v="2019-09-16T21:16:00"/>
        <d v="2019-09-16T21:32:00"/>
        <d v="2019-09-16T21:36:00"/>
        <d v="2019-09-16T22:23:00"/>
        <d v="2019-09-16T22:30:00"/>
        <d v="2019-09-16T22:56:00"/>
        <d v="2019-09-16T23:06:00"/>
        <d v="2019-09-16T23:26:00"/>
        <d v="2019-09-17T00:33:00"/>
        <d v="2019-09-17T02:08:00"/>
        <d v="2019-09-17T06:35:00"/>
        <d v="2019-09-17T08:22:00"/>
        <d v="2019-09-17T09:00:00"/>
        <d v="2019-09-17T09:18:00"/>
        <d v="2019-09-17T09:24:00"/>
        <d v="2019-09-17T09:50:00"/>
        <d v="2019-09-17T10:40:00"/>
        <d v="2019-09-17T10:42:00"/>
        <d v="2019-09-17T11:09:00"/>
        <d v="2019-09-17T11:23:00"/>
        <d v="2019-09-17T12:00:00"/>
        <d v="2019-09-17T12:10:00"/>
        <d v="2019-09-17T12:11:00"/>
        <d v="2019-09-17T12:39:00"/>
        <d v="2019-09-17T13:00:00"/>
        <d v="2019-09-17T13:09:00"/>
        <d v="2019-09-17T14:04:00"/>
        <d v="2019-09-17T14:22:00"/>
        <d v="2019-09-17T14:45:00"/>
        <d v="2019-09-17T15:06:00"/>
        <d v="2019-09-17T15:13:00"/>
        <d v="2019-09-17T15:48:00"/>
        <d v="2019-09-17T15:49:00"/>
        <d v="2019-09-17T16:20:00"/>
        <d v="2019-09-17T17:44:00"/>
        <d v="2019-09-17T18:21:00"/>
        <d v="2019-09-17T18:25:00"/>
        <d v="2019-09-17T19:16:00"/>
        <d v="2019-09-17T19:17:00"/>
        <d v="2019-09-17T19:34:00"/>
        <d v="2019-09-17T20:03:00"/>
        <d v="2019-09-17T20:26:00"/>
        <d v="2019-09-17T20:43:00"/>
        <d v="2019-09-17T21:04:00"/>
        <d v="2019-09-17T21:12:00"/>
        <d v="2019-09-17T21:27:00"/>
        <d v="2019-09-17T21:30:00"/>
        <d v="2019-09-17T21:31:00"/>
        <d v="2019-09-17T21:40:00"/>
        <d v="2019-09-17T21:54:00"/>
        <d v="2019-09-17T22:20:00"/>
        <d v="2019-09-17T22:21:00"/>
        <d v="2019-09-17T23:24:00"/>
        <d v="2019-09-17T23:44:00"/>
        <d v="2019-09-18T00:11:00"/>
        <d v="2019-09-18T01:18:00"/>
        <d v="2019-09-18T06:42:00"/>
        <d v="2019-09-18T09:57:00"/>
        <d v="2019-09-18T11:59:00"/>
        <d v="2019-09-18T12:13:00"/>
        <d v="2019-09-18T12:14:00"/>
        <d v="2019-09-18T12:31:00"/>
        <d v="2019-09-18T12:33:00"/>
        <d v="2019-09-18T13:05:00"/>
        <d v="2019-09-18T13:22:00"/>
        <d v="2019-09-18T13:38:00"/>
        <d v="2019-09-18T13:53:00"/>
        <d v="2019-09-18T14:25:00"/>
        <d v="2019-09-18T15:19:00"/>
        <d v="2019-09-18T15:26:00"/>
        <d v="2019-09-18T17:24:00"/>
        <d v="2019-09-18T17:47:00"/>
        <d v="2019-09-18T17:51:00"/>
        <d v="2019-09-18T17:59:00"/>
        <d v="2019-09-18T18:25:00"/>
        <d v="2019-09-18T18:34:00"/>
        <d v="2019-09-18T18:39:00"/>
        <d v="2019-09-18T18:41:00"/>
        <d v="2019-09-18T18:49:00"/>
        <d v="2019-09-18T18:56:00"/>
        <d v="2019-09-18T19:30:00"/>
        <d v="2019-09-18T19:53:00"/>
        <d v="2019-09-18T20:20:00"/>
        <d v="2019-09-18T20:47:00"/>
        <d v="2019-09-18T22:02:00"/>
        <d v="2019-09-18T22:23:00"/>
        <d v="2019-09-18T22:30:00"/>
        <d v="2019-09-19T00:41:00"/>
        <d v="2019-09-19T04:44:00"/>
        <d v="2019-09-19T06:09:00"/>
        <d v="2019-09-19T06:20:00"/>
        <d v="2019-09-19T08:18:00"/>
        <d v="2019-09-19T08:46:00"/>
        <d v="2019-09-19T09:43:00"/>
        <d v="2019-09-19T09:58:00"/>
        <d v="2019-09-19T10:56:00"/>
        <d v="2019-09-19T10:57:00"/>
        <d v="2019-09-19T11:24:00"/>
        <d v="2019-09-19T12:27:00"/>
        <d v="2019-09-19T12:30:00"/>
        <d v="2019-09-19T12:54:00"/>
        <d v="2019-09-19T13:00:00"/>
        <d v="2019-09-19T13:18:00"/>
        <d v="2019-09-19T13:56:00"/>
        <d v="2019-09-19T14:25:00"/>
        <d v="2019-09-19T14:44:00"/>
        <d v="2019-09-19T15:39:00"/>
        <d v="2019-09-19T15:57:00"/>
        <d v="2019-09-19T16:09:00"/>
        <d v="2019-09-19T16:27:00"/>
        <d v="2019-09-19T17:38:00"/>
        <d v="2019-09-19T18:26:00"/>
        <d v="2019-09-19T18:33:00"/>
        <d v="2019-09-19T18:42:00"/>
        <d v="2019-09-19T19:09:00"/>
        <d v="2019-09-19T19:12:00"/>
        <d v="2019-09-19T19:16:00"/>
        <d v="2019-09-19T19:21:00"/>
        <d v="2019-09-19T19:26:00"/>
        <d v="2019-09-19T19:50:00"/>
        <d v="2019-09-19T19:52:00"/>
        <d v="2019-09-19T20:36:00"/>
        <d v="2019-09-19T20:58:00"/>
        <d v="2019-09-19T20:59:00"/>
        <d v="2019-09-19T21:02:00"/>
        <d v="2019-09-19T21:11:00"/>
        <d v="2019-09-19T21:27:00"/>
        <d v="2019-09-19T22:18:00"/>
        <d v="2019-09-19T22:25:00"/>
        <d v="2019-09-20T00:25:00"/>
        <d v="2019-09-20T07:30:00"/>
        <d v="2019-09-20T08:26:00"/>
        <d v="2019-09-20T09:45:00"/>
        <d v="2019-09-20T10:33:00"/>
        <d v="2019-09-20T10:44:00"/>
        <d v="2019-09-20T10:47:00"/>
        <d v="2019-09-20T11:00:00"/>
        <d v="2019-09-20T11:24:00"/>
        <d v="2019-09-20T11:27:00"/>
        <d v="2019-09-20T11:39:00"/>
        <d v="2019-09-20T12:12:00"/>
        <d v="2019-09-20T12:21:00"/>
        <d v="2019-09-20T12:51:00"/>
        <d v="2019-09-20T13:00:00"/>
        <d v="2019-09-20T13:37:00"/>
        <d v="2019-09-20T13:43:00"/>
        <d v="2019-09-20T13:50:00"/>
        <d v="2019-09-20T13:58:00"/>
        <d v="2019-09-20T14:14:00"/>
        <d v="2019-09-20T14:28:00"/>
        <d v="2019-09-20T14:41:00"/>
        <d v="2019-09-20T15:17:00"/>
        <d v="2019-09-20T16:20:00"/>
        <d v="2019-09-20T16:51:00"/>
        <d v="2019-09-20T17:35:00"/>
        <d v="2019-09-20T18:02:00"/>
        <d v="2019-09-20T18:05:00"/>
        <d v="2019-09-20T18:42:00"/>
        <d v="2019-09-20T18:51:00"/>
        <d v="2019-09-20T19:08:00"/>
        <d v="2019-09-20T19:50:00"/>
        <d v="2019-09-20T20:47:00"/>
        <d v="2019-09-20T21:47:00"/>
        <d v="2019-09-20T22:14:00"/>
        <d v="2019-09-20T22:15:00"/>
        <d v="2019-09-20T22:34:00"/>
        <d v="2019-09-20T22:49:00"/>
        <d v="2019-09-20T22:56:00"/>
        <d v="2019-09-20T23:27:00"/>
        <d v="2019-09-21T00:29:00"/>
        <d v="2019-09-21T00:56:00"/>
        <d v="2019-09-21T01:09:00"/>
        <d v="2019-09-21T03:00:00"/>
        <d v="2019-09-21T07:55:00"/>
        <d v="2019-09-21T07:56:00"/>
        <d v="2019-09-21T09:04:00"/>
        <d v="2019-09-21T10:17:00"/>
        <d v="2019-09-21T10:53:00"/>
        <d v="2019-09-21T10:57:00"/>
        <d v="2019-09-21T10:58:00"/>
        <d v="2019-09-21T11:10:00"/>
        <d v="2019-09-21T11:11:00"/>
        <d v="2019-09-21T12:17:00"/>
        <d v="2019-09-21T13:16:00"/>
        <d v="2019-09-21T13:22:00"/>
        <d v="2019-09-21T14:13:00"/>
        <d v="2019-09-21T14:17:00"/>
        <d v="2019-09-21T14:27:00"/>
        <d v="2019-09-21T14:52:00"/>
        <d v="2019-09-21T15:10:00"/>
        <d v="2019-09-21T15:35:00"/>
        <d v="2019-09-21T15:36:00"/>
        <d v="2019-09-21T15:52:00"/>
        <d v="2019-09-21T16:01:00"/>
        <d v="2019-09-21T17:28:00"/>
        <d v="2019-09-21T17:33:00"/>
        <d v="2019-09-21T17:34:00"/>
        <d v="2019-09-21T17:44:00"/>
        <d v="2019-09-21T17:58:00"/>
        <d v="2019-09-21T18:08:00"/>
        <d v="2019-09-21T19:10:00"/>
        <d v="2019-09-21T19:16:00"/>
        <d v="2019-09-21T19:31:00"/>
        <d v="2019-09-21T20:02:00"/>
        <d v="2019-09-21T20:15:00"/>
        <d v="2019-09-21T20:33:00"/>
        <d v="2019-09-21T20:34:00"/>
        <d v="2019-09-21T20:44:00"/>
        <d v="2019-09-21T20:52:00"/>
        <d v="2019-09-21T21:14:00"/>
        <d v="2019-09-21T21:51:00"/>
        <d v="2019-09-21T21:52:00"/>
        <d v="2019-09-21T22:57:00"/>
        <d v="2019-09-21T23:28:00"/>
        <d v="2019-09-21T23:42:00"/>
        <d v="2019-09-21T23:59:00"/>
        <d v="2019-09-22T01:32:00"/>
        <d v="2019-09-22T05:38:00"/>
        <d v="2019-09-22T07:06:00"/>
        <d v="2019-09-22T07:53:00"/>
        <d v="2019-09-22T09:58:00"/>
        <d v="2019-09-22T10:04:00"/>
        <d v="2019-09-22T10:50:00"/>
        <d v="2019-09-22T10:53:00"/>
        <d v="2019-09-22T11:13:00"/>
        <d v="2019-09-22T11:30:00"/>
        <d v="2019-09-22T12:33:00"/>
        <d v="2019-09-22T12:37:00"/>
        <d v="2019-09-22T12:57:00"/>
        <d v="2019-09-22T13:46:00"/>
        <d v="2019-09-22T13:56:00"/>
        <d v="2019-09-22T14:36:00"/>
        <d v="2019-09-22T14:59:00"/>
        <d v="2019-09-22T15:10:00"/>
        <d v="2019-09-22T15:11:00"/>
        <d v="2019-09-22T15:31:00"/>
        <d v="2019-09-22T15:46:00"/>
        <d v="2019-09-22T16:42:00"/>
        <d v="2019-09-22T18:28:00"/>
        <d v="2019-09-22T18:41:00"/>
        <d v="2019-09-22T18:47:00"/>
        <d v="2019-09-22T19:22:00"/>
        <d v="2019-09-22T19:53:00"/>
        <d v="2019-09-22T20:16:00"/>
        <d v="2019-09-22T20:17:00"/>
        <d v="2019-09-22T20:21:00"/>
        <d v="2019-09-22T20:49:00"/>
        <d v="2019-09-22T20:51:00"/>
        <d v="2019-09-22T21:41:00"/>
        <d v="2019-09-22T22:10:00"/>
        <d v="2019-09-22T23:44:00"/>
        <d v="2019-09-23T00:20:00"/>
        <d v="2019-09-23T07:50:00"/>
        <d v="2019-09-23T08:27:00"/>
        <d v="2019-09-23T08:30:00"/>
        <d v="2019-09-23T08:48:00"/>
        <d v="2019-09-23T09:54:00"/>
        <d v="2019-09-23T10:13:00"/>
        <d v="2019-09-23T11:50:00"/>
        <d v="2019-09-23T12:09:00"/>
        <d v="2019-09-23T13:04:00"/>
        <d v="2019-09-23T13:32:00"/>
        <d v="2019-09-23T14:26:00"/>
        <d v="2019-09-23T16:05:00"/>
        <d v="2019-09-23T16:11:00"/>
        <d v="2019-09-23T16:43:00"/>
        <d v="2019-09-23T16:51:00"/>
        <d v="2019-09-23T17:06:00"/>
        <d v="2019-09-23T18:53:00"/>
        <d v="2019-09-23T18:59:00"/>
        <d v="2019-09-23T19:07:00"/>
        <d v="2019-09-23T20:05:00"/>
        <d v="2019-09-23T21:10:00"/>
        <d v="2019-09-23T21:12:00"/>
        <d v="2019-09-23T21:39:00"/>
        <d v="2019-09-23T22:20:00"/>
        <d v="2019-09-23T22:37:00"/>
        <d v="2019-09-23T22:57:00"/>
        <d v="2019-09-23T23:04:00"/>
        <d v="2019-09-24T00:22:00"/>
        <d v="2019-09-24T06:59:00"/>
        <d v="2019-09-24T08:23:00"/>
        <d v="2019-09-24T11:34:00"/>
        <d v="2019-09-24T11:36:00"/>
        <d v="2019-09-24T11:41:00"/>
        <d v="2019-09-24T11:47:00"/>
        <d v="2019-09-24T11:59:00"/>
        <d v="2019-09-24T12:24:00"/>
        <d v="2019-09-24T12:56:00"/>
        <d v="2019-09-24T12:59:00"/>
        <d v="2019-09-24T13:40:00"/>
        <d v="2019-09-24T13:56:00"/>
        <d v="2019-09-24T14:11:00"/>
        <d v="2019-09-24T14:43:00"/>
        <d v="2019-09-24T15:27:00"/>
        <d v="2019-09-24T16:21:00"/>
        <d v="2019-09-24T16:44:00"/>
        <d v="2019-09-24T17:52:00"/>
        <d v="2019-09-24T18:28:00"/>
        <d v="2019-09-24T18:30:00"/>
        <d v="2019-09-24T18:31:00"/>
        <d v="2019-09-24T19:44:00"/>
        <d v="2019-09-24T19:56:00"/>
        <d v="2019-09-24T20:39:00"/>
        <d v="2019-09-24T21:02:00"/>
        <d v="2019-09-24T21:08:00"/>
        <d v="2019-09-24T21:17:00"/>
        <d v="2019-09-24T21:23:00"/>
        <d v="2019-09-24T21:50:00"/>
        <d v="2019-09-24T21:53:00"/>
        <d v="2019-09-24T23:17:00"/>
        <d v="2019-09-25T01:08:00"/>
        <d v="2019-09-25T06:26:00"/>
        <d v="2019-09-25T07:18:00"/>
        <d v="2019-09-25T08:33:00"/>
        <d v="2019-09-25T08:36:00"/>
        <d v="2019-09-25T09:08:00"/>
        <d v="2019-09-25T09:11:00"/>
        <d v="2019-09-25T09:34:00"/>
        <d v="2019-09-25T10:33:00"/>
        <d v="2019-09-25T11:25:00"/>
        <d v="2019-09-25T11:47:00"/>
        <d v="2019-09-25T11:50:00"/>
        <d v="2019-09-25T12:27:00"/>
        <d v="2019-09-25T13:03:00"/>
        <d v="2019-09-25T13:23:00"/>
        <d v="2019-09-25T14:00:00"/>
        <d v="2019-09-25T14:20:00"/>
        <d v="2019-09-25T14:52:00"/>
        <d v="2019-09-25T15:01:00"/>
        <d v="2019-09-25T15:55:00"/>
        <d v="2019-09-25T16:22:00"/>
        <d v="2019-09-25T16:39:00"/>
        <d v="2019-09-25T16:45:00"/>
        <d v="2019-09-25T16:55:00"/>
        <d v="2019-09-25T17:14:00"/>
        <d v="2019-09-25T17:50:00"/>
        <d v="2019-09-25T17:54:00"/>
        <d v="2019-09-25T18:50:00"/>
        <d v="2019-09-25T19:24:00"/>
        <d v="2019-09-25T19:40:00"/>
        <d v="2019-09-25T20:00:00"/>
        <d v="2019-09-25T21:11:00"/>
        <d v="2019-09-25T22:18:00"/>
        <d v="2019-09-25T23:24:00"/>
        <d v="2019-09-26T00:00:00"/>
        <d v="2019-09-26T00:17:00"/>
        <d v="2019-09-26T01:14:00"/>
        <d v="2019-09-26T07:22:00"/>
        <d v="2019-09-26T09:19:00"/>
        <d v="2019-09-26T10:52:00"/>
        <d v="2019-09-26T11:06:00"/>
        <d v="2019-09-26T11:30:00"/>
        <d v="2019-09-26T11:51:00"/>
        <d v="2019-09-26T12:19:00"/>
        <d v="2019-09-26T13:00:00"/>
        <d v="2019-09-26T13:01:00"/>
        <d v="2019-09-26T13:57:00"/>
        <d v="2019-09-26T13:58:00"/>
        <d v="2019-09-26T14:08:00"/>
        <d v="2019-09-26T14:20:00"/>
        <d v="2019-09-26T14:58:00"/>
        <d v="2019-09-26T15:20:00"/>
        <d v="2019-09-26T15:38:00"/>
        <d v="2019-09-26T15:44:00"/>
        <d v="2019-09-26T15:49:00"/>
        <d v="2019-09-26T16:14:00"/>
        <d v="2019-09-26T17:21:00"/>
        <d v="2019-09-26T18:06:00"/>
        <d v="2019-09-26T19:17:00"/>
        <d v="2019-09-26T19:18:00"/>
        <d v="2019-09-26T19:26:00"/>
        <d v="2019-09-26T19:56:00"/>
        <d v="2019-09-26T20:16:00"/>
        <d v="2019-09-26T20:40:00"/>
        <d v="2019-09-26T20:50:00"/>
        <d v="2019-09-26T21:12:00"/>
        <d v="2019-09-26T22:17:00"/>
        <d v="2019-09-26T22:21:00"/>
        <d v="2019-09-26T23:47:00"/>
        <d v="2019-09-26T23:52:00"/>
        <d v="2019-09-27T00:16:00"/>
        <d v="2019-09-27T05:02:00"/>
        <d v="2019-09-27T06:23:00"/>
        <d v="2019-09-27T09:46:00"/>
        <d v="2019-09-27T09:52:00"/>
        <d v="2019-09-27T10:22:00"/>
        <d v="2019-09-27T10:33:00"/>
        <d v="2019-09-27T11:00:00"/>
        <d v="2019-09-27T11:17:00"/>
        <d v="2019-09-27T11:51:00"/>
        <d v="2019-09-27T12:15:00"/>
        <d v="2019-09-27T12:38:00"/>
        <d v="2019-09-27T13:44:00"/>
        <d v="2019-09-27T13:57:00"/>
        <d v="2019-09-27T14:17:00"/>
        <d v="2019-09-27T14:33:00"/>
        <d v="2019-09-27T14:55:00"/>
        <d v="2019-09-27T14:56:00"/>
        <d v="2019-09-27T15:18:00"/>
        <d v="2019-09-27T15:41:00"/>
        <d v="2019-09-27T15:54:00"/>
        <d v="2019-09-27T16:20:00"/>
        <d v="2019-09-27T16:28:00"/>
        <d v="2019-09-27T16:31:00"/>
        <d v="2019-09-27T16:49:00"/>
        <d v="2019-09-27T17:01:00"/>
        <d v="2019-09-27T17:34:00"/>
        <d v="2019-09-27T18:39:00"/>
        <d v="2019-09-27T18:46:00"/>
        <d v="2019-09-27T18:52:00"/>
        <d v="2019-09-27T19:09:00"/>
        <d v="2019-09-27T19:15:00"/>
        <d v="2019-09-27T19:22:00"/>
        <d v="2019-09-27T19:26:00"/>
        <d v="2019-09-27T20:38:00"/>
        <d v="2019-09-27T20:49:00"/>
        <d v="2019-09-27T20:56:00"/>
        <d v="2019-09-27T20:59:00"/>
        <d v="2019-09-27T21:18:00"/>
        <d v="2019-09-27T21:51:00"/>
        <d v="2019-09-27T22:29:00"/>
        <d v="2019-09-27T22:38:00"/>
        <d v="2019-09-27T23:04:00"/>
        <d v="2019-09-27T23:11:00"/>
        <d v="2019-09-28T00:10:00"/>
        <d v="2019-09-28T01:26:00"/>
        <d v="2019-09-28T05:38:00"/>
        <d v="2019-09-28T09:11:00"/>
        <d v="2019-09-28T10:16:00"/>
        <d v="2019-09-28T11:27:00"/>
        <d v="2019-09-28T11:31:00"/>
        <d v="2019-09-28T11:51:00"/>
        <d v="2019-09-28T12:25:00"/>
        <d v="2019-09-28T13:22:00"/>
        <d v="2019-09-28T14:15:00"/>
        <d v="2019-09-28T15:17:00"/>
        <d v="2019-09-28T15:53:00"/>
        <d v="2019-09-28T16:51:00"/>
        <d v="2019-09-28T16:54:00"/>
        <d v="2019-09-28T17:26:00"/>
        <d v="2019-09-28T17:41:00"/>
        <d v="2019-09-28T17:46:00"/>
        <d v="2019-09-28T18:00:00"/>
        <d v="2019-09-28T18:36:00"/>
        <d v="2019-09-28T19:56:00"/>
        <d v="2019-09-28T20:12:00"/>
        <d v="2019-09-28T20:48:00"/>
        <d v="2019-09-28T22:22:00"/>
        <d v="2019-09-28T22:41:00"/>
        <d v="2019-09-28T23:09:00"/>
        <d v="2019-09-28T23:11:00"/>
        <d v="2019-09-28T23:33:00"/>
        <d v="2019-09-29T00:29:00"/>
        <d v="2019-09-29T01:02:00"/>
        <d v="2019-09-29T01:21:00"/>
        <d v="2019-09-29T02:54:00"/>
        <d v="2019-09-29T05:40:00"/>
        <d v="2019-09-29T06:24:00"/>
        <d v="2019-09-29T06:55:00"/>
        <d v="2019-09-29T07:38:00"/>
        <d v="2019-09-29T08:48:00"/>
        <d v="2019-09-29T09:01:00"/>
        <d v="2019-09-29T11:30:00"/>
        <d v="2019-09-29T12:09:00"/>
        <d v="2019-09-29T12:39:00"/>
        <d v="2019-09-29T12:45:00"/>
        <d v="2019-09-29T12:59:00"/>
        <d v="2019-09-29T13:02:00"/>
        <d v="2019-09-29T13:07:00"/>
        <d v="2019-09-29T13:21:00"/>
        <d v="2019-09-29T13:42:00"/>
        <d v="2019-09-29T14:04:00"/>
        <d v="2019-09-29T15:09:00"/>
        <d v="2019-09-29T16:20:00"/>
        <d v="2019-09-29T16:25:00"/>
        <d v="2019-09-29T16:40:00"/>
        <d v="2019-09-29T16:47:00"/>
        <d v="2019-09-29T17:57:00"/>
        <d v="2019-09-29T18:31:00"/>
        <d v="2019-09-29T18:59:00"/>
        <d v="2019-09-29T19:54:00"/>
        <d v="2019-09-29T19:58:00"/>
        <d v="2019-09-29T20:20:00"/>
        <d v="2019-09-29T20:27:00"/>
        <d v="2019-09-29T20:30:00"/>
        <d v="2019-09-29T21:05:00"/>
        <d v="2019-09-29T21:56:00"/>
        <d v="2019-09-29T21:58:00"/>
        <d v="2019-09-29T22:27:00"/>
        <d v="2019-09-29T22:41:00"/>
        <d v="2019-09-29T22:48:00"/>
        <d v="2019-09-29T23:39:00"/>
        <d v="2019-09-29T23:52:00"/>
        <d v="2019-09-29T23:56:00"/>
        <d v="2019-09-30T03:07:00"/>
        <d v="2019-09-30T03:43:00"/>
        <d v="2019-09-30T08:41:00"/>
        <d v="2019-09-30T09:43:00"/>
        <d v="2019-09-30T10:06:00"/>
        <d v="2019-09-30T10:09:00"/>
        <d v="2019-09-30T11:36:00"/>
        <d v="2019-09-30T12:17:00"/>
        <d v="2019-09-30T13:11:00"/>
        <d v="2019-09-30T13:27:00"/>
        <d v="2019-09-30T14:32:00"/>
        <d v="2019-09-30T14:42:00"/>
        <d v="2019-09-30T15:06:00"/>
        <d v="2019-09-30T15:21:00"/>
        <d v="2019-09-30T15:29:00"/>
        <d v="2019-09-30T16:08:00"/>
        <d v="2019-09-30T17:14:00"/>
        <d v="2019-09-30T17:27:00"/>
        <d v="2019-09-30T17:39:00"/>
        <d v="2019-09-30T17:42:00"/>
        <d v="2019-09-30T18:23:00"/>
        <d v="2019-09-30T18:31:00"/>
        <d v="2019-09-30T18:35:00"/>
        <d v="2019-09-30T18:39:00"/>
        <d v="2019-09-30T19:10:00"/>
        <d v="2019-09-30T20:49:00"/>
        <d v="2019-09-30T21:03:00"/>
        <d v="2019-09-30T21:05:00"/>
        <d v="2019-09-30T21:47:00"/>
        <d v="2019-09-30T21:54:00"/>
        <d v="2019-09-30T22:03:00"/>
        <d v="2019-09-30T22:29:00"/>
        <d v="2019-09-30T22:31:00"/>
        <d v="2019-09-30T23:08:00"/>
        <d v="2019-09-30T23:09:00"/>
        <d v="2019-10-01T01:36:00"/>
        <d v="2019-10-01T01:46:00"/>
        <d v="2019-09-01T16:01:00"/>
        <d v="2019-09-01T16:47:00"/>
        <d v="2019-09-02T01:28:00"/>
        <d v="2019-09-02T12:06:00"/>
        <d v="2019-09-02T14:17:00"/>
        <d v="2019-09-03T11:00:00"/>
        <d v="2019-09-03T11:16:00"/>
        <d v="2019-09-03T11:39:00"/>
        <d v="2019-09-03T12:30:00"/>
        <d v="2019-09-03T14:12:00"/>
        <d v="2019-09-04T04:32:00"/>
        <d v="2019-09-04T12:05:00"/>
        <d v="2019-09-04T12:52:00"/>
        <d v="2019-09-04T16:12:00"/>
        <d v="2019-09-04T17:09:00"/>
        <d v="2019-09-04T19:23:00"/>
        <d v="2019-09-04T22:44:00"/>
        <d v="2019-09-05T05:54:00"/>
        <d v="2019-09-05T07:54:00"/>
        <d v="2019-09-05T23:16:00"/>
        <d v="2019-09-05T23:17:00"/>
        <d v="2019-09-06T11:04:00"/>
        <d v="2019-09-07T10:44:00"/>
        <d v="2019-09-07T14:16:00"/>
        <d v="2019-09-07T14:53:00"/>
        <d v="2019-09-08T08:16:00"/>
        <d v="2019-09-08T08:49:00"/>
        <d v="2019-09-08T12:32:00"/>
        <d v="2019-09-08T17:53:00"/>
        <d v="2019-09-09T12:38:00"/>
        <d v="2019-09-09T13:50:00"/>
        <d v="2019-09-09T17:48:00"/>
        <d v="2019-09-09T23:09:00"/>
        <d v="2019-09-10T15:33:00"/>
        <d v="2019-09-11T04:47:00"/>
        <d v="2019-09-11T08:50:00"/>
        <d v="2019-09-11T17:39:00"/>
        <d v="2019-09-11T18:19:00"/>
        <d v="2019-09-12T09:02:00"/>
        <d v="2019-09-12T16:52:00"/>
        <d v="2019-09-12T17:49:00"/>
        <d v="2019-09-13T01:34:00"/>
        <d v="2019-09-13T12:52:00"/>
        <d v="2019-09-13T19:21:00"/>
        <d v="2019-09-14T12:05:00"/>
        <d v="2019-09-14T20:04:00"/>
        <d v="2019-09-15T08:47:00"/>
        <d v="2019-09-15T18:30:00"/>
        <d v="2019-09-16T21:43:00"/>
        <d v="2019-09-16T22:52:00"/>
        <d v="2019-09-17T09:31:00"/>
        <d v="2019-09-17T09:52:00"/>
        <d v="2019-09-17T19:22:00"/>
        <d v="2019-09-17T20:20:00"/>
        <d v="2019-09-18T10:33:00"/>
        <d v="2019-09-18T19:43:00"/>
        <d v="2019-09-19T15:07:00"/>
        <d v="2019-09-19T19:46:00"/>
        <d v="2019-09-19T22:00:00"/>
        <d v="2019-09-20T08:39:00"/>
        <d v="2019-09-20T09:52:00"/>
        <d v="2019-09-20T16:16:00"/>
        <d v="2019-09-21T10:08:00"/>
        <d v="2019-09-21T12:15:00"/>
        <d v="2019-09-21T12:19:00"/>
        <d v="2019-09-21T20:48:00"/>
        <d v="2019-09-22T17:52:00"/>
        <d v="2019-09-23T10:34:00"/>
        <d v="2019-09-23T19:17:00"/>
        <d v="2019-09-24T15:05:00"/>
        <d v="2019-09-24T22:57:00"/>
        <d v="2019-09-26T01:05:00"/>
        <d v="2019-09-26T07:01:00"/>
        <d v="2019-09-26T21:17:00"/>
        <d v="2019-09-27T13:46:00"/>
        <d v="2019-09-29T13:39:00"/>
        <d v="2019-09-29T14:30:00"/>
        <d v="2019-09-29T16:53:00"/>
        <d v="2019-09-29T17:48:00"/>
        <d v="2019-09-30T14:15:00"/>
        <d v="2019-09-30T16:47:00"/>
        <d v="2019-09-01T13:34:00"/>
        <d v="2019-09-03T22:27:00"/>
        <d v="2019-09-05T15:12:00"/>
        <d v="2019-09-07T09:16:00"/>
        <d v="2019-09-17T09:20:00"/>
        <d v="2019-09-02T14:03:00"/>
        <d v="2019-09-03T16:29:00"/>
        <d v="2019-09-04T10:22:00"/>
        <d v="2019-09-04T21:53:00"/>
        <d v="2019-09-05T13:10:00"/>
        <d v="2019-09-06T08:36:00"/>
        <d v="2019-09-06T19:23:00"/>
        <d v="2019-09-07T17:13:00"/>
        <d v="2019-09-07T17:30:00"/>
        <d v="2019-09-08T09:19:00"/>
        <d v="2019-09-09T12:24:00"/>
        <d v="2019-09-10T09:21:00"/>
        <d v="2019-09-10T10:05:00"/>
        <d v="2019-09-10T22:15:00"/>
        <d v="2019-09-11T16:32:00"/>
        <d v="2019-09-12T15:25:00"/>
        <d v="2019-09-12T18:00:00"/>
        <d v="2019-09-12T23:14:00"/>
        <d v="2019-09-13T21:51:00"/>
        <d v="2019-09-14T11:46:00"/>
        <d v="2019-09-15T13:06:00"/>
        <d v="2019-09-15T17:55:00"/>
        <d v="2019-09-15T20:55:00"/>
        <d v="2019-09-16T19:06:00"/>
        <d v="2019-09-17T13:24:00"/>
        <d v="2019-09-17T13:35:00"/>
        <d v="2019-09-18T12:54:00"/>
        <d v="2019-09-18T15:47:00"/>
        <d v="2019-09-18T17:32:00"/>
        <d v="2019-09-18T22:12:00"/>
        <d v="2019-09-19T09:22:00"/>
        <d v="2019-09-19T13:52:00"/>
        <d v="2019-09-19T15:46:00"/>
        <d v="2019-09-20T22:31:00"/>
        <d v="2019-09-24T11:17:00"/>
        <d v="2019-09-28T08:15:00"/>
        <d v="2019-09-28T16:18:00"/>
        <d v="2019-09-29T16:59:00"/>
        <d v="2019-09-29T17:16:00"/>
        <d v="2019-09-30T14:10:00"/>
        <d v="2019-09-02T21:45:00"/>
        <d v="2019-09-02T23:38:00"/>
        <d v="2019-09-06T22:07:00"/>
        <d v="2019-09-07T19:30:00"/>
        <d v="2019-09-08T07:46:00"/>
        <d v="2019-09-09T08:13:00"/>
        <d v="2019-09-09T13:28:00"/>
        <d v="2019-09-09T20:46:00"/>
        <d v="2019-09-11T21:52:00"/>
        <d v="2019-09-12T11:21:00"/>
        <d v="2019-09-12T22:06:00"/>
        <d v="2019-09-13T21:48:00"/>
        <d v="2019-09-14T08:40:00"/>
        <d v="2019-09-15T23:48:00"/>
        <d v="2019-09-17T10:27:00"/>
        <d v="2019-09-17T13:11:00"/>
        <d v="2019-09-18T10:54:00"/>
        <d v="2019-09-19T13:28:00"/>
        <d v="2019-09-22T19:56:00"/>
        <d v="2019-09-22T21:51:00"/>
        <d v="2019-09-27T17:27:00"/>
        <d v="2019-09-28T18:58:00"/>
        <d v="2019-09-30T11:34:00"/>
        <d v="2019-09-30T20:47:00"/>
        <d v="2019-09-01T10:03:00"/>
        <d v="2019-09-01T16:00:00"/>
        <d v="2019-09-01T16:34:00"/>
        <d v="2019-09-01T18:33:00"/>
        <d v="2019-09-01T18:49:00"/>
        <d v="2019-09-01T19:21:00"/>
        <d v="2019-09-01T20:31:00"/>
        <d v="2019-09-02T00:19:00"/>
        <d v="2019-09-02T08:50:00"/>
        <d v="2019-09-02T08:52:00"/>
        <d v="2019-09-02T12:21:00"/>
        <d v="2019-09-02T13:11:00"/>
        <d v="2019-09-02T19:44:00"/>
        <d v="2019-09-02T20:00:00"/>
        <d v="2019-09-03T02:24:00"/>
        <d v="2019-09-03T11:51:00"/>
        <d v="2019-09-04T00:57:00"/>
        <d v="2019-09-04T09:14:00"/>
        <d v="2019-09-04T09:18:00"/>
        <d v="2019-09-04T09:50:00"/>
        <d v="2019-09-04T16:41:00"/>
        <d v="2019-09-04T20:10:00"/>
        <d v="2019-09-04T21:16:00"/>
        <d v="2019-09-04T23:13:00"/>
        <d v="2019-09-05T09:11:00"/>
        <d v="2019-09-05T09:47:00"/>
        <d v="2019-09-05T11:57:00"/>
        <d v="2019-09-05T14:21:00"/>
        <d v="2019-09-05T15:50:00"/>
        <d v="2019-09-05T17:02:00"/>
        <d v="2019-09-05T18:09:00"/>
        <d v="2019-09-05T20:24:00"/>
        <d v="2019-09-05T21:00:00"/>
        <d v="2019-09-05T21:08:00"/>
        <d v="2019-09-05T22:40:00"/>
        <d v="2019-09-06T00:46:00"/>
        <d v="2019-09-06T10:26:00"/>
        <d v="2019-09-06T12:58:00"/>
        <d v="2019-09-06T13:39:00"/>
        <d v="2019-09-06T14:19:00"/>
        <d v="2019-09-06T17:16:00"/>
        <d v="2019-09-06T18:22:00"/>
        <d v="2019-09-06T19:25:00"/>
        <d v="2019-09-06T19:40:00"/>
        <d v="2019-09-06T20:00:00"/>
        <d v="2019-09-07T01:39:00"/>
        <d v="2019-09-07T08:05:00"/>
        <d v="2019-09-07T08:32:00"/>
        <d v="2019-09-07T14:27:00"/>
        <d v="2019-09-07T16:00:00"/>
        <d v="2019-09-07T17:40:00"/>
        <d v="2019-09-07T18:43:00"/>
        <d v="2019-09-07T20:35:00"/>
        <d v="2019-09-08T09:45:00"/>
        <d v="2019-09-08T11:31:00"/>
        <d v="2019-09-08T11:39:00"/>
        <d v="2019-09-08T13:58:00"/>
        <d v="2019-09-08T14:35:00"/>
        <d v="2019-09-08T17:31:00"/>
        <d v="2019-09-08T20:46:00"/>
        <d v="2019-09-09T10:00:00"/>
        <d v="2019-09-09T11:56:00"/>
        <d v="2019-09-09T13:04:00"/>
        <d v="2019-09-09T17:30:00"/>
        <d v="2019-09-09T17:41:00"/>
        <d v="2019-09-09T17:49:00"/>
        <d v="2019-09-09T18:49:00"/>
        <d v="2019-09-09T19:12:00"/>
        <d v="2019-09-09T19:39:00"/>
        <d v="2019-09-09T22:03:00"/>
        <d v="2019-09-09T22:42:00"/>
        <d v="2019-09-09T23:04:00"/>
        <d v="2019-09-09T23:23:00"/>
        <d v="2019-09-10T09:41:00"/>
        <d v="2019-09-10T11:39:00"/>
        <d v="2019-09-10T16:40:00"/>
        <d v="2019-09-10T16:50:00"/>
        <d v="2019-09-10T21:36:00"/>
        <d v="2019-09-11T00:00:00"/>
        <d v="2019-09-11T00:41:00"/>
        <d v="2019-09-11T06:10:00"/>
        <d v="2019-09-11T06:31:00"/>
        <d v="2019-09-11T07:24:00"/>
        <d v="2019-09-11T09:44:00"/>
        <d v="2019-09-11T09:59:00"/>
        <d v="2019-09-11T12:04:00"/>
        <d v="2019-09-11T18:44:00"/>
        <d v="2019-09-11T19:42:00"/>
        <d v="2019-09-11T21:35:00"/>
        <d v="2019-09-12T00:10:00"/>
        <d v="2019-09-12T00:11:00"/>
        <d v="2019-09-12T09:48:00"/>
        <d v="2019-09-12T11:23:00"/>
        <d v="2019-09-12T14:18:00"/>
        <d v="2019-09-12T14:34:00"/>
        <d v="2019-09-12T16:37:00"/>
        <d v="2019-09-12T19:52:00"/>
        <d v="2019-09-12T21:59:00"/>
        <d v="2019-09-12T23:18:00"/>
        <d v="2019-09-13T05:33:00"/>
        <d v="2019-09-13T08:55:00"/>
        <d v="2019-09-13T09:51:00"/>
        <d v="2019-09-13T10:54:00"/>
        <d v="2019-09-13T12:12:00"/>
        <d v="2019-09-13T12:28:00"/>
        <d v="2019-09-13T13:01:00"/>
        <d v="2019-09-13T14:31:00"/>
        <d v="2019-09-13T14:46:00"/>
        <d v="2019-09-13T17:48:00"/>
        <d v="2019-09-13T19:15:00"/>
        <d v="2019-09-13T19:28:00"/>
        <d v="2019-09-13T23:32:00"/>
        <d v="2019-09-14T10:46:00"/>
        <d v="2019-09-14T12:16:00"/>
        <d v="2019-09-14T12:20:00"/>
        <d v="2019-09-14T16:40:00"/>
        <d v="2019-09-15T01:32:00"/>
        <d v="2019-09-15T12:06:00"/>
        <d v="2019-09-15T17:13:00"/>
        <d v="2019-09-15T17:47:00"/>
        <d v="2019-09-15T17:51:00"/>
        <d v="2019-09-15T17:54:00"/>
        <d v="2019-09-15T19:17:00"/>
        <d v="2019-09-15T21:50:00"/>
        <d v="2019-09-16T10:01:00"/>
        <d v="2019-09-16T14:09:00"/>
        <d v="2019-09-16T14:29:00"/>
        <d v="2019-09-16T15:53:00"/>
        <d v="2019-09-16T16:59:00"/>
        <d v="2019-09-16T17:27:00"/>
        <d v="2019-09-16T18:46:00"/>
        <d v="2019-09-16T22:10:00"/>
        <d v="2019-09-17T00:01:00"/>
        <d v="2019-09-17T13:37:00"/>
        <d v="2019-09-17T14:03:00"/>
        <d v="2019-09-17T14:33:00"/>
        <d v="2019-09-17T19:27:00"/>
        <d v="2019-09-17T19:46:00"/>
        <d v="2019-09-18T07:18:00"/>
        <d v="2019-09-18T07:43:00"/>
        <d v="2019-09-18T11:46:00"/>
        <d v="2019-09-18T11:47:00"/>
        <d v="2019-09-18T12:10:00"/>
        <d v="2019-09-18T12:15:00"/>
        <d v="2019-09-18T12:30:00"/>
        <d v="2019-09-18T16:51:00"/>
        <d v="2019-09-18T17:00:00"/>
        <d v="2019-09-18T17:34:00"/>
        <d v="2019-09-18T18:09:00"/>
        <d v="2019-09-18T18:37:00"/>
        <d v="2019-09-18T20:30:00"/>
        <d v="2019-09-18T20:49:00"/>
        <d v="2019-09-18T20:53:00"/>
        <d v="2019-09-18T21:07:00"/>
        <d v="2019-09-18T23:10:00"/>
        <d v="2019-09-19T09:40:00"/>
        <d v="2019-09-19T10:05:00"/>
        <d v="2019-09-19T12:01:00"/>
        <d v="2019-09-19T13:16:00"/>
        <d v="2019-09-19T14:19:00"/>
        <d v="2019-09-19T21:40:00"/>
        <d v="2019-09-19T22:52:00"/>
        <d v="2019-09-20T08:23:00"/>
        <d v="2019-09-20T09:55:00"/>
        <d v="2019-09-20T10:05:00"/>
        <d v="2019-09-20T12:29:00"/>
        <d v="2019-09-20T14:02:00"/>
        <d v="2019-09-20T14:37:00"/>
        <d v="2019-09-20T14:55:00"/>
        <d v="2019-09-20T15:28:00"/>
        <d v="2019-09-20T17:37:00"/>
        <d v="2019-09-20T17:40:00"/>
        <d v="2019-09-20T19:09:00"/>
        <d v="2019-09-20T20:34:00"/>
        <d v="2019-09-20T20:59:00"/>
        <d v="2019-09-20T21:04:00"/>
        <d v="2019-09-20T22:23:00"/>
        <d v="2019-09-21T13:33:00"/>
        <d v="2019-09-21T15:17:00"/>
        <d v="2019-09-21T17:04:00"/>
        <d v="2019-09-21T17:25:00"/>
        <d v="2019-09-21T18:37:00"/>
        <d v="2019-09-21T19:26:00"/>
        <d v="2019-09-22T00:06:00"/>
        <d v="2019-09-22T11:36:00"/>
        <d v="2019-09-22T12:08:00"/>
        <d v="2019-09-22T12:39:00"/>
        <d v="2019-09-22T15:51:00"/>
        <d v="2019-09-22T17:11:00"/>
        <d v="2019-09-22T17:13:00"/>
        <d v="2019-09-22T23:47:00"/>
        <d v="2019-09-23T07:39:00"/>
        <d v="2019-09-23T07:54:00"/>
        <d v="2019-09-23T10:18:00"/>
        <d v="2019-09-23T10:48:00"/>
        <d v="2019-09-23T11:41:00"/>
        <d v="2019-09-23T13:41:00"/>
        <d v="2019-09-23T17:15:00"/>
        <d v="2019-09-23T18:51:00"/>
        <d v="2019-09-23T19:10:00"/>
        <d v="2019-09-23T19:12:00"/>
        <d v="2019-09-23T21:08:00"/>
        <d v="2019-09-23T22:47:00"/>
        <d v="2019-09-24T10:20:00"/>
        <d v="2019-09-24T14:10:00"/>
        <d v="2019-09-24T14:18:00"/>
        <d v="2019-09-24T16:27:00"/>
        <d v="2019-09-24T18:27:00"/>
        <d v="2019-09-24T19:16:00"/>
        <d v="2019-09-24T20:17:00"/>
        <d v="2019-09-25T01:38:00"/>
        <d v="2019-09-25T02:25:00"/>
        <d v="2019-09-25T10:08:00"/>
        <d v="2019-09-25T12:07:00"/>
        <d v="2019-09-25T12:50:00"/>
        <d v="2019-09-25T18:59:00"/>
        <d v="2019-09-25T19:38:00"/>
        <d v="2019-09-25T21:08:00"/>
        <d v="2019-09-25T21:46:00"/>
        <d v="2019-09-26T10:50:00"/>
        <d v="2019-09-26T11:32:00"/>
        <d v="2019-09-26T11:53:00"/>
        <d v="2019-09-26T14:27:00"/>
        <d v="2019-09-26T14:49:00"/>
        <d v="2019-09-26T15:18:00"/>
        <d v="2019-09-26T18:43:00"/>
        <d v="2019-09-26T18:46:00"/>
        <d v="2019-09-27T09:56:00"/>
        <d v="2019-09-27T10:10:00"/>
        <d v="2019-09-27T13:04:00"/>
        <d v="2019-09-27T15:02:00"/>
        <d v="2019-09-27T16:46:00"/>
        <d v="2019-09-27T18:21:00"/>
        <d v="2019-09-27T21:57:00"/>
        <d v="2019-09-28T01:29:00"/>
        <d v="2019-09-28T07:21:00"/>
        <d v="2019-09-28T11:10:00"/>
        <d v="2019-09-28T11:38:00"/>
        <d v="2019-09-28T12:23:00"/>
        <d v="2019-09-28T13:23:00"/>
        <d v="2019-09-28T15:43:00"/>
        <d v="2019-09-28T15:49:00"/>
        <d v="2019-09-29T01:32:00"/>
        <d v="2019-09-29T10:42:00"/>
        <d v="2019-09-29T16:31:00"/>
        <d v="2019-09-29T18:00:00"/>
        <d v="2019-09-29T18:02:00"/>
        <d v="2019-09-29T18:10:00"/>
        <d v="2019-09-29T18:22:00"/>
        <d v="2019-09-29T18:55:00"/>
        <d v="2019-09-29T18:56:00"/>
        <d v="2019-09-29T19:44:00"/>
        <d v="2019-09-30T09:06:00"/>
        <d v="2019-09-30T10:34:00"/>
        <d v="2019-09-30T12:55:00"/>
        <d v="2019-09-30T14:27:00"/>
        <d v="2019-09-30T14:30:00"/>
        <d v="2019-09-30T15:57:00"/>
        <d v="2019-09-30T16:05:00"/>
        <d v="2019-09-30T17:21:00"/>
        <d v="2019-09-30T19:20:00"/>
        <d v="2019-09-30T19:33:00"/>
        <d v="2019-09-30T20:11:00"/>
        <d v="2019-09-30T20:54:00"/>
        <d v="2019-09-30T21:40:00"/>
        <d v="2019-09-30T21:53:00"/>
        <d v="2019-09-30T23:53:00"/>
        <d v="2019-09-12T12:15:00"/>
        <d v="2019-09-01T09:12:00"/>
        <d v="2019-09-01T14:22:00"/>
        <d v="2019-09-01T17:46:00"/>
        <d v="2019-09-01T18:52:00"/>
        <d v="2019-09-01T22:48:00"/>
        <d v="2019-09-02T11:36:00"/>
        <d v="2019-09-02T13:16:00"/>
        <d v="2019-09-02T13:30:00"/>
        <d v="2019-09-02T17:09:00"/>
        <d v="2019-09-02T18:52:00"/>
        <d v="2019-09-02T19:09:00"/>
        <d v="2019-09-02T20:34:00"/>
        <d v="2019-09-02T21:06:00"/>
        <d v="2019-09-02T22:40:00"/>
        <d v="2019-09-03T00:05:00"/>
        <d v="2019-09-03T10:56:00"/>
        <d v="2019-09-03T11:37:00"/>
        <d v="2019-09-03T12:55:00"/>
        <d v="2019-09-03T17:21:00"/>
        <d v="2019-09-03T18:17:00"/>
        <d v="2019-09-03T18:31:00"/>
        <d v="2019-09-04T02:17:00"/>
        <d v="2019-09-04T13:28:00"/>
        <d v="2019-09-04T14:14:00"/>
        <d v="2019-09-04T18:10:00"/>
        <d v="2019-09-04T19:37:00"/>
        <d v="2019-09-04T20:33:00"/>
        <d v="2019-09-04T21:46:00"/>
        <d v="2019-09-04T23:19:00"/>
        <d v="2019-09-05T08:17:00"/>
        <d v="2019-09-05T14:40:00"/>
        <d v="2019-09-05T19:38:00"/>
        <d v="2019-09-06T09:37:00"/>
        <d v="2019-09-06T09:40:00"/>
        <d v="2019-09-06T10:50:00"/>
        <d v="2019-09-06T14:49:00"/>
        <d v="2019-09-07T05:07:00"/>
        <d v="2019-09-07T11:32:00"/>
        <d v="2019-09-07T15:01:00"/>
        <d v="2019-09-07T16:03:00"/>
        <d v="2019-09-07T16:54:00"/>
        <d v="2019-09-07T18:18:00"/>
        <d v="2019-09-07T19:36:00"/>
        <d v="2019-09-07T22:41:00"/>
        <d v="2019-09-08T01:40:00"/>
        <d v="2019-09-08T10:36:00"/>
        <d v="2019-09-08T11:33:00"/>
        <d v="2019-09-08T14:13:00"/>
        <d v="2019-09-08T14:14:00"/>
        <d v="2019-09-08T18:50:00"/>
        <d v="2019-09-08T21:29:00"/>
        <d v="2019-09-08T21:48:00"/>
        <d v="2019-09-08T22:35:00"/>
        <d v="2019-09-08T23:12:00"/>
        <d v="2019-09-08T23:43:00"/>
        <d v="2019-09-09T13:40:00"/>
        <d v="2019-09-09T14:58:00"/>
        <d v="2019-09-09T15:06:00"/>
        <d v="2019-09-09T16:45:00"/>
        <d v="2019-09-09T19:16:00"/>
        <d v="2019-09-09T23:12:00"/>
        <d v="2019-09-10T16:52:00"/>
        <d v="2019-09-10T17:50:00"/>
        <d v="2019-09-10T18:26:00"/>
        <d v="2019-09-10T20:16:00"/>
        <d v="2019-09-10T23:46:00"/>
        <d v="2019-09-11T10:14:00"/>
        <d v="2019-09-11T12:24:00"/>
        <d v="2019-09-11T12:47:00"/>
        <d v="2019-09-11T14:08:00"/>
        <d v="2019-09-11T15:08:00"/>
        <d v="2019-09-11T18:45:00"/>
        <d v="2019-09-11T19:13:00"/>
        <d v="2019-09-11T19:24:00"/>
        <d v="2019-09-11T21:10:00"/>
        <d v="2019-09-12T01:45:00"/>
        <d v="2019-09-12T08:14:00"/>
        <d v="2019-09-12T10:16:00"/>
        <d v="2019-09-12T10:54:00"/>
        <d v="2019-09-12T18:30:00"/>
        <d v="2019-09-12T22:22:00"/>
        <d v="2019-09-13T06:14:00"/>
        <d v="2019-09-13T11:09:00"/>
        <d v="2019-09-13T12:41:00"/>
        <d v="2019-09-13T13:13:00"/>
        <d v="2019-09-13T16:06:00"/>
        <d v="2019-09-13T17:42:00"/>
        <d v="2019-09-13T22:52:00"/>
        <d v="2019-09-13T23:20:00"/>
        <d v="2019-09-14T07:42:00"/>
        <d v="2019-09-14T12:45:00"/>
        <d v="2019-09-14T14:08:00"/>
        <d v="2019-09-14T14:48:00"/>
        <d v="2019-09-14T15:14:00"/>
        <d v="2019-09-14T15:19:00"/>
        <d v="2019-09-15T11:22:00"/>
        <d v="2019-09-15T12:56:00"/>
        <d v="2019-09-15T14:52:00"/>
        <d v="2019-09-15T16:28:00"/>
        <d v="2019-09-15T19:31:00"/>
        <d v="2019-09-15T19:57:00"/>
        <d v="2019-09-15T21:22:00"/>
        <d v="2019-09-16T00:38:00"/>
        <d v="2019-09-16T08:51:00"/>
        <d v="2019-09-16T09:33:00"/>
        <d v="2019-09-16T09:55:00"/>
        <d v="2019-09-16T11:04:00"/>
        <d v="2019-09-16T13:40:00"/>
        <d v="2019-09-16T14:25:00"/>
        <d v="2019-09-16T17:38:00"/>
        <d v="2019-09-16T18:38:00"/>
        <d v="2019-09-16T19:00:00"/>
        <d v="2019-09-16T21:18:00"/>
        <d v="2019-09-17T06:37:00"/>
        <d v="2019-09-17T07:43:00"/>
        <d v="2019-09-17T10:37:00"/>
        <d v="2019-09-17T11:04:00"/>
        <d v="2019-09-17T11:29:00"/>
        <d v="2019-09-17T17:47:00"/>
        <d v="2019-09-17T20:10:00"/>
        <d v="2019-09-17T20:27:00"/>
        <d v="2019-09-18T08:33:00"/>
        <d v="2019-09-18T11:43:00"/>
        <d v="2019-09-18T15:05:00"/>
        <d v="2019-09-18T19:50:00"/>
        <d v="2019-09-18T20:00:00"/>
        <d v="2019-09-18T23:47:00"/>
        <d v="2019-09-19T00:56:00"/>
        <d v="2019-09-19T10:38:00"/>
        <d v="2019-09-19T10:51:00"/>
        <d v="2019-09-19T12:13:00"/>
        <d v="2019-09-19T13:51:00"/>
        <d v="2019-09-19T19:15:00"/>
        <d v="2019-09-19T21:55:00"/>
        <d v="2019-09-20T08:13:00"/>
        <d v="2019-09-20T09:35:00"/>
        <d v="2019-09-20T13:15:00"/>
        <d v="2019-09-20T13:44:00"/>
        <d v="2019-09-20T14:50:00"/>
        <d v="2019-09-20T17:49:00"/>
        <d v="2019-09-20T18:14:00"/>
        <d v="2019-09-20T19:39:00"/>
        <d v="2019-09-20T21:08:00"/>
        <d v="2019-09-21T14:23:00"/>
        <d v="2019-09-21T18:51:00"/>
        <d v="2019-09-21T20:54:00"/>
        <d v="2019-09-22T00:08:00"/>
        <d v="2019-09-22T10:54:00"/>
        <d v="2019-09-22T12:18:00"/>
        <d v="2019-09-22T14:22:00"/>
        <d v="2019-09-22T16:47:00"/>
        <d v="2019-09-22T17:58:00"/>
        <d v="2019-09-22T19:07:00"/>
        <d v="2019-09-23T02:56:00"/>
        <d v="2019-09-23T14:23:00"/>
        <d v="2019-09-23T17:05:00"/>
        <d v="2019-09-23T21:41:00"/>
        <d v="2019-09-24T10:00:00"/>
        <d v="2019-09-24T12:43:00"/>
        <d v="2019-09-24T12:48:00"/>
        <d v="2019-09-24T13:54:00"/>
        <d v="2019-09-24T17:57:00"/>
        <d v="2019-09-24T17:59:00"/>
        <d v="2019-09-24T19:00:00"/>
        <d v="2019-09-25T00:43:00"/>
        <d v="2019-09-25T05:32:00"/>
        <d v="2019-09-25T06:10:00"/>
        <d v="2019-09-25T10:28:00"/>
        <d v="2019-09-25T11:35:00"/>
        <d v="2019-09-25T16:05:00"/>
        <d v="2019-09-25T17:28:00"/>
        <d v="2019-09-25T17:35:00"/>
        <d v="2019-09-25T20:10:00"/>
        <d v="2019-09-25T23:13:00"/>
        <d v="2019-09-25T23:21:00"/>
        <d v="2019-09-26T06:39:00"/>
        <d v="2019-09-26T07:47:00"/>
        <d v="2019-09-26T08:10:00"/>
        <d v="2019-09-26T09:57:00"/>
        <d v="2019-09-26T11:52:00"/>
        <d v="2019-09-26T13:49:00"/>
        <d v="2019-09-26T14:41:00"/>
        <d v="2019-09-26T19:53:00"/>
        <d v="2019-09-26T21:19:00"/>
        <d v="2019-09-26T23:07:00"/>
        <d v="2019-09-27T01:54:00"/>
        <d v="2019-09-27T12:30:00"/>
        <d v="2019-09-27T14:20:00"/>
        <d v="2019-09-27T15:11:00"/>
        <d v="2019-09-27T15:42:00"/>
        <d v="2019-09-27T17:06:00"/>
        <d v="2019-09-27T19:12:00"/>
        <d v="2019-09-27T19:13:00"/>
        <d v="2019-09-27T19:47:00"/>
        <d v="2019-09-27T20:03:00"/>
        <d v="2019-09-27T22:07:00"/>
        <d v="2019-09-28T07:56:00"/>
        <d v="2019-09-28T09:35:00"/>
        <d v="2019-09-28T11:24:00"/>
        <d v="2019-09-28T12:06:00"/>
        <d v="2019-09-28T13:08:00"/>
        <d v="2019-09-28T13:13:00"/>
        <d v="2019-09-28T17:36:00"/>
        <d v="2019-09-28T19:03:00"/>
        <d v="2019-09-29T01:03:00"/>
        <d v="2019-09-29T02:21:00"/>
        <d v="2019-09-29T10:44:00"/>
        <d v="2019-09-29T12:00:00"/>
        <d v="2019-09-29T13:40:00"/>
        <d v="2019-09-29T14:10:00"/>
        <d v="2019-09-29T18:14:00"/>
        <d v="2019-09-29T18:18:00"/>
        <d v="2019-09-29T19:29:00"/>
        <d v="2019-09-29T20:49:00"/>
        <d v="2019-09-30T11:49:00"/>
        <d v="2019-09-30T16:50:00"/>
        <d v="2019-09-30T19:59:00"/>
        <d v="2019-09-30T20:36:00"/>
        <d v="2019-09-30T22:01:00"/>
        <d v="2019-09-30T22:13:00"/>
        <d v="2019-09-01T12:04:00"/>
        <d v="2019-09-01T16:07:00"/>
        <d v="2019-09-01T16:52:00"/>
        <d v="2019-09-01T18:08:00"/>
        <d v="2019-09-01T19:52:00"/>
        <d v="2019-09-01T22:01:00"/>
        <d v="2019-09-01T22:17:00"/>
        <d v="2019-09-01T23:03:00"/>
        <d v="2019-09-02T00:51:00"/>
        <d v="2019-09-02T10:41:00"/>
        <d v="2019-09-02T12:07:00"/>
        <d v="2019-09-02T12:17:00"/>
        <d v="2019-09-02T12:22:00"/>
        <d v="2019-09-02T12:28:00"/>
        <d v="2019-09-02T19:43:00"/>
        <d v="2019-09-02T21:12:00"/>
        <d v="2019-09-03T09:11:00"/>
        <d v="2019-09-03T10:35:00"/>
        <d v="2019-09-03T13:58:00"/>
        <d v="2019-09-03T14:32:00"/>
        <d v="2019-09-03T19:06:00"/>
        <d v="2019-09-03T19:29:00"/>
        <d v="2019-09-03T21:58:00"/>
        <d v="2019-09-04T12:12:00"/>
        <d v="2019-09-04T13:10:00"/>
        <d v="2019-09-04T16:58:00"/>
        <d v="2019-09-04T17:03:00"/>
        <d v="2019-09-04T18:44:00"/>
        <d v="2019-09-04T21:13:00"/>
        <d v="2019-09-05T09:53:00"/>
        <d v="2019-09-05T10:42:00"/>
        <d v="2019-09-05T10:58:00"/>
        <d v="2019-09-05T12:28:00"/>
        <d v="2019-09-05T14:15:00"/>
        <d v="2019-09-05T15:46:00"/>
        <d v="2019-09-05T16:26:00"/>
        <d v="2019-09-05T16:38:00"/>
        <d v="2019-09-05T16:47:00"/>
        <d v="2019-09-05T17:23:00"/>
        <d v="2019-09-05T17:39:00"/>
        <d v="2019-09-05T19:58:00"/>
        <d v="2019-09-05T20:11:00"/>
        <d v="2019-09-05T22:00:00"/>
        <d v="2019-09-06T02:36:00"/>
        <d v="2019-09-06T09:19:00"/>
        <d v="2019-09-06T12:26:00"/>
        <d v="2019-09-06T14:06:00"/>
        <d v="2019-09-06T16:15:00"/>
        <d v="2019-09-06T18:45:00"/>
        <d v="2019-09-06T20:11:00"/>
        <d v="2019-09-06T20:15:00"/>
        <d v="2019-09-07T07:39:00"/>
        <d v="2019-09-07T08:14:00"/>
        <d v="2019-09-07T08:24:00"/>
        <d v="2019-09-07T11:37:00"/>
        <d v="2019-09-07T12:00:00"/>
        <d v="2019-09-07T17:57:00"/>
        <d v="2019-09-07T23:39:00"/>
        <d v="2019-09-08T12:36:00"/>
        <d v="2019-09-08T16:37:00"/>
        <d v="2019-09-08T17:02:00"/>
        <d v="2019-09-08T17:25:00"/>
        <d v="2019-09-08T20:28:00"/>
        <d v="2019-09-08T22:58:00"/>
        <d v="2019-09-09T00:14:00"/>
        <d v="2019-09-09T00:35:00"/>
        <d v="2019-09-09T06:43:00"/>
        <d v="2019-09-09T08:41:00"/>
        <d v="2019-09-09T09:44:00"/>
        <d v="2019-09-09T17:14:00"/>
        <d v="2019-09-09T18:25:00"/>
        <d v="2019-09-09T20:06:00"/>
        <d v="2019-09-09T22:22:00"/>
        <d v="2019-09-10T09:35:00"/>
        <d v="2019-09-10T10:39:00"/>
        <d v="2019-09-10T17:09:00"/>
        <d v="2019-09-10T19:15:00"/>
        <d v="2019-09-10T21:14:00"/>
        <d v="2019-09-11T01:04:00"/>
        <d v="2019-09-11T05:56:00"/>
        <d v="2019-09-11T06:18:00"/>
        <d v="2019-09-11T10:45:00"/>
        <d v="2019-09-11T10:47:00"/>
        <d v="2019-09-11T12:39:00"/>
        <d v="2019-09-11T12:44:00"/>
        <d v="2019-09-11T13:22:00"/>
        <d v="2019-09-11T15:28:00"/>
        <d v="2019-09-11T17:49:00"/>
        <d v="2019-09-12T10:45:00"/>
        <d v="2019-09-12T12:44:00"/>
        <d v="2019-09-12T14:57:00"/>
        <d v="2019-09-12T16:25:00"/>
        <d v="2019-09-12T18:14:00"/>
        <d v="2019-09-12T18:18:00"/>
        <d v="2019-09-12T19:08:00"/>
        <d v="2019-09-13T11:02:00"/>
        <d v="2019-09-13T15:35:00"/>
        <d v="2019-09-13T15:46:00"/>
        <d v="2019-09-13T16:28:00"/>
        <d v="2019-09-13T16:43:00"/>
        <d v="2019-09-13T20:03:00"/>
        <d v="2019-09-14T00:33:00"/>
        <d v="2019-09-14T06:47:00"/>
        <d v="2019-09-14T12:43:00"/>
        <d v="2019-09-14T14:53:00"/>
        <d v="2019-09-14T15:30:00"/>
        <d v="2019-09-14T16:06:00"/>
        <d v="2019-09-14T16:22:00"/>
        <d v="2019-09-14T16:30:00"/>
        <d v="2019-09-14T17:34:00"/>
        <d v="2019-09-14T18:29:00"/>
        <d v="2019-09-14T19:42:00"/>
        <d v="2019-09-14T20:11:00"/>
        <d v="2019-09-14T20:37:00"/>
        <d v="2019-09-14T22:04:00"/>
        <d v="2019-09-14T22:36:00"/>
        <d v="2019-09-15T05:50:00"/>
        <d v="2019-09-15T06:03:00"/>
        <d v="2019-09-15T08:37:00"/>
        <d v="2019-09-15T10:08:00"/>
        <d v="2019-09-15T10:56:00"/>
        <d v="2019-09-15T16:02:00"/>
        <d v="2019-09-15T16:26:00"/>
        <d v="2019-09-15T16:34:00"/>
        <d v="2019-09-15T16:48:00"/>
        <d v="2019-09-15T22:31:00"/>
        <d v="2019-09-16T01:58:00"/>
        <d v="2019-09-16T07:50:00"/>
        <d v="2019-09-16T09:48:00"/>
        <d v="2019-09-16T13:18:00"/>
        <d v="2019-09-16T21:48:00"/>
        <d v="2019-09-16T22:41:00"/>
        <d v="2019-09-17T12:38:00"/>
        <d v="2019-09-17T15:11:00"/>
        <d v="2019-09-17T16:43:00"/>
        <d v="2019-09-17T17:05:00"/>
        <d v="2019-09-17T18:42:00"/>
        <d v="2019-09-17T18:49:00"/>
        <d v="2019-09-18T00:30:00"/>
        <d v="2019-09-18T00:37:00"/>
        <d v="2019-09-18T10:28:00"/>
        <d v="2019-09-18T11:45:00"/>
        <d v="2019-09-18T11:54:00"/>
        <d v="2019-09-18T14:46:00"/>
        <d v="2019-09-18T14:54:00"/>
        <d v="2019-09-18T15:31:00"/>
        <d v="2019-09-18T17:17:00"/>
        <d v="2019-09-18T17:43:00"/>
        <d v="2019-09-18T21:34:00"/>
        <d v="2019-09-18T21:49:00"/>
        <d v="2019-09-18T21:53:00"/>
        <d v="2019-09-19T05:41:00"/>
        <d v="2019-09-19T08:33:00"/>
        <d v="2019-09-19T11:09:00"/>
        <d v="2019-09-19T13:31:00"/>
        <d v="2019-09-19T15:20:00"/>
        <d v="2019-09-19T16:01:00"/>
        <d v="2019-09-19T17:06:00"/>
        <d v="2019-09-19T17:16:00"/>
        <d v="2019-09-19T19:39:00"/>
        <d v="2019-09-19T21:26:00"/>
        <d v="2019-09-19T23:30:00"/>
        <d v="2019-09-20T11:14:00"/>
        <d v="2019-09-20T11:43:00"/>
        <d v="2019-09-20T14:10:00"/>
        <d v="2019-09-20T14:13:00"/>
        <d v="2019-09-20T14:44:00"/>
        <d v="2019-09-20T20:30:00"/>
        <d v="2019-09-20T23:44:00"/>
        <d v="2019-09-21T00:50:00"/>
        <d v="2019-09-21T06:08:00"/>
        <d v="2019-09-21T08:23:00"/>
        <d v="2019-09-21T10:41:00"/>
        <d v="2019-09-21T11:24:00"/>
        <d v="2019-09-21T12:31:00"/>
        <d v="2019-09-21T17:13:00"/>
        <d v="2019-09-21T17:21:00"/>
        <d v="2019-09-21T19:13:00"/>
        <d v="2019-09-21T19:36:00"/>
        <d v="2019-09-21T19:39:00"/>
        <d v="2019-09-21T20:32:00"/>
        <d v="2019-09-21T21:42:00"/>
        <d v="2019-09-22T04:17:00"/>
        <d v="2019-09-22T09:45:00"/>
        <d v="2019-09-22T09:55:00"/>
        <d v="2019-09-22T11:35:00"/>
        <d v="2019-09-22T13:38:00"/>
        <d v="2019-09-22T14:12:00"/>
        <d v="2019-09-22T20:50:00"/>
        <d v="2019-09-23T08:07:00"/>
        <d v="2019-09-23T11:59:00"/>
        <d v="2019-09-23T12:38:00"/>
        <d v="2019-09-23T14:06:00"/>
        <d v="2019-09-23T14:22:00"/>
        <d v="2019-09-23T16:45:00"/>
        <d v="2019-09-23T20:10:00"/>
        <d v="2019-09-24T00:07:00"/>
        <d v="2019-09-24T03:06:00"/>
        <d v="2019-09-24T09:19:00"/>
        <d v="2019-09-24T15:25:00"/>
        <d v="2019-09-24T18:32:00"/>
        <d v="2019-09-24T18:40:00"/>
        <d v="2019-09-24T23:27:00"/>
        <d v="2019-09-25T00:57:00"/>
        <d v="2019-09-25T10:29:00"/>
        <d v="2019-09-25T12:05:00"/>
        <d v="2019-09-25T12:31:00"/>
        <d v="2019-09-25T15:41:00"/>
        <d v="2019-09-25T16:11:00"/>
        <d v="2019-09-25T18:13:00"/>
        <d v="2019-09-25T19:57:00"/>
        <d v="2019-09-25T20:37:00"/>
        <d v="2019-09-25T20:42:00"/>
        <d v="2019-09-26T06:30:00"/>
        <d v="2019-09-26T23:19:00"/>
        <d v="2019-09-27T07:02:00"/>
        <d v="2019-09-27T07:04:00"/>
        <d v="2019-09-27T08:34:00"/>
        <d v="2019-09-27T10:46:00"/>
        <d v="2019-09-27T11:21:00"/>
        <d v="2019-09-27T12:12:00"/>
        <d v="2019-09-27T18:33:00"/>
        <d v="2019-09-27T19:08:00"/>
        <d v="2019-09-28T08:29:00"/>
        <d v="2019-09-28T08:35:00"/>
        <d v="2019-09-28T10:02:00"/>
        <d v="2019-09-28T11:28:00"/>
        <d v="2019-09-28T15:20:00"/>
        <d v="2019-09-28T18:49:00"/>
        <d v="2019-09-28T19:37:00"/>
        <d v="2019-09-28T21:35:00"/>
        <d v="2019-09-28T21:54:00"/>
        <d v="2019-09-29T07:03:00"/>
        <d v="2019-09-29T10:43:00"/>
        <d v="2019-09-29T14:40:00"/>
        <d v="2019-09-29T15:03:00"/>
        <d v="2019-09-29T15:56:00"/>
        <d v="2019-09-29T18:28:00"/>
        <d v="2019-09-29T19:11:00"/>
        <d v="2019-09-29T23:14:00"/>
        <d v="2019-09-29T23:43:00"/>
        <d v="2019-09-30T00:46:00"/>
        <d v="2019-09-30T07:39:00"/>
        <d v="2019-09-30T07:59:00"/>
        <d v="2019-09-30T09:32:00"/>
        <d v="2019-09-30T11:01:00"/>
        <d v="2019-09-30T15:35:00"/>
        <d v="2019-09-30T19:36:00"/>
        <d v="2019-09-07T23:53:00"/>
        <d v="2019-09-17T12:21:00"/>
        <d v="2019-09-19T20:32:00"/>
        <d v="2019-09-01T09:08:00"/>
        <d v="2019-09-01T10:00:00"/>
        <d v="2019-09-01T10:44:00"/>
        <d v="2019-09-01T10:48:00"/>
        <d v="2019-09-01T11:42:00"/>
        <d v="2019-09-01T12:10:00"/>
        <d v="2019-09-01T12:31:00"/>
        <d v="2019-09-01T12:32:00"/>
        <d v="2019-09-01T12:34:00"/>
        <d v="2019-09-01T12:42:00"/>
        <d v="2019-09-01T12:51:00"/>
        <d v="2019-09-01T13:13:00"/>
        <d v="2019-09-01T14:01:00"/>
        <d v="2019-09-01T14:12:00"/>
        <d v="2019-09-01T14:36:00"/>
        <d v="2019-09-01T14:56:00"/>
        <d v="2019-09-01T14:57:00"/>
        <d v="2019-09-01T16:28:00"/>
        <d v="2019-09-01T16:37:00"/>
        <d v="2019-09-01T18:48:00"/>
        <d v="2019-09-01T22:12:00"/>
        <d v="2019-09-02T09:11:00"/>
        <d v="2019-09-02T10:23:00"/>
        <d v="2019-09-02T11:00:00"/>
        <d v="2019-09-02T11:03:00"/>
        <d v="2019-09-02T11:24:00"/>
        <d v="2019-09-02T12:37:00"/>
        <d v="2019-09-02T13:25:00"/>
        <d v="2019-09-02T13:46:00"/>
        <d v="2019-09-02T14:24:00"/>
        <d v="2019-09-02T14:52:00"/>
        <d v="2019-09-02T15:08:00"/>
        <d v="2019-09-02T16:47:00"/>
        <d v="2019-09-02T16:52:00"/>
        <d v="2019-09-02T18:58:00"/>
        <d v="2019-09-02T22:33:00"/>
        <d v="2019-09-03T06:57:00"/>
        <d v="2019-09-03T08:02:00"/>
        <d v="2019-09-03T09:49:00"/>
        <d v="2019-09-03T10:54:00"/>
        <d v="2019-09-03T11:40:00"/>
        <d v="2019-09-03T12:00:00"/>
        <d v="2019-09-03T12:04:00"/>
        <d v="2019-09-03T13:43:00"/>
        <d v="2019-09-03T14:21:00"/>
        <d v="2019-09-03T14:22:00"/>
        <d v="2019-09-03T15:11:00"/>
        <d v="2019-09-03T16:01:00"/>
        <d v="2019-09-03T16:15:00"/>
        <d v="2019-09-03T17:47:00"/>
        <d v="2019-09-03T18:27:00"/>
        <d v="2019-09-03T18:35:00"/>
        <d v="2019-09-03T21:17:00"/>
        <d v="2019-09-04T00:55:00"/>
        <d v="2019-09-04T02:20:00"/>
        <d v="2019-09-04T02:48:00"/>
        <d v="2019-09-04T05:00:00"/>
        <d v="2019-09-04T05:34:00"/>
        <d v="2019-09-04T06:09:00"/>
        <d v="2019-09-04T07:27:00"/>
        <d v="2019-09-04T09:07:00"/>
        <d v="2019-09-04T09:27:00"/>
        <d v="2019-09-04T10:20:00"/>
        <d v="2019-09-04T11:08:00"/>
        <d v="2019-09-04T11:16:00"/>
        <d v="2019-09-04T14:10:00"/>
        <d v="2019-09-04T15:17:00"/>
        <d v="2019-09-04T15:55:00"/>
        <d v="2019-09-04T16:25:00"/>
        <d v="2019-09-04T17:27:00"/>
        <d v="2019-09-04T17:35:00"/>
        <d v="2019-09-04T19:29:00"/>
        <d v="2019-09-04T19:58:00"/>
        <d v="2019-09-04T20:18:00"/>
        <d v="2019-09-04T21:05:00"/>
        <d v="2019-09-04T21:20:00"/>
        <d v="2019-09-04T21:27:00"/>
        <d v="2019-09-04T23:41:00"/>
        <d v="2019-09-05T03:07:00"/>
        <d v="2019-09-05T08:39:00"/>
        <d v="2019-09-05T11:34:00"/>
        <d v="2019-09-05T11:52:00"/>
        <d v="2019-09-05T11:58:00"/>
        <d v="2019-09-05T12:10:00"/>
        <d v="2019-09-05T13:50:00"/>
        <d v="2019-09-05T14:01:00"/>
        <d v="2019-09-05T14:11:00"/>
        <d v="2019-09-05T16:17:00"/>
        <d v="2019-09-05T16:21:00"/>
        <d v="2019-09-05T16:41:00"/>
        <d v="2019-09-05T17:06:00"/>
        <d v="2019-09-05T18:52:00"/>
        <d v="2019-09-05T19:22:00"/>
        <d v="2019-09-05T19:25:00"/>
        <d v="2019-09-05T19:56:00"/>
        <d v="2019-09-05T19:59:00"/>
        <d v="2019-09-05T21:38:00"/>
        <d v="2019-09-05T21:39:00"/>
        <d v="2019-09-06T08:01:00"/>
        <d v="2019-09-06T08:12:00"/>
        <d v="2019-09-06T08:33:00"/>
        <d v="2019-09-06T09:15:00"/>
        <d v="2019-09-06T09:44:00"/>
        <d v="2019-09-06T10:53:00"/>
        <d v="2019-09-06T10:54:00"/>
        <d v="2019-09-06T11:24:00"/>
        <d v="2019-09-06T11:51:00"/>
        <d v="2019-09-06T11:54:00"/>
        <d v="2019-09-06T13:00:00"/>
        <d v="2019-09-06T13:07:00"/>
        <d v="2019-09-06T13:15:00"/>
        <d v="2019-09-06T13:22:00"/>
        <d v="2019-09-06T13:53:00"/>
        <d v="2019-09-06T14:07:00"/>
        <d v="2019-09-06T15:01:00"/>
        <d v="2019-09-06T16:31:00"/>
        <d v="2019-09-06T16:57:00"/>
        <d v="2019-09-06T17:33:00"/>
        <d v="2019-09-06T18:18:00"/>
        <d v="2019-09-06T19:06:00"/>
        <d v="2019-09-06T19:27:00"/>
        <d v="2019-09-06T19:50:00"/>
        <d v="2019-09-06T20:10:00"/>
        <d v="2019-09-06T20:49:00"/>
        <d v="2019-09-06T20:53:00"/>
        <d v="2019-09-06T20:55:00"/>
        <d v="2019-09-06T22:26:00"/>
        <d v="2019-09-06T23:42:00"/>
        <d v="2019-09-07T00:08:00"/>
        <d v="2019-09-07T00:47:00"/>
        <d v="2019-09-07T02:33:00"/>
        <d v="2019-09-07T05:51:00"/>
        <d v="2019-09-07T06:32:00"/>
        <d v="2019-09-07T07:27:00"/>
        <d v="2019-09-07T09:07:00"/>
        <d v="2019-09-07T09:20:00"/>
        <d v="2019-09-07T09:48:00"/>
        <d v="2019-09-07T10:09:00"/>
        <d v="2019-09-07T11:03:00"/>
        <d v="2019-09-07T11:29:00"/>
        <d v="2019-09-07T12:43:00"/>
        <d v="2019-09-07T13:09:00"/>
        <d v="2019-09-07T13:44:00"/>
        <d v="2019-09-07T14:18:00"/>
        <d v="2019-09-07T14:23:00"/>
        <d v="2019-09-07T17:15:00"/>
        <d v="2019-09-07T18:39:00"/>
        <d v="2019-09-07T20:12:00"/>
        <d v="2019-09-07T21:06:00"/>
        <d v="2019-09-07T21:27:00"/>
        <d v="2019-09-08T00:42:00"/>
        <d v="2019-09-08T01:41:00"/>
        <d v="2019-09-08T08:00:00"/>
        <d v="2019-09-08T08:28:00"/>
        <d v="2019-09-08T09:11:00"/>
        <d v="2019-09-08T10:18:00"/>
        <d v="2019-09-08T10:39:00"/>
        <d v="2019-09-08T11:36:00"/>
        <d v="2019-09-08T13:28:00"/>
        <d v="2019-09-08T15:28:00"/>
        <d v="2019-09-08T20:32:00"/>
        <d v="2019-09-08T20:44:00"/>
        <d v="2019-09-08T21:04:00"/>
        <d v="2019-09-08T23:22:00"/>
        <d v="2019-09-09T01:50:00"/>
        <d v="2019-09-09T08:02:00"/>
        <d v="2019-09-09T08:38:00"/>
        <d v="2019-09-09T09:51:00"/>
        <d v="2019-09-09T10:02:00"/>
        <d v="2019-09-09T10:45:00"/>
        <d v="2019-09-09T10:48:00"/>
        <d v="2019-09-09T12:05:00"/>
        <d v="2019-09-09T13:32:00"/>
        <d v="2019-09-09T13:44:00"/>
        <d v="2019-09-09T13:58:00"/>
        <d v="2019-09-09T14:55:00"/>
        <d v="2019-09-09T15:11:00"/>
        <d v="2019-09-09T16:20:00"/>
        <d v="2019-09-09T19:06:00"/>
        <d v="2019-09-09T19:48:00"/>
        <d v="2019-09-09T20:20:00"/>
        <d v="2019-09-09T20:50:00"/>
        <d v="2019-09-09T21:50:00"/>
        <d v="2019-09-09T22:55:00"/>
        <d v="2019-09-09T23:32:00"/>
        <d v="2019-09-10T07:12:00"/>
        <d v="2019-09-10T07:37:00"/>
        <d v="2019-09-10T08:01:00"/>
        <d v="2019-09-10T09:08:00"/>
        <d v="2019-09-10T09:55:00"/>
        <d v="2019-09-10T10:12:00"/>
        <d v="2019-09-10T10:53:00"/>
        <d v="2019-09-10T11:06:00"/>
        <d v="2019-09-10T11:33:00"/>
        <d v="2019-09-10T11:42:00"/>
        <d v="2019-09-10T11:46:00"/>
        <d v="2019-09-10T14:47:00"/>
        <d v="2019-09-10T15:24:00"/>
        <d v="2019-09-10T15:36:00"/>
        <d v="2019-09-10T15:54:00"/>
        <d v="2019-09-10T15:59:00"/>
        <d v="2019-09-10T17:17:00"/>
        <d v="2019-09-10T18:13:00"/>
        <d v="2019-09-10T19:04:00"/>
        <d v="2019-09-10T19:35:00"/>
        <d v="2019-09-10T20:05:00"/>
        <d v="2019-09-10T21:45:00"/>
        <d v="2019-09-10T21:59:00"/>
        <d v="2019-09-10T22:53:00"/>
        <d v="2019-09-10T23:01:00"/>
        <d v="2019-09-11T08:46:00"/>
        <d v="2019-09-11T10:59:00"/>
        <d v="2019-09-11T11:37:00"/>
        <d v="2019-09-11T12:03:00"/>
        <d v="2019-09-11T12:07:00"/>
        <d v="2019-09-11T12:30:00"/>
        <d v="2019-09-11T14:56:00"/>
        <d v="2019-09-11T15:23:00"/>
        <d v="2019-09-11T15:42:00"/>
        <d v="2019-09-11T15:44:00"/>
        <d v="2019-09-11T16:11:00"/>
        <d v="2019-09-11T16:21:00"/>
        <d v="2019-09-11T17:15:00"/>
        <d v="2019-09-11T17:54:00"/>
        <d v="2019-09-11T18:15:00"/>
        <d v="2019-09-11T18:22:00"/>
        <d v="2019-09-11T20:42:00"/>
        <d v="2019-09-11T20:46:00"/>
        <d v="2019-09-11T21:27:00"/>
        <d v="2019-09-12T07:42:00"/>
        <d v="2019-09-12T08:58:00"/>
        <d v="2019-09-12T09:56:00"/>
        <d v="2019-09-12T10:14:00"/>
        <d v="2019-09-12T11:27:00"/>
        <d v="2019-09-12T11:28:00"/>
        <d v="2019-09-12T11:56:00"/>
        <d v="2019-09-12T12:14:00"/>
        <d v="2019-09-12T12:39:00"/>
        <d v="2019-09-12T12:45:00"/>
        <d v="2019-09-12T13:55:00"/>
        <d v="2019-09-12T14:35:00"/>
        <d v="2019-09-12T15:41:00"/>
        <d v="2019-09-12T16:28:00"/>
        <d v="2019-09-12T16:34:00"/>
        <d v="2019-09-12T17:05:00"/>
        <d v="2019-09-12T17:09:00"/>
        <d v="2019-09-12T17:38:00"/>
        <d v="2019-09-12T18:29:00"/>
        <d v="2019-09-12T19:07:00"/>
        <d v="2019-09-12T20:12:00"/>
        <d v="2019-09-12T20:51:00"/>
        <d v="2019-09-12T21:01:00"/>
        <d v="2019-09-12T21:02:00"/>
        <d v="2019-09-12T21:42:00"/>
        <d v="2019-09-12T22:08:00"/>
        <d v="2019-09-12T22:26:00"/>
        <d v="2019-09-12T22:53:00"/>
        <d v="2019-09-12T23:55:00"/>
        <d v="2019-09-12T23:59:00"/>
        <d v="2019-09-13T00:12:00"/>
        <d v="2019-09-13T00:31:00"/>
        <d v="2019-09-13T06:43:00"/>
        <d v="2019-09-13T10:01:00"/>
        <d v="2019-09-13T10:02:00"/>
        <d v="2019-09-13T10:41:00"/>
        <d v="2019-09-13T11:28:00"/>
        <d v="2019-09-13T12:14:00"/>
        <d v="2019-09-13T12:33:00"/>
        <d v="2019-09-13T13:26:00"/>
        <d v="2019-09-13T13:27:00"/>
        <d v="2019-09-13T14:17:00"/>
        <d v="2019-09-13T16:10:00"/>
        <d v="2019-09-13T16:19:00"/>
        <d v="2019-09-13T16:31:00"/>
        <d v="2019-09-13T16:42:00"/>
        <d v="2019-09-13T17:04:00"/>
        <d v="2019-09-13T17:47:00"/>
        <d v="2019-09-13T17:57:00"/>
        <d v="2019-09-13T19:04:00"/>
        <d v="2019-09-13T21:34:00"/>
        <d v="2019-09-13T22:03:00"/>
        <d v="2019-09-13T23:25:00"/>
        <d v="2019-09-13T23:34:00"/>
        <d v="2019-09-14T01:02:00"/>
        <d v="2019-09-14T01:36:00"/>
        <d v="2019-09-14T01:50:00"/>
        <d v="2019-09-14T08:12:00"/>
        <d v="2019-09-14T09:52:00"/>
        <d v="2019-09-14T10:48:00"/>
        <d v="2019-09-14T12:01:00"/>
        <d v="2019-09-14T12:56:00"/>
        <d v="2019-09-14T13:06:00"/>
        <d v="2019-09-14T13:32:00"/>
        <d v="2019-09-14T14:09:00"/>
        <d v="2019-09-14T16:28:00"/>
        <d v="2019-09-14T16:43:00"/>
        <d v="2019-09-14T18:25:00"/>
        <d v="2019-09-14T18:48:00"/>
        <d v="2019-09-14T18:58:00"/>
        <d v="2019-09-14T19:08:00"/>
        <d v="2019-09-14T19:17:00"/>
        <d v="2019-09-14T19:56:00"/>
        <d v="2019-09-14T20:25:00"/>
        <d v="2019-09-14T20:34:00"/>
        <d v="2019-09-14T20:39:00"/>
        <d v="2019-09-14T20:50:00"/>
        <d v="2019-09-14T22:29:00"/>
        <d v="2019-09-14T22:37:00"/>
        <d v="2019-09-14T22:41:00"/>
        <d v="2019-09-14T23:10:00"/>
        <d v="2019-09-15T00:32:00"/>
        <d v="2019-09-15T01:58:00"/>
        <d v="2019-09-15T05:24:00"/>
        <d v="2019-09-15T09:37:00"/>
        <d v="2019-09-15T10:10:00"/>
        <d v="2019-09-15T10:25:00"/>
        <d v="2019-09-15T10:37:00"/>
        <d v="2019-09-15T10:45:00"/>
        <d v="2019-09-15T11:18:00"/>
        <d v="2019-09-15T12:55:00"/>
        <d v="2019-09-15T14:07:00"/>
        <d v="2019-09-15T14:09:00"/>
        <d v="2019-09-15T14:19:00"/>
        <d v="2019-09-15T16:01:00"/>
        <d v="2019-09-15T16:09:00"/>
        <d v="2019-09-15T17:15:00"/>
        <d v="2019-09-15T18:13:00"/>
        <d v="2019-09-15T18:18:00"/>
        <d v="2019-09-15T18:19:00"/>
        <d v="2019-09-15T18:36:00"/>
        <d v="2019-09-15T18:55:00"/>
        <d v="2019-09-15T19:21:00"/>
        <d v="2019-09-15T20:32:00"/>
        <d v="2019-09-15T21:33:00"/>
        <d v="2019-09-15T22:00:00"/>
        <d v="2019-09-15T22:02:00"/>
        <d v="2019-09-15T22:03:00"/>
        <d v="2019-09-15T22:10:00"/>
        <d v="2019-09-16T01:32:00"/>
        <d v="2019-09-16T08:20:00"/>
        <d v="2019-09-16T10:56:00"/>
        <d v="2019-09-16T11:11:00"/>
        <d v="2019-09-16T11:21:00"/>
        <d v="2019-09-16T11:47:00"/>
        <d v="2019-09-16T11:51:00"/>
        <d v="2019-09-16T12:53:00"/>
        <d v="2019-09-16T13:41:00"/>
        <d v="2019-09-16T13:47:00"/>
        <d v="2019-09-16T15:01:00"/>
        <d v="2019-09-16T20:04:00"/>
        <d v="2019-09-16T21:44:00"/>
        <d v="2019-09-16T21:56:00"/>
        <d v="2019-09-16T22:36:00"/>
        <d v="2019-09-16T23:58:00"/>
        <d v="2019-09-17T02:35:00"/>
        <d v="2019-09-17T03:15:00"/>
        <d v="2019-09-17T07:51:00"/>
        <d v="2019-09-17T09:37:00"/>
        <d v="2019-09-17T09:56:00"/>
        <d v="2019-09-17T11:11:00"/>
        <d v="2019-09-17T11:34:00"/>
        <d v="2019-09-17T11:57:00"/>
        <d v="2019-09-17T12:12:00"/>
        <d v="2019-09-17T12:40:00"/>
        <d v="2019-09-17T13:17:00"/>
        <d v="2019-09-17T14:25:00"/>
        <d v="2019-09-17T15:24:00"/>
        <d v="2019-09-17T15:30:00"/>
        <d v="2019-09-17T16:18:00"/>
        <d v="2019-09-17T16:24:00"/>
        <d v="2019-09-17T16:56:00"/>
        <d v="2019-09-17T19:00:00"/>
        <d v="2019-09-17T19:01:00"/>
        <d v="2019-09-17T20:15:00"/>
        <d v="2019-09-17T20:23:00"/>
        <d v="2019-09-17T20:57:00"/>
        <d v="2019-09-17T22:57:00"/>
        <d v="2019-09-17T23:07:00"/>
        <d v="2019-09-17T23:08:00"/>
        <d v="2019-09-18T08:07:00"/>
        <d v="2019-09-18T11:38:00"/>
        <d v="2019-09-18T12:05:00"/>
        <d v="2019-09-18T13:19:00"/>
        <d v="2019-09-18T13:21:00"/>
        <d v="2019-09-18T13:28:00"/>
        <d v="2019-09-18T13:51:00"/>
        <d v="2019-09-18T15:25:00"/>
        <d v="2019-09-18T17:29:00"/>
        <d v="2019-09-18T18:02:00"/>
        <d v="2019-09-18T20:15:00"/>
        <d v="2019-09-18T22:04:00"/>
        <d v="2019-09-18T22:16:00"/>
        <d v="2019-09-18T22:48:00"/>
        <d v="2019-09-18T23:15:00"/>
        <d v="2019-09-19T00:04:00"/>
        <d v="2019-09-19T02:21:00"/>
        <d v="2019-09-19T09:05:00"/>
        <d v="2019-09-19T09:49:00"/>
        <d v="2019-09-19T10:13:00"/>
        <d v="2019-09-19T10:25:00"/>
        <d v="2019-09-19T10:33:00"/>
        <d v="2019-09-19T10:48:00"/>
        <d v="2019-09-19T10:54:00"/>
        <d v="2019-09-19T11:20:00"/>
        <d v="2019-09-19T11:25:00"/>
        <d v="2019-09-19T13:53:00"/>
        <d v="2019-09-19T14:23:00"/>
        <d v="2019-09-19T17:26:00"/>
        <d v="2019-09-19T17:27:00"/>
        <d v="2019-09-19T17:59:00"/>
        <d v="2019-09-19T18:03:00"/>
        <d v="2019-09-19T19:07:00"/>
        <d v="2019-09-19T19:49:00"/>
        <d v="2019-09-19T19:53:00"/>
        <d v="2019-09-19T20:02:00"/>
        <d v="2019-09-19T21:35:00"/>
        <d v="2019-09-20T00:27:00"/>
        <d v="2019-09-20T08:27:00"/>
        <d v="2019-09-20T08:29:00"/>
        <d v="2019-09-20T08:53:00"/>
        <d v="2019-09-20T12:42:00"/>
        <d v="2019-09-20T13:02:00"/>
        <d v="2019-09-20T14:33:00"/>
        <d v="2019-09-20T15:01:00"/>
        <d v="2019-09-20T16:46:00"/>
        <d v="2019-09-20T17:09:00"/>
        <d v="2019-09-20T17:50:00"/>
        <d v="2019-09-20T18:08:00"/>
        <d v="2019-09-20T19:04:00"/>
        <d v="2019-09-20T19:11:00"/>
        <d v="2019-09-20T19:33:00"/>
        <d v="2019-09-20T20:57:00"/>
        <d v="2019-09-20T21:58:00"/>
        <d v="2019-09-20T22:05:00"/>
        <d v="2019-09-20T22:13:00"/>
        <d v="2019-09-20T22:35:00"/>
        <d v="2019-09-20T23:09:00"/>
        <d v="2019-09-20T23:50:00"/>
        <d v="2019-09-21T07:08:00"/>
        <d v="2019-09-21T08:59:00"/>
        <d v="2019-09-21T09:55:00"/>
        <d v="2019-09-21T10:00:00"/>
        <d v="2019-09-21T10:15:00"/>
        <d v="2019-09-21T11:03:00"/>
        <d v="2019-09-21T11:31:00"/>
        <d v="2019-09-21T13:02:00"/>
        <d v="2019-09-21T14:12:00"/>
        <d v="2019-09-21T14:43:00"/>
        <d v="2019-09-21T14:45:00"/>
        <d v="2019-09-21T15:15:00"/>
        <d v="2019-09-21T15:30:00"/>
        <d v="2019-09-21T16:34:00"/>
        <d v="2019-09-21T16:42:00"/>
        <d v="2019-09-21T18:52:00"/>
        <d v="2019-09-21T19:19:00"/>
        <d v="2019-09-21T19:37:00"/>
        <d v="2019-09-21T21:03:00"/>
        <d v="2019-09-22T06:30:00"/>
        <d v="2019-09-22T06:57:00"/>
        <d v="2019-09-22T07:00:00"/>
        <d v="2019-09-22T11:32:00"/>
        <d v="2019-09-22T12:06:00"/>
        <d v="2019-09-22T12:26:00"/>
        <d v="2019-09-22T14:24:00"/>
        <d v="2019-09-22T14:45:00"/>
        <d v="2019-09-22T14:48:00"/>
        <d v="2019-09-22T15:20:00"/>
        <d v="2019-09-22T15:23:00"/>
        <d v="2019-09-22T15:25:00"/>
        <d v="2019-09-22T16:08:00"/>
        <d v="2019-09-22T16:20:00"/>
        <d v="2019-09-22T16:46:00"/>
        <d v="2019-09-22T18:10:00"/>
        <d v="2019-09-22T18:23:00"/>
        <d v="2019-09-22T18:27:00"/>
        <d v="2019-09-22T19:41:00"/>
        <d v="2019-09-22T20:30:00"/>
        <d v="2019-09-22T20:37:00"/>
        <d v="2019-09-22T20:59:00"/>
        <d v="2019-09-22T22:36:00"/>
        <d v="2019-09-22T23:00:00"/>
        <d v="2019-09-22T23:11:00"/>
        <d v="2019-09-23T08:35:00"/>
        <d v="2019-09-23T10:21:00"/>
        <d v="2019-09-23T10:38:00"/>
        <d v="2019-09-23T10:46:00"/>
        <d v="2019-09-23T12:11:00"/>
        <d v="2019-09-23T12:43:00"/>
        <d v="2019-09-23T13:10:00"/>
        <d v="2019-09-23T13:17:00"/>
        <d v="2019-09-23T14:14:00"/>
        <d v="2019-09-23T14:42:00"/>
        <d v="2019-09-23T15:21:00"/>
        <d v="2019-09-23T17:16:00"/>
        <d v="2019-09-23T18:22:00"/>
        <d v="2019-09-23T18:28:00"/>
        <d v="2019-09-23T19:19:00"/>
        <d v="2019-09-23T19:47:00"/>
        <d v="2019-09-23T19:52:00"/>
        <d v="2019-09-23T21:11:00"/>
        <d v="2019-09-23T21:24:00"/>
        <d v="2019-09-23T21:49:00"/>
        <d v="2019-09-23T22:12:00"/>
        <d v="2019-09-23T23:29:00"/>
        <d v="2019-09-24T08:41:00"/>
        <d v="2019-09-24T08:55:00"/>
        <d v="2019-09-24T10:08:00"/>
        <d v="2019-09-24T10:15:00"/>
        <d v="2019-09-24T11:45:00"/>
        <d v="2019-09-24T12:06:00"/>
        <d v="2019-09-24T12:12:00"/>
        <d v="2019-09-24T13:21:00"/>
        <d v="2019-09-24T13:25:00"/>
        <d v="2019-09-24T13:30:00"/>
        <d v="2019-09-24T13:57:00"/>
        <d v="2019-09-24T14:32:00"/>
        <d v="2019-09-24T14:54:00"/>
        <d v="2019-09-24T16:10:00"/>
        <d v="2019-09-24T16:24:00"/>
        <d v="2019-09-24T17:29:00"/>
        <d v="2019-09-24T17:31:00"/>
        <d v="2019-09-24T18:13:00"/>
        <d v="2019-09-24T18:18:00"/>
        <d v="2019-09-24T18:54:00"/>
        <d v="2019-09-24T19:40:00"/>
        <d v="2019-09-24T20:01:00"/>
        <d v="2019-09-24T20:20:00"/>
        <d v="2019-09-24T20:55:00"/>
        <d v="2019-09-24T21:14:00"/>
        <d v="2019-09-24T21:42:00"/>
        <d v="2019-09-24T21:47:00"/>
        <d v="2019-09-24T21:55:00"/>
        <d v="2019-09-24T22:37:00"/>
        <d v="2019-09-24T22:48:00"/>
        <d v="2019-09-24T23:02:00"/>
        <d v="2019-09-24T23:35:00"/>
        <d v="2019-09-24T23:50:00"/>
        <d v="2019-09-25T07:28:00"/>
        <d v="2019-09-25T09:32:00"/>
        <d v="2019-09-25T10:13:00"/>
        <d v="2019-09-25T10:43:00"/>
        <d v="2019-09-25T11:05:00"/>
        <d v="2019-09-25T11:33:00"/>
        <d v="2019-09-25T12:12:00"/>
        <d v="2019-09-25T12:46:00"/>
        <d v="2019-09-25T14:04:00"/>
        <d v="2019-09-25T14:06:00"/>
        <d v="2019-09-25T14:08:00"/>
        <d v="2019-09-25T14:44:00"/>
        <d v="2019-09-25T16:16:00"/>
        <d v="2019-09-25T16:18:00"/>
        <d v="2019-09-25T16:21:00"/>
        <d v="2019-09-25T16:49:00"/>
        <d v="2019-09-25T18:42:00"/>
        <d v="2019-09-25T18:46:00"/>
        <d v="2019-09-25T19:10:00"/>
        <d v="2019-09-25T20:20:00"/>
        <d v="2019-09-25T21:12:00"/>
        <d v="2019-09-25T21:19:00"/>
        <d v="2019-09-26T00:37:00"/>
        <d v="2019-09-26T00:54:00"/>
        <d v="2019-09-26T07:40:00"/>
        <d v="2019-09-26T09:20:00"/>
        <d v="2019-09-26T09:27:00"/>
        <d v="2019-09-26T09:42:00"/>
        <d v="2019-09-26T10:13:00"/>
        <d v="2019-09-26T12:02:00"/>
        <d v="2019-09-26T12:34:00"/>
        <d v="2019-09-26T12:50:00"/>
        <d v="2019-09-26T13:02:00"/>
        <d v="2019-09-26T13:28:00"/>
        <d v="2019-09-26T14:00:00"/>
        <d v="2019-09-26T14:09:00"/>
        <d v="2019-09-26T14:16:00"/>
        <d v="2019-09-26T14:26:00"/>
        <d v="2019-09-26T14:35:00"/>
        <d v="2019-09-26T14:38:00"/>
        <d v="2019-09-26T15:07:00"/>
        <d v="2019-09-26T16:34:00"/>
        <d v="2019-09-26T17:19:00"/>
        <d v="2019-09-26T17:22:00"/>
        <d v="2019-09-26T17:38:00"/>
        <d v="2019-09-26T18:24:00"/>
        <d v="2019-09-26T18:28:00"/>
        <d v="2019-09-26T21:13:00"/>
        <d v="2019-09-27T00:11:00"/>
        <d v="2019-09-27T00:23:00"/>
        <d v="2019-09-27T00:29:00"/>
        <d v="2019-09-27T07:06:00"/>
        <d v="2019-09-27T08:51:00"/>
        <d v="2019-09-27T10:07:00"/>
        <d v="2019-09-27T10:13:00"/>
        <d v="2019-09-27T10:20:00"/>
        <d v="2019-09-27T10:32:00"/>
        <d v="2019-09-27T10:37:00"/>
        <d v="2019-09-27T11:07:00"/>
        <d v="2019-09-27T12:00:00"/>
        <d v="2019-09-27T13:06:00"/>
        <d v="2019-09-27T15:04:00"/>
        <d v="2019-09-27T17:07:00"/>
        <d v="2019-09-27T17:19:00"/>
        <d v="2019-09-27T17:54:00"/>
        <d v="2019-09-27T18:45:00"/>
        <d v="2019-09-27T19:33:00"/>
        <d v="2019-09-27T22:35:00"/>
        <d v="2019-09-27T23:32:00"/>
        <d v="2019-09-28T04:12:00"/>
        <d v="2019-09-28T08:55:00"/>
        <d v="2019-09-28T10:27:00"/>
        <d v="2019-09-28T13:46:00"/>
        <d v="2019-09-28T14:18:00"/>
        <d v="2019-09-28T14:32:00"/>
        <d v="2019-09-28T15:36:00"/>
        <d v="2019-09-28T17:57:00"/>
        <d v="2019-09-28T18:18:00"/>
        <d v="2019-09-28T18:37:00"/>
        <d v="2019-09-28T19:07:00"/>
        <d v="2019-09-28T19:40:00"/>
        <d v="2019-09-28T20:55:00"/>
        <d v="2019-09-28T21:07:00"/>
        <d v="2019-09-28T22:00:00"/>
        <d v="2019-09-28T22:26:00"/>
        <d v="2019-09-28T23:47:00"/>
        <d v="2019-09-29T00:12:00"/>
        <d v="2019-09-29T08:11:00"/>
        <d v="2019-09-29T10:15:00"/>
        <d v="2019-09-29T10:25:00"/>
        <d v="2019-09-29T10:29:00"/>
        <d v="2019-09-29T11:42:00"/>
        <d v="2019-09-29T11:55:00"/>
        <d v="2019-09-29T12:10:00"/>
        <d v="2019-09-29T12:12:00"/>
        <d v="2019-09-29T13:17:00"/>
        <d v="2019-09-29T13:19:00"/>
        <d v="2019-09-29T14:28:00"/>
        <d v="2019-09-29T14:51:00"/>
        <d v="2019-09-29T15:11:00"/>
        <d v="2019-09-29T15:13:00"/>
        <d v="2019-09-29T15:30:00"/>
        <d v="2019-09-29T15:53:00"/>
        <d v="2019-09-29T16:28:00"/>
        <d v="2019-09-29T16:41:00"/>
        <d v="2019-09-29T17:00:00"/>
        <d v="2019-09-29T17:24:00"/>
        <d v="2019-09-29T17:27:00"/>
        <d v="2019-09-29T20:01:00"/>
        <d v="2019-09-29T21:40:00"/>
        <d v="2019-09-29T21:49:00"/>
        <d v="2019-09-30T03:39:00"/>
        <d v="2019-09-30T06:54:00"/>
        <d v="2019-09-30T08:16:00"/>
        <d v="2019-09-30T08:57:00"/>
        <d v="2019-09-30T09:25:00"/>
        <d v="2019-09-30T12:19:00"/>
        <d v="2019-09-30T14:18:00"/>
        <d v="2019-09-30T17:55:00"/>
        <d v="2019-09-30T19:42:00"/>
        <d v="2019-09-30T20:17:00"/>
        <d v="2019-09-30T20:39:00"/>
        <d v="2019-09-30T21:09:00"/>
        <d v="2019-09-30T22:00:00"/>
        <d v="2019-09-30T22:08:00"/>
        <d v="2019-09-30T22:30:00"/>
        <d v="2019-09-30T23:32:00"/>
        <d v="2019-10-01T00:20:00"/>
        <d v="2019-10-01T00:59:00"/>
        <d v="2019-10-01T02:18:00"/>
        <d v="2019-09-01T08:46:00"/>
        <d v="2019-09-05T23:13:00"/>
        <d v="2019-09-06T18:34:00"/>
        <d v="2019-09-23T12:17:00"/>
        <d v="2019-09-01T05:10:00"/>
        <d v="2019-09-01T08:38:00"/>
        <d v="2019-09-01T09:50:00"/>
        <d v="2019-09-01T09:59:00"/>
        <d v="2019-09-01T10:24:00"/>
        <d v="2019-09-01T11:56:00"/>
        <d v="2019-09-01T13:01:00"/>
        <d v="2019-09-01T13:04:00"/>
        <d v="2019-09-01T14:15:00"/>
        <d v="2019-09-01T14:40:00"/>
        <d v="2019-09-01T15:11:00"/>
        <d v="2019-09-01T15:16:00"/>
        <d v="2019-09-01T15:35:00"/>
        <d v="2019-09-01T16:03:00"/>
        <d v="2019-09-01T17:41:00"/>
        <d v="2019-09-01T18:04:00"/>
        <d v="2019-09-01T19:43:00"/>
        <d v="2019-09-01T19:59:00"/>
        <d v="2019-09-01T20:30:00"/>
        <d v="2019-09-01T21:16:00"/>
        <d v="2019-09-01T21:23:00"/>
        <d v="2019-09-01T22:13:00"/>
        <d v="2019-09-01T23:15:00"/>
        <d v="2019-09-02T03:02:00"/>
        <d v="2019-09-02T06:40:00"/>
        <d v="2019-09-02T10:21:00"/>
        <d v="2019-09-02T10:29:00"/>
        <d v="2019-09-02T10:45:00"/>
        <d v="2019-09-02T11:02:00"/>
        <d v="2019-09-02T13:04:00"/>
        <d v="2019-09-02T13:29:00"/>
        <d v="2019-09-02T14:42:00"/>
        <d v="2019-09-02T14:48:00"/>
        <d v="2019-09-02T15:01:00"/>
        <d v="2019-09-02T15:33:00"/>
        <d v="2019-09-02T15:44:00"/>
        <d v="2019-09-02T16:18:00"/>
        <d v="2019-09-02T16:41:00"/>
        <d v="2019-09-02T18:33:00"/>
        <d v="2019-09-02T19:39:00"/>
        <d v="2019-09-02T20:02:00"/>
        <d v="2019-09-02T21:37:00"/>
        <d v="2019-09-02T23:05:00"/>
        <d v="2019-09-03T06:47:00"/>
        <d v="2019-09-03T08:01:00"/>
        <d v="2019-09-03T11:21:00"/>
        <d v="2019-09-03T11:24:00"/>
        <d v="2019-09-03T11:33:00"/>
        <d v="2019-09-03T12:01:00"/>
        <d v="2019-09-03T12:46:00"/>
        <d v="2019-09-03T13:01:00"/>
        <d v="2019-09-03T13:04:00"/>
        <d v="2019-09-03T13:32:00"/>
        <d v="2019-09-03T13:33:00"/>
        <d v="2019-09-03T13:45:00"/>
        <d v="2019-09-03T14:26:00"/>
        <d v="2019-09-03T15:23:00"/>
        <d v="2019-09-03T15:29:00"/>
        <d v="2019-09-03T16:21:00"/>
        <d v="2019-09-03T18:29:00"/>
        <d v="2019-09-03T18:46:00"/>
        <d v="2019-09-03T18:47:00"/>
        <d v="2019-09-03T18:48:00"/>
        <d v="2019-09-03T19:01:00"/>
        <d v="2019-09-03T19:09:00"/>
        <d v="2019-09-03T19:20:00"/>
        <d v="2019-09-03T20:17:00"/>
        <d v="2019-09-03T21:06:00"/>
        <d v="2019-09-03T21:12:00"/>
        <d v="2019-09-03T21:23:00"/>
        <d v="2019-09-03T21:45:00"/>
        <d v="2019-09-03T21:52:00"/>
        <d v="2019-09-03T23:07:00"/>
        <d v="2019-09-04T00:39:00"/>
        <d v="2019-09-04T02:36:00"/>
        <d v="2019-09-04T05:49:00"/>
        <d v="2019-09-04T07:04:00"/>
        <d v="2019-09-04T08:18:00"/>
        <d v="2019-09-04T11:03:00"/>
        <d v="2019-09-04T11:27:00"/>
        <d v="2019-09-04T12:10:00"/>
        <d v="2019-09-04T12:55:00"/>
        <d v="2019-09-04T12:56:00"/>
        <d v="2019-09-04T13:53:00"/>
        <d v="2019-09-04T14:01:00"/>
        <d v="2019-09-04T14:20:00"/>
        <d v="2019-09-04T14:59:00"/>
        <d v="2019-09-04T15:18:00"/>
        <d v="2019-09-04T15:36:00"/>
        <d v="2019-09-04T17:54:00"/>
        <d v="2019-09-04T18:24:00"/>
        <d v="2019-09-04T18:25:00"/>
        <d v="2019-09-04T19:49:00"/>
        <d v="2019-09-04T20:20:00"/>
        <d v="2019-09-04T21:03:00"/>
        <d v="2019-09-04T21:15:00"/>
        <d v="2019-09-04T21:38:00"/>
        <d v="2019-09-04T22:17:00"/>
        <d v="2019-09-04T22:23:00"/>
        <d v="2019-09-04T23:56:00"/>
        <d v="2019-09-05T04:21:00"/>
        <d v="2019-09-05T07:01:00"/>
        <d v="2019-09-05T07:29:00"/>
        <d v="2019-09-05T10:30:00"/>
        <d v="2019-09-05T11:13:00"/>
        <d v="2019-09-05T14:32:00"/>
        <d v="2019-09-05T14:33:00"/>
        <d v="2019-09-05T14:47:00"/>
        <d v="2019-09-05T15:56:00"/>
        <d v="2019-09-05T16:10:00"/>
        <d v="2019-09-05T17:07:00"/>
        <d v="2019-09-05T17:34:00"/>
        <d v="2019-09-05T17:42:00"/>
        <d v="2019-09-05T18:56:00"/>
        <d v="2019-09-05T19:09:00"/>
        <d v="2019-09-05T21:19:00"/>
        <d v="2019-09-06T00:02:00"/>
        <d v="2019-09-06T07:57:00"/>
        <d v="2019-09-06T09:21:00"/>
        <d v="2019-09-06T11:20:00"/>
        <d v="2019-09-06T12:17:00"/>
        <d v="2019-09-06T12:29:00"/>
        <d v="2019-09-06T12:32:00"/>
        <d v="2019-09-06T12:34:00"/>
        <d v="2019-09-06T13:25:00"/>
        <d v="2019-09-06T13:56:00"/>
        <d v="2019-09-06T14:40:00"/>
        <d v="2019-09-06T14:57:00"/>
        <d v="2019-09-06T14:59:00"/>
        <d v="2019-09-06T16:18:00"/>
        <d v="2019-09-06T17:27:00"/>
        <d v="2019-09-06T17:46:00"/>
        <d v="2019-09-06T19:10:00"/>
        <d v="2019-09-06T19:45:00"/>
        <d v="2019-09-06T19:47:00"/>
        <d v="2019-09-06T21:11:00"/>
        <d v="2019-09-06T23:00:00"/>
        <d v="2019-09-06T23:05:00"/>
        <d v="2019-09-06T23:12:00"/>
        <d v="2019-09-07T01:27:00"/>
        <d v="2019-09-07T07:53:00"/>
        <d v="2019-09-07T08:45:00"/>
        <d v="2019-09-07T09:26:00"/>
        <d v="2019-09-07T09:47:00"/>
        <d v="2019-09-07T11:44:00"/>
        <d v="2019-09-07T12:07:00"/>
        <d v="2019-09-07T12:34:00"/>
        <d v="2019-09-07T13:03:00"/>
        <d v="2019-09-07T13:14:00"/>
        <d v="2019-09-07T13:45:00"/>
        <d v="2019-09-07T13:46:00"/>
        <d v="2019-09-07T13:57:00"/>
        <d v="2019-09-07T14:30:00"/>
        <d v="2019-09-07T16:29:00"/>
        <d v="2019-09-07T17:10:00"/>
        <d v="2019-09-07T17:54:00"/>
        <d v="2019-09-07T19:11:00"/>
        <d v="2019-09-07T19:39:00"/>
        <d v="2019-09-07T19:43:00"/>
        <d v="2019-09-07T22:34:00"/>
        <d v="2019-09-08T00:01:00"/>
        <d v="2019-09-08T00:05:00"/>
        <d v="2019-09-08T00:31:00"/>
        <d v="2019-09-08T00:35:00"/>
        <d v="2019-09-08T00:57:00"/>
        <d v="2019-09-08T09:15:00"/>
        <d v="2019-09-08T09:22:00"/>
        <d v="2019-09-08T10:40:00"/>
        <d v="2019-09-08T10:57:00"/>
        <d v="2019-09-08T11:16:00"/>
        <d v="2019-09-08T11:27:00"/>
        <d v="2019-09-08T12:22:00"/>
        <d v="2019-09-08T12:37:00"/>
        <d v="2019-09-08T12:40:00"/>
        <d v="2019-09-08T12:59:00"/>
        <d v="2019-09-08T13:02:00"/>
        <d v="2019-09-08T14:11:00"/>
        <d v="2019-09-08T14:29:00"/>
        <d v="2019-09-08T14:53:00"/>
        <d v="2019-09-08T15:20:00"/>
        <d v="2019-09-08T15:25:00"/>
        <d v="2019-09-08T16:30:00"/>
        <d v="2019-09-08T18:07:00"/>
        <d v="2019-09-08T18:37:00"/>
        <d v="2019-09-08T19:54:00"/>
        <d v="2019-09-08T20:11:00"/>
        <d v="2019-09-08T21:33:00"/>
        <d v="2019-09-08T22:05:00"/>
        <d v="2019-09-08T22:17:00"/>
        <d v="2019-09-08T22:41:00"/>
        <d v="2019-09-09T07:11:00"/>
        <d v="2019-09-09T08:21:00"/>
        <d v="2019-09-09T10:50:00"/>
        <d v="2019-09-09T12:23:00"/>
        <d v="2019-09-09T12:42:00"/>
        <d v="2019-09-09T13:01:00"/>
        <d v="2019-09-09T13:15:00"/>
        <d v="2019-09-09T14:24:00"/>
        <d v="2019-09-09T15:44:00"/>
        <d v="2019-09-09T15:59:00"/>
        <d v="2019-09-09T16:08:00"/>
        <d v="2019-09-09T16:21:00"/>
        <d v="2019-09-09T16:56:00"/>
        <d v="2019-09-09T17:35:00"/>
        <d v="2019-09-09T18:08:00"/>
        <d v="2019-09-09T18:21:00"/>
        <d v="2019-09-09T22:49:00"/>
        <d v="2019-09-09T23:53:00"/>
        <d v="2019-09-10T00:50:00"/>
        <d v="2019-09-10T03:12:00"/>
        <d v="2019-09-10T05:19:00"/>
        <d v="2019-09-10T08:42:00"/>
        <d v="2019-09-10T09:47:00"/>
        <d v="2019-09-10T10:10:00"/>
        <d v="2019-09-10T11:24:00"/>
        <d v="2019-09-10T11:41:00"/>
        <d v="2019-09-10T12:00:00"/>
        <d v="2019-09-10T13:18:00"/>
        <d v="2019-09-10T14:08:00"/>
        <d v="2019-09-10T14:13:00"/>
        <d v="2019-09-10T14:16:00"/>
        <d v="2019-09-10T14:42:00"/>
        <d v="2019-09-10T15:00:00"/>
        <d v="2019-09-10T15:42:00"/>
        <d v="2019-09-10T15:53:00"/>
        <d v="2019-09-10T16:15:00"/>
        <d v="2019-09-10T17:18:00"/>
        <d v="2019-09-10T17:48:00"/>
        <d v="2019-09-10T18:09:00"/>
        <d v="2019-09-10T18:52:00"/>
        <d v="2019-09-10T19:36:00"/>
        <d v="2019-09-10T19:55:00"/>
        <d v="2019-09-10T19:59:00"/>
        <d v="2019-09-10T21:19:00"/>
        <d v="2019-09-10T22:49:00"/>
        <d v="2019-09-10T23:14:00"/>
        <d v="2019-09-10T23:17:00"/>
        <d v="2019-09-11T00:14:00"/>
        <d v="2019-09-11T00:43:00"/>
        <d v="2019-09-11T00:59:00"/>
        <d v="2019-09-11T01:05:00"/>
        <d v="2019-09-11T02:17:00"/>
        <d v="2019-09-11T06:08:00"/>
        <d v="2019-09-11T08:54:00"/>
        <d v="2019-09-11T10:29:00"/>
        <d v="2019-09-11T10:48:00"/>
        <d v="2019-09-11T11:07:00"/>
        <d v="2019-09-11T15:12:00"/>
        <d v="2019-09-11T16:15:00"/>
        <d v="2019-09-11T16:23:00"/>
        <d v="2019-09-11T16:39:00"/>
        <d v="2019-09-11T17:32:00"/>
        <d v="2019-09-11T19:33:00"/>
        <d v="2019-09-11T20:07:00"/>
        <d v="2019-09-11T21:14:00"/>
        <d v="2019-09-11T21:37:00"/>
        <d v="2019-09-11T21:46:00"/>
        <d v="2019-09-11T22:11:00"/>
        <d v="2019-09-11T22:35:00"/>
        <d v="2019-09-12T02:24:00"/>
        <d v="2019-09-12T04:02:00"/>
        <d v="2019-09-12T06:32:00"/>
        <d v="2019-09-12T06:44:00"/>
        <d v="2019-09-12T08:23:00"/>
        <d v="2019-09-12T08:45:00"/>
        <d v="2019-09-12T08:47:00"/>
        <d v="2019-09-12T09:43:00"/>
        <d v="2019-09-12T09:44:00"/>
        <d v="2019-09-12T10:05:00"/>
        <d v="2019-09-12T10:23:00"/>
        <d v="2019-09-12T11:44:00"/>
        <d v="2019-09-12T11:50:00"/>
        <d v="2019-09-12T12:04:00"/>
        <d v="2019-09-12T12:19:00"/>
        <d v="2019-09-12T12:29:00"/>
        <d v="2019-09-12T13:02:00"/>
        <d v="2019-09-12T13:53:00"/>
        <d v="2019-09-12T16:15:00"/>
        <d v="2019-09-12T16:49:00"/>
        <d v="2019-09-12T17:03:00"/>
        <d v="2019-09-12T17:42:00"/>
        <d v="2019-09-12T19:06:00"/>
        <d v="2019-09-12T19:10:00"/>
        <d v="2019-09-12T19:28:00"/>
        <d v="2019-09-12T19:48:00"/>
        <d v="2019-09-12T19:53:00"/>
        <d v="2019-09-12T20:27:00"/>
        <d v="2019-09-12T20:52:00"/>
        <d v="2019-09-12T20:54:00"/>
        <d v="2019-09-12T20:59:00"/>
        <d v="2019-09-12T21:28:00"/>
        <d v="2019-09-12T22:32:00"/>
        <d v="2019-09-12T22:41:00"/>
        <d v="2019-09-12T22:49:00"/>
        <d v="2019-09-12T23:11:00"/>
        <d v="2019-09-12T23:17:00"/>
        <d v="2019-09-13T00:35:00"/>
        <d v="2019-09-13T02:44:00"/>
        <d v="2019-09-13T07:59:00"/>
        <d v="2019-09-13T08:24:00"/>
        <d v="2019-09-13T09:34:00"/>
        <d v="2019-09-13T10:46:00"/>
        <d v="2019-09-13T11:08:00"/>
        <d v="2019-09-13T11:31:00"/>
        <d v="2019-09-13T11:51:00"/>
        <d v="2019-09-13T12:01:00"/>
        <d v="2019-09-13T12:05:00"/>
        <d v="2019-09-13T12:18:00"/>
        <d v="2019-09-13T12:58:00"/>
        <d v="2019-09-13T14:03:00"/>
        <d v="2019-09-13T14:06:00"/>
        <d v="2019-09-13T15:31:00"/>
        <d v="2019-09-13T17:00:00"/>
        <d v="2019-09-13T17:18:00"/>
        <d v="2019-09-13T18:18:00"/>
        <d v="2019-09-13T19:35:00"/>
        <d v="2019-09-13T20:18:00"/>
        <d v="2019-09-13T20:25:00"/>
        <d v="2019-09-13T20:31:00"/>
        <d v="2019-09-13T21:00:00"/>
        <d v="2019-09-13T21:01:00"/>
        <d v="2019-09-13T21:07:00"/>
        <d v="2019-09-13T22:08:00"/>
        <d v="2019-09-13T23:05:00"/>
        <d v="2019-09-14T05:46:00"/>
        <d v="2019-09-14T08:17:00"/>
        <d v="2019-09-14T10:36:00"/>
        <d v="2019-09-14T11:02:00"/>
        <d v="2019-09-14T11:11:00"/>
        <d v="2019-09-14T12:06:00"/>
        <d v="2019-09-14T12:17:00"/>
        <d v="2019-09-14T12:22:00"/>
        <d v="2019-09-14T13:02:00"/>
        <d v="2019-09-14T15:12:00"/>
        <d v="2019-09-14T15:15:00"/>
        <d v="2019-09-14T15:39:00"/>
        <d v="2019-09-14T16:47:00"/>
        <d v="2019-09-14T19:01:00"/>
        <d v="2019-09-14T19:55:00"/>
        <d v="2019-09-14T20:18:00"/>
        <d v="2019-09-14T20:27:00"/>
        <d v="2019-09-14T20:30:00"/>
        <d v="2019-09-14T20:38:00"/>
        <d v="2019-09-14T20:47:00"/>
        <d v="2019-09-14T21:53:00"/>
        <d v="2019-09-14T23:27:00"/>
        <d v="2019-09-15T00:51:00"/>
        <d v="2019-09-15T02:34:00"/>
        <d v="2019-09-15T07:29:00"/>
        <d v="2019-09-15T09:56:00"/>
        <d v="2019-09-15T11:20:00"/>
        <d v="2019-09-15T11:25:00"/>
        <d v="2019-09-15T11:41:00"/>
        <d v="2019-09-15T12:16:00"/>
        <d v="2019-09-15T13:17:00"/>
        <d v="2019-09-15T15:59:00"/>
        <d v="2019-09-15T16:06:00"/>
        <d v="2019-09-15T16:49:00"/>
        <d v="2019-09-15T17:22:00"/>
        <d v="2019-09-15T17:36:00"/>
        <d v="2019-09-15T18:57:00"/>
        <d v="2019-09-15T19:08:00"/>
        <d v="2019-09-15T19:52:00"/>
        <d v="2019-09-15T20:42:00"/>
        <d v="2019-09-15T20:49:00"/>
        <d v="2019-09-15T20:56:00"/>
        <d v="2019-09-15T21:05:00"/>
        <d v="2019-09-15T21:20:00"/>
        <d v="2019-09-15T21:21:00"/>
        <d v="2019-09-15T21:43:00"/>
        <d v="2019-09-16T05:51:00"/>
        <d v="2019-09-16T08:54:00"/>
        <d v="2019-09-16T10:51:00"/>
        <d v="2019-09-16T10:59:00"/>
        <d v="2019-09-16T12:04:00"/>
        <d v="2019-09-16T12:09:00"/>
        <d v="2019-09-16T12:23:00"/>
        <d v="2019-09-16T12:31:00"/>
        <d v="2019-09-16T13:03:00"/>
        <d v="2019-09-16T13:14:00"/>
        <d v="2019-09-16T13:24:00"/>
        <d v="2019-09-16T14:56:00"/>
        <d v="2019-09-16T15:25:00"/>
        <d v="2019-09-16T15:40:00"/>
        <d v="2019-09-16T15:55:00"/>
        <d v="2019-09-16T16:02:00"/>
        <d v="2019-09-16T16:30:00"/>
        <d v="2019-09-16T16:54:00"/>
        <d v="2019-09-16T17:00:00"/>
        <d v="2019-09-16T17:46:00"/>
        <d v="2019-09-16T18:30:00"/>
        <d v="2019-09-16T19:21:00"/>
        <d v="2019-09-16T19:55:00"/>
        <d v="2019-09-16T20:32:00"/>
        <d v="2019-09-16T20:48:00"/>
        <d v="2019-09-16T23:24:00"/>
        <d v="2019-09-17T00:03:00"/>
        <d v="2019-09-17T00:18:00"/>
        <d v="2019-09-17T01:40:00"/>
        <d v="2019-09-17T06:15:00"/>
        <d v="2019-09-17T10:22:00"/>
        <d v="2019-09-17T11:14:00"/>
        <d v="2019-09-17T13:05:00"/>
        <d v="2019-09-17T13:33:00"/>
        <d v="2019-09-17T13:52:00"/>
        <d v="2019-09-17T14:00:00"/>
        <d v="2019-09-17T17:11:00"/>
        <d v="2019-09-17T18:08:00"/>
        <d v="2019-09-17T18:09:00"/>
        <d v="2019-09-17T21:49:00"/>
        <d v="2019-09-17T22:43:00"/>
        <d v="2019-09-17T23:14:00"/>
        <d v="2019-09-18T04:24:00"/>
        <d v="2019-09-18T06:53:00"/>
        <d v="2019-09-18T10:21:00"/>
        <d v="2019-09-18T11:17:00"/>
        <d v="2019-09-18T11:31:00"/>
        <d v="2019-09-18T12:17:00"/>
        <d v="2019-09-18T12:21:00"/>
        <d v="2019-09-18T13:03:00"/>
        <d v="2019-09-18T13:40:00"/>
        <d v="2019-09-18T13:49:00"/>
        <d v="2019-09-18T14:19:00"/>
        <d v="2019-09-18T14:52:00"/>
        <d v="2019-09-18T14:55:00"/>
        <d v="2019-09-18T17:16:00"/>
        <d v="2019-09-18T18:28:00"/>
        <d v="2019-09-18T18:45:00"/>
        <d v="2019-09-18T18:55:00"/>
        <d v="2019-09-18T19:05:00"/>
        <d v="2019-09-18T21:14:00"/>
        <d v="2019-09-18T22:10:00"/>
        <d v="2019-09-18T22:13:00"/>
        <d v="2019-09-18T22:36:00"/>
        <d v="2019-09-18T22:45:00"/>
        <d v="2019-09-18T23:33:00"/>
        <d v="2019-09-19T00:14:00"/>
        <d v="2019-09-19T00:20:00"/>
        <d v="2019-09-19T07:53:00"/>
        <d v="2019-09-19T08:57:00"/>
        <d v="2019-09-19T09:16:00"/>
        <d v="2019-09-19T12:24:00"/>
        <d v="2019-09-19T14:07:00"/>
        <d v="2019-09-19T14:08:00"/>
        <d v="2019-09-19T14:35:00"/>
        <d v="2019-09-19T14:36:00"/>
        <d v="2019-09-19T14:57:00"/>
        <d v="2019-09-19T15:34:00"/>
        <d v="2019-09-19T15:35:00"/>
        <d v="2019-09-19T16:00:00"/>
        <d v="2019-09-19T17:03:00"/>
        <d v="2019-09-19T17:22:00"/>
        <d v="2019-09-19T17:44:00"/>
        <d v="2019-09-19T21:10:00"/>
        <d v="2019-09-19T21:15:00"/>
        <d v="2019-09-19T21:31:00"/>
        <d v="2019-09-19T21:49:00"/>
        <d v="2019-09-19T23:22:00"/>
        <d v="2019-09-19T23:57:00"/>
        <d v="2019-09-20T07:22:00"/>
        <d v="2019-09-20T08:48:00"/>
        <d v="2019-09-20T08:54:00"/>
        <d v="2019-09-20T09:10:00"/>
        <d v="2019-09-20T09:23:00"/>
        <d v="2019-09-20T09:59:00"/>
        <d v="2019-09-20T10:40:00"/>
        <d v="2019-09-20T10:45:00"/>
        <d v="2019-09-20T11:01:00"/>
        <d v="2019-09-20T12:27:00"/>
        <d v="2019-09-20T12:45:00"/>
        <d v="2019-09-20T14:25:00"/>
        <d v="2019-09-20T16:00:00"/>
        <d v="2019-09-20T16:09:00"/>
        <d v="2019-09-20T18:13:00"/>
        <d v="2019-09-20T18:15:00"/>
        <d v="2019-09-20T18:16:00"/>
        <d v="2019-09-20T18:20:00"/>
        <d v="2019-09-20T18:35:00"/>
        <d v="2019-09-20T18:45:00"/>
        <d v="2019-09-20T18:59:00"/>
        <d v="2019-09-20T19:59:00"/>
        <d v="2019-09-20T20:17:00"/>
        <d v="2019-09-20T20:35:00"/>
        <d v="2019-09-20T20:53:00"/>
        <d v="2019-09-20T21:30:00"/>
        <d v="2019-09-20T21:34:00"/>
        <d v="2019-09-20T22:50:00"/>
        <d v="2019-09-21T00:00:00"/>
        <d v="2019-09-21T00:48:00"/>
        <d v="2019-09-21T07:13:00"/>
        <d v="2019-09-21T08:38:00"/>
        <d v="2019-09-21T09:23:00"/>
        <d v="2019-09-21T13:24:00"/>
        <d v="2019-09-21T17:01:00"/>
        <d v="2019-09-21T17:18:00"/>
        <d v="2019-09-21T17:23:00"/>
        <d v="2019-09-21T17:53:00"/>
        <d v="2019-09-21T18:45:00"/>
        <d v="2019-09-21T20:38:00"/>
        <d v="2019-09-21T21:11:00"/>
        <d v="2019-09-21T21:18:00"/>
        <d v="2019-09-21T21:36:00"/>
        <d v="2019-09-21T21:58:00"/>
        <d v="2019-09-21T22:09:00"/>
        <d v="2019-09-21T22:46:00"/>
        <d v="2019-09-21T23:40:00"/>
        <d v="2019-09-22T00:35:00"/>
        <d v="2019-09-22T08:11:00"/>
        <d v="2019-09-22T09:03:00"/>
        <d v="2019-09-22T09:46:00"/>
        <d v="2019-09-22T10:25:00"/>
        <d v="2019-09-22T10:29:00"/>
        <d v="2019-09-22T11:00:00"/>
        <d v="2019-09-22T12:41:00"/>
        <d v="2019-09-22T12:49:00"/>
        <d v="2019-09-22T12:50:00"/>
        <d v="2019-09-22T13:09:00"/>
        <d v="2019-09-22T13:17:00"/>
        <d v="2019-09-22T13:20:00"/>
        <d v="2019-09-22T13:33:00"/>
        <d v="2019-09-22T13:35:00"/>
        <d v="2019-09-22T14:13:00"/>
        <d v="2019-09-22T14:44:00"/>
        <d v="2019-09-22T15:04:00"/>
        <d v="2019-09-22T15:17:00"/>
        <d v="2019-09-22T16:36:00"/>
        <d v="2019-09-22T16:37:00"/>
        <d v="2019-09-22T17:07:00"/>
        <d v="2019-09-22T17:33:00"/>
        <d v="2019-09-22T17:46:00"/>
        <d v="2019-09-22T20:20:00"/>
        <d v="2019-09-22T20:32:00"/>
        <d v="2019-09-22T21:26:00"/>
        <d v="2019-09-22T23:55:00"/>
        <d v="2019-09-22T23:58:00"/>
        <d v="2019-09-23T00:12:00"/>
        <d v="2019-09-23T07:07:00"/>
        <d v="2019-09-23T07:57:00"/>
        <d v="2019-09-23T08:10:00"/>
        <d v="2019-09-23T11:08:00"/>
        <d v="2019-09-23T11:53:00"/>
        <d v="2019-09-23T12:47:00"/>
        <d v="2019-09-23T12:58:00"/>
        <d v="2019-09-23T13:00:00"/>
        <d v="2019-09-23T13:11:00"/>
        <d v="2019-09-23T13:48:00"/>
        <d v="2019-09-23T13:55:00"/>
        <d v="2019-09-23T14:34:00"/>
        <d v="2019-09-23T15:02:00"/>
        <d v="2019-09-23T15:39:00"/>
        <d v="2019-09-23T15:59:00"/>
        <d v="2019-09-23T17:27:00"/>
        <d v="2019-09-23T17:34:00"/>
        <d v="2019-09-23T18:09:00"/>
        <d v="2019-09-23T18:45:00"/>
        <d v="2019-09-23T19:24:00"/>
        <d v="2019-09-23T22:14:00"/>
        <d v="2019-09-23T22:22:00"/>
        <d v="2019-09-23T23:48:00"/>
        <d v="2019-09-23T23:52:00"/>
        <d v="2019-09-23T23:55:00"/>
        <d v="2019-09-23T23:57:00"/>
        <d v="2019-09-24T03:36:00"/>
        <d v="2019-09-24T04:04:00"/>
        <d v="2019-09-24T05:28:00"/>
        <d v="2019-09-24T05:36:00"/>
        <d v="2019-09-24T07:54:00"/>
        <d v="2019-09-24T08:35:00"/>
        <d v="2019-09-24T08:45:00"/>
        <d v="2019-09-24T08:48:00"/>
        <d v="2019-09-24T09:07:00"/>
        <d v="2019-09-24T09:48:00"/>
        <d v="2019-09-24T10:38:00"/>
        <d v="2019-09-24T11:19:00"/>
        <d v="2019-09-24T12:13:00"/>
        <d v="2019-09-24T12:29:00"/>
        <d v="2019-09-24T15:11:00"/>
        <d v="2019-09-24T15:14:00"/>
        <d v="2019-09-24T15:15:00"/>
        <d v="2019-09-24T15:19:00"/>
        <d v="2019-09-24T15:30:00"/>
        <d v="2019-09-24T16:17:00"/>
        <d v="2019-09-24T16:23:00"/>
        <d v="2019-09-24T17:05:00"/>
        <d v="2019-09-24T17:55:00"/>
        <d v="2019-09-24T19:13:00"/>
        <d v="2019-09-24T19:38:00"/>
        <d v="2019-09-24T21:12:00"/>
        <d v="2019-09-24T21:22:00"/>
        <d v="2019-09-24T21:27:00"/>
        <d v="2019-09-24T21:43:00"/>
        <d v="2019-09-25T06:58:00"/>
        <d v="2019-09-25T09:16:00"/>
        <d v="2019-09-25T09:30:00"/>
        <d v="2019-09-25T09:54:00"/>
        <d v="2019-09-25T10:35:00"/>
        <d v="2019-09-25T11:18:00"/>
        <d v="2019-09-25T11:21:00"/>
        <d v="2019-09-25T11:24:00"/>
        <d v="2019-09-25T13:32:00"/>
        <d v="2019-09-25T13:51:00"/>
        <d v="2019-09-25T15:07:00"/>
        <d v="2019-09-25T17:37:00"/>
        <d v="2019-09-25T17:49:00"/>
        <d v="2019-09-25T18:08:00"/>
        <d v="2019-09-25T18:09:00"/>
        <d v="2019-09-25T19:20:00"/>
        <d v="2019-09-25T19:37:00"/>
        <d v="2019-09-25T19:45:00"/>
        <d v="2019-09-25T21:17:00"/>
        <d v="2019-09-25T22:40:00"/>
        <d v="2019-09-25T23:04:00"/>
        <d v="2019-09-25T23:41:00"/>
        <d v="2019-09-26T00:58:00"/>
        <d v="2019-09-26T02:55:00"/>
        <d v="2019-09-26T08:48:00"/>
        <d v="2019-09-26T09:10:00"/>
        <d v="2019-09-26T09:32:00"/>
        <d v="2019-09-26T09:53:00"/>
        <d v="2019-09-26T10:45:00"/>
        <d v="2019-09-26T10:58:00"/>
        <d v="2019-09-26T11:13:00"/>
        <d v="2019-09-26T11:16:00"/>
        <d v="2019-09-26T13:12:00"/>
        <d v="2019-09-26T13:45:00"/>
        <d v="2019-09-26T14:19:00"/>
        <d v="2019-09-26T14:54:00"/>
        <d v="2019-09-26T15:04:00"/>
        <d v="2019-09-26T15:16:00"/>
        <d v="2019-09-26T16:23:00"/>
        <d v="2019-09-26T17:27:00"/>
        <d v="2019-09-26T17:33:00"/>
        <d v="2019-09-26T17:43:00"/>
        <d v="2019-09-26T19:22:00"/>
        <d v="2019-09-26T19:23:00"/>
        <d v="2019-09-26T19:33:00"/>
        <d v="2019-09-26T20:20:00"/>
        <d v="2019-09-26T21:05:00"/>
        <d v="2019-09-26T21:28:00"/>
        <d v="2019-09-26T21:54:00"/>
        <d v="2019-09-26T23:29:00"/>
        <d v="2019-09-27T02:25:00"/>
        <d v="2019-09-27T05:59:00"/>
        <d v="2019-09-27T08:14:00"/>
        <d v="2019-09-27T09:08:00"/>
        <d v="2019-09-27T09:23:00"/>
        <d v="2019-09-27T13:08:00"/>
        <d v="2019-09-27T13:43:00"/>
        <d v="2019-09-27T14:52:00"/>
        <d v="2019-09-27T14:57:00"/>
        <d v="2019-09-27T15:03:00"/>
        <d v="2019-09-27T15:27:00"/>
        <d v="2019-09-27T15:28:00"/>
        <d v="2019-09-27T15:51:00"/>
        <d v="2019-09-27T17:35:00"/>
        <d v="2019-09-27T17:57:00"/>
        <d v="2019-09-27T18:14:00"/>
        <d v="2019-09-27T18:29:00"/>
        <d v="2019-09-27T19:52:00"/>
        <d v="2019-09-27T20:22:00"/>
        <d v="2019-09-27T22:45:00"/>
        <d v="2019-09-28T06:03:00"/>
        <d v="2019-09-28T08:11:00"/>
        <d v="2019-09-28T09:44:00"/>
        <d v="2019-09-28T10:07:00"/>
        <d v="2019-09-28T10:49:00"/>
        <d v="2019-09-28T11:25:00"/>
        <d v="2019-09-28T11:41:00"/>
        <d v="2019-09-28T11:42:00"/>
        <d v="2019-09-28T12:41:00"/>
        <d v="2019-09-28T12:46:00"/>
        <d v="2019-09-28T13:01:00"/>
        <d v="2019-09-28T13:17:00"/>
        <d v="2019-09-28T13:34:00"/>
        <d v="2019-09-28T13:42:00"/>
        <d v="2019-09-28T13:50:00"/>
        <d v="2019-09-28T13:51:00"/>
        <d v="2019-09-28T14:30:00"/>
        <d v="2019-09-28T14:41:00"/>
        <d v="2019-09-28T15:01:00"/>
        <d v="2019-09-28T16:11:00"/>
        <d v="2019-09-28T16:17:00"/>
        <d v="2019-09-28T16:48:00"/>
        <d v="2019-09-28T16:52:00"/>
        <d v="2019-09-28T16:59:00"/>
        <d v="2019-09-28T17:11:00"/>
        <d v="2019-09-28T17:23:00"/>
        <d v="2019-09-28T18:25:00"/>
        <d v="2019-09-28T20:46:00"/>
        <d v="2019-09-28T23:16:00"/>
        <d v="2019-09-29T01:17:00"/>
        <d v="2019-09-29T07:00:00"/>
        <d v="2019-09-29T08:18:00"/>
        <d v="2019-09-29T08:20:00"/>
        <d v="2019-09-29T08:57:00"/>
        <d v="2019-09-29T09:45:00"/>
        <d v="2019-09-29T10:33:00"/>
        <d v="2019-09-29T11:11:00"/>
        <d v="2019-09-29T11:15:00"/>
        <d v="2019-09-29T11:54:00"/>
        <d v="2019-09-29T12:25:00"/>
        <d v="2019-09-29T13:01:00"/>
        <d v="2019-09-29T13:04:00"/>
        <d v="2019-09-29T13:23:00"/>
        <d v="2019-09-29T14:06:00"/>
        <d v="2019-09-29T14:23:00"/>
        <d v="2019-09-29T16:01:00"/>
        <d v="2019-09-29T16:05:00"/>
        <d v="2019-09-29T17:31:00"/>
        <d v="2019-09-29T18:11:00"/>
        <d v="2019-09-29T20:18:00"/>
        <d v="2019-09-29T20:32:00"/>
        <d v="2019-09-29T21:20:00"/>
        <d v="2019-09-29T23:31:00"/>
        <d v="2019-09-29T23:59:00"/>
        <d v="2019-09-30T06:02:00"/>
        <d v="2019-09-30T07:50:00"/>
        <d v="2019-09-30T08:39:00"/>
        <d v="2019-09-30T09:04:00"/>
        <d v="2019-09-30T09:11:00"/>
        <d v="2019-09-30T10:00:00"/>
        <d v="2019-09-30T11:44:00"/>
        <d v="2019-09-30T12:26:00"/>
        <d v="2019-09-30T13:02:00"/>
        <d v="2019-09-30T13:20:00"/>
        <d v="2019-09-30T13:33:00"/>
        <d v="2019-09-30T13:42:00"/>
        <d v="2019-09-30T16:16:00"/>
        <d v="2019-09-30T17:07:00"/>
        <d v="2019-09-30T17:48:00"/>
        <d v="2019-09-30T19:32:00"/>
        <d v="2019-09-30T20:58:00"/>
        <d v="2019-09-30T21:10:00"/>
        <d v="2019-09-30T23:20:00"/>
        <d v="2019-10-01T00:09:00"/>
        <d v="2019-09-11T05:08:00"/>
        <d v="2019-09-15T17:05:00"/>
        <d v="2019-09-15T18:20:00"/>
        <d v="2019-09-19T18:35:00"/>
        <d v="2019-09-01T07:58:00"/>
        <d v="2019-09-01T08:58:00"/>
        <d v="2019-09-01T09:14:00"/>
        <d v="2019-09-01T10:27:00"/>
        <d v="2019-09-01T12:30:00"/>
        <d v="2019-09-01T13:41:00"/>
        <d v="2019-09-01T14:02:00"/>
        <d v="2019-09-01T14:41:00"/>
        <d v="2019-09-01T14:50:00"/>
        <d v="2019-09-01T15:42:00"/>
        <d v="2019-09-01T16:26:00"/>
        <d v="2019-09-01T16:57:00"/>
        <d v="2019-09-01T17:12:00"/>
        <d v="2019-09-01T19:09:00"/>
        <d v="2019-09-01T19:25:00"/>
        <d v="2019-09-01T19:29:00"/>
        <d v="2019-09-01T19:54:00"/>
        <d v="2019-09-01T20:02:00"/>
        <d v="2019-09-01T20:12:00"/>
        <d v="2019-09-01T20:46:00"/>
        <d v="2019-09-01T20:59:00"/>
        <d v="2019-09-01T21:38:00"/>
        <d v="2019-09-01T22:19:00"/>
        <d v="2019-09-01T22:44:00"/>
        <d v="2019-09-01T23:40:00"/>
        <d v="2019-09-01T23:45:00"/>
        <d v="2019-09-01T23:58:00"/>
        <d v="2019-09-02T07:23:00"/>
        <d v="2019-09-02T08:00:00"/>
        <d v="2019-09-02T08:10:00"/>
        <d v="2019-09-02T09:07:00"/>
        <d v="2019-09-02T09:48:00"/>
        <d v="2019-09-02T10:12:00"/>
        <d v="2019-09-02T11:29:00"/>
        <d v="2019-09-02T11:42:00"/>
        <d v="2019-09-02T13:32:00"/>
        <d v="2019-09-02T15:14:00"/>
        <d v="2019-09-02T15:38:00"/>
        <d v="2019-09-02T16:16:00"/>
        <d v="2019-09-02T17:07:00"/>
        <d v="2019-09-02T17:14:00"/>
        <d v="2019-09-02T17:29:00"/>
        <d v="2019-09-02T17:41:00"/>
        <d v="2019-09-02T18:12:00"/>
        <d v="2019-09-02T18:51:00"/>
        <d v="2019-09-02T18:55:00"/>
        <d v="2019-09-02T19:11:00"/>
        <d v="2019-09-02T19:29:00"/>
        <d v="2019-09-02T19:30:00"/>
        <d v="2019-09-02T19:46:00"/>
        <d v="2019-09-02T20:55:00"/>
        <d v="2019-09-02T21:00:00"/>
        <d v="2019-09-02T21:13:00"/>
        <d v="2019-09-02T21:23:00"/>
        <d v="2019-09-02T21:52:00"/>
        <d v="2019-09-03T01:39:00"/>
        <d v="2019-09-03T06:21:00"/>
        <d v="2019-09-03T09:05:00"/>
        <d v="2019-09-03T09:32:00"/>
        <d v="2019-09-03T09:46:00"/>
        <d v="2019-09-03T10:09:00"/>
        <d v="2019-09-03T12:14:00"/>
        <d v="2019-09-03T13:41:00"/>
        <d v="2019-09-03T14:57:00"/>
        <d v="2019-09-03T15:46:00"/>
        <d v="2019-09-03T16:58:00"/>
        <d v="2019-09-03T19:03:00"/>
        <d v="2019-09-03T19:27:00"/>
        <d v="2019-09-03T20:19:00"/>
        <d v="2019-09-03T20:37:00"/>
        <d v="2019-09-03T21:20:00"/>
        <d v="2019-09-03T22:10:00"/>
        <d v="2019-09-04T00:09:00"/>
        <d v="2019-09-04T02:01:00"/>
        <d v="2019-09-04T03:59:00"/>
        <d v="2019-09-04T09:34:00"/>
        <d v="2019-09-04T09:53:00"/>
        <d v="2019-09-04T10:01:00"/>
        <d v="2019-09-04T10:05:00"/>
        <d v="2019-09-04T10:10:00"/>
        <d v="2019-09-04T11:12:00"/>
        <d v="2019-09-04T12:01:00"/>
        <d v="2019-09-04T12:24:00"/>
        <d v="2019-09-04T12:29:00"/>
        <d v="2019-09-04T12:34:00"/>
        <d v="2019-09-04T13:44:00"/>
        <d v="2019-09-04T14:02:00"/>
        <d v="2019-09-04T14:13:00"/>
        <d v="2019-09-04T16:15:00"/>
        <d v="2019-09-04T17:42:00"/>
        <d v="2019-09-04T18:20:00"/>
        <d v="2019-09-04T19:55:00"/>
        <d v="2019-09-04T20:59:00"/>
        <d v="2019-09-04T21:06:00"/>
        <d v="2019-09-04T21:11:00"/>
        <d v="2019-09-04T21:21:00"/>
        <d v="2019-09-04T21:22:00"/>
        <d v="2019-09-04T21:39:00"/>
        <d v="2019-09-04T21:54:00"/>
        <d v="2019-09-04T23:50:00"/>
        <d v="2019-09-05T00:32:00"/>
        <d v="2019-09-05T01:23:00"/>
        <d v="2019-09-05T09:16:00"/>
        <d v="2019-09-05T10:31:00"/>
        <d v="2019-09-05T10:57:00"/>
        <d v="2019-09-05T12:13:00"/>
        <d v="2019-09-05T13:23:00"/>
        <d v="2019-09-05T13:33:00"/>
        <d v="2019-09-05T13:42:00"/>
        <d v="2019-09-05T13:46:00"/>
        <d v="2019-09-05T14:13:00"/>
        <d v="2019-09-05T15:22:00"/>
        <d v="2019-09-05T17:38:00"/>
        <d v="2019-09-05T18:27:00"/>
        <d v="2019-09-05T20:15:00"/>
        <d v="2019-09-05T21:28:00"/>
        <d v="2019-09-05T21:44:00"/>
        <d v="2019-09-05T22:19:00"/>
        <d v="2019-09-06T00:55:00"/>
        <d v="2019-09-06T07:21:00"/>
        <d v="2019-09-06T07:26:00"/>
        <d v="2019-09-06T08:08:00"/>
        <d v="2019-09-06T10:16:00"/>
        <d v="2019-09-06T12:22:00"/>
        <d v="2019-09-06T13:49:00"/>
        <d v="2019-09-06T14:01:00"/>
        <d v="2019-09-06T14:05:00"/>
        <d v="2019-09-06T14:51:00"/>
        <d v="2019-09-06T15:21:00"/>
        <d v="2019-09-06T15:43:00"/>
        <d v="2019-09-06T16:56:00"/>
        <d v="2019-09-06T18:38:00"/>
        <d v="2019-09-06T19:30:00"/>
        <d v="2019-09-06T20:51:00"/>
        <d v="2019-09-06T21:10:00"/>
        <d v="2019-09-06T21:18:00"/>
        <d v="2019-09-06T22:40:00"/>
        <d v="2019-09-06T22:48:00"/>
        <d v="2019-09-06T22:59:00"/>
        <d v="2019-09-06T23:40:00"/>
        <d v="2019-09-07T09:34:00"/>
        <d v="2019-09-07T10:58:00"/>
        <d v="2019-09-07T11:43:00"/>
        <d v="2019-09-07T12:12:00"/>
        <d v="2019-09-07T12:19:00"/>
        <d v="2019-09-07T13:11:00"/>
        <d v="2019-09-07T13:58:00"/>
        <d v="2019-09-07T14:41:00"/>
        <d v="2019-09-07T15:06:00"/>
        <d v="2019-09-07T15:53:00"/>
        <d v="2019-09-07T17:29:00"/>
        <d v="2019-09-07T18:00:00"/>
        <d v="2019-09-07T19:07:00"/>
        <d v="2019-09-07T19:56:00"/>
        <d v="2019-09-07T20:47:00"/>
        <d v="2019-09-07T20:56:00"/>
        <d v="2019-09-07T21:08:00"/>
        <d v="2019-09-07T21:14:00"/>
        <d v="2019-09-07T21:20:00"/>
        <d v="2019-09-07T21:43:00"/>
        <d v="2019-09-08T05:55:00"/>
        <d v="2019-09-08T09:41:00"/>
        <d v="2019-09-08T11:37:00"/>
        <d v="2019-09-08T12:54:00"/>
        <d v="2019-09-08T14:42:00"/>
        <d v="2019-09-08T14:52:00"/>
        <d v="2019-09-08T15:13:00"/>
        <d v="2019-09-08T16:08:00"/>
        <d v="2019-09-08T17:13:00"/>
        <d v="2019-09-08T17:36:00"/>
        <d v="2019-09-08T17:48:00"/>
        <d v="2019-09-08T18:06:00"/>
        <d v="2019-09-08T19:19:00"/>
        <d v="2019-09-08T19:38:00"/>
        <d v="2019-09-08T22:13:00"/>
        <d v="2019-09-08T23:11:00"/>
        <d v="2019-09-09T00:17:00"/>
        <d v="2019-09-09T07:20:00"/>
        <d v="2019-09-09T08:46:00"/>
        <d v="2019-09-09T09:02:00"/>
        <d v="2019-09-09T09:26:00"/>
        <d v="2019-09-09T09:33:00"/>
        <d v="2019-09-09T11:08:00"/>
        <d v="2019-09-09T11:41:00"/>
        <d v="2019-09-09T12:36:00"/>
        <d v="2019-09-09T12:45:00"/>
        <d v="2019-09-09T13:19:00"/>
        <d v="2019-09-09T13:52:00"/>
        <d v="2019-09-09T16:37:00"/>
        <d v="2019-09-09T16:57:00"/>
        <d v="2019-09-09T17:02:00"/>
        <d v="2019-09-09T17:06:00"/>
        <d v="2019-09-09T17:20:00"/>
        <d v="2019-09-09T18:33:00"/>
        <d v="2019-09-09T18:34:00"/>
        <d v="2019-09-09T19:22:00"/>
        <d v="2019-09-09T19:52:00"/>
        <d v="2019-09-09T19:58:00"/>
        <d v="2019-09-09T20:15:00"/>
        <d v="2019-09-09T20:45:00"/>
        <d v="2019-09-09T20:55:00"/>
        <d v="2019-09-09T21:39:00"/>
        <d v="2019-09-09T22:39:00"/>
        <d v="2019-09-10T00:06:00"/>
        <d v="2019-09-10T00:25:00"/>
        <d v="2019-09-10T03:34:00"/>
        <d v="2019-09-10T06:25:00"/>
        <d v="2019-09-10T08:40:00"/>
        <d v="2019-09-10T09:04:00"/>
        <d v="2019-09-10T09:22:00"/>
        <d v="2019-09-10T09:33:00"/>
        <d v="2019-09-10T13:50:00"/>
        <d v="2019-09-10T14:14:00"/>
        <d v="2019-09-10T14:17:00"/>
        <d v="2019-09-10T15:08:00"/>
        <d v="2019-09-10T15:15:00"/>
        <d v="2019-09-10T15:35:00"/>
        <d v="2019-09-10T17:37:00"/>
        <d v="2019-09-10T17:42:00"/>
        <d v="2019-09-10T18:49:00"/>
        <d v="2019-09-10T19:23:00"/>
        <d v="2019-09-10T20:08:00"/>
        <d v="2019-09-10T21:04:00"/>
        <d v="2019-09-10T21:13:00"/>
        <d v="2019-09-10T22:51:00"/>
        <d v="2019-09-10T23:28:00"/>
        <d v="2019-09-11T02:02:00"/>
        <d v="2019-09-11T05:27:00"/>
        <d v="2019-09-11T08:12:00"/>
        <d v="2019-09-11T09:04:00"/>
        <d v="2019-09-11T09:13:00"/>
        <d v="2019-09-11T10:18:00"/>
        <d v="2019-09-11T10:31:00"/>
        <d v="2019-09-11T11:39:00"/>
        <d v="2019-09-11T12:16:00"/>
        <d v="2019-09-11T12:48:00"/>
        <d v="2019-09-11T13:02:00"/>
        <d v="2019-09-11T13:08:00"/>
        <d v="2019-09-11T14:19:00"/>
        <d v="2019-09-11T15:05:00"/>
        <d v="2019-09-11T16:30:00"/>
        <d v="2019-09-11T16:46:00"/>
        <d v="2019-09-11T17:02:00"/>
        <d v="2019-09-11T17:23:00"/>
        <d v="2019-09-11T17:33:00"/>
        <d v="2019-09-11T18:04:00"/>
        <d v="2019-09-11T18:40:00"/>
        <d v="2019-09-11T18:53:00"/>
        <d v="2019-09-11T22:20:00"/>
        <d v="2019-09-11T23:17:00"/>
        <d v="2019-09-12T05:59:00"/>
        <d v="2019-09-12T06:38:00"/>
        <d v="2019-09-12T06:51:00"/>
        <d v="2019-09-12T07:48:00"/>
        <d v="2019-09-12T08:56:00"/>
        <d v="2019-09-12T09:08:00"/>
        <d v="2019-09-12T09:24:00"/>
        <d v="2019-09-12T09:45:00"/>
        <d v="2019-09-12T09:52:00"/>
        <d v="2019-09-12T10:43:00"/>
        <d v="2019-09-12T10:53:00"/>
        <d v="2019-09-12T11:06:00"/>
        <d v="2019-09-12T11:54:00"/>
        <d v="2019-09-12T13:06:00"/>
        <d v="2019-09-12T17:50:00"/>
        <d v="2019-09-12T19:17:00"/>
        <d v="2019-09-12T19:30:00"/>
        <d v="2019-09-12T20:56:00"/>
        <d v="2019-09-13T05:37:00"/>
        <d v="2019-09-13T08:23:00"/>
        <d v="2019-09-13T10:14:00"/>
        <d v="2019-09-13T10:26:00"/>
        <d v="2019-09-13T10:37:00"/>
        <d v="2019-09-13T11:53:00"/>
        <d v="2019-09-13T12:20:00"/>
        <d v="2019-09-13T13:06:00"/>
        <d v="2019-09-13T13:20:00"/>
        <d v="2019-09-13T13:38:00"/>
        <d v="2019-09-13T14:07:00"/>
        <d v="2019-09-13T14:12:00"/>
        <d v="2019-09-13T14:47:00"/>
        <d v="2019-09-13T14:59:00"/>
        <d v="2019-09-13T15:36:00"/>
        <d v="2019-09-13T16:33:00"/>
        <d v="2019-09-13T16:52:00"/>
        <d v="2019-09-13T18:11:00"/>
        <d v="2019-09-13T20:08:00"/>
        <d v="2019-09-13T20:32:00"/>
        <d v="2019-09-13T21:02:00"/>
        <d v="2019-09-13T21:42:00"/>
        <d v="2019-09-13T22:46:00"/>
        <d v="2019-09-13T23:52:00"/>
        <d v="2019-09-13T23:53:00"/>
        <d v="2019-09-13T23:56:00"/>
        <d v="2019-09-14T08:01:00"/>
        <d v="2019-09-14T08:03:00"/>
        <d v="2019-09-14T10:12:00"/>
        <d v="2019-09-14T10:22:00"/>
        <d v="2019-09-14T10:26:00"/>
        <d v="2019-09-14T10:39:00"/>
        <d v="2019-09-14T10:47:00"/>
        <d v="2019-09-14T11:42:00"/>
        <d v="2019-09-14T12:04:00"/>
        <d v="2019-09-14T12:52:00"/>
        <d v="2019-09-14T13:11:00"/>
        <d v="2019-09-14T13:37:00"/>
        <d v="2019-09-14T14:38:00"/>
        <d v="2019-09-14T14:49:00"/>
        <d v="2019-09-14T16:00:00"/>
        <d v="2019-09-14T17:10:00"/>
        <d v="2019-09-14T17:20:00"/>
        <d v="2019-09-14T17:40:00"/>
        <d v="2019-09-14T17:42:00"/>
        <d v="2019-09-14T17:45:00"/>
        <d v="2019-09-14T17:58:00"/>
        <d v="2019-09-14T18:01:00"/>
        <d v="2019-09-14T18:12:00"/>
        <d v="2019-09-14T18:50:00"/>
        <d v="2019-09-14T19:46:00"/>
        <d v="2019-09-14T21:17:00"/>
        <d v="2019-09-14T21:28:00"/>
        <d v="2019-09-14T21:31:00"/>
        <d v="2019-09-14T23:17:00"/>
        <d v="2019-09-14T23:35:00"/>
        <d v="2019-09-15T00:36:00"/>
        <d v="2019-09-15T00:47:00"/>
        <d v="2019-09-15T03:39:00"/>
        <d v="2019-09-15T08:02:00"/>
        <d v="2019-09-15T08:59:00"/>
        <d v="2019-09-15T09:20:00"/>
        <d v="2019-09-15T11:23:00"/>
        <d v="2019-09-15T11:53:00"/>
        <d v="2019-09-15T12:32:00"/>
        <d v="2019-09-15T13:11:00"/>
        <d v="2019-09-15T14:42:00"/>
        <d v="2019-09-15T15:09:00"/>
        <d v="2019-09-15T16:13:00"/>
        <d v="2019-09-15T18:14:00"/>
        <d v="2019-09-15T18:53:00"/>
        <d v="2019-09-15T22:45:00"/>
        <d v="2019-09-16T00:19:00"/>
        <d v="2019-09-16T06:52:00"/>
        <d v="2019-09-16T07:27:00"/>
        <d v="2019-09-16T08:14:00"/>
        <d v="2019-09-16T09:23:00"/>
        <d v="2019-09-16T10:17:00"/>
        <d v="2019-09-16T10:33:00"/>
        <d v="2019-09-16T12:07:00"/>
        <d v="2019-09-16T12:26:00"/>
        <d v="2019-09-16T12:36:00"/>
        <d v="2019-09-16T12:56:00"/>
        <d v="2019-09-16T13:35:00"/>
        <d v="2019-09-16T13:43:00"/>
        <d v="2019-09-16T14:55:00"/>
        <d v="2019-09-16T15:59:00"/>
        <d v="2019-09-16T16:48:00"/>
        <d v="2019-09-16T17:33:00"/>
        <d v="2019-09-16T17:34:00"/>
        <d v="2019-09-16T17:39:00"/>
        <d v="2019-09-16T21:07:00"/>
        <d v="2019-09-16T21:37:00"/>
        <d v="2019-09-16T21:41:00"/>
        <d v="2019-09-16T21:55:00"/>
        <d v="2019-09-16T22:00:00"/>
        <d v="2019-09-16T22:08:00"/>
        <d v="2019-09-16T22:13:00"/>
        <d v="2019-09-16T22:16:00"/>
        <d v="2019-09-16T23:35:00"/>
        <d v="2019-09-16T23:59:00"/>
        <d v="2019-09-17T00:55:00"/>
        <d v="2019-09-17T05:45:00"/>
        <d v="2019-09-17T07:25:00"/>
        <d v="2019-09-17T07:41:00"/>
        <d v="2019-09-17T10:34:00"/>
        <d v="2019-09-17T11:19:00"/>
        <d v="2019-09-17T11:22:00"/>
        <d v="2019-09-17T13:29:00"/>
        <d v="2019-09-17T14:27:00"/>
        <d v="2019-09-17T14:36:00"/>
        <d v="2019-09-17T15:09:00"/>
        <d v="2019-09-17T15:28:00"/>
        <d v="2019-09-17T15:33:00"/>
        <d v="2019-09-17T15:44:00"/>
        <d v="2019-09-17T16:07:00"/>
        <d v="2019-09-17T16:45:00"/>
        <d v="2019-09-17T17:35:00"/>
        <d v="2019-09-17T18:12:00"/>
        <d v="2019-09-17T18:35:00"/>
        <d v="2019-09-17T18:44:00"/>
        <d v="2019-09-17T19:32:00"/>
        <d v="2019-09-17T19:48:00"/>
        <d v="2019-09-17T19:59:00"/>
        <d v="2019-09-17T20:06:00"/>
        <d v="2019-09-17T21:39:00"/>
        <d v="2019-09-17T22:03:00"/>
        <d v="2019-09-17T22:17:00"/>
        <d v="2019-09-18T00:46:00"/>
        <d v="2019-09-18T01:52:00"/>
        <d v="2019-09-18T02:49:00"/>
        <d v="2019-09-18T03:23:00"/>
        <d v="2019-09-18T06:22:00"/>
        <d v="2019-09-18T06:37:00"/>
        <d v="2019-09-18T07:12:00"/>
        <d v="2019-09-18T09:47:00"/>
        <d v="2019-09-18T10:09:00"/>
        <d v="2019-09-18T11:08:00"/>
        <d v="2019-09-18T11:42:00"/>
        <d v="2019-09-18T11:50:00"/>
        <d v="2019-09-18T14:08:00"/>
        <d v="2019-09-18T17:22:00"/>
        <d v="2019-09-18T17:37:00"/>
        <d v="2019-09-18T17:50:00"/>
        <d v="2019-09-18T18:33:00"/>
        <d v="2019-09-18T19:55:00"/>
        <d v="2019-09-18T20:58:00"/>
        <d v="2019-09-18T21:24:00"/>
        <d v="2019-09-18T21:32:00"/>
        <d v="2019-09-18T21:36:00"/>
        <d v="2019-09-18T22:11:00"/>
        <d v="2019-09-18T23:30:00"/>
        <d v="2019-09-19T00:09:00"/>
        <d v="2019-09-19T01:01:00"/>
        <d v="2019-09-19T01:38:00"/>
        <d v="2019-09-19T05:37:00"/>
        <d v="2019-09-19T08:49:00"/>
        <d v="2019-09-19T09:13:00"/>
        <d v="2019-09-19T09:36:00"/>
        <d v="2019-09-19T09:51:00"/>
        <d v="2019-09-19T10:04:00"/>
        <d v="2019-09-19T11:07:00"/>
        <d v="2019-09-19T11:49:00"/>
        <d v="2019-09-19T12:45:00"/>
        <d v="2019-09-19T14:34:00"/>
        <d v="2019-09-19T15:04:00"/>
        <d v="2019-09-19T15:22:00"/>
        <d v="2019-09-19T15:45:00"/>
        <d v="2019-09-19T16:29:00"/>
        <d v="2019-09-19T16:43:00"/>
        <d v="2019-09-19T19:04:00"/>
        <d v="2019-09-19T19:38:00"/>
        <d v="2019-09-19T22:02:00"/>
        <d v="2019-09-19T22:57:00"/>
        <d v="2019-09-19T23:15:00"/>
        <d v="2019-09-19T23:38:00"/>
        <d v="2019-09-20T00:29:00"/>
        <d v="2019-09-20T01:27:00"/>
        <d v="2019-09-20T02:01:00"/>
        <d v="2019-09-20T09:11:00"/>
        <d v="2019-09-20T10:14:00"/>
        <d v="2019-09-20T12:49:00"/>
        <d v="2019-09-20T13:48:00"/>
        <d v="2019-09-20T14:09:00"/>
        <d v="2019-09-20T18:32:00"/>
        <d v="2019-09-20T19:14:00"/>
        <d v="2019-09-20T19:21:00"/>
        <d v="2019-09-20T20:42:00"/>
        <d v="2019-09-20T21:52:00"/>
        <d v="2019-09-20T23:04:00"/>
        <d v="2019-09-20T23:18:00"/>
        <d v="2019-09-20T23:58:00"/>
        <d v="2019-09-21T00:25:00"/>
        <d v="2019-09-21T01:03:00"/>
        <d v="2019-09-21T08:54:00"/>
        <d v="2019-09-21T09:51:00"/>
        <d v="2019-09-21T11:30:00"/>
        <d v="2019-09-21T13:11:00"/>
        <d v="2019-09-21T14:53:00"/>
        <d v="2019-09-21T15:39:00"/>
        <d v="2019-09-21T16:21:00"/>
        <d v="2019-09-21T16:47:00"/>
        <d v="2019-09-21T17:49:00"/>
        <d v="2019-09-21T18:46:00"/>
        <d v="2019-09-21T18:56:00"/>
        <d v="2019-09-21T19:38:00"/>
        <d v="2019-09-21T21:08:00"/>
        <d v="2019-09-21T21:55:00"/>
        <d v="2019-09-21T22:00:00"/>
        <d v="2019-09-21T22:43:00"/>
        <d v="2019-09-21T23:37:00"/>
        <d v="2019-09-21T23:38:00"/>
        <d v="2019-09-22T01:01:00"/>
        <d v="2019-09-22T06:46:00"/>
        <d v="2019-09-22T07:58:00"/>
        <d v="2019-09-22T08:07:00"/>
        <d v="2019-09-22T08:47:00"/>
        <d v="2019-09-22T09:16:00"/>
        <d v="2019-09-22T10:30:00"/>
        <d v="2019-09-22T11:05:00"/>
        <d v="2019-09-22T11:25:00"/>
        <d v="2019-09-22T11:28:00"/>
        <d v="2019-09-22T13:05:00"/>
        <d v="2019-09-22T13:36:00"/>
        <d v="2019-09-22T13:42:00"/>
        <d v="2019-09-22T14:14:00"/>
        <d v="2019-09-22T15:26:00"/>
        <d v="2019-09-22T17:21:00"/>
        <d v="2019-09-22T17:48:00"/>
        <d v="2019-09-22T19:34:00"/>
        <d v="2019-09-22T20:12:00"/>
        <d v="2019-09-22T22:25:00"/>
        <d v="2019-09-23T02:19:00"/>
        <d v="2019-09-23T02:47:00"/>
        <d v="2019-09-23T12:20:00"/>
        <d v="2019-09-23T13:22:00"/>
        <d v="2019-09-23T13:26:00"/>
        <d v="2019-09-23T15:44:00"/>
        <d v="2019-09-23T16:04:00"/>
        <d v="2019-09-23T16:35:00"/>
        <d v="2019-09-23T17:36:00"/>
        <d v="2019-09-23T18:33:00"/>
        <d v="2019-09-23T18:55:00"/>
        <d v="2019-09-23T19:27:00"/>
        <d v="2019-09-23T19:50:00"/>
        <d v="2019-09-23T21:18:00"/>
        <d v="2019-09-23T21:28:00"/>
        <d v="2019-09-23T21:45:00"/>
        <d v="2019-09-24T00:18:00"/>
        <d v="2019-09-24T01:05:00"/>
        <d v="2019-09-24T07:36:00"/>
        <d v="2019-09-24T08:47:00"/>
        <d v="2019-09-24T09:33:00"/>
        <d v="2019-09-24T09:47:00"/>
        <d v="2019-09-24T11:02:00"/>
        <d v="2019-09-24T13:09:00"/>
        <d v="2019-09-24T13:42:00"/>
        <d v="2019-09-24T14:35:00"/>
        <d v="2019-09-24T15:21:00"/>
        <d v="2019-09-24T16:46:00"/>
        <d v="2019-09-24T18:37:00"/>
        <d v="2019-09-24T19:12:00"/>
        <d v="2019-09-24T19:52:00"/>
        <d v="2019-09-24T20:06:00"/>
        <d v="2019-09-24T20:44:00"/>
        <d v="2019-09-24T22:01:00"/>
        <d v="2019-09-24T22:06:00"/>
        <d v="2019-09-24T22:09:00"/>
        <d v="2019-09-24T22:23:00"/>
        <d v="2019-09-24T23:03:00"/>
        <d v="2019-09-24T23:42:00"/>
        <d v="2019-09-25T00:19:00"/>
        <d v="2019-09-25T10:39:00"/>
        <d v="2019-09-25T10:58:00"/>
        <d v="2019-09-25T11:31:00"/>
        <d v="2019-09-25T12:59:00"/>
        <d v="2019-09-25T13:43:00"/>
        <d v="2019-09-25T14:12:00"/>
        <d v="2019-09-25T14:17:00"/>
        <d v="2019-09-25T15:45:00"/>
        <d v="2019-09-25T16:01:00"/>
        <d v="2019-09-25T16:04:00"/>
        <d v="2019-09-25T18:19:00"/>
        <d v="2019-09-25T18:47:00"/>
        <d v="2019-09-25T19:42:00"/>
        <d v="2019-09-25T19:48:00"/>
        <d v="2019-09-25T19:51:00"/>
        <d v="2019-09-26T08:22:00"/>
        <d v="2019-09-26T09:48:00"/>
        <d v="2019-09-26T10:47:00"/>
        <d v="2019-09-26T11:37:00"/>
        <d v="2019-09-26T12:25:00"/>
        <d v="2019-09-26T13:15:00"/>
        <d v="2019-09-26T14:59:00"/>
        <d v="2019-09-26T16:05:00"/>
        <d v="2019-09-26T16:32:00"/>
        <d v="2019-09-26T16:54:00"/>
        <d v="2019-09-26T17:51:00"/>
        <d v="2019-09-26T17:57:00"/>
        <d v="2019-09-26T18:17:00"/>
        <d v="2019-09-26T19:28:00"/>
        <d v="2019-09-26T19:47:00"/>
        <d v="2019-09-26T20:11:00"/>
        <d v="2019-09-26T20:39:00"/>
        <d v="2019-09-26T21:25:00"/>
        <d v="2019-09-26T21:58:00"/>
        <d v="2019-09-26T23:25:00"/>
        <d v="2019-09-27T00:44:00"/>
        <d v="2019-09-27T06:33:00"/>
        <d v="2019-09-27T09:02:00"/>
        <d v="2019-09-27T09:13:00"/>
        <d v="2019-09-27T11:12:00"/>
        <d v="2019-09-27T11:47:00"/>
        <d v="2019-09-27T13:01:00"/>
        <d v="2019-09-27T13:22:00"/>
        <d v="2019-09-27T15:32:00"/>
        <d v="2019-09-27T15:36:00"/>
        <d v="2019-09-27T17:17:00"/>
        <d v="2019-09-27T17:32:00"/>
        <d v="2019-09-27T17:42:00"/>
        <d v="2019-09-27T17:45:00"/>
        <d v="2019-09-27T17:52:00"/>
        <d v="2019-09-27T18:49:00"/>
        <d v="2019-09-27T19:36:00"/>
        <d v="2019-09-27T20:06:00"/>
        <d v="2019-09-27T20:14:00"/>
        <d v="2019-09-27T20:23:00"/>
        <d v="2019-09-27T22:40:00"/>
        <d v="2019-09-27T23:44:00"/>
        <d v="2019-09-28T00:53:00"/>
        <d v="2019-09-28T05:06:00"/>
        <d v="2019-09-28T06:08:00"/>
        <d v="2019-09-28T08:21:00"/>
        <d v="2019-09-28T08:27:00"/>
        <d v="2019-09-28T08:53:00"/>
        <d v="2019-09-28T09:24:00"/>
        <d v="2019-09-28T11:11:00"/>
        <d v="2019-09-28T11:23:00"/>
        <d v="2019-09-28T12:12:00"/>
        <d v="2019-09-28T12:24:00"/>
        <d v="2019-09-28T12:30:00"/>
        <d v="2019-09-28T14:08:00"/>
        <d v="2019-09-28T15:16:00"/>
        <d v="2019-09-28T17:16:00"/>
        <d v="2019-09-28T17:30:00"/>
        <d v="2019-09-28T18:27:00"/>
        <d v="2019-09-28T20:15:00"/>
        <d v="2019-09-28T21:27:00"/>
        <d v="2019-09-28T23:04:00"/>
        <d v="2019-09-29T06:25:00"/>
        <d v="2019-09-29T09:14:00"/>
        <d v="2019-09-29T09:18:00"/>
        <d v="2019-09-29T09:30:00"/>
        <d v="2019-09-29T10:13:00"/>
        <d v="2019-09-29T10:18:00"/>
        <d v="2019-09-29T10:59:00"/>
        <d v="2019-09-29T12:58:00"/>
        <d v="2019-09-29T13:31:00"/>
        <d v="2019-09-29T15:02:00"/>
        <d v="2019-09-29T15:06:00"/>
        <d v="2019-09-29T16:26:00"/>
        <d v="2019-09-29T17:28:00"/>
        <d v="2019-09-29T18:20:00"/>
        <d v="2019-09-29T18:41:00"/>
        <d v="2019-09-29T19:22:00"/>
        <d v="2019-09-29T19:43:00"/>
        <d v="2019-09-29T20:04:00"/>
        <d v="2019-09-29T20:05:00"/>
        <d v="2019-09-29T21:19:00"/>
        <d v="2019-09-29T22:45:00"/>
        <d v="2019-09-29T22:58:00"/>
        <d v="2019-09-30T05:39:00"/>
        <d v="2019-09-30T07:30:00"/>
        <d v="2019-09-30T09:31:00"/>
        <d v="2019-09-30T10:05:00"/>
        <d v="2019-09-30T13:17:00"/>
        <d v="2019-09-30T14:05:00"/>
        <d v="2019-09-30T16:11:00"/>
        <d v="2019-09-30T16:15:00"/>
        <d v="2019-09-30T16:54:00"/>
        <d v="2019-09-30T16:57:00"/>
        <d v="2019-09-30T17:44:00"/>
        <d v="2019-09-30T19:02:00"/>
        <d v="2019-09-30T19:56:00"/>
        <d v="2019-09-30T20:00:00"/>
        <d v="2019-09-30T21:51:00"/>
        <d v="2019-09-30T22:39:00"/>
        <d v="2019-10-01T00:11:00"/>
        <d v="2019-10-01T03:38:00"/>
        <d v="2019-09-01T06:47:00"/>
        <d v="2019-09-01T09:11:00"/>
        <d v="2019-09-01T11:15:00"/>
        <d v="2019-09-01T16:18:00"/>
        <d v="2019-09-01T19:11:00"/>
        <d v="2019-09-02T11:44:00"/>
        <d v="2019-09-02T12:04:00"/>
        <d v="2019-09-02T14:20:00"/>
        <d v="2019-09-02T20:12:00"/>
        <d v="2019-09-02T21:29:00"/>
        <d v="2019-09-02T22:11:00"/>
        <d v="2019-09-02T23:20:00"/>
        <d v="2019-09-02T23:58:00"/>
        <d v="2019-09-03T00:37:00"/>
        <d v="2019-09-03T11:55:00"/>
        <d v="2019-09-03T15:05:00"/>
        <d v="2019-09-03T16:30:00"/>
        <d v="2019-09-04T00:01:00"/>
        <d v="2019-09-04T06:21:00"/>
        <d v="2019-09-04T07:11:00"/>
        <d v="2019-09-04T10:40:00"/>
        <d v="2019-09-04T12:17:00"/>
        <d v="2019-09-04T14:22:00"/>
        <d v="2019-09-04T16:59:00"/>
        <d v="2019-09-04T22:51:00"/>
        <d v="2019-09-05T00:30:00"/>
        <d v="2019-09-05T08:34:00"/>
        <d v="2019-09-05T09:01:00"/>
        <d v="2019-09-05T09:55:00"/>
        <d v="2019-09-05T10:05:00"/>
        <d v="2019-09-05T10:38:00"/>
        <d v="2019-09-05T11:10:00"/>
        <d v="2019-09-05T13:48:00"/>
        <d v="2019-09-05T15:00:00"/>
        <d v="2019-09-05T18:23:00"/>
        <d v="2019-09-06T10:03:00"/>
        <d v="2019-09-06T12:08:00"/>
        <d v="2019-09-06T15:58:00"/>
        <d v="2019-09-06T17:13:00"/>
        <d v="2019-09-06T20:21:00"/>
        <d v="2019-09-06T20:41:00"/>
        <d v="2019-09-06T21:07:00"/>
        <d v="2019-09-06T22:03:00"/>
        <d v="2019-09-06T22:20:00"/>
        <d v="2019-09-06T22:44:00"/>
        <d v="2019-09-07T13:39:00"/>
        <d v="2019-09-07T13:49:00"/>
        <d v="2019-09-07T15:15:00"/>
        <d v="2019-09-07T22:48:00"/>
        <d v="2019-09-08T00:07:00"/>
        <d v="2019-09-08T10:26:00"/>
        <d v="2019-09-08T11:30:00"/>
        <d v="2019-09-08T14:32:00"/>
        <d v="2019-09-08T16:18:00"/>
        <d v="2019-09-08T21:15:00"/>
        <d v="2019-09-08T21:22:00"/>
        <d v="2019-09-09T11:42:00"/>
        <d v="2019-09-09T13:37:00"/>
        <d v="2019-09-09T14:33:00"/>
        <d v="2019-09-09T20:28:00"/>
        <d v="2019-09-09T20:58:00"/>
        <d v="2019-09-10T01:00:00"/>
        <d v="2019-09-10T10:50:00"/>
        <d v="2019-09-10T13:15:00"/>
        <d v="2019-09-10T13:24:00"/>
        <d v="2019-09-10T17:31:00"/>
        <d v="2019-09-10T18:05:00"/>
        <d v="2019-09-10T19:50:00"/>
        <d v="2019-09-10T20:32:00"/>
        <d v="2019-09-10T22:16:00"/>
        <d v="2019-09-10T23:33:00"/>
        <d v="2019-09-11T09:43:00"/>
        <d v="2019-09-11T10:10:00"/>
        <d v="2019-09-11T13:34:00"/>
        <d v="2019-09-11T14:59:00"/>
        <d v="2019-09-11T17:41:00"/>
        <d v="2019-09-11T23:20:00"/>
        <d v="2019-09-12T14:00:00"/>
        <d v="2019-09-12T18:37:00"/>
        <d v="2019-09-12T21:35:00"/>
        <d v="2019-09-13T00:28:00"/>
        <d v="2019-09-13T01:35:00"/>
        <d v="2019-09-13T07:19:00"/>
        <d v="2019-09-13T09:24:00"/>
        <d v="2019-09-13T13:32:00"/>
        <d v="2019-09-13T17:36:00"/>
        <d v="2019-09-13T18:32:00"/>
        <d v="2019-09-14T07:53:00"/>
        <d v="2019-09-14T09:30:00"/>
        <d v="2019-09-14T10:55:00"/>
        <d v="2019-09-14T12:28:00"/>
        <d v="2019-09-14T12:34:00"/>
        <d v="2019-09-14T12:51:00"/>
        <d v="2019-09-14T13:52:00"/>
        <d v="2019-09-14T14:01:00"/>
        <d v="2019-09-14T14:13:00"/>
        <d v="2019-09-14T18:40:00"/>
        <d v="2019-09-14T21:33:00"/>
        <d v="2019-09-14T21:56:00"/>
        <d v="2019-09-15T08:12:00"/>
        <d v="2019-09-15T10:12:00"/>
        <d v="2019-09-15T11:06:00"/>
        <d v="2019-09-15T14:53:00"/>
        <d v="2019-09-15T15:06:00"/>
        <d v="2019-09-15T16:37:00"/>
        <d v="2019-09-15T17:03:00"/>
        <d v="2019-09-15T18:24:00"/>
        <d v="2019-09-16T11:50:00"/>
        <d v="2019-09-16T17:03:00"/>
        <d v="2019-09-16T17:31:00"/>
        <d v="2019-09-16T19:19:00"/>
        <d v="2019-09-16T21:09:00"/>
        <d v="2019-09-16T22:12:00"/>
        <d v="2019-09-16T22:15:00"/>
        <d v="2019-09-17T01:41:00"/>
        <d v="2019-09-17T07:09:00"/>
        <d v="2019-09-17T08:40:00"/>
        <d v="2019-09-17T10:59:00"/>
        <d v="2019-09-17T14:10:00"/>
        <d v="2019-09-17T19:28:00"/>
        <d v="2019-09-17T20:54:00"/>
        <d v="2019-09-17T21:48:00"/>
        <d v="2019-09-18T02:43:00"/>
        <d v="2019-09-18T14:21:00"/>
        <d v="2019-09-18T17:30:00"/>
        <d v="2019-09-18T18:46:00"/>
        <d v="2019-09-18T22:28:00"/>
        <d v="2019-09-18T23:04:00"/>
        <d v="2019-09-19T09:21:00"/>
        <d v="2019-09-19T10:16:00"/>
        <d v="2019-09-19T11:04:00"/>
        <d v="2019-09-19T13:44:00"/>
        <d v="2019-09-19T14:01:00"/>
        <d v="2019-09-19T14:02:00"/>
        <d v="2019-09-19T14:52:00"/>
        <d v="2019-09-19T18:28:00"/>
        <d v="2019-09-19T18:32:00"/>
        <d v="2019-09-19T19:23:00"/>
        <d v="2019-09-19T21:28:00"/>
        <d v="2019-09-20T06:10:00"/>
        <d v="2019-09-20T06:58:00"/>
        <d v="2019-09-20T11:13:00"/>
        <d v="2019-09-20T11:44:00"/>
        <d v="2019-09-20T12:57:00"/>
        <d v="2019-09-20T15:00:00"/>
        <d v="2019-09-20T15:52:00"/>
        <d v="2019-09-21T07:58:00"/>
        <d v="2019-09-21T08:20:00"/>
        <d v="2019-09-21T09:16:00"/>
        <d v="2019-09-21T12:13:00"/>
        <d v="2019-09-21T12:33:00"/>
        <d v="2019-09-21T13:27:00"/>
        <d v="2019-09-21T19:11:00"/>
        <d v="2019-09-21T20:50:00"/>
        <d v="2019-09-21T22:06:00"/>
        <d v="2019-09-21T23:33:00"/>
        <d v="2019-09-22T09:06:00"/>
        <d v="2019-09-22T12:16:00"/>
        <d v="2019-09-22T16:02:00"/>
        <d v="2019-09-22T17:49:00"/>
        <d v="2019-09-22T18:11:00"/>
        <d v="2019-09-22T18:48:00"/>
        <d v="2019-09-23T00:40:00"/>
        <d v="2019-09-23T01:01:00"/>
        <d v="2019-09-23T04:53:00"/>
        <d v="2019-09-23T07:21:00"/>
        <d v="2019-09-23T09:34:00"/>
        <d v="2019-09-23T10:30:00"/>
        <d v="2019-09-23T11:02:00"/>
        <d v="2019-09-23T15:51:00"/>
        <d v="2019-09-23T17:01:00"/>
        <d v="2019-09-23T17:17:00"/>
        <d v="2019-09-23T18:25:00"/>
        <d v="2019-09-23T23:35:00"/>
        <d v="2019-09-24T07:49:00"/>
        <d v="2019-09-24T12:55:00"/>
        <d v="2019-09-24T13:18:00"/>
        <d v="2019-09-24T13:22:00"/>
        <d v="2019-09-24T14:36:00"/>
        <d v="2019-09-24T14:38:00"/>
        <d v="2019-09-24T16:32:00"/>
        <d v="2019-09-24T17:16:00"/>
        <d v="2019-09-24T17:47:00"/>
        <d v="2019-09-24T17:53:00"/>
        <d v="2019-09-24T22:15:00"/>
        <d v="2019-09-25T01:34:00"/>
        <d v="2019-09-25T02:34:00"/>
        <d v="2019-09-25T10:56:00"/>
        <d v="2019-09-25T12:15:00"/>
        <d v="2019-09-25T13:49:00"/>
        <d v="2019-09-25T16:14:00"/>
        <d v="2019-09-25T17:30:00"/>
        <d v="2019-09-25T18:40:00"/>
        <d v="2019-09-25T20:49:00"/>
        <d v="2019-09-25T21:32:00"/>
        <d v="2019-09-26T08:33:00"/>
        <d v="2019-09-26T11:49:00"/>
        <d v="2019-09-26T12:16:00"/>
        <d v="2019-09-26T19:03:00"/>
        <d v="2019-09-26T23:55:00"/>
        <d v="2019-09-27T00:28:00"/>
        <d v="2019-09-27T01:11:00"/>
        <d v="2019-09-27T16:43:00"/>
        <d v="2019-09-27T17:23:00"/>
        <d v="2019-09-27T20:51:00"/>
        <d v="2019-09-27T21:11:00"/>
        <d v="2019-09-28T11:01:00"/>
        <d v="2019-09-28T12:51:00"/>
        <d v="2019-09-28T13:39:00"/>
        <d v="2019-09-28T15:45:00"/>
        <d v="2019-09-28T16:10:00"/>
        <d v="2019-09-28T19:46:00"/>
        <d v="2019-09-29T00:04:00"/>
        <d v="2019-09-29T08:37:00"/>
        <d v="2019-09-29T19:00:00"/>
        <d v="2019-09-29T19:08:00"/>
        <d v="2019-09-29T22:31:00"/>
        <d v="2019-09-30T09:05:00"/>
        <d v="2019-09-30T16:21:00"/>
        <d v="2019-09-30T16:45:00"/>
        <d v="2019-09-30T18:52:00"/>
        <d v="2019-09-30T19:31:00"/>
        <d v="2019-09-30T21:27:00"/>
        <d v="2019-09-01T09:28:00"/>
        <d v="2019-09-01T17:40:00"/>
        <d v="2019-09-02T03:18:00"/>
        <d v="2019-09-02T03:24:00"/>
        <d v="2019-09-02T14:30:00"/>
        <d v="2019-09-03T09:48:00"/>
        <d v="2019-09-03T13:18:00"/>
        <d v="2019-09-03T14:58:00"/>
        <d v="2019-09-03T18:32:00"/>
        <d v="2019-09-04T14:16:00"/>
        <d v="2019-09-04T20:30:00"/>
        <d v="2019-09-04T21:52:00"/>
        <d v="2019-09-05T13:12:00"/>
        <d v="2019-09-06T08:23:00"/>
        <d v="2019-09-06T10:35:00"/>
        <d v="2019-09-07T09:36:00"/>
        <d v="2019-09-07T13:54:00"/>
        <d v="2019-09-07T15:02:00"/>
        <d v="2019-09-07T23:31:00"/>
        <d v="2019-09-08T13:04:00"/>
        <d v="2019-09-08T19:55:00"/>
        <d v="2019-09-09T19:24:00"/>
        <d v="2019-09-10T08:48:00"/>
        <d v="2019-09-10T09:17:00"/>
        <d v="2019-09-10T19:22:00"/>
        <d v="2019-09-11T15:22:00"/>
        <d v="2019-09-11T18:28:00"/>
        <d v="2019-09-12T01:11:00"/>
        <d v="2019-09-12T05:34:00"/>
        <d v="2019-09-12T13:27:00"/>
        <d v="2019-09-12T16:12:00"/>
        <d v="2019-09-13T18:55:00"/>
        <d v="2019-09-14T11:28:00"/>
        <d v="2019-09-14T21:50:00"/>
        <d v="2019-09-15T18:42:00"/>
        <d v="2019-09-15T23:01:00"/>
        <d v="2019-09-16T00:54:00"/>
        <d v="2019-09-16T17:25:00"/>
        <d v="2019-09-17T00:31:00"/>
        <d v="2019-09-17T09:30:00"/>
        <d v="2019-09-17T16:57:00"/>
        <d v="2019-09-17T20:56:00"/>
        <d v="2019-09-17T21:03:00"/>
        <d v="2019-09-17T21:21:00"/>
        <d v="2019-09-17T21:22:00"/>
        <d v="2019-09-18T12:27:00"/>
        <d v="2019-09-18T14:34:00"/>
        <d v="2019-09-18T23:11:00"/>
        <d v="2019-09-19T07:55:00"/>
        <d v="2019-09-19T10:08:00"/>
        <d v="2019-09-19T17:43:00"/>
        <d v="2019-09-19T20:09:00"/>
        <d v="2019-09-19T20:53:00"/>
        <d v="2019-09-20T17:45:00"/>
        <d v="2019-09-20T20:16:00"/>
        <d v="2019-09-21T09:44:00"/>
        <d v="2019-09-21T10:05:00"/>
        <d v="2019-09-21T11:43:00"/>
        <d v="2019-09-21T18:11:00"/>
        <d v="2019-09-21T20:35:00"/>
        <d v="2019-09-22T00:07:00"/>
        <d v="2019-09-22T20:11:00"/>
        <d v="2019-09-22T22:11:00"/>
        <d v="2019-09-23T12:04:00"/>
        <d v="2019-09-24T13:04:00"/>
        <d v="2019-09-24T14:34:00"/>
        <d v="2019-09-25T00:13:00"/>
        <d v="2019-09-25T12:09:00"/>
        <d v="2019-09-25T15:47:00"/>
        <d v="2019-09-26T16:07:00"/>
        <d v="2019-09-27T10:14:00"/>
        <d v="2019-09-27T10:34:00"/>
        <d v="2019-09-27T13:50:00"/>
        <d v="2019-09-27T14:07:00"/>
        <d v="2019-09-27T17:16:00"/>
        <d v="2019-09-27T21:34:00"/>
        <d v="2019-09-29T13:47:00"/>
        <d v="2019-09-29T18:44:00"/>
        <d v="2019-09-30T12:44:00"/>
        <d v="2019-09-30T14:03:00"/>
        <d v="2019-10-01T03:14:00"/>
        <d v="2019-09-01T11:43:00"/>
        <d v="2019-09-01T11:45:00"/>
        <d v="2019-09-01T15:29:00"/>
        <d v="2019-09-02T19:25:00"/>
        <d v="2019-09-04T06:26:00"/>
        <d v="2019-09-04T08:41:00"/>
        <d v="2019-09-06T07:49:00"/>
        <d v="2019-09-08T12:09:00"/>
        <d v="2019-09-09T11:28:00"/>
        <d v="2019-09-09T15:43:00"/>
        <d v="2019-09-09T23:39:00"/>
        <d v="2019-09-10T07:43:00"/>
        <d v="2019-09-14T20:06:00"/>
        <d v="2019-09-15T21:08:00"/>
        <d v="2019-09-18T17:55:00"/>
        <d v="2019-09-21T14:46:00"/>
        <d v="2019-09-21T19:12:00"/>
        <d v="2019-09-23T16:21:00"/>
        <d v="2019-09-25T15:03:00"/>
        <d v="2019-09-25T16:15:00"/>
        <d v="2019-09-26T14:04:00"/>
        <d v="2019-09-27T20:12:00"/>
        <d v="2019-09-28T16:56:00"/>
        <d v="2019-09-29T00:37:00"/>
        <d v="2019-09-29T09:31:00"/>
        <d v="2019-09-30T06:53:00"/>
        <d v="2019-09-30T17:09:00"/>
        <d v="2019-09-03T12:44:00"/>
        <d v="2019-09-20T21:40:00"/>
        <d v="2019-09-21T12:16:00"/>
        <d v="2019-09-21T14:18:00"/>
        <d v="2019-09-22T10:18:00"/>
        <d v="2019-09-24T23:47:00"/>
        <d v="2019-09-28T08:56:00"/>
        <d v="2019-09-01T09:23:00"/>
        <d v="2019-09-01T10:39:00"/>
        <d v="2019-09-01T11:01:00"/>
        <d v="2019-09-01T11:14:00"/>
        <d v="2019-09-01T11:31:00"/>
        <d v="2019-09-01T11:38:00"/>
        <d v="2019-09-01T11:41:00"/>
        <d v="2019-09-01T11:58:00"/>
        <d v="2019-09-01T12:12:00"/>
        <d v="2019-09-01T13:39:00"/>
        <d v="2019-09-01T14:14:00"/>
        <d v="2019-09-01T14:31:00"/>
        <d v="2019-09-01T16:04:00"/>
        <d v="2019-09-01T19:22:00"/>
        <d v="2019-09-01T19:35:00"/>
        <d v="2019-09-01T19:37:00"/>
        <d v="2019-09-01T19:57:00"/>
        <d v="2019-09-01T20:14:00"/>
        <d v="2019-09-01T20:34:00"/>
        <d v="2019-09-01T20:50:00"/>
        <d v="2019-09-01T21:28:00"/>
        <d v="2019-09-01T21:47:00"/>
        <d v="2019-09-01T21:49:00"/>
        <d v="2019-09-01T23:21:00"/>
        <d v="2019-09-01T23:59:00"/>
        <d v="2019-09-02T06:35:00"/>
        <d v="2019-09-02T08:09:00"/>
        <d v="2019-09-02T09:50:00"/>
        <d v="2019-09-02T10:22:00"/>
        <d v="2019-09-02T11:25:00"/>
        <d v="2019-09-02T12:03:00"/>
        <d v="2019-09-02T12:40:00"/>
        <d v="2019-09-02T12:51:00"/>
        <d v="2019-09-02T13:18:00"/>
        <d v="2019-09-02T14:14:00"/>
        <d v="2019-09-02T14:28:00"/>
        <d v="2019-09-02T15:34:00"/>
        <d v="2019-09-02T16:23:00"/>
        <d v="2019-09-02T16:35:00"/>
        <d v="2019-09-02T16:51:00"/>
        <d v="2019-09-02T21:15:00"/>
        <d v="2019-09-02T21:51:00"/>
        <d v="2019-09-02T23:10:00"/>
        <d v="2019-09-02T23:11:00"/>
        <d v="2019-09-02T23:24:00"/>
        <d v="2019-09-02T23:57:00"/>
        <d v="2019-09-03T00:47:00"/>
        <d v="2019-09-03T08:13:00"/>
        <d v="2019-09-03T09:08:00"/>
        <d v="2019-09-03T09:26:00"/>
        <d v="2019-09-03T10:30:00"/>
        <d v="2019-09-03T10:31:00"/>
        <d v="2019-09-03T10:53:00"/>
        <d v="2019-09-03T10:59:00"/>
        <d v="2019-09-03T11:29:00"/>
        <d v="2019-09-03T12:43:00"/>
        <d v="2019-09-03T13:44:00"/>
        <d v="2019-09-03T14:06:00"/>
        <d v="2019-09-03T18:19:00"/>
        <d v="2019-09-03T18:59:00"/>
        <d v="2019-09-03T20:20:00"/>
        <d v="2019-09-04T00:05:00"/>
        <d v="2019-09-04T09:13:00"/>
        <d v="2019-09-04T09:43:00"/>
        <d v="2019-09-04T09:54:00"/>
        <d v="2019-09-04T10:24:00"/>
        <d v="2019-09-04T10:28:00"/>
        <d v="2019-09-04T10:31:00"/>
        <d v="2019-09-04T11:36:00"/>
        <d v="2019-09-04T11:51:00"/>
        <d v="2019-09-04T14:48:00"/>
        <d v="2019-09-04T14:50:00"/>
        <d v="2019-09-04T15:30:00"/>
        <d v="2019-09-04T16:02:00"/>
        <d v="2019-09-04T16:07:00"/>
        <d v="2019-09-04T16:33:00"/>
        <d v="2019-09-04T17:21:00"/>
        <d v="2019-09-04T17:29:00"/>
        <d v="2019-09-04T19:10:00"/>
        <d v="2019-09-04T19:41:00"/>
        <d v="2019-09-04T19:46:00"/>
        <d v="2019-09-04T20:02:00"/>
        <d v="2019-09-04T20:44:00"/>
        <d v="2019-09-04T21:23:00"/>
        <d v="2019-09-04T21:55:00"/>
        <d v="2019-09-04T22:08:00"/>
        <d v="2019-09-04T23:11:00"/>
        <d v="2019-09-05T03:30:00"/>
        <d v="2019-09-05T08:48:00"/>
        <d v="2019-09-05T10:22:00"/>
        <d v="2019-09-05T10:36:00"/>
        <d v="2019-09-05T11:06:00"/>
        <d v="2019-09-05T12:38:00"/>
        <d v="2019-09-05T12:55:00"/>
        <d v="2019-09-05T13:15:00"/>
        <d v="2019-09-05T14:54:00"/>
        <d v="2019-09-05T15:11:00"/>
        <d v="2019-09-05T16:00:00"/>
        <d v="2019-09-05T16:43:00"/>
        <d v="2019-09-05T17:13:00"/>
        <d v="2019-09-05T17:20:00"/>
        <d v="2019-09-05T18:05:00"/>
        <d v="2019-09-05T18:24:00"/>
        <d v="2019-09-05T18:26:00"/>
        <d v="2019-09-05T18:41:00"/>
        <d v="2019-09-05T19:20:00"/>
        <d v="2019-09-05T19:51:00"/>
        <d v="2019-09-05T19:57:00"/>
        <d v="2019-09-05T20:13:00"/>
        <d v="2019-09-05T20:14:00"/>
        <d v="2019-09-05T20:42:00"/>
        <d v="2019-09-05T20:50:00"/>
        <d v="2019-09-05T20:59:00"/>
        <d v="2019-09-05T21:16:00"/>
        <d v="2019-09-05T21:56:00"/>
        <d v="2019-09-05T22:32:00"/>
        <d v="2019-09-05T23:02:00"/>
        <d v="2019-09-06T00:23:00"/>
        <d v="2019-09-06T01:22:00"/>
        <d v="2019-09-06T01:54:00"/>
        <d v="2019-09-06T02:58:00"/>
        <d v="2019-09-06T04:27:00"/>
        <d v="2019-09-06T08:19:00"/>
        <d v="2019-09-06T09:36:00"/>
        <d v="2019-09-06T09:46:00"/>
        <d v="2019-09-06T10:17:00"/>
        <d v="2019-09-06T12:28:00"/>
        <d v="2019-09-06T12:33:00"/>
        <d v="2019-09-06T12:40:00"/>
        <d v="2019-09-06T12:54:00"/>
        <d v="2019-09-06T12:55:00"/>
        <d v="2019-09-06T13:03:00"/>
        <d v="2019-09-06T13:12:00"/>
        <d v="2019-09-06T15:23:00"/>
        <d v="2019-09-06T16:23:00"/>
        <d v="2019-09-06T17:04:00"/>
        <d v="2019-09-06T17:17:00"/>
        <d v="2019-09-06T18:37:00"/>
        <d v="2019-09-06T18:50:00"/>
        <d v="2019-09-06T19:19:00"/>
        <d v="2019-09-06T19:53:00"/>
        <d v="2019-09-06T19:57:00"/>
        <d v="2019-09-06T20:56:00"/>
        <d v="2019-09-06T21:25:00"/>
        <d v="2019-09-06T23:18:00"/>
        <d v="2019-09-06T23:21:00"/>
        <d v="2019-09-07T00:50:00"/>
        <d v="2019-09-07T01:58:00"/>
        <d v="2019-09-07T05:19:00"/>
        <d v="2019-09-07T09:21:00"/>
        <d v="2019-09-07T09:32:00"/>
        <d v="2019-09-07T10:34:00"/>
        <d v="2019-09-07T11:08:00"/>
        <d v="2019-09-07T11:22:00"/>
        <d v="2019-09-07T11:23:00"/>
        <d v="2019-09-07T11:26:00"/>
        <d v="2019-09-07T11:59:00"/>
        <d v="2019-09-07T12:28:00"/>
        <d v="2019-09-07T12:31:00"/>
        <d v="2019-09-07T13:24:00"/>
        <d v="2019-09-07T15:42:00"/>
        <d v="2019-09-07T15:55:00"/>
        <d v="2019-09-07T16:46:00"/>
        <d v="2019-09-07T17:55:00"/>
        <d v="2019-09-07T17:58:00"/>
        <d v="2019-09-07T18:49:00"/>
        <d v="2019-09-07T20:09:00"/>
        <d v="2019-09-07T21:23:00"/>
        <d v="2019-09-07T21:57:00"/>
        <d v="2019-09-07T22:02:00"/>
        <d v="2019-09-07T23:41:00"/>
        <d v="2019-09-07T23:50:00"/>
        <d v="2019-09-08T00:25:00"/>
        <d v="2019-09-08T03:27:00"/>
        <d v="2019-09-08T06:57:00"/>
        <d v="2019-09-08T07:13:00"/>
        <d v="2019-09-08T07:45:00"/>
        <d v="2019-09-08T08:58:00"/>
        <d v="2019-09-08T10:00:00"/>
        <d v="2019-09-08T11:14:00"/>
        <d v="2019-09-08T11:28:00"/>
        <d v="2019-09-08T12:01:00"/>
        <d v="2019-09-08T12:06:00"/>
        <d v="2019-09-08T12:58:00"/>
        <d v="2019-09-08T13:41:00"/>
        <d v="2019-09-08T14:07:00"/>
        <d v="2019-09-08T15:08:00"/>
        <d v="2019-09-08T15:48:00"/>
        <d v="2019-09-08T15:58:00"/>
        <d v="2019-09-08T17:28:00"/>
        <d v="2019-09-08T17:44:00"/>
        <d v="2019-09-08T17:55:00"/>
        <d v="2019-09-08T18:24:00"/>
        <d v="2019-09-08T18:35:00"/>
        <d v="2019-09-08T19:04:00"/>
        <d v="2019-09-08T20:09:00"/>
        <d v="2019-09-08T20:22:00"/>
        <d v="2019-09-08T20:30:00"/>
        <d v="2019-09-08T22:08:00"/>
        <d v="2019-09-08T22:25:00"/>
        <d v="2019-09-08T23:10:00"/>
        <d v="2019-09-08T23:24:00"/>
        <d v="2019-09-09T01:20:00"/>
        <d v="2019-09-09T02:17:00"/>
        <d v="2019-09-09T08:24:00"/>
        <d v="2019-09-09T08:34:00"/>
        <d v="2019-09-09T09:34:00"/>
        <d v="2019-09-09T09:35:00"/>
        <d v="2019-09-09T10:23:00"/>
        <d v="2019-09-09T10:49:00"/>
        <d v="2019-09-09T11:34:00"/>
        <d v="2019-09-09T11:47:00"/>
        <d v="2019-09-09T12:30:00"/>
        <d v="2019-09-09T14:30:00"/>
        <d v="2019-09-09T15:03:00"/>
        <d v="2019-09-09T15:28:00"/>
        <d v="2019-09-09T16:31:00"/>
        <d v="2019-09-09T16:58:00"/>
        <d v="2019-09-09T17:40:00"/>
        <d v="2019-09-09T18:00:00"/>
        <d v="2019-09-09T18:28:00"/>
        <d v="2019-09-09T18:46:00"/>
        <d v="2019-09-09T19:19:00"/>
        <d v="2019-09-09T20:38:00"/>
        <d v="2019-09-09T20:43:00"/>
        <d v="2019-09-09T20:52:00"/>
        <d v="2019-09-09T20:54:00"/>
        <d v="2019-09-09T21:18:00"/>
        <d v="2019-09-09T21:59:00"/>
        <d v="2019-09-09T22:07:00"/>
        <d v="2019-09-09T22:54:00"/>
        <d v="2019-09-09T22:58:00"/>
        <d v="2019-09-09T22:59:00"/>
        <d v="2019-09-09T23:38:00"/>
        <d v="2019-09-10T05:41:00"/>
        <d v="2019-09-10T08:54:00"/>
        <d v="2019-09-10T09:25:00"/>
        <d v="2019-09-10T10:06:00"/>
        <d v="2019-09-10T10:07:00"/>
        <d v="2019-09-10T10:31:00"/>
        <d v="2019-09-10T10:43:00"/>
        <d v="2019-09-10T10:52:00"/>
        <d v="2019-09-10T10:54:00"/>
        <d v="2019-09-10T11:08:00"/>
        <d v="2019-09-10T12:51:00"/>
        <d v="2019-09-10T13:05:00"/>
        <d v="2019-09-10T13:10:00"/>
        <d v="2019-09-10T13:26:00"/>
        <d v="2019-09-10T13:49:00"/>
        <d v="2019-09-10T14:34:00"/>
        <d v="2019-09-10T14:49:00"/>
        <d v="2019-09-10T16:32:00"/>
        <d v="2019-09-10T16:43:00"/>
        <d v="2019-09-10T16:47:00"/>
        <d v="2019-09-10T17:28:00"/>
        <d v="2019-09-10T18:03:00"/>
        <d v="2019-09-10T20:13:00"/>
        <d v="2019-09-10T20:33:00"/>
        <d v="2019-09-10T21:00:00"/>
        <d v="2019-09-10T21:22:00"/>
        <d v="2019-09-10T22:02:00"/>
        <d v="2019-09-11T00:18:00"/>
        <d v="2019-09-11T00:25:00"/>
        <d v="2019-09-11T05:09:00"/>
        <d v="2019-09-11T05:49:00"/>
        <d v="2019-09-11T08:47:00"/>
        <d v="2019-09-11T08:56:00"/>
        <d v="2019-09-11T08:58:00"/>
        <d v="2019-09-11T09:05:00"/>
        <d v="2019-09-11T09:38:00"/>
        <d v="2019-09-11T10:51:00"/>
        <d v="2019-09-11T11:11:00"/>
        <d v="2019-09-11T11:13:00"/>
        <d v="2019-09-11T11:55:00"/>
        <d v="2019-09-11T12:40:00"/>
        <d v="2019-09-11T12:50:00"/>
        <d v="2019-09-11T12:55:00"/>
        <d v="2019-09-11T13:00:00"/>
        <d v="2019-09-11T13:57:00"/>
        <d v="2019-09-11T14:10:00"/>
        <d v="2019-09-11T14:33:00"/>
        <d v="2019-09-11T14:40:00"/>
        <d v="2019-09-11T14:45:00"/>
        <d v="2019-09-11T15:11:00"/>
        <d v="2019-09-11T17:24:00"/>
        <d v="2019-09-11T17:59:00"/>
        <d v="2019-09-11T21:40:00"/>
        <d v="2019-09-11T22:07:00"/>
        <d v="2019-09-11T22:32:00"/>
        <d v="2019-09-11T23:26:00"/>
        <d v="2019-09-12T00:22:00"/>
        <d v="2019-09-12T08:09:00"/>
        <d v="2019-09-12T08:12:00"/>
        <d v="2019-09-12T09:00:00"/>
        <d v="2019-09-12T09:01:00"/>
        <d v="2019-09-12T09:40:00"/>
        <d v="2019-09-12T11:30:00"/>
        <d v="2019-09-12T12:13:00"/>
        <d v="2019-09-12T14:10:00"/>
        <d v="2019-09-12T14:26:00"/>
        <d v="2019-09-12T15:07:00"/>
        <d v="2019-09-12T15:12:00"/>
        <d v="2019-09-12T18:33:00"/>
        <d v="2019-09-12T18:54:00"/>
        <d v="2019-09-12T19:21:00"/>
        <d v="2019-09-12T20:32:00"/>
        <d v="2019-09-12T21:39:00"/>
        <d v="2019-09-12T22:23:00"/>
        <d v="2019-09-12T23:21:00"/>
        <d v="2019-09-13T07:00:00"/>
        <d v="2019-09-13T07:30:00"/>
        <d v="2019-09-13T07:40:00"/>
        <d v="2019-09-13T08:40:00"/>
        <d v="2019-09-13T12:53:00"/>
        <d v="2019-09-13T13:18:00"/>
        <d v="2019-09-13T14:22:00"/>
        <d v="2019-09-13T14:23:00"/>
        <d v="2019-09-13T14:36:00"/>
        <d v="2019-09-13T14:37:00"/>
        <d v="2019-09-13T14:52:00"/>
        <d v="2019-09-13T15:41:00"/>
        <d v="2019-09-13T17:51:00"/>
        <d v="2019-09-13T18:06:00"/>
        <d v="2019-09-13T19:09:00"/>
        <d v="2019-09-13T19:20:00"/>
        <d v="2019-09-13T20:27:00"/>
        <d v="2019-09-13T21:06:00"/>
        <d v="2019-09-13T21:35:00"/>
        <d v="2019-09-13T21:43:00"/>
        <d v="2019-09-13T22:38:00"/>
        <d v="2019-09-13T23:13:00"/>
        <d v="2019-09-14T08:32:00"/>
        <d v="2019-09-14T09:45:00"/>
        <d v="2019-09-14T11:55:00"/>
        <d v="2019-09-14T12:27:00"/>
        <d v="2019-09-14T12:35:00"/>
        <d v="2019-09-14T12:37:00"/>
        <d v="2019-09-14T12:39:00"/>
        <d v="2019-09-14T13:27:00"/>
        <d v="2019-09-14T13:38:00"/>
        <d v="2019-09-14T15:29:00"/>
        <d v="2019-09-14T16:48:00"/>
        <d v="2019-09-14T17:04:00"/>
        <d v="2019-09-14T17:19:00"/>
        <d v="2019-09-14T17:22:00"/>
        <d v="2019-09-14T17:30:00"/>
        <d v="2019-09-14T17:37:00"/>
        <d v="2019-09-14T18:38:00"/>
        <d v="2019-09-14T18:45:00"/>
        <d v="2019-09-14T19:45:00"/>
        <d v="2019-09-14T20:57:00"/>
        <d v="2019-09-14T21:01:00"/>
        <d v="2019-09-14T22:35:00"/>
        <d v="2019-09-14T23:11:00"/>
        <d v="2019-09-15T04:25:00"/>
        <d v="2019-09-15T06:24:00"/>
        <d v="2019-09-15T06:42:00"/>
        <d v="2019-09-15T06:45:00"/>
        <d v="2019-09-15T08:32:00"/>
        <d v="2019-09-15T10:02:00"/>
        <d v="2019-09-15T10:16:00"/>
        <d v="2019-09-15T11:01:00"/>
        <d v="2019-09-15T11:36:00"/>
        <d v="2019-09-15T11:52:00"/>
        <d v="2019-09-15T12:00:00"/>
        <d v="2019-09-15T13:58:00"/>
        <d v="2019-09-15T14:54:00"/>
        <d v="2019-09-15T15:00:00"/>
        <d v="2019-09-15T15:52:00"/>
        <d v="2019-09-15T17:11:00"/>
        <d v="2019-09-15T17:18:00"/>
        <d v="2019-09-15T18:12:00"/>
        <d v="2019-09-15T18:21:00"/>
        <d v="2019-09-15T19:22:00"/>
        <d v="2019-09-15T20:12:00"/>
        <d v="2019-09-15T20:28:00"/>
        <d v="2019-09-15T21:10:00"/>
        <d v="2019-09-15T22:36:00"/>
        <d v="2019-09-15T22:38:00"/>
        <d v="2019-09-16T01:13:00"/>
        <d v="2019-09-16T01:37:00"/>
        <d v="2019-09-16T05:26:00"/>
        <d v="2019-09-16T06:22:00"/>
        <d v="2019-09-16T07:22:00"/>
        <d v="2019-09-16T09:36:00"/>
        <d v="2019-09-16T10:08:00"/>
        <d v="2019-09-16T10:42:00"/>
        <d v="2019-09-16T10:43:00"/>
        <d v="2019-09-16T11:27:00"/>
        <d v="2019-09-16T11:33:00"/>
        <d v="2019-09-16T11:45:00"/>
        <d v="2019-09-16T12:33:00"/>
        <d v="2019-09-16T12:54:00"/>
        <d v="2019-09-16T14:24:00"/>
        <d v="2019-09-16T16:16:00"/>
        <d v="2019-09-16T18:01:00"/>
        <d v="2019-09-16T18:04:00"/>
        <d v="2019-09-16T18:41:00"/>
        <d v="2019-09-16T19:28:00"/>
        <d v="2019-09-16T20:23:00"/>
        <d v="2019-09-16T20:28:00"/>
        <d v="2019-09-16T20:56:00"/>
        <d v="2019-09-16T20:57:00"/>
        <d v="2019-09-16T21:02:00"/>
        <d v="2019-09-16T21:04:00"/>
        <d v="2019-09-16T21:06:00"/>
        <d v="2019-09-16T22:26:00"/>
        <d v="2019-09-17T02:07:00"/>
        <d v="2019-09-17T08:27:00"/>
        <d v="2019-09-17T08:51:00"/>
        <d v="2019-09-17T10:07:00"/>
        <d v="2019-09-17T11:30:00"/>
        <d v="2019-09-17T11:45:00"/>
        <d v="2019-09-17T11:50:00"/>
        <d v="2019-09-17T12:31:00"/>
        <d v="2019-09-17T12:33:00"/>
        <d v="2019-09-17T12:42:00"/>
        <d v="2019-09-17T12:50:00"/>
        <d v="2019-09-17T14:20:00"/>
        <d v="2019-09-17T14:54:00"/>
        <d v="2019-09-17T16:03:00"/>
        <d v="2019-09-17T16:36:00"/>
        <d v="2019-09-17T16:39:00"/>
        <d v="2019-09-17T16:55:00"/>
        <d v="2019-09-17T17:02:00"/>
        <d v="2019-09-17T17:58:00"/>
        <d v="2019-09-17T19:03:00"/>
        <d v="2019-09-17T19:08:00"/>
        <d v="2019-09-17T20:16:00"/>
        <d v="2019-09-17T21:43:00"/>
        <d v="2019-09-17T23:46:00"/>
        <d v="2019-09-18T00:15:00"/>
        <d v="2019-09-18T01:31:00"/>
        <d v="2019-09-18T04:03:00"/>
        <d v="2019-09-18T08:15:00"/>
        <d v="2019-09-18T09:00:00"/>
        <d v="2019-09-18T09:22:00"/>
        <d v="2019-09-18T09:55:00"/>
        <d v="2019-09-18T11:09:00"/>
        <d v="2019-09-18T11:27:00"/>
        <d v="2019-09-18T13:50:00"/>
        <d v="2019-09-18T15:32:00"/>
        <d v="2019-09-18T15:36:00"/>
        <d v="2019-09-18T15:43:00"/>
        <d v="2019-09-18T17:03:00"/>
        <d v="2019-09-18T17:07:00"/>
        <d v="2019-09-18T17:40:00"/>
        <d v="2019-09-18T19:01:00"/>
        <d v="2019-09-18T19:20:00"/>
        <d v="2019-09-18T19:41:00"/>
        <d v="2019-09-18T21:25:00"/>
        <d v="2019-09-18T21:39:00"/>
        <d v="2019-09-18T22:01:00"/>
        <d v="2019-09-18T22:27:00"/>
        <d v="2019-09-18T23:38:00"/>
        <d v="2019-09-19T01:13:00"/>
        <d v="2019-09-19T01:26:00"/>
        <d v="2019-09-19T06:47:00"/>
        <d v="2019-09-19T08:16:00"/>
        <d v="2019-09-19T11:05:00"/>
        <d v="2019-09-19T11:35:00"/>
        <d v="2019-09-19T12:37:00"/>
        <d v="2019-09-19T14:03:00"/>
        <d v="2019-09-19T14:30:00"/>
        <d v="2019-09-19T15:58:00"/>
        <d v="2019-09-19T16:08:00"/>
        <d v="2019-09-19T16:38:00"/>
        <d v="2019-09-19T17:00:00"/>
        <d v="2019-09-19T17:51:00"/>
        <d v="2019-09-19T19:37:00"/>
        <d v="2019-09-19T20:42:00"/>
        <d v="2019-09-19T22:08:00"/>
        <d v="2019-09-20T08:21:00"/>
        <d v="2019-09-20T08:32:00"/>
        <d v="2019-09-20T11:34:00"/>
        <d v="2019-09-20T11:50:00"/>
        <d v="2019-09-20T12:11:00"/>
        <d v="2019-09-20T12:58:00"/>
        <d v="2019-09-20T13:07:00"/>
        <d v="2019-09-20T13:10:00"/>
        <d v="2019-09-20T13:22:00"/>
        <d v="2019-09-20T13:38:00"/>
        <d v="2019-09-20T14:29:00"/>
        <d v="2019-09-20T14:39:00"/>
        <d v="2019-09-20T14:51:00"/>
        <d v="2019-09-20T15:23:00"/>
        <d v="2019-09-20T16:33:00"/>
        <d v="2019-09-20T16:47:00"/>
        <d v="2019-09-20T18:50:00"/>
        <d v="2019-09-20T18:52:00"/>
        <d v="2019-09-20T19:07:00"/>
        <d v="2019-09-20T19:22:00"/>
        <d v="2019-09-20T19:51:00"/>
        <d v="2019-09-20T20:10:00"/>
        <d v="2019-09-20T20:18:00"/>
        <d v="2019-09-20T20:25:00"/>
        <d v="2019-09-20T20:36:00"/>
        <d v="2019-09-20T21:10:00"/>
        <d v="2019-09-20T21:15:00"/>
        <d v="2019-09-20T21:50:00"/>
        <d v="2019-09-20T23:30:00"/>
        <d v="2019-09-21T00:18:00"/>
        <d v="2019-09-21T09:13:00"/>
        <d v="2019-09-21T09:21:00"/>
        <d v="2019-09-21T09:33:00"/>
        <d v="2019-09-21T09:40:00"/>
        <d v="2019-09-21T10:07:00"/>
        <d v="2019-09-21T10:32:00"/>
        <d v="2019-09-21T10:40:00"/>
        <d v="2019-09-21T10:42:00"/>
        <d v="2019-09-21T11:18:00"/>
        <d v="2019-09-21T11:46:00"/>
        <d v="2019-09-21T11:56:00"/>
        <d v="2019-09-21T12:10:00"/>
        <d v="2019-09-21T12:14:00"/>
        <d v="2019-09-21T12:44:00"/>
        <d v="2019-09-21T13:50:00"/>
        <d v="2019-09-21T13:56:00"/>
        <d v="2019-09-21T14:08:00"/>
        <d v="2019-09-21T15:20:00"/>
        <d v="2019-09-21T17:12:00"/>
        <d v="2019-09-21T18:07:00"/>
        <d v="2019-09-21T18:09:00"/>
        <d v="2019-09-21T18:24:00"/>
        <d v="2019-09-21T21:56:00"/>
        <d v="2019-09-21T22:51:00"/>
        <d v="2019-09-22T06:22:00"/>
        <d v="2019-09-22T09:07:00"/>
        <d v="2019-09-22T10:57:00"/>
        <d v="2019-09-22T10:58:00"/>
        <d v="2019-09-22T11:07:00"/>
        <d v="2019-09-22T12:21:00"/>
        <d v="2019-09-22T12:24:00"/>
        <d v="2019-09-22T13:18:00"/>
        <d v="2019-09-22T13:19:00"/>
        <d v="2019-09-22T14:01:00"/>
        <d v="2019-09-22T14:08:00"/>
        <d v="2019-09-22T14:43:00"/>
        <d v="2019-09-22T14:56:00"/>
        <d v="2019-09-22T16:54:00"/>
        <d v="2019-09-22T17:45:00"/>
        <d v="2019-09-22T18:42:00"/>
        <d v="2019-09-22T18:52:00"/>
        <d v="2019-09-22T19:00:00"/>
        <d v="2019-09-22T19:42:00"/>
        <d v="2019-09-22T20:00:00"/>
        <d v="2019-09-22T20:04:00"/>
        <d v="2019-09-22T20:44:00"/>
        <d v="2019-09-22T20:57:00"/>
        <d v="2019-09-22T21:28:00"/>
        <d v="2019-09-22T22:54:00"/>
        <d v="2019-09-22T23:26:00"/>
        <d v="2019-09-23T03:11:00"/>
        <d v="2019-09-23T05:16:00"/>
        <d v="2019-09-23T05:40:00"/>
        <d v="2019-09-23T06:01:00"/>
        <d v="2019-09-23T08:58:00"/>
        <d v="2019-09-23T10:07:00"/>
        <d v="2019-09-23T10:41:00"/>
        <d v="2019-09-23T10:49:00"/>
        <d v="2019-09-23T10:59:00"/>
        <d v="2019-09-23T11:45:00"/>
        <d v="2019-09-23T12:06:00"/>
        <d v="2019-09-23T13:20:00"/>
        <d v="2019-09-23T14:05:00"/>
        <d v="2019-09-23T16:00:00"/>
        <d v="2019-09-23T16:34:00"/>
        <d v="2019-09-23T16:36:00"/>
        <d v="2019-09-23T18:04:00"/>
        <d v="2019-09-23T18:14:00"/>
        <d v="2019-09-23T19:35:00"/>
        <d v="2019-09-23T19:41:00"/>
        <d v="2019-09-23T19:43:00"/>
        <d v="2019-09-23T19:53:00"/>
        <d v="2019-09-23T19:59:00"/>
        <d v="2019-09-23T20:01:00"/>
        <d v="2019-09-23T21:02:00"/>
        <d v="2019-09-23T22:10:00"/>
        <d v="2019-09-23T23:15:00"/>
        <d v="2019-09-24T01:15:00"/>
        <d v="2019-09-24T07:08:00"/>
        <d v="2019-09-24T08:43:00"/>
        <d v="2019-09-24T09:00:00"/>
        <d v="2019-09-24T09:05:00"/>
        <d v="2019-09-24T09:21:00"/>
        <d v="2019-09-24T12:10:00"/>
        <d v="2019-09-24T12:38:00"/>
        <d v="2019-09-24T13:45:00"/>
        <d v="2019-09-24T15:20:00"/>
        <d v="2019-09-24T15:52:00"/>
        <d v="2019-09-24T16:05:00"/>
        <d v="2019-09-24T16:09:00"/>
        <d v="2019-09-24T16:29:00"/>
        <d v="2019-09-24T16:55:00"/>
        <d v="2019-09-24T18:04:00"/>
        <d v="2019-09-24T18:25:00"/>
        <d v="2019-09-24T20:07:00"/>
        <d v="2019-09-24T20:23:00"/>
        <d v="2019-09-24T20:45:00"/>
        <d v="2019-09-24T20:46:00"/>
        <d v="2019-09-24T21:49:00"/>
        <d v="2019-09-24T22:05:00"/>
        <d v="2019-09-24T23:26:00"/>
        <d v="2019-09-24T23:52:00"/>
        <d v="2019-09-24T23:53:00"/>
        <d v="2019-09-25T07:37:00"/>
        <d v="2019-09-25T07:39:00"/>
        <d v="2019-09-25T07:51:00"/>
        <d v="2019-09-25T08:32:00"/>
        <d v="2019-09-25T09:51:00"/>
        <d v="2019-09-25T10:14:00"/>
        <d v="2019-09-25T10:30:00"/>
        <d v="2019-09-25T11:02:00"/>
        <d v="2019-09-25T15:24:00"/>
        <d v="2019-09-25T17:13:00"/>
        <d v="2019-09-25T17:31:00"/>
        <d v="2019-09-25T17:53:00"/>
        <d v="2019-09-25T18:03:00"/>
        <d v="2019-09-25T18:17:00"/>
        <d v="2019-09-25T18:24:00"/>
        <d v="2019-09-25T21:45:00"/>
        <d v="2019-09-25T22:06:00"/>
        <d v="2019-09-25T22:54:00"/>
        <d v="2019-09-26T00:51:00"/>
        <d v="2019-09-26T06:49:00"/>
        <d v="2019-09-26T08:02:00"/>
        <d v="2019-09-26T09:09:00"/>
        <d v="2019-09-26T09:17:00"/>
        <d v="2019-09-26T09:25:00"/>
        <d v="2019-09-26T10:03:00"/>
        <d v="2019-09-26T10:12:00"/>
        <d v="2019-09-26T10:15:00"/>
        <d v="2019-09-26T10:41:00"/>
        <d v="2019-09-26T11:27:00"/>
        <d v="2019-09-26T12:21:00"/>
        <d v="2019-09-26T12:42:00"/>
        <d v="2019-09-26T12:55:00"/>
        <d v="2019-09-26T13:29:00"/>
        <d v="2019-09-26T13:38:00"/>
        <d v="2019-09-26T14:36:00"/>
        <d v="2019-09-26T14:42:00"/>
        <d v="2019-09-26T15:13:00"/>
        <d v="2019-09-26T15:41:00"/>
        <d v="2019-09-26T17:11:00"/>
        <d v="2019-09-26T17:50:00"/>
        <d v="2019-09-26T18:30:00"/>
        <d v="2019-09-26T20:09:00"/>
        <d v="2019-09-26T20:30:00"/>
        <d v="2019-09-26T21:18:00"/>
        <d v="2019-09-26T22:13:00"/>
        <d v="2019-09-26T22:30:00"/>
        <d v="2019-09-27T00:22:00"/>
        <d v="2019-09-27T02:57:00"/>
        <d v="2019-09-27T08:36:00"/>
        <d v="2019-09-27T10:08:00"/>
        <d v="2019-09-27T10:27:00"/>
        <d v="2019-09-27T10:39:00"/>
        <d v="2019-09-27T10:55:00"/>
        <d v="2019-09-27T11:04:00"/>
        <d v="2019-09-27T11:16:00"/>
        <d v="2019-09-27T11:24:00"/>
        <d v="2019-09-27T11:50:00"/>
        <d v="2019-09-27T12:31:00"/>
        <d v="2019-09-27T12:32:00"/>
        <d v="2019-09-27T13:51:00"/>
        <d v="2019-09-27T14:23:00"/>
        <d v="2019-09-27T14:58:00"/>
        <d v="2019-09-27T15:17:00"/>
        <d v="2019-09-27T15:48:00"/>
        <d v="2019-09-27T16:11:00"/>
        <d v="2019-09-27T16:14:00"/>
        <d v="2019-09-27T17:30:00"/>
        <d v="2019-09-27T18:37:00"/>
        <d v="2019-09-27T19:07:00"/>
        <d v="2019-09-27T19:21:00"/>
        <d v="2019-09-27T19:31:00"/>
        <d v="2019-09-27T20:24:00"/>
        <d v="2019-09-27T20:41:00"/>
        <d v="2019-09-27T20:54:00"/>
        <d v="2019-09-27T23:39:00"/>
        <d v="2019-09-28T02:39:00"/>
        <d v="2019-09-28T07:33:00"/>
        <d v="2019-09-28T07:38:00"/>
        <d v="2019-09-28T09:15:00"/>
        <d v="2019-09-28T13:48:00"/>
        <d v="2019-09-28T14:20:00"/>
        <d v="2019-09-28T15:32:00"/>
        <d v="2019-09-28T17:34:00"/>
        <d v="2019-09-28T18:15:00"/>
        <d v="2019-09-28T20:35:00"/>
        <d v="2019-09-28T21:03:00"/>
        <d v="2019-09-28T21:15:00"/>
        <d v="2019-09-28T21:22:00"/>
        <d v="2019-09-28T22:02:00"/>
        <d v="2019-09-28T22:11:00"/>
        <d v="2019-09-28T22:25:00"/>
        <d v="2019-09-29T10:39:00"/>
        <d v="2019-09-29T10:57:00"/>
        <d v="2019-09-29T11:39:00"/>
        <d v="2019-09-29T11:45:00"/>
        <d v="2019-09-29T12:42:00"/>
        <d v="2019-09-29T13:50:00"/>
        <d v="2019-09-29T14:24:00"/>
        <d v="2019-09-29T14:42:00"/>
        <d v="2019-09-29T14:44:00"/>
        <d v="2019-09-29T15:58:00"/>
        <d v="2019-09-29T16:37:00"/>
        <d v="2019-09-29T18:26:00"/>
        <d v="2019-09-29T18:40:00"/>
        <d v="2019-09-29T19:35:00"/>
        <d v="2019-09-29T19:40:00"/>
        <d v="2019-09-29T20:06:00"/>
        <d v="2019-09-29T20:08:00"/>
        <d v="2019-09-29T20:22:00"/>
        <d v="2019-09-29T23:16:00"/>
        <d v="2019-09-29T23:23:00"/>
        <d v="2019-09-29T23:34:00"/>
        <d v="2019-09-30T01:58:00"/>
        <d v="2019-09-30T06:42:00"/>
        <d v="2019-09-30T07:51:00"/>
        <d v="2019-09-30T08:14:00"/>
        <d v="2019-09-30T08:56:00"/>
        <d v="2019-09-30T09:26:00"/>
        <d v="2019-09-30T09:37:00"/>
        <d v="2019-09-30T10:20:00"/>
        <d v="2019-09-30T11:21:00"/>
        <d v="2019-09-30T12:11:00"/>
        <d v="2019-09-30T12:15:00"/>
        <d v="2019-09-30T14:23:00"/>
        <d v="2019-09-30T15:03:00"/>
        <d v="2019-09-30T15:45:00"/>
        <d v="2019-09-30T15:46:00"/>
        <d v="2019-09-30T15:47:00"/>
        <d v="2019-09-30T15:50:00"/>
        <d v="2019-09-30T17:19:00"/>
        <d v="2019-09-30T18:27:00"/>
        <d v="2019-09-30T18:53:00"/>
        <d v="2019-09-30T19:01:00"/>
        <d v="2019-09-30T19:48:00"/>
        <d v="2019-09-30T21:38:00"/>
        <d v="2019-09-30T21:49:00"/>
        <d v="2019-09-30T23:02:00"/>
        <d v="2019-09-30T23:14:00"/>
        <d v="2019-10-01T01:17:00"/>
        <d v="2019-10-01T02:55:00"/>
        <d v="2019-09-01T07:56:00"/>
        <d v="2019-09-01T13:00:00"/>
        <d v="2019-09-01T14:17:00"/>
        <d v="2019-09-01T14:54:00"/>
        <d v="2019-09-01T15:48:00"/>
        <d v="2019-09-01T18:23:00"/>
        <d v="2019-09-01T18:42:00"/>
        <d v="2019-09-01T20:05:00"/>
        <d v="2019-09-01T20:24:00"/>
        <d v="2019-09-02T11:56:00"/>
        <d v="2019-09-02T18:46:00"/>
        <d v="2019-09-02T20:48:00"/>
        <d v="2019-09-03T10:44:00"/>
        <d v="2019-09-03T12:37:00"/>
        <d v="2019-09-03T18:38:00"/>
        <d v="2019-09-03T19:24:00"/>
        <d v="2019-09-03T21:30:00"/>
        <d v="2019-09-03T22:40:00"/>
        <d v="2019-09-04T10:27:00"/>
        <d v="2019-09-04T11:50:00"/>
        <d v="2019-09-04T15:01:00"/>
        <d v="2019-09-04T18:02:00"/>
        <d v="2019-09-05T07:41:00"/>
        <d v="2019-09-05T09:42:00"/>
        <d v="2019-09-05T13:03:00"/>
        <d v="2019-09-06T07:51:00"/>
        <d v="2019-09-06T14:20:00"/>
        <d v="2019-09-06T14:38:00"/>
        <d v="2019-09-06T15:22:00"/>
        <d v="2019-09-06T21:57:00"/>
        <d v="2019-09-06T22:57:00"/>
        <d v="2019-09-07T01:38:00"/>
        <d v="2019-09-07T08:34:00"/>
        <d v="2019-09-07T13:59:00"/>
        <d v="2019-09-07T18:08:00"/>
        <d v="2019-09-08T06:30:00"/>
        <d v="2019-09-08T12:08:00"/>
        <d v="2019-09-08T14:33:00"/>
        <d v="2019-09-09T13:00:00"/>
        <d v="2019-09-09T13:13:00"/>
        <d v="2019-09-09T22:10:00"/>
        <d v="2019-09-10T12:50:00"/>
        <d v="2019-09-10T15:02:00"/>
        <d v="2019-09-10T17:24:00"/>
        <d v="2019-09-10T20:03:00"/>
        <d v="2019-09-10T20:20:00"/>
        <d v="2019-09-10T20:53:00"/>
        <d v="2019-09-11T02:09:00"/>
        <d v="2019-09-11T05:02:00"/>
        <d v="2019-09-11T09:58:00"/>
        <d v="2019-09-11T12:27:00"/>
        <d v="2019-09-11T12:28:00"/>
        <d v="2019-09-11T15:56:00"/>
        <d v="2019-09-12T12:43:00"/>
        <d v="2019-09-12T13:18:00"/>
        <d v="2019-09-12T13:25:00"/>
        <d v="2019-09-12T13:30:00"/>
        <d v="2019-09-12T16:55:00"/>
        <d v="2019-09-12T17:02:00"/>
        <d v="2019-09-12T22:37:00"/>
        <d v="2019-09-12T23:41:00"/>
        <d v="2019-09-13T08:57:00"/>
        <d v="2019-09-13T13:44:00"/>
        <d v="2019-09-13T15:08:00"/>
        <d v="2019-09-13T15:12:00"/>
        <d v="2019-09-13T17:10:00"/>
        <d v="2019-09-13T19:11:00"/>
        <d v="2019-09-13T22:10:00"/>
        <d v="2019-09-14T13:30:00"/>
        <d v="2019-09-14T19:03:00"/>
        <d v="2019-09-14T19:44:00"/>
        <d v="2019-09-14T23:01:00"/>
        <d v="2019-09-15T13:15:00"/>
        <d v="2019-09-15T14:04:00"/>
        <d v="2019-09-15T15:44:00"/>
        <d v="2019-09-16T07:26:00"/>
        <d v="2019-09-16T10:15:00"/>
        <d v="2019-09-16T11:35:00"/>
        <d v="2019-09-16T11:55:00"/>
        <d v="2019-09-16T14:07:00"/>
        <d v="2019-09-16T22:32:00"/>
        <d v="2019-09-17T01:33:00"/>
        <d v="2019-09-17T13:19:00"/>
        <d v="2019-09-17T16:59:00"/>
        <d v="2019-09-17T18:17:00"/>
        <d v="2019-09-17T19:11:00"/>
        <d v="2019-09-17T22:32:00"/>
        <d v="2019-09-17T22:37:00"/>
        <d v="2019-09-18T07:54:00"/>
        <d v="2019-09-18T10:06:00"/>
        <d v="2019-09-18T11:16:00"/>
        <d v="2019-09-18T15:01:00"/>
        <d v="2019-09-18T16:16:00"/>
        <d v="2019-09-18T20:18:00"/>
        <d v="2019-09-19T12:05:00"/>
        <d v="2019-09-19T12:06:00"/>
        <d v="2019-09-19T13:49:00"/>
        <d v="2019-09-19T19:17:00"/>
        <d v="2019-09-19T19:59:00"/>
        <d v="2019-09-19T22:01:00"/>
        <d v="2019-09-20T08:45:00"/>
        <d v="2019-09-20T12:08:00"/>
        <d v="2019-09-20T13:45:00"/>
        <d v="2019-09-20T15:41:00"/>
        <d v="2019-09-20T16:37:00"/>
        <d v="2019-09-20T20:07:00"/>
        <d v="2019-09-20T21:27:00"/>
        <d v="2019-09-20T22:59:00"/>
        <d v="2019-09-20T23:32:00"/>
        <d v="2019-09-21T08:45:00"/>
        <d v="2019-09-21T16:31:00"/>
        <d v="2019-09-21T17:15:00"/>
        <d v="2019-09-21T22:18:00"/>
        <d v="2019-09-21T22:44:00"/>
        <d v="2019-09-22T07:56:00"/>
        <d v="2019-09-22T15:34:00"/>
        <d v="2019-09-22T18:49:00"/>
        <d v="2019-09-23T09:01:00"/>
        <d v="2019-09-23T09:21:00"/>
        <d v="2019-09-23T13:07:00"/>
        <d v="2019-09-23T15:17:00"/>
        <d v="2019-09-23T20:30:00"/>
        <d v="2019-09-23T20:52:00"/>
        <d v="2019-09-23T23:43:00"/>
        <d v="2019-09-24T05:57:00"/>
        <d v="2019-09-24T08:57:00"/>
        <d v="2019-09-24T13:28:00"/>
        <d v="2019-09-24T19:23:00"/>
        <d v="2019-09-25T05:17:00"/>
        <d v="2019-09-25T07:25:00"/>
        <d v="2019-09-25T09:31:00"/>
        <d v="2019-09-25T11:44:00"/>
        <d v="2019-09-25T12:53:00"/>
        <d v="2019-09-25T13:55:00"/>
        <d v="2019-09-25T14:50:00"/>
        <d v="2019-09-25T17:12:00"/>
        <d v="2019-09-25T22:01:00"/>
        <d v="2019-09-26T05:12:00"/>
        <d v="2019-09-26T12:53:00"/>
        <d v="2019-09-26T15:45:00"/>
        <d v="2019-09-26T16:10:00"/>
        <d v="2019-09-26T18:54:00"/>
        <d v="2019-09-26T21:41:00"/>
        <d v="2019-09-27T02:01:00"/>
        <d v="2019-09-27T07:32:00"/>
        <d v="2019-09-27T08:21:00"/>
        <d v="2019-09-27T15:10:00"/>
        <d v="2019-09-27T16:58:00"/>
        <d v="2019-09-27T17:44:00"/>
        <d v="2019-09-27T18:04:00"/>
        <d v="2019-09-27T19:23:00"/>
        <d v="2019-09-27T22:48:00"/>
        <d v="2019-09-27T23:49:00"/>
        <d v="2019-09-28T01:16:00"/>
        <d v="2019-09-28T07:46:00"/>
        <d v="2019-09-28T09:02:00"/>
        <d v="2019-09-28T12:39:00"/>
        <d v="2019-09-28T13:25:00"/>
        <d v="2019-09-28T13:38:00"/>
        <d v="2019-09-28T15:34:00"/>
        <d v="2019-09-28T16:06:00"/>
        <d v="2019-09-28T20:09:00"/>
        <d v="2019-09-28T21:59:00"/>
        <d v="2019-09-28T22:54:00"/>
        <d v="2019-09-29T11:41:00"/>
        <d v="2019-09-29T17:02:00"/>
        <d v="2019-09-30T12:18:00"/>
        <d v="2019-09-30T14:16:00"/>
        <d v="2019-09-30T19:04:00"/>
        <d v="2019-09-30T21:46:00"/>
        <d v="2019-09-30T22:19:00"/>
        <d v="2019-09-01T12:24:00"/>
        <d v="2019-09-01T15:25:00"/>
        <d v="2019-09-02T18:15:00"/>
        <d v="2019-09-03T10:38:00"/>
        <d v="2019-09-03T13:27:00"/>
        <d v="2019-09-03T16:46:00"/>
        <d v="2019-09-04T11:46:00"/>
        <d v="2019-09-04T15:40:00"/>
        <d v="2019-09-04T21:14:00"/>
        <d v="2019-09-04T22:38:00"/>
        <d v="2019-09-06T14:09:00"/>
        <d v="2019-09-06T19:00:00"/>
        <d v="2019-09-06T19:42:00"/>
        <d v="2019-09-07T12:46:00"/>
        <d v="2019-09-07T20:04:00"/>
        <d v="2019-09-08T12:48:00"/>
        <d v="2019-09-08T16:48:00"/>
        <d v="2019-09-08T21:56:00"/>
        <d v="2019-09-09T12:56:00"/>
        <d v="2019-09-09T23:14:00"/>
        <d v="2019-09-12T01:24:00"/>
        <d v="2019-09-13T20:10:00"/>
        <d v="2019-09-14T07:36:00"/>
        <d v="2019-09-14T12:15:00"/>
        <d v="2019-09-16T15:37:00"/>
        <d v="2019-09-18T08:19:00"/>
        <d v="2019-09-19T09:09:00"/>
        <d v="2019-09-19T13:25:00"/>
        <d v="2019-09-19T17:24:00"/>
        <d v="2019-09-19T18:23:00"/>
        <d v="2019-09-20T19:32:00"/>
        <d v="2019-09-21T09:30:00"/>
        <d v="2019-09-21T20:10:00"/>
        <d v="2019-09-21T21:37:00"/>
        <d v="2019-09-22T13:37:00"/>
        <d v="2019-09-23T12:28:00"/>
        <d v="2019-09-23T18:13:00"/>
        <d v="2019-09-24T21:48:00"/>
        <d v="2019-09-26T21:21:00"/>
        <d v="2019-09-27T08:16:00"/>
        <d v="2019-09-27T14:26:00"/>
        <d v="2019-09-27T14:49:00"/>
        <d v="2019-09-28T11:57:00"/>
        <d v="2019-09-28T18:16:00"/>
        <d v="2019-09-29T10:58:00"/>
        <d v="2019-09-30T14:50:00"/>
        <d v="2019-09-01T06:08:00"/>
        <d v="2019-09-02T21:59:00"/>
        <d v="2019-09-03T16:17:00"/>
        <d v="2019-09-04T17:28:00"/>
        <d v="2019-09-12T17:21:00"/>
        <d v="2019-09-12T18:28:00"/>
        <d v="2019-09-15T18:50:00"/>
        <d v="2019-09-17T14:44:00"/>
        <d v="2019-09-18T17:27:00"/>
        <d v="2019-09-18T22:25:00"/>
        <d v="2019-09-19T22:35:00"/>
        <d v="2019-09-23T12:42:00"/>
        <d v="2019-09-24T15:47:00"/>
        <d v="2019-09-25T17:43:00"/>
        <d v="2019-09-28T21:31:00"/>
        <d v="2019-09-19T11:56:00"/>
        <d v="2019-09-22T11:26:00"/>
        <d v="2019-09-30T16:28:00"/>
        <d v="2019-09-12T10:27:00"/>
        <d v="2019-09-01T09:07:00"/>
        <d v="2019-09-01T12:58:00"/>
        <d v="2019-09-01T16:39:00"/>
        <d v="2019-09-01T20:38:00"/>
        <d v="2019-09-01T23:34:00"/>
        <d v="2019-09-02T00:49:00"/>
        <d v="2019-09-02T07:14:00"/>
        <d v="2019-09-02T09:58:00"/>
        <d v="2019-09-02T10:00:00"/>
        <d v="2019-09-02T12:32:00"/>
        <d v="2019-09-02T13:35:00"/>
        <d v="2019-09-02T20:05:00"/>
        <d v="2019-09-02T22:08:00"/>
        <d v="2019-09-02T23:42:00"/>
        <d v="2019-09-03T00:21:00"/>
        <d v="2019-09-03T01:16:00"/>
        <d v="2019-09-03T07:01:00"/>
        <d v="2019-09-03T10:36:00"/>
        <d v="2019-09-03T19:19:00"/>
        <d v="2019-09-03T21:54:00"/>
        <d v="2019-09-04T06:53:00"/>
        <d v="2019-09-04T10:55:00"/>
        <d v="2019-09-04T15:09:00"/>
        <d v="2019-09-04T17:19:00"/>
        <d v="2019-09-04T18:12:00"/>
        <d v="2019-09-04T18:18:00"/>
        <d v="2019-09-04T18:38:00"/>
        <d v="2019-09-04T21:37:00"/>
        <d v="2019-09-05T10:46:00"/>
        <d v="2019-09-05T11:14:00"/>
        <d v="2019-09-05T13:14:00"/>
        <d v="2019-09-05T15:21:00"/>
        <d v="2019-09-05T16:15:00"/>
        <d v="2019-09-05T16:50:00"/>
        <d v="2019-09-05T19:19:00"/>
        <d v="2019-09-05T20:03:00"/>
        <d v="2019-09-05T23:18:00"/>
        <d v="2019-09-06T08:05:00"/>
        <d v="2019-09-06T16:48:00"/>
        <d v="2019-09-06T21:17:00"/>
        <d v="2019-09-06T21:32:00"/>
        <d v="2019-09-07T07:19:00"/>
        <d v="2019-09-07T09:40:00"/>
        <d v="2019-09-07T10:35:00"/>
        <d v="2019-09-07T12:35:00"/>
        <d v="2019-09-07T13:51:00"/>
        <d v="2019-09-07T14:48:00"/>
        <d v="2019-09-07T15:59:00"/>
        <d v="2019-09-07T18:51:00"/>
        <d v="2019-09-08T08:46:00"/>
        <d v="2019-09-08T09:55:00"/>
        <d v="2019-09-08T12:24:00"/>
        <d v="2019-09-08T15:35:00"/>
        <d v="2019-09-08T15:45:00"/>
        <d v="2019-09-08T16:29:00"/>
        <d v="2019-09-08T19:41:00"/>
        <d v="2019-09-08T23:54:00"/>
        <d v="2019-09-09T03:15:00"/>
        <d v="2019-09-09T08:14:00"/>
        <d v="2019-09-09T11:37:00"/>
        <d v="2019-09-09T11:43:00"/>
        <d v="2019-09-09T13:56:00"/>
        <d v="2019-09-09T15:33:00"/>
        <d v="2019-09-09T15:36:00"/>
        <d v="2019-09-09T17:17:00"/>
        <d v="2019-09-09T19:44:00"/>
        <d v="2019-09-09T22:19:00"/>
        <d v="2019-09-09T22:29:00"/>
        <d v="2019-09-09T23:34:00"/>
        <d v="2019-09-10T00:15:00"/>
        <d v="2019-09-10T01:35:00"/>
        <d v="2019-09-10T06:38:00"/>
        <d v="2019-09-10T06:48:00"/>
        <d v="2019-09-10T10:23:00"/>
        <d v="2019-09-10T15:19:00"/>
        <d v="2019-09-10T17:00:00"/>
        <d v="2019-09-10T19:29:00"/>
        <d v="2019-09-10T21:01:00"/>
        <d v="2019-09-10T22:36:00"/>
        <d v="2019-09-11T06:03:00"/>
        <d v="2019-09-11T11:12:00"/>
        <d v="2019-09-11T12:10:00"/>
        <d v="2019-09-11T14:14:00"/>
        <d v="2019-09-11T14:54:00"/>
        <d v="2019-09-11T17:18:00"/>
        <d v="2019-09-11T17:50:00"/>
        <d v="2019-09-11T19:49:00"/>
        <d v="2019-09-12T07:10:00"/>
        <d v="2019-09-12T12:20:00"/>
        <d v="2019-09-12T12:21:00"/>
        <d v="2019-09-12T13:58:00"/>
        <d v="2019-09-12T16:47:00"/>
        <d v="2019-09-12T17:00:00"/>
        <d v="2019-09-12T17:37:00"/>
        <d v="2019-09-12T17:56:00"/>
        <d v="2019-09-12T18:02:00"/>
        <d v="2019-09-12T18:40:00"/>
        <d v="2019-09-12T18:44:00"/>
        <d v="2019-09-12T22:42:00"/>
        <d v="2019-09-13T18:44:00"/>
        <d v="2019-09-13T19:38:00"/>
        <d v="2019-09-13T19:55:00"/>
        <d v="2019-09-13T21:54:00"/>
        <d v="2019-09-14T14:19:00"/>
        <d v="2019-09-14T15:11:00"/>
        <d v="2019-09-14T21:06:00"/>
        <d v="2019-09-14T23:07:00"/>
        <d v="2019-09-15T00:06:00"/>
        <d v="2019-09-15T09:18:00"/>
        <d v="2019-09-15T09:45:00"/>
        <d v="2019-09-15T11:10:00"/>
        <d v="2019-09-15T11:45:00"/>
        <d v="2019-09-15T12:01:00"/>
        <d v="2019-09-15T12:17:00"/>
        <d v="2019-09-15T13:25:00"/>
        <d v="2019-09-15T14:57:00"/>
        <d v="2019-09-15T16:31:00"/>
        <d v="2019-09-15T18:29:00"/>
        <d v="2019-09-15T20:11:00"/>
        <d v="2019-09-16T00:01:00"/>
        <d v="2019-09-16T06:43:00"/>
        <d v="2019-09-16T08:21:00"/>
        <d v="2019-09-16T10:12:00"/>
        <d v="2019-09-16T10:26:00"/>
        <d v="2019-09-16T12:24:00"/>
        <d v="2019-09-16T14:05:00"/>
        <d v="2019-09-16T14:35:00"/>
        <d v="2019-09-16T16:08:00"/>
        <d v="2019-09-16T16:17:00"/>
        <d v="2019-09-16T19:25:00"/>
        <d v="2019-09-16T19:48:00"/>
        <d v="2019-09-16T21:17:00"/>
        <d v="2019-09-17T01:25:00"/>
        <d v="2019-09-17T09:23:00"/>
        <d v="2019-09-17T14:26:00"/>
        <d v="2019-09-17T15:10:00"/>
        <d v="2019-09-17T21:35:00"/>
        <d v="2019-09-17T23:56:00"/>
        <d v="2019-09-18T01:39:00"/>
        <d v="2019-09-18T05:09:00"/>
        <d v="2019-09-18T09:23:00"/>
        <d v="2019-09-18T09:53:00"/>
        <d v="2019-09-18T11:41:00"/>
        <d v="2019-09-18T12:23:00"/>
        <d v="2019-09-18T13:20:00"/>
        <d v="2019-09-18T17:28:00"/>
        <d v="2019-09-18T19:16:00"/>
        <d v="2019-09-18T20:08:00"/>
        <d v="2019-09-19T10:36:00"/>
        <d v="2019-09-19T12:26:00"/>
        <d v="2019-09-19T15:11:00"/>
        <d v="2019-09-19T17:18:00"/>
        <d v="2019-09-19T17:30:00"/>
        <d v="2019-09-19T20:15:00"/>
        <d v="2019-09-19T20:26:00"/>
        <d v="2019-09-20T11:37:00"/>
        <d v="2019-09-20T13:56:00"/>
        <d v="2019-09-20T14:27:00"/>
        <d v="2019-09-20T14:45:00"/>
        <d v="2019-09-20T16:01:00"/>
        <d v="2019-09-20T16:27:00"/>
        <d v="2019-09-20T19:56:00"/>
        <d v="2019-09-20T21:07:00"/>
        <d v="2019-09-20T21:31:00"/>
        <d v="2019-09-21T11:57:00"/>
        <d v="2019-09-21T12:41:00"/>
        <d v="2019-09-21T14:19:00"/>
        <d v="2019-09-21T14:51:00"/>
        <d v="2019-09-21T17:50:00"/>
        <d v="2019-09-21T18:02:00"/>
        <d v="2019-09-21T18:14:00"/>
        <d v="2019-09-21T21:26:00"/>
        <d v="2019-09-22T10:31:00"/>
        <d v="2019-09-22T13:48:00"/>
        <d v="2019-09-22T15:42:00"/>
        <d v="2019-09-22T16:48:00"/>
        <d v="2019-09-22T18:04:00"/>
        <d v="2019-09-22T19:02:00"/>
        <d v="2019-09-22T21:56:00"/>
        <d v="2019-09-22T22:50:00"/>
        <d v="2019-09-22T23:29:00"/>
        <d v="2019-09-23T00:56:00"/>
        <d v="2019-09-23T08:23:00"/>
        <d v="2019-09-23T11:03:00"/>
        <d v="2019-09-23T13:18:00"/>
        <d v="2019-09-23T14:18:00"/>
        <d v="2019-09-23T14:47:00"/>
        <d v="2019-09-23T16:48:00"/>
        <d v="2019-09-23T19:11:00"/>
        <d v="2019-09-23T19:25:00"/>
        <d v="2019-09-23T22:52:00"/>
        <d v="2019-09-23T23:05:00"/>
        <d v="2019-09-23T23:33:00"/>
        <d v="2019-09-24T02:39:00"/>
        <d v="2019-09-24T13:32:00"/>
        <d v="2019-09-24T13:36:00"/>
        <d v="2019-09-24T14:46:00"/>
        <d v="2019-09-24T16:16:00"/>
        <d v="2019-09-24T19:03:00"/>
        <d v="2019-09-24T20:34:00"/>
        <d v="2019-09-24T23:56:00"/>
        <d v="2019-09-25T03:48:00"/>
        <d v="2019-09-25T09:25:00"/>
        <d v="2019-09-25T11:13:00"/>
        <d v="2019-09-25T11:41:00"/>
        <d v="2019-09-25T12:40:00"/>
        <d v="2019-09-25T13:53:00"/>
        <d v="2019-09-25T16:13:00"/>
        <d v="2019-09-25T17:56:00"/>
        <d v="2019-09-25T18:01:00"/>
        <d v="2019-09-25T18:43:00"/>
        <d v="2019-09-25T20:09:00"/>
        <d v="2019-09-25T20:40:00"/>
        <d v="2019-09-25T20:44:00"/>
        <d v="2019-09-26T08:49:00"/>
        <d v="2019-09-26T12:46:00"/>
        <d v="2019-09-26T15:50:00"/>
        <d v="2019-09-26T15:54:00"/>
        <d v="2019-09-26T18:23:00"/>
        <d v="2019-09-26T19:08:00"/>
        <d v="2019-09-26T21:57:00"/>
        <d v="2019-09-27T01:25:00"/>
        <d v="2019-09-27T08:59:00"/>
        <d v="2019-09-27T09:10:00"/>
        <d v="2019-09-27T11:34:00"/>
        <d v="2019-09-27T11:55:00"/>
        <d v="2019-09-27T12:56:00"/>
        <d v="2019-09-27T14:01:00"/>
        <d v="2019-09-27T16:56:00"/>
        <d v="2019-09-27T17:10:00"/>
        <d v="2019-09-27T17:20:00"/>
        <d v="2019-09-27T18:54:00"/>
        <d v="2019-09-27T21:29:00"/>
        <d v="2019-09-28T09:12:00"/>
        <d v="2019-09-28T12:33:00"/>
        <d v="2019-09-28T12:37:00"/>
        <d v="2019-09-28T14:22:00"/>
        <d v="2019-09-28T15:12:00"/>
        <d v="2019-09-28T19:49:00"/>
        <d v="2019-09-28T20:49:00"/>
        <d v="2019-09-28T22:53:00"/>
        <d v="2019-09-29T09:58:00"/>
        <d v="2019-09-29T11:00:00"/>
        <d v="2019-09-29T12:17:00"/>
        <d v="2019-09-29T12:21:00"/>
        <d v="2019-09-29T13:18:00"/>
        <d v="2019-09-29T13:57:00"/>
        <d v="2019-09-29T14:56:00"/>
        <d v="2019-09-29T17:38:00"/>
        <d v="2019-09-29T18:04:00"/>
        <d v="2019-09-29T19:27:00"/>
        <d v="2019-09-29T20:44:00"/>
        <d v="2019-09-29T21:35:00"/>
        <d v="2019-09-30T05:37:00"/>
        <d v="2019-09-30T07:29:00"/>
        <d v="2019-09-30T10:08:00"/>
        <d v="2019-09-30T10:52:00"/>
        <d v="2019-09-30T12:14:00"/>
        <d v="2019-09-30T13:36:00"/>
        <d v="2019-09-30T14:25:00"/>
        <d v="2019-09-30T15:12:00"/>
        <d v="2019-09-30T15:13:00"/>
        <d v="2019-09-01T06:40:00"/>
        <d v="2019-09-01T06:49:00"/>
        <d v="2019-09-01T10:17:00"/>
        <d v="2019-09-01T13:45:00"/>
        <d v="2019-09-01T13:55:00"/>
        <d v="2019-09-01T15:39:00"/>
        <d v="2019-09-01T16:08:00"/>
        <d v="2019-09-01T16:09:00"/>
        <d v="2019-09-01T16:49:00"/>
        <d v="2019-09-01T18:29:00"/>
        <d v="2019-09-01T19:16:00"/>
        <d v="2019-09-01T19:42:00"/>
        <d v="2019-09-01T20:29:00"/>
        <d v="2019-09-01T21:17:00"/>
        <d v="2019-09-01T21:52:00"/>
        <d v="2019-09-01T23:16:00"/>
        <d v="2019-09-01T23:22:00"/>
        <d v="2019-09-02T10:09:00"/>
        <d v="2019-09-02T19:21:00"/>
        <d v="2019-09-02T19:35:00"/>
        <d v="2019-09-02T19:37:00"/>
        <d v="2019-09-02T22:43:00"/>
        <d v="2019-09-02T22:57:00"/>
        <d v="2019-09-03T00:23:00"/>
        <d v="2019-09-03T12:13:00"/>
        <d v="2019-09-03T12:23:00"/>
        <d v="2019-09-03T13:34:00"/>
        <d v="2019-09-03T13:55:00"/>
        <d v="2019-09-03T14:11:00"/>
        <d v="2019-09-03T15:12:00"/>
        <d v="2019-09-03T16:24:00"/>
        <d v="2019-09-03T18:30:00"/>
        <d v="2019-09-03T19:21:00"/>
        <d v="2019-09-03T20:22:00"/>
        <d v="2019-09-03T20:58:00"/>
        <d v="2019-09-04T00:51:00"/>
        <d v="2019-09-04T07:47:00"/>
        <d v="2019-09-04T10:16:00"/>
        <d v="2019-09-04T13:16:00"/>
        <d v="2019-09-04T14:07:00"/>
        <d v="2019-09-04T14:27:00"/>
        <d v="2019-09-04T14:29:00"/>
        <d v="2019-09-04T14:35:00"/>
        <d v="2019-09-04T14:57:00"/>
        <d v="2019-09-04T17:33:00"/>
        <d v="2019-09-04T17:59:00"/>
        <d v="2019-09-04T18:27:00"/>
        <d v="2019-09-04T19:52:00"/>
        <d v="2019-09-04T22:33:00"/>
        <d v="2019-09-04T23:01:00"/>
        <d v="2019-09-05T08:14:00"/>
        <d v="2019-09-05T09:12:00"/>
        <d v="2019-09-05T12:51:00"/>
        <d v="2019-09-05T13:56:00"/>
        <d v="2019-09-05T17:28:00"/>
        <d v="2019-09-05T19:48:00"/>
        <d v="2019-09-06T00:48:00"/>
        <d v="2019-09-06T05:52:00"/>
        <d v="2019-09-06T09:22:00"/>
        <d v="2019-09-06T10:11:00"/>
        <d v="2019-09-06T10:14:00"/>
        <d v="2019-09-06T11:35:00"/>
        <d v="2019-09-06T12:53:00"/>
        <d v="2019-09-06T14:45:00"/>
        <d v="2019-09-06T19:54:00"/>
        <d v="2019-09-06T20:33:00"/>
        <d v="2019-09-06T20:38:00"/>
        <d v="2019-09-06T21:06:00"/>
        <d v="2019-09-07T01:28:00"/>
        <d v="2019-09-07T06:57:00"/>
        <d v="2019-09-07T08:28:00"/>
        <d v="2019-09-07T11:10:00"/>
        <d v="2019-09-07T11:20:00"/>
        <d v="2019-09-07T17:27:00"/>
        <d v="2019-09-07T17:50:00"/>
        <d v="2019-09-07T18:04:00"/>
        <d v="2019-09-07T18:53:00"/>
        <d v="2019-09-07T20:54:00"/>
        <d v="2019-09-07T20:55:00"/>
        <d v="2019-09-07T23:06:00"/>
        <d v="2019-09-07T23:38:00"/>
        <d v="2019-09-08T00:29:00"/>
        <d v="2019-09-08T05:51:00"/>
        <d v="2019-09-08T06:05:00"/>
        <d v="2019-09-08T07:06:00"/>
        <d v="2019-09-08T08:02:00"/>
        <d v="2019-09-08T08:47:00"/>
        <d v="2019-09-08T09:56:00"/>
        <d v="2019-09-08T09:57:00"/>
        <d v="2019-09-08T10:48:00"/>
        <d v="2019-09-08T11:13:00"/>
        <d v="2019-09-08T11:57:00"/>
        <d v="2019-09-08T12:49:00"/>
        <d v="2019-09-08T19:16:00"/>
        <d v="2019-09-08T20:07:00"/>
        <d v="2019-09-09T00:48:00"/>
        <d v="2019-09-09T01:01:00"/>
        <d v="2019-09-09T06:38:00"/>
        <d v="2019-09-09T12:25:00"/>
        <d v="2019-09-09T12:50:00"/>
        <d v="2019-09-09T12:58:00"/>
        <d v="2019-09-09T14:05:00"/>
        <d v="2019-09-09T16:32:00"/>
        <d v="2019-09-09T17:32:00"/>
        <d v="2019-09-09T19:27:00"/>
        <d v="2019-09-09T22:26:00"/>
        <d v="2019-09-09T22:34:00"/>
        <d v="2019-09-10T06:47:00"/>
        <d v="2019-09-10T12:04:00"/>
        <d v="2019-09-10T12:18:00"/>
        <d v="2019-09-10T12:30:00"/>
        <d v="2019-09-10T12:38:00"/>
        <d v="2019-09-10T13:16:00"/>
        <d v="2019-09-10T13:47:00"/>
        <d v="2019-09-10T14:12:00"/>
        <d v="2019-09-10T15:41:00"/>
        <d v="2019-09-10T16:46:00"/>
        <d v="2019-09-10T17:35:00"/>
        <d v="2019-09-10T17:51:00"/>
        <d v="2019-09-10T18:15:00"/>
        <d v="2019-09-10T18:45:00"/>
        <d v="2019-09-10T18:53:00"/>
        <d v="2019-09-10T19:01:00"/>
        <d v="2019-09-10T20:58:00"/>
        <d v="2019-09-10T21:03:00"/>
        <d v="2019-09-10T22:04:00"/>
        <d v="2019-09-11T07:16:00"/>
        <d v="2019-09-11T11:15:00"/>
        <d v="2019-09-11T13:05:00"/>
        <d v="2019-09-11T16:47:00"/>
        <d v="2019-09-11T18:00:00"/>
        <d v="2019-09-11T19:25:00"/>
        <d v="2019-09-11T20:37:00"/>
        <d v="2019-09-11T22:04:00"/>
        <d v="2019-09-11T22:36:00"/>
        <d v="2019-09-12T00:12:00"/>
        <d v="2019-09-12T00:37:00"/>
        <d v="2019-09-12T01:34:00"/>
        <d v="2019-09-12T06:28:00"/>
        <d v="2019-09-12T09:28:00"/>
        <d v="2019-09-12T10:58:00"/>
        <d v="2019-09-12T12:54:00"/>
        <d v="2019-09-12T14:29:00"/>
        <d v="2019-09-12T16:31:00"/>
        <d v="2019-09-12T17:13:00"/>
        <d v="2019-09-12T17:34:00"/>
        <d v="2019-09-12T18:27:00"/>
        <d v="2019-09-12T18:41:00"/>
        <d v="2019-09-12T19:24:00"/>
        <d v="2019-09-12T20:03:00"/>
        <d v="2019-09-12T20:04:00"/>
        <d v="2019-09-13T07:26:00"/>
        <d v="2019-09-13T08:14:00"/>
        <d v="2019-09-13T10:47:00"/>
        <d v="2019-09-13T11:39:00"/>
        <d v="2019-09-13T15:06:00"/>
        <d v="2019-09-13T15:37:00"/>
        <d v="2019-09-13T17:24:00"/>
        <d v="2019-09-13T21:11:00"/>
        <d v="2019-09-13T21:37:00"/>
        <d v="2019-09-13T22:22:00"/>
        <d v="2019-09-14T09:56:00"/>
        <d v="2019-09-14T12:38:00"/>
        <d v="2019-09-14T19:27:00"/>
        <d v="2019-09-14T20:32:00"/>
        <d v="2019-09-14T20:52:00"/>
        <d v="2019-09-15T00:53:00"/>
        <d v="2019-09-15T01:17:00"/>
        <d v="2019-09-15T01:24:00"/>
        <d v="2019-09-15T07:28:00"/>
        <d v="2019-09-15T07:57:00"/>
        <d v="2019-09-15T09:31:00"/>
        <d v="2019-09-15T10:18:00"/>
        <d v="2019-09-15T14:18:00"/>
        <d v="2019-09-15T18:02:00"/>
        <d v="2019-09-15T18:22:00"/>
        <d v="2019-09-15T18:26:00"/>
        <d v="2019-09-15T19:02:00"/>
        <d v="2019-09-15T19:49:00"/>
        <d v="2019-09-15T22:28:00"/>
        <d v="2019-09-16T00:05:00"/>
        <d v="2019-09-16T08:25:00"/>
        <d v="2019-09-16T10:46:00"/>
        <d v="2019-09-16T11:02:00"/>
        <d v="2019-09-16T13:21:00"/>
        <d v="2019-09-16T13:22:00"/>
        <d v="2019-09-16T13:33:00"/>
        <d v="2019-09-16T18:32:00"/>
        <d v="2019-09-16T19:30:00"/>
        <d v="2019-09-16T19:45:00"/>
        <d v="2019-09-16T20:01:00"/>
        <d v="2019-09-16T20:43:00"/>
        <d v="2019-09-16T21:35:00"/>
        <d v="2019-09-17T00:34:00"/>
        <d v="2019-09-17T06:59:00"/>
        <d v="2019-09-17T10:54:00"/>
        <d v="2019-09-17T12:47:00"/>
        <d v="2019-09-17T12:52:00"/>
        <d v="2019-09-17T13:45:00"/>
        <d v="2019-09-17T14:38:00"/>
        <d v="2019-09-17T16:19:00"/>
        <d v="2019-09-17T17:31:00"/>
        <d v="2019-09-17T18:53:00"/>
        <d v="2019-09-17T20:30:00"/>
        <d v="2019-09-18T09:19:00"/>
        <d v="2019-09-18T13:10:00"/>
        <d v="2019-09-18T16:21:00"/>
        <d v="2019-09-18T18:53:00"/>
        <d v="2019-09-18T19:32:00"/>
        <d v="2019-09-18T19:52:00"/>
        <d v="2019-09-18T22:18:00"/>
        <d v="2019-09-19T10:10:00"/>
        <d v="2019-09-19T13:08:00"/>
        <d v="2019-09-19T13:42:00"/>
        <d v="2019-09-19T15:12:00"/>
        <d v="2019-09-19T16:20:00"/>
        <d v="2019-09-19T18:25:00"/>
        <d v="2019-09-19T20:51:00"/>
        <d v="2019-09-19T23:53:00"/>
        <d v="2019-09-20T02:11:00"/>
        <d v="2019-09-20T05:31:00"/>
        <d v="2019-09-20T12:39:00"/>
        <d v="2019-09-20T13:40:00"/>
        <d v="2019-09-20T14:34:00"/>
        <d v="2019-09-20T15:27:00"/>
        <d v="2019-09-20T16:17:00"/>
        <d v="2019-09-20T17:51:00"/>
        <d v="2019-09-20T20:58:00"/>
        <d v="2019-09-21T02:41:00"/>
        <d v="2019-09-21T08:01:00"/>
        <d v="2019-09-21T11:42:00"/>
        <d v="2019-09-21T13:40:00"/>
        <d v="2019-09-21T17:45:00"/>
        <d v="2019-09-21T18:59:00"/>
        <d v="2019-09-21T20:06:00"/>
        <d v="2019-09-21T23:09:00"/>
        <d v="2019-09-22T00:12:00"/>
        <d v="2019-09-22T01:48:00"/>
        <d v="2019-09-22T12:10:00"/>
        <d v="2019-09-22T12:59:00"/>
        <d v="2019-09-22T15:05:00"/>
        <d v="2019-09-22T15:18:00"/>
        <d v="2019-09-22T16:39:00"/>
        <d v="2019-09-22T17:19:00"/>
        <d v="2019-09-22T19:37:00"/>
        <d v="2019-09-22T20:08:00"/>
        <d v="2019-09-22T21:40:00"/>
        <d v="2019-09-22T21:43:00"/>
        <d v="2019-09-23T04:17:00"/>
        <d v="2019-09-23T07:55:00"/>
        <d v="2019-09-23T10:05:00"/>
        <d v="2019-09-23T12:03:00"/>
        <d v="2019-09-23T12:08:00"/>
        <d v="2019-09-23T12:35:00"/>
        <d v="2019-09-23T13:15:00"/>
        <d v="2019-09-23T15:16:00"/>
        <d v="2019-09-23T17:39:00"/>
        <d v="2019-09-23T18:10:00"/>
        <d v="2019-09-23T21:53:00"/>
        <d v="2019-09-24T03:55:00"/>
        <d v="2019-09-24T07:23:00"/>
        <d v="2019-09-24T08:40:00"/>
        <d v="2019-09-24T09:35:00"/>
        <d v="2019-09-24T13:50:00"/>
        <d v="2019-09-24T14:26:00"/>
        <d v="2019-09-24T16:15:00"/>
        <d v="2019-09-24T16:28:00"/>
        <d v="2019-09-24T17:25:00"/>
        <d v="2019-09-24T17:56:00"/>
        <d v="2019-09-24T18:48:00"/>
        <d v="2019-09-24T19:08:00"/>
        <d v="2019-09-24T19:46:00"/>
        <d v="2019-09-24T21:07:00"/>
        <d v="2019-09-24T22:21:00"/>
        <d v="2019-09-24T23:41:00"/>
        <d v="2019-09-25T00:35:00"/>
        <d v="2019-09-25T10:17:00"/>
        <d v="2019-09-25T11:23:00"/>
        <d v="2019-09-25T12:08:00"/>
        <d v="2019-09-25T12:13:00"/>
        <d v="2019-09-25T12:20:00"/>
        <d v="2019-09-25T12:45:00"/>
        <d v="2019-09-25T13:31:00"/>
        <d v="2019-09-25T13:57:00"/>
        <d v="2019-09-25T16:47:00"/>
        <d v="2019-09-25T17:03:00"/>
        <d v="2019-09-25T20:13:00"/>
        <d v="2019-09-25T20:16:00"/>
        <d v="2019-09-25T20:25:00"/>
        <d v="2019-09-25T23:33:00"/>
        <d v="2019-09-26T00:50:00"/>
        <d v="2019-09-26T03:06:00"/>
        <d v="2019-09-26T05:01:00"/>
        <d v="2019-09-26T07:10:00"/>
        <d v="2019-09-26T12:26:00"/>
        <d v="2019-09-26T13:04:00"/>
        <d v="2019-09-26T15:01:00"/>
        <d v="2019-09-26T15:34:00"/>
        <d v="2019-09-26T15:39:00"/>
        <d v="2019-09-26T16:52:00"/>
        <d v="2019-09-26T17:39:00"/>
        <d v="2019-09-26T17:59:00"/>
        <d v="2019-09-26T20:34:00"/>
        <d v="2019-09-26T21:01:00"/>
        <d v="2019-09-26T22:05:00"/>
        <d v="2019-09-26T23:08:00"/>
        <d v="2019-09-27T07:52:00"/>
        <d v="2019-09-27T10:02:00"/>
        <d v="2019-09-27T11:05:00"/>
        <d v="2019-09-27T16:32:00"/>
        <d v="2019-09-27T17:59:00"/>
        <d v="2019-09-27T19:11:00"/>
        <d v="2019-09-27T20:27:00"/>
        <d v="2019-09-27T22:56:00"/>
        <d v="2019-09-28T09:03:00"/>
        <d v="2019-09-28T09:57:00"/>
        <d v="2019-09-28T10:35:00"/>
        <d v="2019-09-28T14:09:00"/>
        <d v="2019-09-28T16:58:00"/>
        <d v="2019-09-28T17:38:00"/>
        <d v="2019-09-28T19:41:00"/>
        <d v="2019-09-28T22:20:00"/>
        <d v="2019-09-28T22:34:00"/>
        <d v="2019-09-29T00:25:00"/>
        <d v="2019-09-29T09:29:00"/>
        <d v="2019-09-29T09:54:00"/>
        <d v="2019-09-29T13:52:00"/>
        <d v="2019-09-29T14:29:00"/>
        <d v="2019-09-29T15:27:00"/>
        <d v="2019-09-29T16:04:00"/>
        <d v="2019-09-29T16:13:00"/>
        <d v="2019-09-29T19:39:00"/>
        <d v="2019-09-29T20:56:00"/>
        <d v="2019-09-30T04:27:00"/>
        <d v="2019-09-30T06:48:00"/>
        <d v="2019-09-30T07:58:00"/>
        <d v="2019-09-30T08:13:00"/>
        <d v="2019-09-30T15:16:00"/>
        <d v="2019-09-30T15:25:00"/>
        <d v="2019-09-30T15:30:00"/>
        <d v="2019-09-30T15:34:00"/>
        <d v="2019-09-30T17:25:00"/>
        <d v="2019-09-30T19:11:00"/>
        <d v="2019-09-30T20:53:00"/>
        <d v="2019-09-30T23:03:00"/>
        <d v="2019-09-27T17:38:00"/>
        <d v="2019-09-28T00:20:00"/>
        <d v="2019-09-01T09:15:00"/>
        <d v="2019-09-01T14:19:00"/>
        <d v="2019-09-01T17:18:00"/>
        <d v="2019-09-01T18:35:00"/>
        <d v="2019-09-01T19:33:00"/>
        <d v="2019-09-01T20:58:00"/>
        <d v="2019-09-02T00:57:00"/>
        <d v="2019-09-02T07:22:00"/>
        <d v="2019-09-02T09:31:00"/>
        <d v="2019-09-02T12:29:00"/>
        <d v="2019-09-02T17:13:00"/>
        <d v="2019-09-02T17:15:00"/>
        <d v="2019-09-02T18:34:00"/>
        <d v="2019-09-02T22:15:00"/>
        <d v="2019-09-03T02:47:00"/>
        <d v="2019-09-03T04:33:00"/>
        <d v="2019-09-03T10:24:00"/>
        <d v="2019-09-03T14:42:00"/>
        <d v="2019-09-03T14:53:00"/>
        <d v="2019-09-03T15:17:00"/>
        <d v="2019-09-03T15:24:00"/>
        <d v="2019-09-03T18:36:00"/>
        <d v="2019-09-03T19:31:00"/>
        <d v="2019-09-03T19:52:00"/>
        <d v="2019-09-03T20:02:00"/>
        <d v="2019-09-03T20:09:00"/>
        <d v="2019-09-03T21:37:00"/>
        <d v="2019-09-03T21:56:00"/>
        <d v="2019-09-04T01:03:00"/>
        <d v="2019-09-04T02:08:00"/>
        <d v="2019-09-04T06:08:00"/>
        <d v="2019-09-04T06:19:00"/>
        <d v="2019-09-04T08:45:00"/>
        <d v="2019-09-04T12:16:00"/>
        <d v="2019-09-04T12:18:00"/>
        <d v="2019-09-04T15:07:00"/>
        <d v="2019-09-04T16:09:00"/>
        <d v="2019-09-04T16:57:00"/>
        <d v="2019-09-04T17:47:00"/>
        <d v="2019-09-04T21:36:00"/>
        <d v="2019-09-04T22:22:00"/>
        <d v="2019-09-04T23:00:00"/>
        <d v="2019-09-05T00:07:00"/>
        <d v="2019-09-05T00:17:00"/>
        <d v="2019-09-05T08:20:00"/>
        <d v="2019-09-05T12:03:00"/>
        <d v="2019-09-05T18:18:00"/>
        <d v="2019-09-05T18:46:00"/>
        <d v="2019-09-05T22:05:00"/>
        <d v="2019-09-05T22:09:00"/>
        <d v="2019-09-06T10:04:00"/>
        <d v="2019-09-06T10:28:00"/>
        <d v="2019-09-06T10:32:00"/>
        <d v="2019-09-06T13:42:00"/>
        <d v="2019-09-06T15:25:00"/>
        <d v="2019-09-06T15:31:00"/>
        <d v="2019-09-06T19:18:00"/>
        <d v="2019-09-06T20:26:00"/>
        <d v="2019-09-06T22:41:00"/>
        <d v="2019-09-07T08:49:00"/>
        <d v="2019-09-07T11:06:00"/>
        <d v="2019-09-07T11:45:00"/>
        <d v="2019-09-07T12:53:00"/>
        <d v="2019-09-07T13:47:00"/>
        <d v="2019-09-07T18:03:00"/>
        <d v="2019-09-07T18:38:00"/>
        <d v="2019-09-07T19:52:00"/>
        <d v="2019-09-07T20:44:00"/>
        <d v="2019-09-08T06:44:00"/>
        <d v="2019-09-08T07:30:00"/>
        <d v="2019-09-08T08:11:00"/>
        <d v="2019-09-08T08:19:00"/>
        <d v="2019-09-08T08:52:00"/>
        <d v="2019-09-08T13:26:00"/>
        <d v="2019-09-08T15:36:00"/>
        <d v="2019-09-08T16:22:00"/>
        <d v="2019-09-08T17:20:00"/>
        <d v="2019-09-08T23:01:00"/>
        <d v="2019-09-08T23:36:00"/>
        <d v="2019-09-09T10:24:00"/>
        <d v="2019-09-09T10:47:00"/>
        <d v="2019-09-09T23:35:00"/>
        <d v="2019-09-10T00:04:00"/>
        <d v="2019-09-10T07:25:00"/>
        <d v="2019-09-10T08:19:00"/>
        <d v="2019-09-10T08:38:00"/>
        <d v="2019-09-10T10:04:00"/>
        <d v="2019-09-10T14:52:00"/>
        <d v="2019-09-10T16:29:00"/>
        <d v="2019-09-10T17:54:00"/>
        <d v="2019-09-10T22:34:00"/>
        <d v="2019-09-11T17:22:00"/>
        <d v="2019-09-11T18:54:00"/>
        <d v="2019-09-12T11:58:00"/>
        <d v="2019-09-12T16:05:00"/>
        <d v="2019-09-12T17:40:00"/>
        <d v="2019-09-12T18:10:00"/>
        <d v="2019-09-12T21:10:00"/>
        <d v="2019-09-12T22:21:00"/>
        <d v="2019-09-12T22:46:00"/>
        <d v="2019-09-13T11:29:00"/>
        <d v="2019-09-13T13:58:00"/>
        <d v="2019-09-13T14:21:00"/>
        <d v="2019-09-13T15:16:00"/>
        <d v="2019-09-13T18:29:00"/>
        <d v="2019-09-13T22:13:00"/>
        <d v="2019-09-13T22:17:00"/>
        <d v="2019-09-13T22:37:00"/>
        <d v="2019-09-14T01:08:00"/>
        <d v="2019-09-14T10:20:00"/>
        <d v="2019-09-14T15:03:00"/>
        <d v="2019-09-14T15:36:00"/>
        <d v="2019-09-14T16:19:00"/>
        <d v="2019-09-14T16:42:00"/>
        <d v="2019-09-14T16:52:00"/>
        <d v="2019-09-14T17:25:00"/>
        <d v="2019-09-14T17:48:00"/>
        <d v="2019-09-14T18:10:00"/>
        <d v="2019-09-14T20:09:00"/>
        <d v="2019-09-14T20:16:00"/>
        <d v="2019-09-14T20:35:00"/>
        <d v="2019-09-14T20:44:00"/>
        <d v="2019-09-14T22:40:00"/>
        <d v="2019-09-14T23:14:00"/>
        <d v="2019-09-15T07:58:00"/>
        <d v="2019-09-15T08:09:00"/>
        <d v="2019-09-15T12:30:00"/>
        <d v="2019-09-15T14:29:00"/>
        <d v="2019-09-15T15:16:00"/>
        <d v="2019-09-15T15:42:00"/>
        <d v="2019-09-15T21:19:00"/>
        <d v="2019-09-15T23:23:00"/>
        <d v="2019-09-16T07:46:00"/>
        <d v="2019-09-16T09:28:00"/>
        <d v="2019-09-16T12:47:00"/>
        <d v="2019-09-16T14:57:00"/>
        <d v="2019-09-16T17:26:00"/>
        <d v="2019-09-16T18:40:00"/>
        <d v="2019-09-17T05:15:00"/>
        <d v="2019-09-17T13:06:00"/>
        <d v="2019-09-17T14:21:00"/>
        <d v="2019-09-17T15:12:00"/>
        <d v="2019-09-17T15:50:00"/>
        <d v="2019-09-17T18:32:00"/>
        <d v="2019-09-18T01:36:00"/>
        <d v="2019-09-18T07:31:00"/>
        <d v="2019-09-18T08:08:00"/>
        <d v="2019-09-18T15:21:00"/>
        <d v="2019-09-18T15:53:00"/>
        <d v="2019-09-18T17:41:00"/>
        <d v="2019-09-18T18:52:00"/>
        <d v="2019-09-18T19:26:00"/>
        <d v="2019-09-18T20:27:00"/>
        <d v="2019-09-18T23:14:00"/>
        <d v="2019-09-19T04:30:00"/>
        <d v="2019-09-19T09:42:00"/>
        <d v="2019-09-19T16:16:00"/>
        <d v="2019-09-19T19:47:00"/>
        <d v="2019-09-19T20:57:00"/>
        <d v="2019-09-19T21:46:00"/>
        <d v="2019-09-20T10:25:00"/>
        <d v="2019-09-20T12:17:00"/>
        <d v="2019-09-20T12:40:00"/>
        <d v="2019-09-20T13:05:00"/>
        <d v="2019-09-20T16:36:00"/>
        <d v="2019-09-20T17:02:00"/>
        <d v="2019-09-20T17:39:00"/>
        <d v="2019-09-20T19:15:00"/>
        <d v="2019-09-20T21:03:00"/>
        <d v="2019-09-20T22:01:00"/>
        <d v="2019-09-21T06:02:00"/>
        <d v="2019-09-21T08:10:00"/>
        <d v="2019-09-21T13:23:00"/>
        <d v="2019-09-21T14:40:00"/>
        <d v="2019-09-21T15:47:00"/>
        <d v="2019-09-21T16:30:00"/>
        <d v="2019-09-21T18:44:00"/>
        <d v="2019-09-21T19:08:00"/>
        <d v="2019-09-21T19:48:00"/>
        <d v="2019-09-21T21:28:00"/>
        <d v="2019-09-21T21:41:00"/>
        <d v="2019-09-22T04:36:00"/>
        <d v="2019-09-22T06:38:00"/>
        <d v="2019-09-22T08:41:00"/>
        <d v="2019-09-22T11:54:00"/>
        <d v="2019-09-22T15:52:00"/>
        <d v="2019-09-22T19:52:00"/>
        <d v="2019-09-22T21:08:00"/>
        <d v="2019-09-22T22:14:00"/>
        <d v="2019-09-22T22:53:00"/>
        <d v="2019-09-22T23:18:00"/>
        <d v="2019-09-23T09:09:00"/>
        <d v="2019-09-23T09:46:00"/>
        <d v="2019-09-23T10:51:00"/>
        <d v="2019-09-23T13:39:00"/>
        <d v="2019-09-23T14:15:00"/>
        <d v="2019-09-23T14:48:00"/>
        <d v="2019-09-23T17:49:00"/>
        <d v="2019-09-23T18:37:00"/>
        <d v="2019-09-24T00:30:00"/>
        <d v="2019-09-24T02:07:00"/>
        <d v="2019-09-24T10:24:00"/>
        <d v="2019-09-24T10:25:00"/>
        <d v="2019-09-24T14:56:00"/>
        <d v="2019-09-24T16:20:00"/>
        <d v="2019-09-24T22:04:00"/>
        <d v="2019-09-24T22:16:00"/>
        <d v="2019-09-24T22:24:00"/>
        <d v="2019-09-25T02:09:00"/>
        <d v="2019-09-25T09:45:00"/>
        <d v="2019-09-25T13:00:00"/>
        <d v="2019-09-25T15:06:00"/>
        <d v="2019-09-25T15:48:00"/>
        <d v="2019-09-25T15:57:00"/>
        <d v="2019-09-25T17:58:00"/>
        <d v="2019-09-25T18:20:00"/>
        <d v="2019-09-25T21:35:00"/>
        <d v="2019-09-26T08:36:00"/>
        <d v="2019-09-26T09:00:00"/>
        <d v="2019-09-26T10:44:00"/>
        <d v="2019-09-26T12:13:00"/>
        <d v="2019-09-26T14:53:00"/>
        <d v="2019-09-26T15:24:00"/>
        <d v="2019-09-26T16:12:00"/>
        <d v="2019-09-26T18:04:00"/>
        <d v="2019-09-26T19:29:00"/>
        <d v="2019-09-26T23:56:00"/>
        <d v="2019-09-27T03:07:00"/>
        <d v="2019-09-27T09:01:00"/>
        <d v="2019-09-27T09:32:00"/>
        <d v="2019-09-27T13:49:00"/>
        <d v="2019-09-27T13:53:00"/>
        <d v="2019-09-27T21:28:00"/>
        <d v="2019-09-27T22:04:00"/>
        <d v="2019-09-28T06:47:00"/>
        <d v="2019-09-28T07:28:00"/>
        <d v="2019-09-28T09:05:00"/>
        <d v="2019-09-28T09:53:00"/>
        <d v="2019-09-28T14:38:00"/>
        <d v="2019-09-28T14:55:00"/>
        <d v="2019-09-28T18:02:00"/>
        <d v="2019-09-28T18:55:00"/>
        <d v="2019-09-28T23:20:00"/>
        <d v="2019-09-29T08:50:00"/>
        <d v="2019-09-29T10:07:00"/>
        <d v="2019-09-29T12:50:00"/>
        <d v="2019-09-29T15:50:00"/>
        <d v="2019-09-29T17:19:00"/>
        <d v="2019-09-29T18:48:00"/>
        <d v="2019-09-29T19:09:00"/>
        <d v="2019-09-29T20:48:00"/>
        <d v="2019-09-29T20:50:00"/>
        <d v="2019-09-29T21:22:00"/>
        <d v="2019-09-29T21:30:00"/>
        <d v="2019-09-29T22:28:00"/>
        <d v="2019-09-30T06:04:00"/>
        <d v="2019-09-30T09:44:00"/>
        <d v="2019-09-30T11:03:00"/>
        <d v="2019-09-30T14:52:00"/>
        <d v="2019-09-30T15:38:00"/>
        <d v="2019-09-30T15:49:00"/>
        <d v="2019-09-30T16:25:00"/>
        <d v="2019-09-30T16:39:00"/>
        <d v="2019-09-30T17:56:00"/>
        <d v="2019-09-30T20:28:00"/>
        <d v="2019-09-30T21:52:00"/>
        <d v="2019-10-01T00:43:00"/>
        <d v="2019-09-01T06:14:00"/>
        <d v="2019-09-01T14:37:00"/>
        <d v="2019-09-02T09:46:00"/>
        <d v="2019-09-02T12:59:00"/>
        <d v="2019-09-02T13:21:00"/>
        <d v="2019-09-02T18:53:00"/>
        <d v="2019-09-02T19:58:00"/>
        <d v="2019-09-02T22:03:00"/>
        <d v="2019-09-02T22:27:00"/>
        <d v="2019-09-03T06:07:00"/>
        <d v="2019-09-03T08:51:00"/>
        <d v="2019-09-03T12:21:00"/>
        <d v="2019-09-03T14:30:00"/>
        <d v="2019-09-03T15:14:00"/>
        <d v="2019-09-03T15:45:00"/>
        <d v="2019-09-03T20:10:00"/>
        <d v="2019-09-03T21:03:00"/>
        <d v="2019-09-03T21:44:00"/>
        <d v="2019-09-03T22:56:00"/>
        <d v="2019-09-04T06:03:00"/>
        <d v="2019-09-04T10:54:00"/>
        <d v="2019-09-04T11:14:00"/>
        <d v="2019-09-04T12:39:00"/>
        <d v="2019-09-04T21:29:00"/>
        <d v="2019-09-04T22:43:00"/>
        <d v="2019-09-05T12:17:00"/>
        <d v="2019-09-05T15:01:00"/>
        <d v="2019-09-05T21:34:00"/>
        <d v="2019-09-06T00:31:00"/>
        <d v="2019-09-06T07:13:00"/>
        <d v="2019-09-06T07:44:00"/>
        <d v="2019-09-06T15:15:00"/>
        <d v="2019-09-06T20:52:00"/>
        <d v="2019-09-06T23:23:00"/>
        <d v="2019-09-07T00:20:00"/>
        <d v="2019-09-07T11:57:00"/>
        <d v="2019-09-07T14:44:00"/>
        <d v="2019-09-07T14:56:00"/>
        <d v="2019-09-07T20:37:00"/>
        <d v="2019-09-07T20:39:00"/>
        <d v="2019-09-07T21:47:00"/>
        <d v="2019-09-08T11:03:00"/>
        <d v="2019-09-08T15:02:00"/>
        <d v="2019-09-08T16:44:00"/>
        <d v="2019-09-08T18:08:00"/>
        <d v="2019-09-08T22:55:00"/>
        <d v="2019-09-08T23:35:00"/>
        <d v="2019-09-08T23:44:00"/>
        <d v="2019-09-09T10:01:00"/>
        <d v="2019-09-09T12:32:00"/>
        <d v="2019-09-09T16:55:00"/>
        <d v="2019-09-09T17:55:00"/>
        <d v="2019-09-10T00:09:00"/>
        <d v="2019-09-10T11:38:00"/>
        <d v="2019-09-10T12:15:00"/>
        <d v="2019-09-10T19:21:00"/>
        <d v="2019-09-10T22:00:00"/>
        <d v="2019-09-11T09:16:00"/>
        <d v="2019-09-11T09:28:00"/>
        <d v="2019-09-11T10:37:00"/>
        <d v="2019-09-11T11:44:00"/>
        <d v="2019-09-11T15:01:00"/>
        <d v="2019-09-11T20:40:00"/>
        <d v="2019-09-11T21:36:00"/>
        <d v="2019-09-11T23:43:00"/>
        <d v="2019-09-12T02:39:00"/>
        <d v="2019-09-12T09:51:00"/>
        <d v="2019-09-12T23:28:00"/>
        <d v="2019-09-13T00:32:00"/>
        <d v="2019-09-13T07:07:00"/>
        <d v="2019-09-13T09:11:00"/>
        <d v="2019-09-13T10:33:00"/>
        <d v="2019-09-13T15:53:00"/>
        <d v="2019-09-13T16:20:00"/>
        <d v="2019-09-13T19:06:00"/>
        <d v="2019-09-13T20:46:00"/>
        <d v="2019-09-13T20:55:00"/>
        <d v="2019-09-13T22:11:00"/>
        <d v="2019-09-14T09:29:00"/>
        <d v="2019-09-14T13:20:00"/>
        <d v="2019-09-14T15:41:00"/>
        <d v="2019-09-14T16:56:00"/>
        <d v="2019-09-14T20:55:00"/>
        <d v="2019-09-14T22:38:00"/>
        <d v="2019-09-15T03:00:00"/>
        <d v="2019-09-15T05:52:00"/>
        <d v="2019-09-15T15:08:00"/>
        <d v="2019-09-15T15:14:00"/>
        <d v="2019-09-15T17:45:00"/>
        <d v="2019-09-15T18:33:00"/>
        <d v="2019-09-15T20:01:00"/>
        <d v="2019-09-15T22:17:00"/>
        <d v="2019-09-16T19:08:00"/>
        <d v="2019-09-16T20:51:00"/>
        <d v="2019-09-16T21:50:00"/>
        <d v="2019-09-17T08:48:00"/>
        <d v="2019-09-17T08:58:00"/>
        <d v="2019-09-17T11:01:00"/>
        <d v="2019-09-17T11:26:00"/>
        <d v="2019-09-17T12:09:00"/>
        <d v="2019-09-17T12:48:00"/>
        <d v="2019-09-17T19:50:00"/>
        <d v="2019-09-17T22:33:00"/>
        <d v="2019-09-17T22:41:00"/>
        <d v="2019-09-18T05:39:00"/>
        <d v="2019-09-18T08:24:00"/>
        <d v="2019-09-18T09:10:00"/>
        <d v="2019-09-18T09:16:00"/>
        <d v="2019-09-18T12:16:00"/>
        <d v="2019-09-18T12:38:00"/>
        <d v="2019-09-18T14:41:00"/>
        <d v="2019-09-19T10:17:00"/>
        <d v="2019-09-19T13:47:00"/>
        <d v="2019-09-19T14:18:00"/>
        <d v="2019-09-19T15:30:00"/>
        <d v="2019-09-19T19:00:00"/>
        <d v="2019-09-19T23:47:00"/>
        <d v="2019-09-20T00:32:00"/>
        <d v="2019-09-20T06:59:00"/>
        <d v="2019-09-20T10:36:00"/>
        <d v="2019-09-20T12:34:00"/>
        <d v="2019-09-20T15:44:00"/>
        <d v="2019-09-20T17:19:00"/>
        <d v="2019-09-20T20:27:00"/>
        <d v="2019-09-20T22:03:00"/>
        <d v="2019-09-20T23:12:00"/>
        <d v="2019-09-21T09:18:00"/>
        <d v="2019-09-21T09:38:00"/>
        <d v="2019-09-21T10:03:00"/>
        <d v="2019-09-21T10:27:00"/>
        <d v="2019-09-21T16:40:00"/>
        <d v="2019-09-21T19:40:00"/>
        <d v="2019-09-22T06:34:00"/>
        <d v="2019-09-22T10:59:00"/>
        <d v="2019-09-22T11:56:00"/>
        <d v="2019-09-22T12:13:00"/>
        <d v="2019-09-22T15:14:00"/>
        <d v="2019-09-23T00:07:00"/>
        <d v="2019-09-23T06:37:00"/>
        <d v="2019-09-23T10:29:00"/>
        <d v="2019-09-23T15:43:00"/>
        <d v="2019-09-23T16:18:00"/>
        <d v="2019-09-23T18:08:00"/>
        <d v="2019-09-23T23:34:00"/>
        <d v="2019-09-23T23:46:00"/>
        <d v="2019-09-24T01:38:00"/>
        <d v="2019-09-24T07:52:00"/>
        <d v="2019-09-24T10:49:00"/>
        <d v="2019-09-24T15:53:00"/>
        <d v="2019-09-24T19:55:00"/>
        <d v="2019-09-24T20:51:00"/>
        <d v="2019-09-24T20:52:00"/>
        <d v="2019-09-25T08:01:00"/>
        <d v="2019-09-25T08:37:00"/>
        <d v="2019-09-25T10:31:00"/>
        <d v="2019-09-25T13:13:00"/>
        <d v="2019-09-25T21:59:00"/>
        <d v="2019-09-27T06:40:00"/>
        <d v="2019-09-27T11:13:00"/>
        <d v="2019-09-27T16:30:00"/>
        <d v="2019-09-27T16:50:00"/>
        <d v="2019-09-27T19:46:00"/>
        <d v="2019-09-27T19:58:00"/>
        <d v="2019-09-27T20:18:00"/>
        <d v="2019-09-27T23:38:00"/>
        <d v="2019-09-27T23:55:00"/>
        <d v="2019-09-28T11:46:00"/>
        <d v="2019-09-28T13:54:00"/>
        <d v="2019-09-28T18:48:00"/>
        <d v="2019-09-29T09:24:00"/>
        <d v="2019-09-29T11:47:00"/>
        <d v="2019-09-29T13:15:00"/>
        <d v="2019-09-29T16:03:00"/>
        <d v="2019-09-29T21:31:00"/>
        <d v="2019-09-29T23:36:00"/>
        <d v="2019-09-30T01:30:00"/>
        <d v="2019-09-30T10:29:00"/>
        <d v="2019-09-30T10:53:00"/>
        <d v="2019-09-30T19:51:00"/>
        <d v="2019-09-30T21:48:00"/>
        <d v="2019-09-30T22:33:00"/>
        <d v="2019-10-01T04:06:00"/>
        <d v="2019-09-17T20:12:00"/>
        <d v="2019-09-23T08:16:00"/>
        <d v="2019-09-29T12:51:00"/>
      </sharedItems>
      <fieldGroup base="4">
        <rangePr groupBy="days" startDate="2019-09-01T05:10:00" endDate="2019-10-01T04:06:00"/>
        <groupItems count="368">
          <s v="&lt;9/1/20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1/2019"/>
        </groupItems>
      </fieldGroup>
    </cacheField>
    <cacheField name="Purchase Address" numFmtId="0">
      <sharedItems/>
    </cacheField>
    <cacheField name="State" numFmtId="0">
      <sharedItems count="8">
        <s v="TX"/>
        <s v="CA"/>
        <s v="NY"/>
        <s v="WA"/>
        <s v="MA"/>
        <s v="GA"/>
        <s v="ME"/>
        <s v="OR"/>
      </sharedItems>
    </cacheField>
    <cacheField name="Sales value" numFmtId="165">
      <sharedItems containsSemiMixedTypes="0" containsString="0" containsNumber="1" minValue="2.99" maxValue="17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629">
  <r>
    <n v="252622"/>
    <x v="0"/>
    <n v="1"/>
    <n v="11.99"/>
    <x v="0"/>
    <s v="625 Maple St, Dallas, TX 75001"/>
    <x v="0"/>
    <n v="11.99"/>
  </r>
  <r>
    <n v="257077"/>
    <x v="0"/>
    <n v="1"/>
    <n v="11.99"/>
    <x v="1"/>
    <s v="253 Sunset St, Los Angeles, CA 90001"/>
    <x v="1"/>
    <n v="11.99"/>
  </r>
  <r>
    <n v="248361"/>
    <x v="0"/>
    <n v="1"/>
    <n v="11.99"/>
    <x v="2"/>
    <s v="872 Lake St, San Francisco, CA 94016"/>
    <x v="1"/>
    <n v="11.99"/>
  </r>
  <r>
    <n v="248442"/>
    <x v="0"/>
    <n v="1"/>
    <n v="11.99"/>
    <x v="3"/>
    <s v="187 Hickory St, Los Angeles, CA 90001"/>
    <x v="1"/>
    <n v="11.99"/>
  </r>
  <r>
    <n v="254443"/>
    <x v="0"/>
    <n v="1"/>
    <n v="11.99"/>
    <x v="4"/>
    <s v="299 Chestnut St, San Francisco, CA 94016"/>
    <x v="1"/>
    <n v="11.99"/>
  </r>
  <r>
    <n v="254719"/>
    <x v="0"/>
    <n v="1"/>
    <n v="11.99"/>
    <x v="5"/>
    <s v="236 Pine St, New York City, NY 10001"/>
    <x v="2"/>
    <n v="11.99"/>
  </r>
  <r>
    <n v="253098"/>
    <x v="0"/>
    <n v="1"/>
    <n v="11.99"/>
    <x v="6"/>
    <s v="613 Wilson St, Seattle, WA 98101"/>
    <x v="3"/>
    <n v="11.99"/>
  </r>
  <r>
    <n v="259133"/>
    <x v="0"/>
    <n v="1"/>
    <n v="11.99"/>
    <x v="7"/>
    <s v="507 Church St, Boston, MA 02215"/>
    <x v="4"/>
    <n v="11.99"/>
  </r>
  <r>
    <n v="249628"/>
    <x v="0"/>
    <n v="1"/>
    <n v="11.99"/>
    <x v="8"/>
    <s v="535 Lake St, San Francisco, CA 94016"/>
    <x v="1"/>
    <n v="11.99"/>
  </r>
  <r>
    <n v="251651"/>
    <x v="0"/>
    <n v="1"/>
    <n v="11.99"/>
    <x v="9"/>
    <s v="74 12th St, Boston, MA 02215"/>
    <x v="4"/>
    <n v="11.99"/>
  </r>
  <r>
    <n v="256971"/>
    <x v="0"/>
    <n v="1"/>
    <n v="11.99"/>
    <x v="10"/>
    <s v="573 Jackson St, San Francisco, CA 94016"/>
    <x v="1"/>
    <n v="11.99"/>
  </r>
  <r>
    <n v="258299"/>
    <x v="0"/>
    <n v="1"/>
    <n v="11.99"/>
    <x v="11"/>
    <s v="315 Maple St, Seattle, WA 98101"/>
    <x v="3"/>
    <n v="11.99"/>
  </r>
  <r>
    <n v="252975"/>
    <x v="0"/>
    <n v="1"/>
    <n v="11.99"/>
    <x v="12"/>
    <s v="673 Pine St, San Francisco, CA 94016"/>
    <x v="1"/>
    <n v="11.99"/>
  </r>
  <r>
    <n v="258270"/>
    <x v="0"/>
    <n v="1"/>
    <n v="11.99"/>
    <x v="13"/>
    <s v="275 Sunset St, New York City, NY 10001"/>
    <x v="2"/>
    <n v="11.99"/>
  </r>
  <r>
    <n v="254152"/>
    <x v="0"/>
    <n v="1"/>
    <n v="11.99"/>
    <x v="14"/>
    <s v="563 Chestnut St, New York City, NY 10001"/>
    <x v="2"/>
    <n v="11.99"/>
  </r>
  <r>
    <n v="258160"/>
    <x v="0"/>
    <n v="1"/>
    <n v="11.99"/>
    <x v="15"/>
    <s v="629 Jefferson St, Los Angeles, CA 90001"/>
    <x v="1"/>
    <n v="11.99"/>
  </r>
  <r>
    <n v="258395"/>
    <x v="0"/>
    <n v="1"/>
    <n v="11.99"/>
    <x v="16"/>
    <s v="861 Lakeview St, Seattle, WA 98101"/>
    <x v="3"/>
    <n v="11.99"/>
  </r>
  <r>
    <n v="249518"/>
    <x v="0"/>
    <n v="1"/>
    <n v="11.99"/>
    <x v="17"/>
    <s v="751 Forest St, New York City, NY 10001"/>
    <x v="2"/>
    <n v="11.99"/>
  </r>
  <r>
    <n v="249424"/>
    <x v="0"/>
    <n v="1"/>
    <n v="11.99"/>
    <x v="18"/>
    <s v="650 Elm St, Los Angeles, CA 90001"/>
    <x v="1"/>
    <n v="11.99"/>
  </r>
  <r>
    <n v="254028"/>
    <x v="0"/>
    <n v="1"/>
    <n v="11.99"/>
    <x v="19"/>
    <s v="839 12th St, San Francisco, CA 94016"/>
    <x v="1"/>
    <n v="11.99"/>
  </r>
  <r>
    <n v="254026"/>
    <x v="0"/>
    <n v="1"/>
    <n v="11.99"/>
    <x v="20"/>
    <s v="66 12th St, San Francisco, CA 94016"/>
    <x v="1"/>
    <n v="11.99"/>
  </r>
  <r>
    <n v="257047"/>
    <x v="0"/>
    <n v="1"/>
    <n v="11.99"/>
    <x v="21"/>
    <s v="466 Johnson St, Atlanta, GA 30301"/>
    <x v="5"/>
    <n v="11.99"/>
  </r>
  <r>
    <n v="248783"/>
    <x v="0"/>
    <n v="1"/>
    <n v="11.99"/>
    <x v="22"/>
    <s v="568 6th St, San Francisco, CA 94016"/>
    <x v="1"/>
    <n v="11.99"/>
  </r>
  <r>
    <n v="248160"/>
    <x v="0"/>
    <n v="1"/>
    <n v="11.99"/>
    <x v="23"/>
    <s v="446 9th St, San Francisco, CA 94016"/>
    <x v="1"/>
    <n v="11.99"/>
  </r>
  <r>
    <n v="253204"/>
    <x v="0"/>
    <n v="1"/>
    <n v="11.99"/>
    <x v="24"/>
    <s v="771 7th St, Dallas, TX 75001"/>
    <x v="0"/>
    <n v="11.99"/>
  </r>
  <r>
    <n v="254464"/>
    <x v="0"/>
    <n v="1"/>
    <n v="11.99"/>
    <x v="25"/>
    <s v="181 Lakeview St, Boston, MA 02215"/>
    <x v="4"/>
    <n v="11.99"/>
  </r>
  <r>
    <n v="255632"/>
    <x v="0"/>
    <n v="1"/>
    <n v="11.99"/>
    <x v="26"/>
    <s v="847 South St, San Francisco, CA 94016"/>
    <x v="1"/>
    <n v="11.99"/>
  </r>
  <r>
    <n v="251475"/>
    <x v="0"/>
    <n v="1"/>
    <n v="11.99"/>
    <x v="27"/>
    <s v="304 Sunset St, Boston, MA 02215"/>
    <x v="4"/>
    <n v="11.99"/>
  </r>
  <r>
    <n v="252330"/>
    <x v="0"/>
    <n v="1"/>
    <n v="11.99"/>
    <x v="28"/>
    <s v="375 Park St, New York City, NY 10001"/>
    <x v="2"/>
    <n v="11.99"/>
  </r>
  <r>
    <n v="248715"/>
    <x v="0"/>
    <n v="1"/>
    <n v="11.99"/>
    <x v="29"/>
    <s v="622 South St, Los Angeles, CA 90001"/>
    <x v="1"/>
    <n v="11.99"/>
  </r>
  <r>
    <n v="251627"/>
    <x v="0"/>
    <n v="1"/>
    <n v="11.99"/>
    <x v="30"/>
    <s v="630 Ridge St, Los Angeles, CA 90001"/>
    <x v="1"/>
    <n v="11.99"/>
  </r>
  <r>
    <n v="249835"/>
    <x v="0"/>
    <n v="1"/>
    <n v="11.99"/>
    <x v="31"/>
    <s v="243 Elm St, Atlanta, GA 30301"/>
    <x v="5"/>
    <n v="11.99"/>
  </r>
  <r>
    <n v="255147"/>
    <x v="0"/>
    <n v="1"/>
    <n v="11.99"/>
    <x v="32"/>
    <s v="800 Walnut St, San Francisco, CA 94016"/>
    <x v="1"/>
    <n v="11.99"/>
  </r>
  <r>
    <n v="252390"/>
    <x v="0"/>
    <n v="1"/>
    <n v="11.99"/>
    <x v="33"/>
    <s v="913 Pine St, Austin, TX 73301"/>
    <x v="0"/>
    <n v="11.99"/>
  </r>
  <r>
    <n v="256962"/>
    <x v="0"/>
    <n v="1"/>
    <n v="11.99"/>
    <x v="34"/>
    <s v="11 Lincoln St, Los Angeles, CA 90001"/>
    <x v="1"/>
    <n v="11.99"/>
  </r>
  <r>
    <n v="255230"/>
    <x v="0"/>
    <n v="1"/>
    <n v="11.99"/>
    <x v="35"/>
    <s v="971 Lakeview St, Boston, MA 02215"/>
    <x v="4"/>
    <n v="11.99"/>
  </r>
  <r>
    <n v="251350"/>
    <x v="0"/>
    <n v="1"/>
    <n v="11.99"/>
    <x v="36"/>
    <s v="641 2nd St, New York City, NY 10001"/>
    <x v="2"/>
    <n v="11.99"/>
  </r>
  <r>
    <n v="255380"/>
    <x v="0"/>
    <n v="1"/>
    <n v="11.99"/>
    <x v="37"/>
    <s v="223 11th St, San Francisco, CA 94016"/>
    <x v="1"/>
    <n v="11.99"/>
  </r>
  <r>
    <n v="257756"/>
    <x v="0"/>
    <n v="1"/>
    <n v="11.99"/>
    <x v="38"/>
    <s v="394 Chestnut St, Los Angeles, CA 90001"/>
    <x v="1"/>
    <n v="11.99"/>
  </r>
  <r>
    <n v="251148"/>
    <x v="0"/>
    <n v="1"/>
    <n v="11.99"/>
    <x v="39"/>
    <s v="704 5th St, San Francisco, CA 94016"/>
    <x v="1"/>
    <n v="11.99"/>
  </r>
  <r>
    <n v="257218"/>
    <x v="0"/>
    <n v="1"/>
    <n v="11.99"/>
    <x v="40"/>
    <s v="268 14th St, Atlanta, GA 30301"/>
    <x v="5"/>
    <n v="11.99"/>
  </r>
  <r>
    <n v="252513"/>
    <x v="0"/>
    <n v="1"/>
    <n v="11.99"/>
    <x v="40"/>
    <s v="376 12th St, New York City, NY 10001"/>
    <x v="2"/>
    <n v="11.99"/>
  </r>
  <r>
    <n v="259293"/>
    <x v="0"/>
    <n v="1"/>
    <n v="11.99"/>
    <x v="41"/>
    <s v="678 Adams St, San Francisco, CA 94016"/>
    <x v="1"/>
    <n v="11.99"/>
  </r>
  <r>
    <n v="251898"/>
    <x v="0"/>
    <n v="1"/>
    <n v="11.99"/>
    <x v="42"/>
    <s v="448 Elm St, San Francisco, CA 94016"/>
    <x v="1"/>
    <n v="11.99"/>
  </r>
  <r>
    <n v="254963"/>
    <x v="0"/>
    <n v="1"/>
    <n v="11.99"/>
    <x v="43"/>
    <s v="639 River St, San Francisco, CA 94016"/>
    <x v="1"/>
    <n v="11.99"/>
  </r>
  <r>
    <n v="254020"/>
    <x v="0"/>
    <n v="1"/>
    <n v="11.99"/>
    <x v="44"/>
    <s v="507 Chestnut St, Seattle, WA 98101"/>
    <x v="3"/>
    <n v="11.99"/>
  </r>
  <r>
    <n v="258558"/>
    <x v="0"/>
    <n v="1"/>
    <n v="11.99"/>
    <x v="45"/>
    <s v="559 13th St, Seattle, WA 98101"/>
    <x v="3"/>
    <n v="11.99"/>
  </r>
  <r>
    <n v="252226"/>
    <x v="0"/>
    <n v="1"/>
    <n v="11.99"/>
    <x v="46"/>
    <s v="854 Madison St, Atlanta, GA 30301"/>
    <x v="5"/>
    <n v="11.99"/>
  </r>
  <r>
    <n v="257753"/>
    <x v="0"/>
    <n v="1"/>
    <n v="11.99"/>
    <x v="47"/>
    <s v="90 Sunset St, Seattle, WA 98101"/>
    <x v="3"/>
    <n v="11.99"/>
  </r>
  <r>
    <n v="255866"/>
    <x v="0"/>
    <n v="1"/>
    <n v="11.99"/>
    <x v="48"/>
    <s v="572 Lakeview St, Atlanta, GA 30301"/>
    <x v="5"/>
    <n v="11.99"/>
  </r>
  <r>
    <n v="248329"/>
    <x v="0"/>
    <n v="1"/>
    <n v="11.99"/>
    <x v="49"/>
    <s v="472 11th St, Austin, TX 73301"/>
    <x v="0"/>
    <n v="11.99"/>
  </r>
  <r>
    <n v="257920"/>
    <x v="0"/>
    <n v="1"/>
    <n v="11.99"/>
    <x v="50"/>
    <s v="605 Cherry St, New York City, NY 10001"/>
    <x v="2"/>
    <n v="11.99"/>
  </r>
  <r>
    <n v="257185"/>
    <x v="0"/>
    <n v="1"/>
    <n v="11.99"/>
    <x v="51"/>
    <s v="875 Willow St, San Francisco, CA 94016"/>
    <x v="1"/>
    <n v="11.99"/>
  </r>
  <r>
    <n v="258072"/>
    <x v="0"/>
    <n v="1"/>
    <n v="11.99"/>
    <x v="52"/>
    <s v="404 Dogwood St, Boston, MA 02215"/>
    <x v="4"/>
    <n v="11.99"/>
  </r>
  <r>
    <n v="252741"/>
    <x v="0"/>
    <n v="1"/>
    <n v="11.99"/>
    <x v="53"/>
    <s v="494 Spruce St, San Francisco, CA 94016"/>
    <x v="1"/>
    <n v="11.99"/>
  </r>
  <r>
    <n v="251487"/>
    <x v="0"/>
    <n v="1"/>
    <n v="11.99"/>
    <x v="54"/>
    <s v="934 Sunset St, Los Angeles, CA 90001"/>
    <x v="1"/>
    <n v="11.99"/>
  </r>
  <r>
    <n v="253667"/>
    <x v="0"/>
    <n v="1"/>
    <n v="11.99"/>
    <x v="55"/>
    <s v="282 Johnson St, Atlanta, GA 30301"/>
    <x v="5"/>
    <n v="11.99"/>
  </r>
  <r>
    <n v="248820"/>
    <x v="0"/>
    <n v="1"/>
    <n v="11.99"/>
    <x v="56"/>
    <s v="668 5th St, Boston, MA 02215"/>
    <x v="4"/>
    <n v="11.99"/>
  </r>
  <r>
    <n v="259312"/>
    <x v="0"/>
    <n v="1"/>
    <n v="11.99"/>
    <x v="57"/>
    <s v="573 Sunset St, San Francisco, CA 94016"/>
    <x v="1"/>
    <n v="11.99"/>
  </r>
  <r>
    <n v="249689"/>
    <x v="0"/>
    <n v="1"/>
    <n v="11.99"/>
    <x v="58"/>
    <s v="331 Main St, Dallas, TX 75001"/>
    <x v="0"/>
    <n v="11.99"/>
  </r>
  <r>
    <n v="251379"/>
    <x v="0"/>
    <n v="1"/>
    <n v="11.99"/>
    <x v="59"/>
    <s v="653 Pine St, San Francisco, CA 94016"/>
    <x v="1"/>
    <n v="11.99"/>
  </r>
  <r>
    <n v="248528"/>
    <x v="0"/>
    <n v="1"/>
    <n v="11.99"/>
    <x v="60"/>
    <s v="410 Pine St, New York City, NY 10001"/>
    <x v="2"/>
    <n v="11.99"/>
  </r>
  <r>
    <n v="258211"/>
    <x v="0"/>
    <n v="1"/>
    <n v="11.99"/>
    <x v="61"/>
    <s v="409 Lake St, Seattle, WA 98101"/>
    <x v="3"/>
    <n v="11.99"/>
  </r>
  <r>
    <n v="252351"/>
    <x v="0"/>
    <n v="1"/>
    <n v="11.99"/>
    <x v="62"/>
    <s v="36 10th St, Dallas, TX 75001"/>
    <x v="0"/>
    <n v="11.99"/>
  </r>
  <r>
    <n v="257127"/>
    <x v="0"/>
    <n v="1"/>
    <n v="11.99"/>
    <x v="63"/>
    <s v="731 River St, Los Angeles, CA 90001"/>
    <x v="1"/>
    <n v="11.99"/>
  </r>
  <r>
    <n v="250891"/>
    <x v="0"/>
    <n v="1"/>
    <n v="11.99"/>
    <x v="64"/>
    <s v="811 10th St, San Francisco, CA 94016"/>
    <x v="1"/>
    <n v="11.99"/>
  </r>
  <r>
    <n v="258477"/>
    <x v="0"/>
    <n v="1"/>
    <n v="11.99"/>
    <x v="65"/>
    <s v="606 2nd St, San Francisco, CA 94016"/>
    <x v="1"/>
    <n v="11.99"/>
  </r>
  <r>
    <n v="250645"/>
    <x v="0"/>
    <n v="1"/>
    <n v="11.99"/>
    <x v="66"/>
    <s v="1 Jefferson St, Los Angeles, CA 90001"/>
    <x v="1"/>
    <n v="11.99"/>
  </r>
  <r>
    <n v="250409"/>
    <x v="0"/>
    <n v="1"/>
    <n v="11.99"/>
    <x v="67"/>
    <s v="820 10th St, Atlanta, GA 30301"/>
    <x v="5"/>
    <n v="11.99"/>
  </r>
  <r>
    <n v="249702"/>
    <x v="0"/>
    <n v="1"/>
    <n v="11.99"/>
    <x v="68"/>
    <s v="584 4th St, Los Angeles, CA 90001"/>
    <x v="1"/>
    <n v="11.99"/>
  </r>
  <r>
    <n v="250658"/>
    <x v="0"/>
    <n v="1"/>
    <n v="11.99"/>
    <x v="69"/>
    <s v="474 9th St, Dallas, TX 75001"/>
    <x v="0"/>
    <n v="11.99"/>
  </r>
  <r>
    <n v="248777"/>
    <x v="0"/>
    <n v="1"/>
    <n v="11.99"/>
    <x v="70"/>
    <s v="847 13th St, San Francisco, CA 94016"/>
    <x v="1"/>
    <n v="11.99"/>
  </r>
  <r>
    <n v="251370"/>
    <x v="0"/>
    <n v="1"/>
    <n v="11.99"/>
    <x v="71"/>
    <s v="671 11th St, Boston, MA 02215"/>
    <x v="4"/>
    <n v="11.99"/>
  </r>
  <r>
    <n v="253828"/>
    <x v="0"/>
    <n v="1"/>
    <n v="11.99"/>
    <x v="72"/>
    <s v="974 Highland St, Los Angeles, CA 90001"/>
    <x v="1"/>
    <n v="11.99"/>
  </r>
  <r>
    <n v="256520"/>
    <x v="0"/>
    <n v="1"/>
    <n v="11.99"/>
    <x v="73"/>
    <s v="499 5th St, San Francisco, CA 94016"/>
    <x v="1"/>
    <n v="11.99"/>
  </r>
  <r>
    <n v="252768"/>
    <x v="0"/>
    <n v="1"/>
    <n v="11.99"/>
    <x v="74"/>
    <s v="42 Maple St, Austin, TX 73301"/>
    <x v="0"/>
    <n v="11.99"/>
  </r>
  <r>
    <n v="255656"/>
    <x v="0"/>
    <n v="1"/>
    <n v="11.99"/>
    <x v="75"/>
    <s v="371 Maple St, Seattle, WA 98101"/>
    <x v="3"/>
    <n v="11.99"/>
  </r>
  <r>
    <n v="254183"/>
    <x v="0"/>
    <n v="1"/>
    <n v="11.99"/>
    <x v="76"/>
    <s v="768 1st St, San Francisco, CA 94016"/>
    <x v="1"/>
    <n v="11.99"/>
  </r>
  <r>
    <n v="258539"/>
    <x v="0"/>
    <n v="1"/>
    <n v="11.99"/>
    <x v="77"/>
    <s v="651 Walnut St, Atlanta, GA 30301"/>
    <x v="5"/>
    <n v="11.99"/>
  </r>
  <r>
    <n v="250569"/>
    <x v="0"/>
    <n v="1"/>
    <n v="11.99"/>
    <x v="78"/>
    <s v="517 Lakeview St, Los Angeles, CA 90001"/>
    <x v="1"/>
    <n v="11.99"/>
  </r>
  <r>
    <n v="258475"/>
    <x v="0"/>
    <n v="1"/>
    <n v="11.99"/>
    <x v="79"/>
    <s v="572 Cherry St, Los Angeles, CA 90001"/>
    <x v="1"/>
    <n v="11.99"/>
  </r>
  <r>
    <n v="252621"/>
    <x v="0"/>
    <n v="1"/>
    <n v="11.99"/>
    <x v="80"/>
    <s v="699 7th St, Los Angeles, CA 90001"/>
    <x v="1"/>
    <n v="11.99"/>
  </r>
  <r>
    <n v="258309"/>
    <x v="0"/>
    <n v="1"/>
    <n v="11.99"/>
    <x v="81"/>
    <s v="113 Sunset St, Austin, TX 73301"/>
    <x v="0"/>
    <n v="11.99"/>
  </r>
  <r>
    <n v="257043"/>
    <x v="0"/>
    <n v="1"/>
    <n v="11.99"/>
    <x v="82"/>
    <s v="262 Chestnut St, Boston, MA 02215"/>
    <x v="4"/>
    <n v="11.99"/>
  </r>
  <r>
    <n v="248256"/>
    <x v="0"/>
    <n v="1"/>
    <n v="11.99"/>
    <x v="83"/>
    <s v="384 Maple St, San Francisco, CA 94016"/>
    <x v="1"/>
    <n v="11.99"/>
  </r>
  <r>
    <n v="250715"/>
    <x v="0"/>
    <n v="1"/>
    <n v="11.99"/>
    <x v="84"/>
    <s v="534 Lincoln St, New York City, NY 10001"/>
    <x v="2"/>
    <n v="11.99"/>
  </r>
  <r>
    <n v="249338"/>
    <x v="0"/>
    <n v="1"/>
    <n v="11.99"/>
    <x v="85"/>
    <s v="748 Ridge St, Boston, MA 02215"/>
    <x v="4"/>
    <n v="11.99"/>
  </r>
  <r>
    <n v="250611"/>
    <x v="0"/>
    <n v="1"/>
    <n v="11.99"/>
    <x v="86"/>
    <s v="617 Madison St, Austin, TX 73301"/>
    <x v="0"/>
    <n v="11.99"/>
  </r>
  <r>
    <n v="251836"/>
    <x v="0"/>
    <n v="1"/>
    <n v="11.99"/>
    <x v="87"/>
    <s v="982 7th St, Atlanta, GA 30301"/>
    <x v="5"/>
    <n v="11.99"/>
  </r>
  <r>
    <n v="256115"/>
    <x v="0"/>
    <n v="1"/>
    <n v="11.99"/>
    <x v="88"/>
    <s v="418 9th St, Los Angeles, CA 90001"/>
    <x v="1"/>
    <n v="11.99"/>
  </r>
  <r>
    <n v="254235"/>
    <x v="0"/>
    <n v="1"/>
    <n v="11.99"/>
    <x v="89"/>
    <s v="63 Jackson St, New York City, NY 10001"/>
    <x v="2"/>
    <n v="11.99"/>
  </r>
  <r>
    <n v="251780"/>
    <x v="0"/>
    <n v="1"/>
    <n v="11.99"/>
    <x v="90"/>
    <s v="389 Johnson St, San Francisco, CA 94016"/>
    <x v="1"/>
    <n v="11.99"/>
  </r>
  <r>
    <n v="257439"/>
    <x v="0"/>
    <n v="1"/>
    <n v="11.99"/>
    <x v="91"/>
    <s v="42 Jefferson St, Atlanta, GA 30301"/>
    <x v="5"/>
    <n v="11.99"/>
  </r>
  <r>
    <n v="249042"/>
    <x v="0"/>
    <n v="1"/>
    <n v="11.99"/>
    <x v="92"/>
    <s v="570 7th St, San Francisco, CA 94016"/>
    <x v="1"/>
    <n v="11.99"/>
  </r>
  <r>
    <n v="248642"/>
    <x v="0"/>
    <n v="1"/>
    <n v="11.99"/>
    <x v="93"/>
    <s v="227 Elm St, Dallas, TX 75001"/>
    <x v="0"/>
    <n v="11.99"/>
  </r>
  <r>
    <n v="257400"/>
    <x v="0"/>
    <n v="1"/>
    <n v="11.99"/>
    <x v="94"/>
    <s v="438 Johnson St, Atlanta, GA 30301"/>
    <x v="5"/>
    <n v="11.99"/>
  </r>
  <r>
    <n v="258367"/>
    <x v="0"/>
    <n v="1"/>
    <n v="11.99"/>
    <x v="95"/>
    <s v="678 Dogwood St, Los Angeles, CA 90001"/>
    <x v="1"/>
    <n v="11.99"/>
  </r>
  <r>
    <n v="259009"/>
    <x v="0"/>
    <n v="1"/>
    <n v="11.99"/>
    <x v="96"/>
    <s v="581 Maple St, Seattle, WA 98101"/>
    <x v="3"/>
    <n v="11.99"/>
  </r>
  <r>
    <n v="252163"/>
    <x v="0"/>
    <n v="1"/>
    <n v="11.99"/>
    <x v="97"/>
    <s v="423 Maple St, Seattle, WA 98101"/>
    <x v="3"/>
    <n v="11.99"/>
  </r>
  <r>
    <n v="257427"/>
    <x v="0"/>
    <n v="1"/>
    <n v="11.99"/>
    <x v="98"/>
    <s v="374 10th St, Los Angeles, CA 90001"/>
    <x v="1"/>
    <n v="11.99"/>
  </r>
  <r>
    <n v="253621"/>
    <x v="0"/>
    <n v="1"/>
    <n v="11.99"/>
    <x v="99"/>
    <s v="885 14th St, Los Angeles, CA 90001"/>
    <x v="1"/>
    <n v="11.99"/>
  </r>
  <r>
    <n v="256200"/>
    <x v="0"/>
    <n v="1"/>
    <n v="11.99"/>
    <x v="100"/>
    <s v="538 Willow St, Austin, TX 73301"/>
    <x v="0"/>
    <n v="11.99"/>
  </r>
  <r>
    <n v="256724"/>
    <x v="0"/>
    <n v="1"/>
    <n v="11.99"/>
    <x v="101"/>
    <s v="78 2nd St, New York City, NY 10001"/>
    <x v="2"/>
    <n v="11.99"/>
  </r>
  <r>
    <n v="253860"/>
    <x v="0"/>
    <n v="1"/>
    <n v="11.99"/>
    <x v="102"/>
    <s v="397 Adams St, New York City, NY 10001"/>
    <x v="2"/>
    <n v="11.99"/>
  </r>
  <r>
    <n v="257673"/>
    <x v="0"/>
    <n v="1"/>
    <n v="11.99"/>
    <x v="103"/>
    <s v="792 Ridge St, Portland, ME 04101"/>
    <x v="6"/>
    <n v="11.99"/>
  </r>
  <r>
    <n v="249118"/>
    <x v="0"/>
    <n v="1"/>
    <n v="11.99"/>
    <x v="104"/>
    <s v="866 Jackson St, Boston, MA 02215"/>
    <x v="4"/>
    <n v="11.99"/>
  </r>
  <r>
    <n v="252605"/>
    <x v="0"/>
    <n v="1"/>
    <n v="11.99"/>
    <x v="105"/>
    <s v="942 Lake St, Boston, MA 02215"/>
    <x v="4"/>
    <n v="11.99"/>
  </r>
  <r>
    <n v="252904"/>
    <x v="0"/>
    <n v="1"/>
    <n v="11.99"/>
    <x v="106"/>
    <s v="343 1st St, Dallas, TX 75001"/>
    <x v="0"/>
    <n v="11.99"/>
  </r>
  <r>
    <n v="254371"/>
    <x v="0"/>
    <n v="1"/>
    <n v="11.99"/>
    <x v="107"/>
    <s v="655 Walnut St, San Francisco, CA 94016"/>
    <x v="1"/>
    <n v="11.99"/>
  </r>
  <r>
    <n v="253162"/>
    <x v="0"/>
    <n v="1"/>
    <n v="11.99"/>
    <x v="108"/>
    <s v="743 Forest St, Seattle, WA 98101"/>
    <x v="3"/>
    <n v="11.99"/>
  </r>
  <r>
    <n v="248238"/>
    <x v="0"/>
    <n v="1"/>
    <n v="11.99"/>
    <x v="109"/>
    <s v="741 11th St, Los Angeles, CA 90001"/>
    <x v="1"/>
    <n v="11.99"/>
  </r>
  <r>
    <n v="257334"/>
    <x v="0"/>
    <n v="1"/>
    <n v="11.99"/>
    <x v="110"/>
    <s v="752 8th St, Seattle, WA 98101"/>
    <x v="3"/>
    <n v="11.99"/>
  </r>
  <r>
    <n v="258382"/>
    <x v="0"/>
    <n v="1"/>
    <n v="11.99"/>
    <x v="111"/>
    <s v="698 6th St, Boston, MA 02215"/>
    <x v="4"/>
    <n v="11.99"/>
  </r>
  <r>
    <n v="255442"/>
    <x v="0"/>
    <n v="1"/>
    <n v="11.99"/>
    <x v="112"/>
    <s v="964 Hickory St, New York City, NY 10001"/>
    <x v="2"/>
    <n v="11.99"/>
  </r>
  <r>
    <n v="249976"/>
    <x v="0"/>
    <n v="1"/>
    <n v="11.99"/>
    <x v="113"/>
    <s v="379 Cedar St, Atlanta, GA 30301"/>
    <x v="5"/>
    <n v="11.99"/>
  </r>
  <r>
    <n v="254208"/>
    <x v="0"/>
    <n v="1"/>
    <n v="11.99"/>
    <x v="114"/>
    <s v="785 South St, San Francisco, CA 94016"/>
    <x v="1"/>
    <n v="11.99"/>
  </r>
  <r>
    <n v="249869"/>
    <x v="0"/>
    <n v="1"/>
    <n v="11.99"/>
    <x v="115"/>
    <s v="547 7th St, Austin, TX 73301"/>
    <x v="0"/>
    <n v="11.99"/>
  </r>
  <r>
    <n v="256641"/>
    <x v="0"/>
    <n v="1"/>
    <n v="11.99"/>
    <x v="116"/>
    <s v="243 Lake St, Dallas, TX 75001"/>
    <x v="0"/>
    <n v="11.99"/>
  </r>
  <r>
    <n v="249605"/>
    <x v="0"/>
    <n v="1"/>
    <n v="11.99"/>
    <x v="117"/>
    <s v="69 13th St, New York City, NY 10001"/>
    <x v="2"/>
    <n v="11.99"/>
  </r>
  <r>
    <n v="258184"/>
    <x v="0"/>
    <n v="1"/>
    <n v="11.99"/>
    <x v="118"/>
    <s v="313 Lake St, San Francisco, CA 94016"/>
    <x v="1"/>
    <n v="11.99"/>
  </r>
  <r>
    <n v="251274"/>
    <x v="0"/>
    <n v="1"/>
    <n v="11.99"/>
    <x v="118"/>
    <s v="253 9th St, San Francisco, CA 94016"/>
    <x v="1"/>
    <n v="11.99"/>
  </r>
  <r>
    <n v="251989"/>
    <x v="0"/>
    <n v="1"/>
    <n v="11.99"/>
    <x v="119"/>
    <s v="410 Elm St, Los Angeles, CA 90001"/>
    <x v="1"/>
    <n v="11.99"/>
  </r>
  <r>
    <n v="252454"/>
    <x v="0"/>
    <n v="1"/>
    <n v="11.99"/>
    <x v="120"/>
    <s v="426 Spruce St, Dallas, TX 75001"/>
    <x v="0"/>
    <n v="11.99"/>
  </r>
  <r>
    <n v="252928"/>
    <x v="0"/>
    <n v="1"/>
    <n v="11.99"/>
    <x v="121"/>
    <s v="228 Spruce St, Seattle, WA 98101"/>
    <x v="3"/>
    <n v="11.99"/>
  </r>
  <r>
    <n v="257317"/>
    <x v="0"/>
    <n v="1"/>
    <n v="11.99"/>
    <x v="122"/>
    <s v="38 Dogwood St, New York City, NY 10001"/>
    <x v="2"/>
    <n v="11.99"/>
  </r>
  <r>
    <n v="257705"/>
    <x v="0"/>
    <n v="1"/>
    <n v="11.99"/>
    <x v="123"/>
    <s v="845 Lakeview St, Boston, MA 02215"/>
    <x v="4"/>
    <n v="11.99"/>
  </r>
  <r>
    <n v="248307"/>
    <x v="0"/>
    <n v="1"/>
    <n v="11.99"/>
    <x v="124"/>
    <s v="262 4th St, San Francisco, CA 94016"/>
    <x v="1"/>
    <n v="11.99"/>
  </r>
  <r>
    <n v="249124"/>
    <x v="0"/>
    <n v="1"/>
    <n v="11.99"/>
    <x v="125"/>
    <s v="134 Spruce St, San Francisco, CA 94016"/>
    <x v="1"/>
    <n v="11.99"/>
  </r>
  <r>
    <n v="258424"/>
    <x v="0"/>
    <n v="1"/>
    <n v="11.99"/>
    <x v="126"/>
    <s v="368 Jackson St, Seattle, WA 98101"/>
    <x v="3"/>
    <n v="11.99"/>
  </r>
  <r>
    <n v="248912"/>
    <x v="0"/>
    <n v="1"/>
    <n v="11.99"/>
    <x v="127"/>
    <s v="416 4th St, New York City, NY 10001"/>
    <x v="2"/>
    <n v="11.99"/>
  </r>
  <r>
    <n v="255333"/>
    <x v="0"/>
    <n v="1"/>
    <n v="11.99"/>
    <x v="128"/>
    <s v="198 Forest St, New York City, NY 10001"/>
    <x v="2"/>
    <n v="11.99"/>
  </r>
  <r>
    <n v="250651"/>
    <x v="0"/>
    <n v="1"/>
    <n v="11.99"/>
    <x v="129"/>
    <s v="460 Lincoln St, Austin, TX 73301"/>
    <x v="0"/>
    <n v="11.99"/>
  </r>
  <r>
    <n v="258415"/>
    <x v="0"/>
    <n v="1"/>
    <n v="11.99"/>
    <x v="130"/>
    <s v="488 Maple St, New York City, NY 10001"/>
    <x v="2"/>
    <n v="11.99"/>
  </r>
  <r>
    <n v="249431"/>
    <x v="0"/>
    <n v="1"/>
    <n v="11.99"/>
    <x v="131"/>
    <s v="57 Walnut St, San Francisco, CA 94016"/>
    <x v="1"/>
    <n v="11.99"/>
  </r>
  <r>
    <n v="257342"/>
    <x v="0"/>
    <n v="1"/>
    <n v="11.99"/>
    <x v="132"/>
    <s v="81 Highland St, Dallas, TX 75001"/>
    <x v="0"/>
    <n v="11.99"/>
  </r>
  <r>
    <n v="253932"/>
    <x v="0"/>
    <n v="1"/>
    <n v="11.99"/>
    <x v="133"/>
    <s v="108 Ridge St, San Francisco, CA 94016"/>
    <x v="1"/>
    <n v="11.99"/>
  </r>
  <r>
    <n v="251493"/>
    <x v="0"/>
    <n v="1"/>
    <n v="11.99"/>
    <x v="134"/>
    <s v="423 Spruce St, Boston, MA 02215"/>
    <x v="4"/>
    <n v="11.99"/>
  </r>
  <r>
    <n v="251634"/>
    <x v="0"/>
    <n v="1"/>
    <n v="11.99"/>
    <x v="135"/>
    <s v="486 13th St, New York City, NY 10001"/>
    <x v="2"/>
    <n v="11.99"/>
  </r>
  <r>
    <n v="250283"/>
    <x v="0"/>
    <n v="1"/>
    <n v="11.99"/>
    <x v="136"/>
    <s v="168 Spruce St, New York City, NY 10001"/>
    <x v="2"/>
    <n v="11.99"/>
  </r>
  <r>
    <n v="250449"/>
    <x v="0"/>
    <n v="1"/>
    <n v="11.99"/>
    <x v="137"/>
    <s v="322 Church St, Boston, MA 02215"/>
    <x v="4"/>
    <n v="11.99"/>
  </r>
  <r>
    <n v="250554"/>
    <x v="0"/>
    <n v="1"/>
    <n v="11.99"/>
    <x v="138"/>
    <s v="315 12th St, Atlanta, GA 30301"/>
    <x v="5"/>
    <n v="11.99"/>
  </r>
  <r>
    <n v="252529"/>
    <x v="0"/>
    <n v="1"/>
    <n v="11.99"/>
    <x v="139"/>
    <s v="288 Park St, Los Angeles, CA 90001"/>
    <x v="1"/>
    <n v="11.99"/>
  </r>
  <r>
    <n v="251145"/>
    <x v="0"/>
    <n v="1"/>
    <n v="11.99"/>
    <x v="140"/>
    <s v="725 Spruce St, San Francisco, CA 94016"/>
    <x v="1"/>
    <n v="11.99"/>
  </r>
  <r>
    <n v="255547"/>
    <x v="0"/>
    <n v="1"/>
    <n v="11.99"/>
    <x v="141"/>
    <s v="873 Walnut St, Boston, MA 02215"/>
    <x v="4"/>
    <n v="11.99"/>
  </r>
  <r>
    <n v="251552"/>
    <x v="0"/>
    <n v="1"/>
    <n v="11.99"/>
    <x v="142"/>
    <s v="386 Church St, San Francisco, CA 94016"/>
    <x v="1"/>
    <n v="11.99"/>
  </r>
  <r>
    <n v="249740"/>
    <x v="0"/>
    <n v="1"/>
    <n v="11.99"/>
    <x v="143"/>
    <s v="103 Park St, San Francisco, CA 94016"/>
    <x v="1"/>
    <n v="11.99"/>
  </r>
  <r>
    <n v="248671"/>
    <x v="0"/>
    <n v="1"/>
    <n v="11.99"/>
    <x v="144"/>
    <s v="482 Johnson St, Dallas, TX 75001"/>
    <x v="0"/>
    <n v="11.99"/>
  </r>
  <r>
    <n v="256082"/>
    <x v="0"/>
    <n v="1"/>
    <n v="11.99"/>
    <x v="145"/>
    <s v="447 4th St, Dallas, TX 75001"/>
    <x v="0"/>
    <n v="11.99"/>
  </r>
  <r>
    <n v="256896"/>
    <x v="0"/>
    <n v="1"/>
    <n v="11.99"/>
    <x v="146"/>
    <s v="107 1st St, Dallas, TX 75001"/>
    <x v="0"/>
    <n v="11.99"/>
  </r>
  <r>
    <n v="249235"/>
    <x v="0"/>
    <n v="1"/>
    <n v="11.99"/>
    <x v="147"/>
    <s v="414 Chestnut St, Atlanta, GA 30301"/>
    <x v="5"/>
    <n v="11.99"/>
  </r>
  <r>
    <n v="257816"/>
    <x v="0"/>
    <n v="1"/>
    <n v="11.99"/>
    <x v="148"/>
    <s v="361 10th St, Portland, OR 97035"/>
    <x v="7"/>
    <n v="11.99"/>
  </r>
  <r>
    <n v="254580"/>
    <x v="0"/>
    <n v="1"/>
    <n v="11.99"/>
    <x v="149"/>
    <s v="903 Lincoln St, Atlanta, GA 30301"/>
    <x v="5"/>
    <n v="11.99"/>
  </r>
  <r>
    <n v="258265"/>
    <x v="0"/>
    <n v="1"/>
    <n v="11.99"/>
    <x v="150"/>
    <s v="498 Washington St, San Francisco, CA 94016"/>
    <x v="1"/>
    <n v="11.99"/>
  </r>
  <r>
    <n v="255234"/>
    <x v="0"/>
    <n v="1"/>
    <n v="11.99"/>
    <x v="151"/>
    <s v="22 Lakeview St, Atlanta, GA 30301"/>
    <x v="5"/>
    <n v="11.99"/>
  </r>
  <r>
    <n v="248281"/>
    <x v="0"/>
    <n v="1"/>
    <n v="11.99"/>
    <x v="152"/>
    <s v="385 8th St, Los Angeles, CA 90001"/>
    <x v="1"/>
    <n v="11.99"/>
  </r>
  <r>
    <n v="257322"/>
    <x v="0"/>
    <n v="1"/>
    <n v="11.99"/>
    <x v="153"/>
    <s v="440 Jackson St, Dallas, TX 75001"/>
    <x v="0"/>
    <n v="11.99"/>
  </r>
  <r>
    <n v="255228"/>
    <x v="0"/>
    <n v="1"/>
    <n v="11.99"/>
    <x v="154"/>
    <s v="235 Sunset St, San Francisco, CA 94016"/>
    <x v="1"/>
    <n v="11.99"/>
  </r>
  <r>
    <n v="253722"/>
    <x v="0"/>
    <n v="1"/>
    <n v="11.99"/>
    <x v="155"/>
    <s v="499 Washington St, Seattle, WA 98101"/>
    <x v="3"/>
    <n v="11.99"/>
  </r>
  <r>
    <n v="251523"/>
    <x v="0"/>
    <n v="1"/>
    <n v="11.99"/>
    <x v="156"/>
    <s v="239 River St, Dallas, TX 75001"/>
    <x v="0"/>
    <n v="11.99"/>
  </r>
  <r>
    <n v="258153"/>
    <x v="0"/>
    <n v="1"/>
    <n v="11.99"/>
    <x v="157"/>
    <s v="819 Hickory St, New York City, NY 10001"/>
    <x v="2"/>
    <n v="11.99"/>
  </r>
  <r>
    <n v="250375"/>
    <x v="0"/>
    <n v="1"/>
    <n v="11.99"/>
    <x v="158"/>
    <s v="425 Spruce St, San Francisco, CA 94016"/>
    <x v="1"/>
    <n v="11.99"/>
  </r>
  <r>
    <n v="257361"/>
    <x v="0"/>
    <n v="1"/>
    <n v="11.99"/>
    <x v="159"/>
    <s v="652 13th St, Boston, MA 02215"/>
    <x v="4"/>
    <n v="11.99"/>
  </r>
  <r>
    <n v="249220"/>
    <x v="0"/>
    <n v="1"/>
    <n v="11.99"/>
    <x v="160"/>
    <s v="554 North St, Los Angeles, CA 90001"/>
    <x v="1"/>
    <n v="11.99"/>
  </r>
  <r>
    <n v="256583"/>
    <x v="0"/>
    <n v="1"/>
    <n v="11.99"/>
    <x v="161"/>
    <s v="442 Spruce St, Boston, MA 02215"/>
    <x v="4"/>
    <n v="11.99"/>
  </r>
  <r>
    <n v="256536"/>
    <x v="0"/>
    <n v="1"/>
    <n v="11.99"/>
    <x v="162"/>
    <s v="643 Main St, San Francisco, CA 94016"/>
    <x v="1"/>
    <n v="11.99"/>
  </r>
  <r>
    <n v="255052"/>
    <x v="0"/>
    <n v="1"/>
    <n v="11.99"/>
    <x v="163"/>
    <s v="746 7th St, Atlanta, GA 30301"/>
    <x v="5"/>
    <n v="11.99"/>
  </r>
  <r>
    <n v="258062"/>
    <x v="0"/>
    <n v="1"/>
    <n v="11.99"/>
    <x v="164"/>
    <s v="722 Hill St, Los Angeles, CA 90001"/>
    <x v="1"/>
    <n v="11.99"/>
  </r>
  <r>
    <n v="252357"/>
    <x v="0"/>
    <n v="1"/>
    <n v="11.99"/>
    <x v="165"/>
    <s v="923 5th St, San Francisco, CA 94016"/>
    <x v="1"/>
    <n v="11.99"/>
  </r>
  <r>
    <n v="251604"/>
    <x v="0"/>
    <n v="1"/>
    <n v="11.99"/>
    <x v="166"/>
    <s v="892 West St, Portland, ME 04101"/>
    <x v="6"/>
    <n v="11.99"/>
  </r>
  <r>
    <n v="250000"/>
    <x v="0"/>
    <n v="1"/>
    <n v="11.99"/>
    <x v="167"/>
    <s v="680 14th St, Boston, MA 02215"/>
    <x v="4"/>
    <n v="11.99"/>
  </r>
  <r>
    <n v="252763"/>
    <x v="0"/>
    <n v="1"/>
    <n v="11.99"/>
    <x v="168"/>
    <s v="978 Chestnut St, Seattle, WA 98101"/>
    <x v="3"/>
    <n v="11.99"/>
  </r>
  <r>
    <n v="255930"/>
    <x v="0"/>
    <n v="1"/>
    <n v="11.99"/>
    <x v="169"/>
    <s v="713 Johnson St, Austin, TX 73301"/>
    <x v="0"/>
    <n v="11.99"/>
  </r>
  <r>
    <n v="252643"/>
    <x v="0"/>
    <n v="1"/>
    <n v="11.99"/>
    <x v="170"/>
    <s v="190 Elm St, Portland, OR 97035"/>
    <x v="7"/>
    <n v="11.99"/>
  </r>
  <r>
    <n v="252394"/>
    <x v="0"/>
    <n v="1"/>
    <n v="11.99"/>
    <x v="171"/>
    <s v="569 Cherry St, Dallas, TX 75001"/>
    <x v="0"/>
    <n v="11.99"/>
  </r>
  <r>
    <n v="258961"/>
    <x v="0"/>
    <n v="1"/>
    <n v="11.99"/>
    <x v="172"/>
    <s v="582 Wilson St, Atlanta, GA 30301"/>
    <x v="5"/>
    <n v="11.99"/>
  </r>
  <r>
    <n v="250297"/>
    <x v="0"/>
    <n v="1"/>
    <n v="11.99"/>
    <x v="173"/>
    <s v="132 Main St, Los Angeles, CA 90001"/>
    <x v="1"/>
    <n v="11.99"/>
  </r>
  <r>
    <n v="253770"/>
    <x v="0"/>
    <n v="1"/>
    <n v="11.99"/>
    <x v="174"/>
    <s v="546 Sunset St, Seattle, WA 98101"/>
    <x v="3"/>
    <n v="11.99"/>
  </r>
  <r>
    <n v="258334"/>
    <x v="0"/>
    <n v="1"/>
    <n v="11.99"/>
    <x v="175"/>
    <s v="360 Church St, Dallas, TX 75001"/>
    <x v="0"/>
    <n v="11.99"/>
  </r>
  <r>
    <n v="255798"/>
    <x v="0"/>
    <n v="1"/>
    <n v="11.99"/>
    <x v="176"/>
    <s v="536 12th St, San Francisco, CA 94016"/>
    <x v="1"/>
    <n v="11.99"/>
  </r>
  <r>
    <n v="248386"/>
    <x v="0"/>
    <n v="1"/>
    <n v="11.99"/>
    <x v="177"/>
    <s v="771 Hill St, New York City, NY 10001"/>
    <x v="2"/>
    <n v="11.99"/>
  </r>
  <r>
    <n v="249471"/>
    <x v="0"/>
    <n v="1"/>
    <n v="11.99"/>
    <x v="178"/>
    <s v="986 5th St, Los Angeles, CA 90001"/>
    <x v="1"/>
    <n v="11.99"/>
  </r>
  <r>
    <n v="250369"/>
    <x v="0"/>
    <n v="1"/>
    <n v="11.99"/>
    <x v="179"/>
    <s v="806 8th St, San Francisco, CA 94016"/>
    <x v="1"/>
    <n v="11.99"/>
  </r>
  <r>
    <n v="256445"/>
    <x v="0"/>
    <n v="1"/>
    <n v="11.99"/>
    <x v="180"/>
    <s v="587 Maple St, New York City, NY 10001"/>
    <x v="2"/>
    <n v="11.99"/>
  </r>
  <r>
    <n v="257257"/>
    <x v="0"/>
    <n v="1"/>
    <n v="11.99"/>
    <x v="181"/>
    <s v="752 Center St, Atlanta, GA 30301"/>
    <x v="5"/>
    <n v="11.99"/>
  </r>
  <r>
    <n v="251202"/>
    <x v="0"/>
    <n v="1"/>
    <n v="11.99"/>
    <x v="182"/>
    <s v="971 Adams St, New York City, NY 10001"/>
    <x v="2"/>
    <n v="11.99"/>
  </r>
  <r>
    <n v="249285"/>
    <x v="0"/>
    <n v="1"/>
    <n v="11.99"/>
    <x v="183"/>
    <s v="974 Johnson St, San Francisco, CA 94016"/>
    <x v="1"/>
    <n v="11.99"/>
  </r>
  <r>
    <n v="248741"/>
    <x v="0"/>
    <n v="1"/>
    <n v="11.99"/>
    <x v="184"/>
    <s v="30 10th St, Portland, ME 04101"/>
    <x v="6"/>
    <n v="11.99"/>
  </r>
  <r>
    <n v="249896"/>
    <x v="0"/>
    <n v="1"/>
    <n v="11.99"/>
    <x v="185"/>
    <s v="228 Washington St, San Francisco, CA 94016"/>
    <x v="1"/>
    <n v="11.99"/>
  </r>
  <r>
    <n v="248895"/>
    <x v="0"/>
    <n v="1"/>
    <n v="11.99"/>
    <x v="186"/>
    <s v="109 Main St, Boston, MA 02215"/>
    <x v="4"/>
    <n v="11.99"/>
  </r>
  <r>
    <n v="253660"/>
    <x v="0"/>
    <n v="1"/>
    <n v="11.99"/>
    <x v="187"/>
    <s v="301 7th St, Los Angeles, CA 90001"/>
    <x v="1"/>
    <n v="11.99"/>
  </r>
  <r>
    <n v="252135"/>
    <x v="0"/>
    <n v="1"/>
    <n v="11.99"/>
    <x v="188"/>
    <s v="595 River St, San Francisco, CA 94016"/>
    <x v="1"/>
    <n v="11.99"/>
  </r>
  <r>
    <n v="252877"/>
    <x v="0"/>
    <n v="1"/>
    <n v="11.99"/>
    <x v="189"/>
    <s v="483 14th St, Dallas, TX 75001"/>
    <x v="0"/>
    <n v="11.99"/>
  </r>
  <r>
    <n v="250510"/>
    <x v="0"/>
    <n v="1"/>
    <n v="11.99"/>
    <x v="190"/>
    <s v="977 13th St, Dallas, TX 75001"/>
    <x v="0"/>
    <n v="11.99"/>
  </r>
  <r>
    <n v="249085"/>
    <x v="0"/>
    <n v="1"/>
    <n v="11.99"/>
    <x v="191"/>
    <s v="157 Adams St, Los Angeles, CA 90001"/>
    <x v="1"/>
    <n v="11.99"/>
  </r>
  <r>
    <n v="255393"/>
    <x v="0"/>
    <n v="1"/>
    <n v="11.99"/>
    <x v="192"/>
    <s v="655 7th St, Los Angeles, CA 90001"/>
    <x v="1"/>
    <n v="11.99"/>
  </r>
  <r>
    <n v="253798"/>
    <x v="0"/>
    <n v="1"/>
    <n v="11.99"/>
    <x v="193"/>
    <s v="820 11th St, Atlanta, GA 30301"/>
    <x v="5"/>
    <n v="11.99"/>
  </r>
  <r>
    <n v="256100"/>
    <x v="0"/>
    <n v="1"/>
    <n v="11.99"/>
    <x v="194"/>
    <s v="331 4th St, Austin, TX 73301"/>
    <x v="0"/>
    <n v="11.99"/>
  </r>
  <r>
    <n v="252573"/>
    <x v="0"/>
    <n v="1"/>
    <n v="11.99"/>
    <x v="195"/>
    <s v="507 5th St, Atlanta, GA 30301"/>
    <x v="5"/>
    <n v="11.99"/>
  </r>
  <r>
    <n v="255751"/>
    <x v="0"/>
    <n v="1"/>
    <n v="11.99"/>
    <x v="196"/>
    <s v="468 Lincoln St, San Francisco, CA 94016"/>
    <x v="1"/>
    <n v="11.99"/>
  </r>
  <r>
    <n v="251519"/>
    <x v="0"/>
    <n v="1"/>
    <n v="11.99"/>
    <x v="197"/>
    <s v="856 Lake St, Los Angeles, CA 90001"/>
    <x v="1"/>
    <n v="11.99"/>
  </r>
  <r>
    <n v="255398"/>
    <x v="0"/>
    <n v="1"/>
    <n v="11.99"/>
    <x v="198"/>
    <s v="727 Lake St, Boston, MA 02215"/>
    <x v="4"/>
    <n v="11.99"/>
  </r>
  <r>
    <n v="259001"/>
    <x v="0"/>
    <n v="1"/>
    <n v="11.99"/>
    <x v="199"/>
    <s v="942 Elm St, San Francisco, CA 94016"/>
    <x v="1"/>
    <n v="11.99"/>
  </r>
  <r>
    <n v="248808"/>
    <x v="0"/>
    <n v="1"/>
    <n v="11.99"/>
    <x v="200"/>
    <s v="132 2nd St, New York City, NY 10001"/>
    <x v="2"/>
    <n v="11.99"/>
  </r>
  <r>
    <n v="250342"/>
    <x v="0"/>
    <n v="1"/>
    <n v="11.99"/>
    <x v="201"/>
    <s v="917 Maple St, Boston, MA 02215"/>
    <x v="4"/>
    <n v="11.99"/>
  </r>
  <r>
    <n v="248937"/>
    <x v="0"/>
    <n v="1"/>
    <n v="11.99"/>
    <x v="202"/>
    <s v="281 Elm St, New York City, NY 10001"/>
    <x v="2"/>
    <n v="11.99"/>
  </r>
  <r>
    <n v="257073"/>
    <x v="0"/>
    <n v="1"/>
    <n v="11.99"/>
    <x v="203"/>
    <s v="324 11th St, New York City, NY 10001"/>
    <x v="2"/>
    <n v="11.99"/>
  </r>
  <r>
    <n v="249405"/>
    <x v="0"/>
    <n v="1"/>
    <n v="11.99"/>
    <x v="203"/>
    <s v="849 Lakeview St, New York City, NY 10001"/>
    <x v="2"/>
    <n v="11.99"/>
  </r>
  <r>
    <n v="252085"/>
    <x v="0"/>
    <n v="1"/>
    <n v="11.99"/>
    <x v="204"/>
    <s v="288 South St, Dallas, TX 75001"/>
    <x v="0"/>
    <n v="11.99"/>
  </r>
  <r>
    <n v="248530"/>
    <x v="0"/>
    <n v="1"/>
    <n v="11.99"/>
    <x v="205"/>
    <s v="361 7th St, Austin, TX 73301"/>
    <x v="0"/>
    <n v="11.99"/>
  </r>
  <r>
    <n v="253405"/>
    <x v="0"/>
    <n v="1"/>
    <n v="11.99"/>
    <x v="206"/>
    <s v="292 Center St, San Francisco, CA 94016"/>
    <x v="1"/>
    <n v="11.99"/>
  </r>
  <r>
    <n v="259008"/>
    <x v="0"/>
    <n v="1"/>
    <n v="11.99"/>
    <x v="207"/>
    <s v="441 Meadow St, Atlanta, GA 30301"/>
    <x v="5"/>
    <n v="11.99"/>
  </r>
  <r>
    <n v="252259"/>
    <x v="0"/>
    <n v="1"/>
    <n v="11.99"/>
    <x v="208"/>
    <s v="81 River St, Dallas, TX 75001"/>
    <x v="0"/>
    <n v="11.99"/>
  </r>
  <r>
    <n v="259140"/>
    <x v="0"/>
    <n v="1"/>
    <n v="11.99"/>
    <x v="209"/>
    <s v="47 5th St, Austin, TX 73301"/>
    <x v="0"/>
    <n v="11.99"/>
  </r>
  <r>
    <n v="253980"/>
    <x v="0"/>
    <n v="1"/>
    <n v="11.99"/>
    <x v="210"/>
    <s v="172 14th St, Seattle, WA 98101"/>
    <x v="3"/>
    <n v="11.99"/>
  </r>
  <r>
    <n v="257455"/>
    <x v="0"/>
    <n v="1"/>
    <n v="11.99"/>
    <x v="211"/>
    <s v="283 5th St, Austin, TX 73301"/>
    <x v="0"/>
    <n v="11.99"/>
  </r>
  <r>
    <n v="256087"/>
    <x v="0"/>
    <n v="1"/>
    <n v="11.99"/>
    <x v="212"/>
    <s v="806 North St, New York City, NY 10001"/>
    <x v="2"/>
    <n v="11.99"/>
  </r>
  <r>
    <n v="258753"/>
    <x v="0"/>
    <n v="1"/>
    <n v="11.99"/>
    <x v="213"/>
    <s v="663 2nd St, Los Angeles, CA 90001"/>
    <x v="1"/>
    <n v="11.99"/>
  </r>
  <r>
    <n v="252873"/>
    <x v="0"/>
    <n v="1"/>
    <n v="11.99"/>
    <x v="214"/>
    <s v="863 River St, Atlanta, GA 30301"/>
    <x v="5"/>
    <n v="11.99"/>
  </r>
  <r>
    <n v="258163"/>
    <x v="0"/>
    <n v="1"/>
    <n v="11.99"/>
    <x v="215"/>
    <s v="740 11th St, Seattle, WA 98101"/>
    <x v="3"/>
    <n v="11.99"/>
  </r>
  <r>
    <n v="252915"/>
    <x v="0"/>
    <n v="1"/>
    <n v="11.99"/>
    <x v="216"/>
    <s v="112 Johnson St, Atlanta, GA 30301"/>
    <x v="5"/>
    <n v="11.99"/>
  </r>
  <r>
    <n v="256791"/>
    <x v="0"/>
    <n v="1"/>
    <n v="11.99"/>
    <x v="217"/>
    <s v="817 Lakeview St, San Francisco, CA 94016"/>
    <x v="1"/>
    <n v="11.99"/>
  </r>
  <r>
    <n v="258981"/>
    <x v="0"/>
    <n v="1"/>
    <n v="11.99"/>
    <x v="218"/>
    <s v="815 13th St, Austin, TX 73301"/>
    <x v="0"/>
    <n v="11.99"/>
  </r>
  <r>
    <n v="254887"/>
    <x v="0"/>
    <n v="1"/>
    <n v="11.99"/>
    <x v="219"/>
    <s v="144 9th St, Atlanta, GA 30301"/>
    <x v="5"/>
    <n v="11.99"/>
  </r>
  <r>
    <n v="256812"/>
    <x v="0"/>
    <n v="1"/>
    <n v="11.99"/>
    <x v="220"/>
    <s v="947 Main St, San Francisco, CA 94016"/>
    <x v="1"/>
    <n v="11.99"/>
  </r>
  <r>
    <n v="258169"/>
    <x v="0"/>
    <n v="1"/>
    <n v="11.99"/>
    <x v="221"/>
    <s v="588 Madison St, Los Angeles, CA 90001"/>
    <x v="1"/>
    <n v="11.99"/>
  </r>
  <r>
    <n v="255118"/>
    <x v="0"/>
    <n v="1"/>
    <n v="11.99"/>
    <x v="222"/>
    <s v="929 Willow St, Los Angeles, CA 90001"/>
    <x v="1"/>
    <n v="11.99"/>
  </r>
  <r>
    <n v="251688"/>
    <x v="0"/>
    <n v="1"/>
    <n v="11.99"/>
    <x v="223"/>
    <s v="659 10th St, Portland, OR 97035"/>
    <x v="7"/>
    <n v="11.99"/>
  </r>
  <r>
    <n v="249018"/>
    <x v="0"/>
    <n v="1"/>
    <n v="11.99"/>
    <x v="224"/>
    <s v="697 2nd St, Austin, TX 73301"/>
    <x v="0"/>
    <n v="11.99"/>
  </r>
  <r>
    <n v="257910"/>
    <x v="0"/>
    <n v="1"/>
    <n v="11.99"/>
    <x v="225"/>
    <s v="40 13th St, San Francisco, CA 94016"/>
    <x v="1"/>
    <n v="11.99"/>
  </r>
  <r>
    <n v="253025"/>
    <x v="0"/>
    <n v="1"/>
    <n v="11.99"/>
    <x v="226"/>
    <s v="639 Elm St, Seattle, WA 98101"/>
    <x v="3"/>
    <n v="11.99"/>
  </r>
  <r>
    <n v="255950"/>
    <x v="0"/>
    <n v="1"/>
    <n v="11.99"/>
    <x v="227"/>
    <s v="493 Forest St, Dallas, TX 75001"/>
    <x v="0"/>
    <n v="11.99"/>
  </r>
  <r>
    <n v="251941"/>
    <x v="0"/>
    <n v="1"/>
    <n v="11.99"/>
    <x v="228"/>
    <s v="606 Jackson St, New York City, NY 10001"/>
    <x v="2"/>
    <n v="11.99"/>
  </r>
  <r>
    <n v="249919"/>
    <x v="0"/>
    <n v="1"/>
    <n v="11.99"/>
    <x v="229"/>
    <s v="822 North St, Los Angeles, CA 90001"/>
    <x v="1"/>
    <n v="11.99"/>
  </r>
  <r>
    <n v="259105"/>
    <x v="0"/>
    <n v="1"/>
    <n v="11.99"/>
    <x v="230"/>
    <s v="772 Hickory St, San Francisco, CA 94016"/>
    <x v="1"/>
    <n v="11.99"/>
  </r>
  <r>
    <n v="252534"/>
    <x v="0"/>
    <n v="1"/>
    <n v="11.99"/>
    <x v="231"/>
    <s v="749 Hill St, New York City, NY 10001"/>
    <x v="2"/>
    <n v="11.99"/>
  </r>
  <r>
    <n v="257555"/>
    <x v="0"/>
    <n v="1"/>
    <n v="11.99"/>
    <x v="232"/>
    <s v="540 Park St, Los Angeles, CA 90001"/>
    <x v="1"/>
    <n v="11.99"/>
  </r>
  <r>
    <n v="248641"/>
    <x v="0"/>
    <n v="1"/>
    <n v="11.99"/>
    <x v="233"/>
    <s v="963 Cedar St, San Francisco, CA 94016"/>
    <x v="1"/>
    <n v="11.99"/>
  </r>
  <r>
    <n v="251330"/>
    <x v="0"/>
    <n v="1"/>
    <n v="11.99"/>
    <x v="234"/>
    <s v="72 2nd St, San Francisco, CA 94016"/>
    <x v="1"/>
    <n v="11.99"/>
  </r>
  <r>
    <n v="257607"/>
    <x v="0"/>
    <n v="1"/>
    <n v="11.99"/>
    <x v="235"/>
    <s v="573 Forest St, New York City, NY 10001"/>
    <x v="2"/>
    <n v="11.99"/>
  </r>
  <r>
    <n v="252241"/>
    <x v="0"/>
    <n v="1"/>
    <n v="11.99"/>
    <x v="236"/>
    <s v="5 5th St, Boston, MA 02215"/>
    <x v="4"/>
    <n v="11.99"/>
  </r>
  <r>
    <n v="256137"/>
    <x v="0"/>
    <n v="1"/>
    <n v="11.99"/>
    <x v="237"/>
    <s v="732 Ridge St, Austin, TX 73301"/>
    <x v="0"/>
    <n v="11.99"/>
  </r>
  <r>
    <n v="248718"/>
    <x v="0"/>
    <n v="1"/>
    <n v="11.99"/>
    <x v="238"/>
    <s v="989 Wilson St, New York City, NY 10001"/>
    <x v="2"/>
    <n v="11.99"/>
  </r>
  <r>
    <n v="254240"/>
    <x v="0"/>
    <n v="1"/>
    <n v="11.99"/>
    <x v="239"/>
    <s v="322 Elm St, Boston, MA 02215"/>
    <x v="4"/>
    <n v="11.99"/>
  </r>
  <r>
    <n v="253883"/>
    <x v="0"/>
    <n v="1"/>
    <n v="11.99"/>
    <x v="240"/>
    <s v="873 Meadow St, Austin, TX 73301"/>
    <x v="0"/>
    <n v="11.99"/>
  </r>
  <r>
    <n v="255163"/>
    <x v="0"/>
    <n v="1"/>
    <n v="11.99"/>
    <x v="241"/>
    <s v="393 Forest St, San Francisco, CA 94016"/>
    <x v="1"/>
    <n v="11.99"/>
  </r>
  <r>
    <n v="254046"/>
    <x v="0"/>
    <n v="1"/>
    <n v="11.99"/>
    <x v="242"/>
    <s v="875 Wilson St, Boston, MA 02215"/>
    <x v="4"/>
    <n v="11.99"/>
  </r>
  <r>
    <n v="248578"/>
    <x v="0"/>
    <n v="1"/>
    <n v="11.99"/>
    <x v="243"/>
    <s v="278 Jackson St, San Francisco, CA 94016"/>
    <x v="1"/>
    <n v="11.99"/>
  </r>
  <r>
    <n v="254889"/>
    <x v="0"/>
    <n v="1"/>
    <n v="11.99"/>
    <x v="244"/>
    <s v="467 1st St, San Francisco, CA 94016"/>
    <x v="1"/>
    <n v="11.99"/>
  </r>
  <r>
    <n v="256642"/>
    <x v="0"/>
    <n v="1"/>
    <n v="11.99"/>
    <x v="245"/>
    <s v="820 Willow St, San Francisco, CA 94016"/>
    <x v="1"/>
    <n v="11.99"/>
  </r>
  <r>
    <n v="253912"/>
    <x v="0"/>
    <n v="1"/>
    <n v="11.99"/>
    <x v="246"/>
    <s v="436 Walnut St, San Francisco, CA 94016"/>
    <x v="1"/>
    <n v="11.99"/>
  </r>
  <r>
    <n v="250127"/>
    <x v="0"/>
    <n v="1"/>
    <n v="11.99"/>
    <x v="247"/>
    <s v="748 14th St, Austin, TX 73301"/>
    <x v="0"/>
    <n v="11.99"/>
  </r>
  <r>
    <n v="258713"/>
    <x v="0"/>
    <n v="1"/>
    <n v="11.99"/>
    <x v="248"/>
    <s v="683 Main St, San Francisco, CA 94016"/>
    <x v="1"/>
    <n v="11.99"/>
  </r>
  <r>
    <n v="252279"/>
    <x v="0"/>
    <n v="1"/>
    <n v="11.99"/>
    <x v="249"/>
    <s v="255 Lakeview St, San Francisco, CA 94016"/>
    <x v="1"/>
    <n v="11.99"/>
  </r>
  <r>
    <n v="251100"/>
    <x v="0"/>
    <n v="1"/>
    <n v="11.99"/>
    <x v="250"/>
    <s v="109 Park St, Seattle, WA 98101"/>
    <x v="3"/>
    <n v="11.99"/>
  </r>
  <r>
    <n v="255476"/>
    <x v="0"/>
    <n v="1"/>
    <n v="11.99"/>
    <x v="251"/>
    <s v="901 Jackson St, Los Angeles, CA 90001"/>
    <x v="1"/>
    <n v="11.99"/>
  </r>
  <r>
    <n v="257477"/>
    <x v="0"/>
    <n v="1"/>
    <n v="11.99"/>
    <x v="252"/>
    <s v="530 10th St, San Francisco, CA 94016"/>
    <x v="1"/>
    <n v="11.99"/>
  </r>
  <r>
    <n v="254776"/>
    <x v="0"/>
    <n v="1"/>
    <n v="11.99"/>
    <x v="253"/>
    <s v="499 2nd St, Los Angeles, CA 90001"/>
    <x v="1"/>
    <n v="11.99"/>
  </r>
  <r>
    <n v="258500"/>
    <x v="0"/>
    <n v="1"/>
    <n v="11.99"/>
    <x v="254"/>
    <s v="237 10th St, San Francisco, CA 94016"/>
    <x v="1"/>
    <n v="11.99"/>
  </r>
  <r>
    <n v="254815"/>
    <x v="0"/>
    <n v="1"/>
    <n v="11.99"/>
    <x v="255"/>
    <s v="423 Cedar St, Los Angeles, CA 90001"/>
    <x v="1"/>
    <n v="11.99"/>
  </r>
  <r>
    <n v="256977"/>
    <x v="0"/>
    <n v="1"/>
    <n v="11.99"/>
    <x v="256"/>
    <s v="300 10th St, San Francisco, CA 94016"/>
    <x v="1"/>
    <n v="11.99"/>
  </r>
  <r>
    <n v="253831"/>
    <x v="0"/>
    <n v="1"/>
    <n v="11.99"/>
    <x v="257"/>
    <s v="646 Pine St, Seattle, WA 98101"/>
    <x v="3"/>
    <n v="11.99"/>
  </r>
  <r>
    <n v="252084"/>
    <x v="0"/>
    <n v="1"/>
    <n v="11.99"/>
    <x v="258"/>
    <s v="10 6th St, Austin, TX 73301"/>
    <x v="0"/>
    <n v="11.99"/>
  </r>
  <r>
    <n v="259135"/>
    <x v="0"/>
    <n v="1"/>
    <n v="11.99"/>
    <x v="259"/>
    <s v="975 11th St, Boston, MA 02215"/>
    <x v="4"/>
    <n v="11.99"/>
  </r>
  <r>
    <n v="257437"/>
    <x v="0"/>
    <n v="1"/>
    <n v="11.99"/>
    <x v="260"/>
    <s v="297 Sunset St, Boston, MA 02215"/>
    <x v="4"/>
    <n v="11.99"/>
  </r>
  <r>
    <n v="252606"/>
    <x v="0"/>
    <n v="1"/>
    <n v="11.99"/>
    <x v="261"/>
    <s v="64 Center St, New York City, NY 10001"/>
    <x v="2"/>
    <n v="11.99"/>
  </r>
  <r>
    <n v="253532"/>
    <x v="0"/>
    <n v="1"/>
    <n v="11.99"/>
    <x v="262"/>
    <s v="390 Lake St, Atlanta, GA 30301"/>
    <x v="5"/>
    <n v="11.99"/>
  </r>
  <r>
    <n v="248229"/>
    <x v="0"/>
    <n v="1"/>
    <n v="11.99"/>
    <x v="263"/>
    <s v="191 Spruce St, San Francisco, CA 94016"/>
    <x v="1"/>
    <n v="11.99"/>
  </r>
  <r>
    <n v="255366"/>
    <x v="0"/>
    <n v="1"/>
    <n v="11.99"/>
    <x v="264"/>
    <s v="230 Walnut St, Boston, MA 02215"/>
    <x v="4"/>
    <n v="11.99"/>
  </r>
  <r>
    <n v="259121"/>
    <x v="0"/>
    <n v="1"/>
    <n v="11.99"/>
    <x v="265"/>
    <s v="190 Meadow St, Austin, TX 73301"/>
    <x v="0"/>
    <n v="11.99"/>
  </r>
  <r>
    <n v="249367"/>
    <x v="0"/>
    <n v="1"/>
    <n v="11.99"/>
    <x v="266"/>
    <s v="80 6th St, Seattle, WA 98101"/>
    <x v="3"/>
    <n v="11.99"/>
  </r>
  <r>
    <n v="251080"/>
    <x v="0"/>
    <n v="1"/>
    <n v="11.99"/>
    <x v="267"/>
    <s v="996 12th St, Boston, MA 02215"/>
    <x v="4"/>
    <n v="11.99"/>
  </r>
  <r>
    <n v="258302"/>
    <x v="0"/>
    <n v="1"/>
    <n v="11.99"/>
    <x v="268"/>
    <s v="365 Washington St, Los Angeles, CA 90001"/>
    <x v="1"/>
    <n v="11.99"/>
  </r>
  <r>
    <n v="254735"/>
    <x v="0"/>
    <n v="1"/>
    <n v="11.99"/>
    <x v="269"/>
    <s v="154 Hickory St, Portland, OR 97035"/>
    <x v="7"/>
    <n v="11.99"/>
  </r>
  <r>
    <n v="258013"/>
    <x v="0"/>
    <n v="1"/>
    <n v="11.99"/>
    <x v="270"/>
    <s v="406 Ridge St, Austin, TX 73301"/>
    <x v="0"/>
    <n v="11.99"/>
  </r>
  <r>
    <n v="251694"/>
    <x v="0"/>
    <n v="1"/>
    <n v="11.99"/>
    <x v="271"/>
    <s v="312 7th St, San Francisco, CA 94016"/>
    <x v="1"/>
    <n v="11.99"/>
  </r>
  <r>
    <n v="250330"/>
    <x v="0"/>
    <n v="1"/>
    <n v="11.99"/>
    <x v="272"/>
    <s v="717 Dogwood St, San Francisco, CA 94016"/>
    <x v="1"/>
    <n v="11.99"/>
  </r>
  <r>
    <n v="256728"/>
    <x v="0"/>
    <n v="1"/>
    <n v="11.99"/>
    <x v="273"/>
    <s v="320 12th St, Los Angeles, CA 90001"/>
    <x v="1"/>
    <n v="11.99"/>
  </r>
  <r>
    <n v="248439"/>
    <x v="0"/>
    <n v="1"/>
    <n v="11.99"/>
    <x v="274"/>
    <s v="647 Sunset St, Boston, MA 02215"/>
    <x v="4"/>
    <n v="11.99"/>
  </r>
  <r>
    <n v="257700"/>
    <x v="0"/>
    <n v="1"/>
    <n v="11.99"/>
    <x v="275"/>
    <s v="527 Spruce St, Portland, OR 97035"/>
    <x v="7"/>
    <n v="11.99"/>
  </r>
  <r>
    <n v="258370"/>
    <x v="0"/>
    <n v="1"/>
    <n v="11.99"/>
    <x v="276"/>
    <s v="256 12th St, Los Angeles, CA 90001"/>
    <x v="1"/>
    <n v="11.99"/>
  </r>
  <r>
    <n v="257189"/>
    <x v="0"/>
    <n v="1"/>
    <n v="11.99"/>
    <x v="277"/>
    <s v="934 Jefferson St, Portland, OR 97035"/>
    <x v="7"/>
    <n v="11.99"/>
  </r>
  <r>
    <n v="248568"/>
    <x v="0"/>
    <n v="1"/>
    <n v="11.99"/>
    <x v="278"/>
    <s v="341 Johnson St, Atlanta, GA 30301"/>
    <x v="5"/>
    <n v="11.99"/>
  </r>
  <r>
    <n v="251311"/>
    <x v="0"/>
    <n v="1"/>
    <n v="11.99"/>
    <x v="279"/>
    <s v="400 Washington St, Portland, OR 97035"/>
    <x v="7"/>
    <n v="11.99"/>
  </r>
  <r>
    <n v="254514"/>
    <x v="0"/>
    <n v="1"/>
    <n v="11.99"/>
    <x v="280"/>
    <s v="247 1st St, New York City, NY 10001"/>
    <x v="2"/>
    <n v="11.99"/>
  </r>
  <r>
    <n v="259309"/>
    <x v="0"/>
    <n v="1"/>
    <n v="11.99"/>
    <x v="281"/>
    <s v="865 Ridge St, Atlanta, GA 30301"/>
    <x v="5"/>
    <n v="11.99"/>
  </r>
  <r>
    <n v="248278"/>
    <x v="0"/>
    <n v="1"/>
    <n v="11.99"/>
    <x v="282"/>
    <s v="811 14th St, Dallas, TX 75001"/>
    <x v="0"/>
    <n v="11.99"/>
  </r>
  <r>
    <n v="250193"/>
    <x v="0"/>
    <n v="1"/>
    <n v="11.99"/>
    <x v="283"/>
    <s v="716 South St, San Francisco, CA 94016"/>
    <x v="1"/>
    <n v="11.99"/>
  </r>
  <r>
    <n v="250898"/>
    <x v="0"/>
    <n v="1"/>
    <n v="11.99"/>
    <x v="284"/>
    <s v="730 South St, Seattle, WA 98101"/>
    <x v="3"/>
    <n v="11.99"/>
  </r>
  <r>
    <n v="249144"/>
    <x v="0"/>
    <n v="1"/>
    <n v="11.99"/>
    <x v="285"/>
    <s v="404 Madison St, Portland, ME 04101"/>
    <x v="6"/>
    <n v="11.99"/>
  </r>
  <r>
    <n v="258331"/>
    <x v="0"/>
    <n v="1"/>
    <n v="11.99"/>
    <x v="286"/>
    <s v="655 Dogwood St, Los Angeles, CA 90001"/>
    <x v="1"/>
    <n v="11.99"/>
  </r>
  <r>
    <n v="256855"/>
    <x v="0"/>
    <n v="1"/>
    <n v="11.99"/>
    <x v="287"/>
    <s v="208 4th St, Boston, MA 02215"/>
    <x v="4"/>
    <n v="11.99"/>
  </r>
  <r>
    <n v="253985"/>
    <x v="0"/>
    <n v="1"/>
    <n v="11.99"/>
    <x v="288"/>
    <s v="283 North St, New York City, NY 10001"/>
    <x v="2"/>
    <n v="11.99"/>
  </r>
  <r>
    <n v="252448"/>
    <x v="0"/>
    <n v="1"/>
    <n v="11.99"/>
    <x v="289"/>
    <s v="24 Ridge St, San Francisco, CA 94016"/>
    <x v="1"/>
    <n v="11.99"/>
  </r>
  <r>
    <n v="255790"/>
    <x v="0"/>
    <n v="1"/>
    <n v="11.99"/>
    <x v="290"/>
    <s v="662 Lakeview St, Boston, MA 02215"/>
    <x v="4"/>
    <n v="11.99"/>
  </r>
  <r>
    <n v="253416"/>
    <x v="0"/>
    <n v="1"/>
    <n v="11.99"/>
    <x v="291"/>
    <s v="502 10th St, New York City, NY 10001"/>
    <x v="2"/>
    <n v="11.99"/>
  </r>
  <r>
    <n v="257819"/>
    <x v="0"/>
    <n v="1"/>
    <n v="11.99"/>
    <x v="292"/>
    <s v="298 8th St, Portland, OR 97035"/>
    <x v="7"/>
    <n v="11.99"/>
  </r>
  <r>
    <n v="259192"/>
    <x v="0"/>
    <n v="1"/>
    <n v="11.99"/>
    <x v="293"/>
    <s v="48 River St, Los Angeles, CA 90001"/>
    <x v="1"/>
    <n v="11.99"/>
  </r>
  <r>
    <n v="254812"/>
    <x v="0"/>
    <n v="1"/>
    <n v="11.99"/>
    <x v="294"/>
    <s v="565 7th St, Dallas, TX 75001"/>
    <x v="0"/>
    <n v="11.99"/>
  </r>
  <r>
    <n v="259057"/>
    <x v="0"/>
    <n v="1"/>
    <n v="11.99"/>
    <x v="295"/>
    <s v="818 Sunset St, San Francisco, CA 94016"/>
    <x v="1"/>
    <n v="11.99"/>
  </r>
  <r>
    <n v="254872"/>
    <x v="0"/>
    <n v="1"/>
    <n v="11.99"/>
    <x v="296"/>
    <s v="348 Park St, Los Angeles, CA 90001"/>
    <x v="1"/>
    <n v="11.99"/>
  </r>
  <r>
    <n v="249449"/>
    <x v="0"/>
    <n v="1"/>
    <n v="11.99"/>
    <x v="297"/>
    <s v="206 6th St, Seattle, WA 98101"/>
    <x v="3"/>
    <n v="11.99"/>
  </r>
  <r>
    <n v="248486"/>
    <x v="0"/>
    <n v="1"/>
    <n v="11.99"/>
    <x v="298"/>
    <s v="233 Wilson St, Atlanta, GA 30301"/>
    <x v="5"/>
    <n v="11.99"/>
  </r>
  <r>
    <n v="255115"/>
    <x v="0"/>
    <n v="1"/>
    <n v="11.99"/>
    <x v="299"/>
    <s v="352 Church St, San Francisco, CA 94016"/>
    <x v="1"/>
    <n v="11.99"/>
  </r>
  <r>
    <n v="248927"/>
    <x v="0"/>
    <n v="1"/>
    <n v="11.99"/>
    <x v="300"/>
    <s v="321 Washington St, New York City, NY 10001"/>
    <x v="2"/>
    <n v="11.99"/>
  </r>
  <r>
    <n v="254008"/>
    <x v="0"/>
    <n v="1"/>
    <n v="11.99"/>
    <x v="301"/>
    <s v="445 Johnson St, San Francisco, CA 94016"/>
    <x v="1"/>
    <n v="11.99"/>
  </r>
  <r>
    <n v="256948"/>
    <x v="0"/>
    <n v="1"/>
    <n v="11.99"/>
    <x v="302"/>
    <s v="535 West St, Atlanta, GA 30301"/>
    <x v="5"/>
    <n v="11.99"/>
  </r>
  <r>
    <n v="258997"/>
    <x v="0"/>
    <n v="1"/>
    <n v="11.99"/>
    <x v="303"/>
    <s v="258 6th St, San Francisco, CA 94016"/>
    <x v="1"/>
    <n v="11.99"/>
  </r>
  <r>
    <n v="256430"/>
    <x v="0"/>
    <n v="1"/>
    <n v="11.99"/>
    <x v="304"/>
    <s v="406 14th St, Austin, TX 73301"/>
    <x v="0"/>
    <n v="11.99"/>
  </r>
  <r>
    <n v="249072"/>
    <x v="0"/>
    <n v="1"/>
    <n v="11.99"/>
    <x v="305"/>
    <s v="164 1st St, San Francisco, CA 94016"/>
    <x v="1"/>
    <n v="11.99"/>
  </r>
  <r>
    <n v="258437"/>
    <x v="0"/>
    <n v="1"/>
    <n v="11.99"/>
    <x v="306"/>
    <s v="529 River St, San Francisco, CA 94016"/>
    <x v="1"/>
    <n v="11.99"/>
  </r>
  <r>
    <n v="253919"/>
    <x v="0"/>
    <n v="1"/>
    <n v="11.99"/>
    <x v="307"/>
    <s v="36 Maple St, San Francisco, CA 94016"/>
    <x v="1"/>
    <n v="11.99"/>
  </r>
  <r>
    <n v="257254"/>
    <x v="0"/>
    <n v="1"/>
    <n v="11.99"/>
    <x v="308"/>
    <s v="629 River St, Portland, OR 97035"/>
    <x v="7"/>
    <n v="11.99"/>
  </r>
  <r>
    <n v="254332"/>
    <x v="0"/>
    <n v="1"/>
    <n v="11.99"/>
    <x v="309"/>
    <s v="284 Forest St, Austin, TX 73301"/>
    <x v="0"/>
    <n v="11.99"/>
  </r>
  <r>
    <n v="256748"/>
    <x v="0"/>
    <n v="1"/>
    <n v="11.99"/>
    <x v="310"/>
    <s v="905 Spruce St, Austin, TX 73301"/>
    <x v="0"/>
    <n v="11.99"/>
  </r>
  <r>
    <n v="256523"/>
    <x v="0"/>
    <n v="1"/>
    <n v="11.99"/>
    <x v="311"/>
    <s v="935 Maple St, Boston, MA 02215"/>
    <x v="4"/>
    <n v="11.99"/>
  </r>
  <r>
    <n v="256903"/>
    <x v="0"/>
    <n v="1"/>
    <n v="11.99"/>
    <x v="312"/>
    <s v="603 2nd St, Boston, MA 02215"/>
    <x v="4"/>
    <n v="11.99"/>
  </r>
  <r>
    <n v="257340"/>
    <x v="0"/>
    <n v="1"/>
    <n v="11.99"/>
    <x v="313"/>
    <s v="326 1st St, Boston, MA 02215"/>
    <x v="4"/>
    <n v="11.99"/>
  </r>
  <r>
    <n v="257278"/>
    <x v="0"/>
    <n v="1"/>
    <n v="11.99"/>
    <x v="314"/>
    <s v="357 5th St, New York City, NY 10001"/>
    <x v="2"/>
    <n v="11.99"/>
  </r>
  <r>
    <n v="251877"/>
    <x v="0"/>
    <n v="1"/>
    <n v="11.99"/>
    <x v="314"/>
    <s v="638 Cherry St, Los Angeles, CA 90001"/>
    <x v="1"/>
    <n v="11.99"/>
  </r>
  <r>
    <n v="259152"/>
    <x v="0"/>
    <n v="1"/>
    <n v="11.99"/>
    <x v="315"/>
    <s v="70 2nd St, Boston, MA 02215"/>
    <x v="4"/>
    <n v="11.99"/>
  </r>
  <r>
    <n v="249136"/>
    <x v="0"/>
    <n v="1"/>
    <n v="11.99"/>
    <x v="316"/>
    <s v="98 Park St, Atlanta, GA 30301"/>
    <x v="5"/>
    <n v="11.99"/>
  </r>
  <r>
    <n v="249482"/>
    <x v="0"/>
    <n v="1"/>
    <n v="11.99"/>
    <x v="317"/>
    <s v="325 Lakeview St, Boston, MA 02215"/>
    <x v="4"/>
    <n v="11.99"/>
  </r>
  <r>
    <n v="253210"/>
    <x v="0"/>
    <n v="1"/>
    <n v="11.99"/>
    <x v="318"/>
    <s v="80 5th St, Seattle, WA 98101"/>
    <x v="3"/>
    <n v="11.99"/>
  </r>
  <r>
    <n v="254757"/>
    <x v="0"/>
    <n v="1"/>
    <n v="11.99"/>
    <x v="319"/>
    <s v="961 Park St, San Francisco, CA 94016"/>
    <x v="1"/>
    <n v="11.99"/>
  </r>
  <r>
    <n v="251103"/>
    <x v="0"/>
    <n v="1"/>
    <n v="11.99"/>
    <x v="320"/>
    <s v="316 Lincoln St, San Francisco, CA 94016"/>
    <x v="1"/>
    <n v="11.99"/>
  </r>
  <r>
    <n v="258887"/>
    <x v="0"/>
    <n v="1"/>
    <n v="11.99"/>
    <x v="321"/>
    <s v="117 13th St, San Francisco, CA 94016"/>
    <x v="1"/>
    <n v="11.99"/>
  </r>
  <r>
    <n v="248688"/>
    <x v="0"/>
    <n v="1"/>
    <n v="11.99"/>
    <x v="322"/>
    <s v="287 5th St, Atlanta, GA 30301"/>
    <x v="5"/>
    <n v="11.99"/>
  </r>
  <r>
    <n v="254779"/>
    <x v="0"/>
    <n v="1"/>
    <n v="11.99"/>
    <x v="323"/>
    <s v="57 Adams St, Atlanta, GA 30301"/>
    <x v="5"/>
    <n v="11.99"/>
  </r>
  <r>
    <n v="255748"/>
    <x v="0"/>
    <n v="1"/>
    <n v="11.99"/>
    <x v="324"/>
    <s v="489 11th St, Dallas, TX 75001"/>
    <x v="0"/>
    <n v="11.99"/>
  </r>
  <r>
    <n v="257780"/>
    <x v="0"/>
    <n v="1"/>
    <n v="11.99"/>
    <x v="325"/>
    <s v="458 Cherry St, New York City, NY 10001"/>
    <x v="2"/>
    <n v="11.99"/>
  </r>
  <r>
    <n v="248638"/>
    <x v="0"/>
    <n v="1"/>
    <n v="11.99"/>
    <x v="326"/>
    <s v="402 9th St, New York City, NY 10001"/>
    <x v="2"/>
    <n v="11.99"/>
  </r>
  <r>
    <n v="259086"/>
    <x v="0"/>
    <n v="1"/>
    <n v="11.99"/>
    <x v="327"/>
    <s v="240 6th St, San Francisco, CA 94016"/>
    <x v="1"/>
    <n v="11.99"/>
  </r>
  <r>
    <n v="249552"/>
    <x v="0"/>
    <n v="1"/>
    <n v="11.99"/>
    <x v="328"/>
    <s v="491 Forest St, Austin, TX 73301"/>
    <x v="0"/>
    <n v="11.99"/>
  </r>
  <r>
    <n v="253678"/>
    <x v="0"/>
    <n v="1"/>
    <n v="11.99"/>
    <x v="329"/>
    <s v="352 Jackson St, Dallas, TX 75001"/>
    <x v="0"/>
    <n v="11.99"/>
  </r>
  <r>
    <n v="259141"/>
    <x v="0"/>
    <n v="1"/>
    <n v="11.99"/>
    <x v="330"/>
    <s v="412 Johnson St, Atlanta, GA 30301"/>
    <x v="5"/>
    <n v="11.99"/>
  </r>
  <r>
    <n v="253203"/>
    <x v="0"/>
    <n v="1"/>
    <n v="11.99"/>
    <x v="331"/>
    <s v="29 1st St, Los Angeles, CA 90001"/>
    <x v="1"/>
    <n v="11.99"/>
  </r>
  <r>
    <n v="249276"/>
    <x v="0"/>
    <n v="1"/>
    <n v="11.99"/>
    <x v="332"/>
    <s v="225 Hickory St, Seattle, WA 98101"/>
    <x v="3"/>
    <n v="11.99"/>
  </r>
  <r>
    <n v="253404"/>
    <x v="0"/>
    <n v="1"/>
    <n v="11.99"/>
    <x v="333"/>
    <s v="59 South St, Portland, OR 97035"/>
    <x v="7"/>
    <n v="11.99"/>
  </r>
  <r>
    <n v="251281"/>
    <x v="0"/>
    <n v="1"/>
    <n v="11.99"/>
    <x v="334"/>
    <s v="995 River St, San Francisco, CA 94016"/>
    <x v="1"/>
    <n v="11.99"/>
  </r>
  <r>
    <n v="258274"/>
    <x v="0"/>
    <n v="1"/>
    <n v="11.99"/>
    <x v="335"/>
    <s v="131 Pine St, Portland, OR 97035"/>
    <x v="7"/>
    <n v="11.99"/>
  </r>
  <r>
    <n v="252961"/>
    <x v="0"/>
    <n v="1"/>
    <n v="11.99"/>
    <x v="336"/>
    <s v="664 Lincoln St, Seattle, WA 98101"/>
    <x v="3"/>
    <n v="11.99"/>
  </r>
  <r>
    <n v="253625"/>
    <x v="0"/>
    <n v="1"/>
    <n v="11.99"/>
    <x v="337"/>
    <s v="935 Spruce St, San Francisco, CA 94016"/>
    <x v="1"/>
    <n v="11.99"/>
  </r>
  <r>
    <n v="254548"/>
    <x v="0"/>
    <n v="1"/>
    <n v="11.99"/>
    <x v="338"/>
    <s v="937 14th St, Dallas, TX 75001"/>
    <x v="0"/>
    <n v="11.99"/>
  </r>
  <r>
    <n v="252267"/>
    <x v="0"/>
    <n v="1"/>
    <n v="11.99"/>
    <x v="339"/>
    <s v="133 Spruce St, Los Angeles, CA 90001"/>
    <x v="1"/>
    <n v="11.99"/>
  </r>
  <r>
    <n v="255854"/>
    <x v="0"/>
    <n v="1"/>
    <n v="11.99"/>
    <x v="340"/>
    <s v="242 Lakeview St, Dallas, TX 75001"/>
    <x v="0"/>
    <n v="11.99"/>
  </r>
  <r>
    <n v="252520"/>
    <x v="0"/>
    <n v="1"/>
    <n v="11.99"/>
    <x v="341"/>
    <s v="147 2nd St, Austin, TX 73301"/>
    <x v="0"/>
    <n v="11.99"/>
  </r>
  <r>
    <n v="250351"/>
    <x v="0"/>
    <n v="1"/>
    <n v="11.99"/>
    <x v="342"/>
    <s v="357 Cedar St, New York City, NY 10001"/>
    <x v="2"/>
    <n v="11.99"/>
  </r>
  <r>
    <n v="250578"/>
    <x v="0"/>
    <n v="1"/>
    <n v="11.99"/>
    <x v="343"/>
    <s v="954 Walnut St, Boston, MA 02215"/>
    <x v="4"/>
    <n v="11.99"/>
  </r>
  <r>
    <n v="255970"/>
    <x v="0"/>
    <n v="1"/>
    <n v="11.99"/>
    <x v="344"/>
    <s v="934 Washington St, Portland, OR 97035"/>
    <x v="7"/>
    <n v="11.99"/>
  </r>
  <r>
    <n v="251395"/>
    <x v="0"/>
    <n v="1"/>
    <n v="11.99"/>
    <x v="345"/>
    <s v="11 Willow St, Atlanta, GA 30301"/>
    <x v="5"/>
    <n v="11.99"/>
  </r>
  <r>
    <n v="252299"/>
    <x v="0"/>
    <n v="1"/>
    <n v="11.99"/>
    <x v="346"/>
    <s v="903 Lake St, San Francisco, CA 94016"/>
    <x v="1"/>
    <n v="11.99"/>
  </r>
  <r>
    <n v="257137"/>
    <x v="0"/>
    <n v="1"/>
    <n v="11.99"/>
    <x v="347"/>
    <s v="666 Forest St, Los Angeles, CA 90001"/>
    <x v="1"/>
    <n v="11.99"/>
  </r>
  <r>
    <n v="248289"/>
    <x v="0"/>
    <n v="1"/>
    <n v="11.99"/>
    <x v="348"/>
    <s v="566 Main St, Dallas, TX 75001"/>
    <x v="0"/>
    <n v="11.99"/>
  </r>
  <r>
    <n v="251810"/>
    <x v="0"/>
    <n v="1"/>
    <n v="11.99"/>
    <x v="349"/>
    <s v="252 North St, San Francisco, CA 94016"/>
    <x v="1"/>
    <n v="11.99"/>
  </r>
  <r>
    <n v="252744"/>
    <x v="0"/>
    <n v="1"/>
    <n v="11.99"/>
    <x v="350"/>
    <s v="553 Center St, Dallas, TX 75001"/>
    <x v="0"/>
    <n v="11.99"/>
  </r>
  <r>
    <n v="249811"/>
    <x v="0"/>
    <n v="1"/>
    <n v="11.99"/>
    <x v="351"/>
    <s v="559 8th St, Portland, OR 97035"/>
    <x v="7"/>
    <n v="11.99"/>
  </r>
  <r>
    <n v="253152"/>
    <x v="0"/>
    <n v="1"/>
    <n v="11.99"/>
    <x v="352"/>
    <s v="973 1st St, San Francisco, CA 94016"/>
    <x v="1"/>
    <n v="11.99"/>
  </r>
  <r>
    <n v="255765"/>
    <x v="0"/>
    <n v="1"/>
    <n v="11.99"/>
    <x v="353"/>
    <s v="856 6th St, Seattle, WA 98101"/>
    <x v="3"/>
    <n v="11.99"/>
  </r>
  <r>
    <n v="248353"/>
    <x v="0"/>
    <n v="1"/>
    <n v="11.99"/>
    <x v="353"/>
    <s v="965 7th St, Atlanta, GA 30301"/>
    <x v="5"/>
    <n v="11.99"/>
  </r>
  <r>
    <n v="249901"/>
    <x v="0"/>
    <n v="1"/>
    <n v="11.99"/>
    <x v="354"/>
    <s v="443 Main St, New York City, NY 10001"/>
    <x v="2"/>
    <n v="11.99"/>
  </r>
  <r>
    <n v="252615"/>
    <x v="0"/>
    <n v="1"/>
    <n v="11.99"/>
    <x v="355"/>
    <s v="746 Sunset St, Atlanta, GA 30301"/>
    <x v="5"/>
    <n v="11.99"/>
  </r>
  <r>
    <n v="252205"/>
    <x v="0"/>
    <n v="1"/>
    <n v="11.99"/>
    <x v="356"/>
    <s v="339 10th St, San Francisco, CA 94016"/>
    <x v="1"/>
    <n v="11.99"/>
  </r>
  <r>
    <n v="254665"/>
    <x v="0"/>
    <n v="1"/>
    <n v="11.99"/>
    <x v="357"/>
    <s v="818 Spruce St, New York City, NY 10001"/>
    <x v="2"/>
    <n v="11.99"/>
  </r>
  <r>
    <n v="255633"/>
    <x v="0"/>
    <n v="1"/>
    <n v="11.99"/>
    <x v="358"/>
    <s v="327 North St, Portland, OR 97035"/>
    <x v="7"/>
    <n v="11.99"/>
  </r>
  <r>
    <n v="253602"/>
    <x v="0"/>
    <n v="1"/>
    <n v="11.99"/>
    <x v="359"/>
    <s v="813 7th St, Dallas, TX 75001"/>
    <x v="0"/>
    <n v="11.99"/>
  </r>
  <r>
    <n v="248637"/>
    <x v="0"/>
    <n v="1"/>
    <n v="11.99"/>
    <x v="360"/>
    <s v="979 Main St, Los Angeles, CA 90001"/>
    <x v="1"/>
    <n v="11.99"/>
  </r>
  <r>
    <n v="249541"/>
    <x v="0"/>
    <n v="1"/>
    <n v="11.99"/>
    <x v="361"/>
    <s v="328 7th St, San Francisco, CA 94016"/>
    <x v="1"/>
    <n v="11.99"/>
  </r>
  <r>
    <n v="248862"/>
    <x v="0"/>
    <n v="1"/>
    <n v="11.99"/>
    <x v="362"/>
    <s v="231 Lincoln St, Boston, MA 02215"/>
    <x v="4"/>
    <n v="11.99"/>
  </r>
  <r>
    <n v="253975"/>
    <x v="0"/>
    <n v="1"/>
    <n v="11.99"/>
    <x v="363"/>
    <s v="20 7th St, Boston, MA 02215"/>
    <x v="4"/>
    <n v="11.99"/>
  </r>
  <r>
    <n v="250265"/>
    <x v="0"/>
    <n v="1"/>
    <n v="11.99"/>
    <x v="364"/>
    <s v="289 Church St, Los Angeles, CA 90001"/>
    <x v="1"/>
    <n v="11.99"/>
  </r>
  <r>
    <n v="258284"/>
    <x v="0"/>
    <n v="1"/>
    <n v="11.99"/>
    <x v="365"/>
    <s v="521 Center St, San Francisco, CA 94016"/>
    <x v="1"/>
    <n v="11.99"/>
  </r>
  <r>
    <n v="248246"/>
    <x v="0"/>
    <n v="1"/>
    <n v="11.99"/>
    <x v="366"/>
    <s v="727 Center St, Los Angeles, CA 90001"/>
    <x v="1"/>
    <n v="11.99"/>
  </r>
  <r>
    <n v="255257"/>
    <x v="0"/>
    <n v="1"/>
    <n v="11.99"/>
    <x v="367"/>
    <s v="447 1st St, New York City, NY 10001"/>
    <x v="2"/>
    <n v="11.99"/>
  </r>
  <r>
    <n v="248479"/>
    <x v="0"/>
    <n v="1"/>
    <n v="11.99"/>
    <x v="368"/>
    <s v="484 Park St, Los Angeles, CA 90001"/>
    <x v="1"/>
    <n v="11.99"/>
  </r>
  <r>
    <n v="249744"/>
    <x v="0"/>
    <n v="1"/>
    <n v="11.99"/>
    <x v="369"/>
    <s v="182 Pine St, San Francisco, CA 94016"/>
    <x v="1"/>
    <n v="11.99"/>
  </r>
  <r>
    <n v="256562"/>
    <x v="0"/>
    <n v="1"/>
    <n v="11.99"/>
    <x v="370"/>
    <s v="716 Jackson St, New York City, NY 10001"/>
    <x v="2"/>
    <n v="11.99"/>
  </r>
  <r>
    <n v="255240"/>
    <x v="0"/>
    <n v="1"/>
    <n v="11.99"/>
    <x v="371"/>
    <s v="488 Jefferson St, San Francisco, CA 94016"/>
    <x v="1"/>
    <n v="11.99"/>
  </r>
  <r>
    <n v="251039"/>
    <x v="0"/>
    <n v="1"/>
    <n v="11.99"/>
    <x v="372"/>
    <s v="584 Highland St, New York City, NY 10001"/>
    <x v="2"/>
    <n v="11.99"/>
  </r>
  <r>
    <n v="253603"/>
    <x v="0"/>
    <n v="1"/>
    <n v="11.99"/>
    <x v="373"/>
    <s v="396 6th St, San Francisco, CA 94016"/>
    <x v="1"/>
    <n v="11.99"/>
  </r>
  <r>
    <n v="249520"/>
    <x v="0"/>
    <n v="1"/>
    <n v="11.99"/>
    <x v="374"/>
    <s v="794 Lakeview St, Boston, MA 02215"/>
    <x v="4"/>
    <n v="11.99"/>
  </r>
  <r>
    <n v="257633"/>
    <x v="0"/>
    <n v="1"/>
    <n v="11.99"/>
    <x v="375"/>
    <s v="308 Jackson St, Seattle, WA 98101"/>
    <x v="3"/>
    <n v="11.99"/>
  </r>
  <r>
    <n v="257135"/>
    <x v="0"/>
    <n v="1"/>
    <n v="11.99"/>
    <x v="376"/>
    <s v="790 Adams St, Seattle, WA 98101"/>
    <x v="3"/>
    <n v="11.99"/>
  </r>
  <r>
    <n v="253813"/>
    <x v="0"/>
    <n v="1"/>
    <n v="11.99"/>
    <x v="377"/>
    <s v="374 Washington St, San Francisco, CA 94016"/>
    <x v="1"/>
    <n v="11.99"/>
  </r>
  <r>
    <n v="250378"/>
    <x v="0"/>
    <n v="1"/>
    <n v="11.99"/>
    <x v="378"/>
    <s v="596 Lakeview St, Boston, MA 02215"/>
    <x v="4"/>
    <n v="11.99"/>
  </r>
  <r>
    <n v="253082"/>
    <x v="0"/>
    <n v="1"/>
    <n v="11.99"/>
    <x v="379"/>
    <s v="328 1st St, Los Angeles, CA 90001"/>
    <x v="1"/>
    <n v="11.99"/>
  </r>
  <r>
    <n v="259199"/>
    <x v="0"/>
    <n v="1"/>
    <n v="11.99"/>
    <x v="380"/>
    <s v="368 Dogwood St, San Francisco, CA 94016"/>
    <x v="1"/>
    <n v="11.99"/>
  </r>
  <r>
    <n v="249218"/>
    <x v="0"/>
    <n v="1"/>
    <n v="11.99"/>
    <x v="381"/>
    <s v="611 Center St, Los Angeles, CA 90001"/>
    <x v="1"/>
    <n v="11.99"/>
  </r>
  <r>
    <n v="258272"/>
    <x v="0"/>
    <n v="1"/>
    <n v="11.99"/>
    <x v="382"/>
    <s v="713 River St, Dallas, TX 75001"/>
    <x v="0"/>
    <n v="11.99"/>
  </r>
  <r>
    <n v="258030"/>
    <x v="0"/>
    <n v="1"/>
    <n v="11.99"/>
    <x v="383"/>
    <s v="146 Madison St, Dallas, TX 75001"/>
    <x v="0"/>
    <n v="11.99"/>
  </r>
  <r>
    <n v="257168"/>
    <x v="0"/>
    <n v="1"/>
    <n v="11.99"/>
    <x v="384"/>
    <s v="796 Park St, San Francisco, CA 94016"/>
    <x v="1"/>
    <n v="11.99"/>
  </r>
  <r>
    <n v="254799"/>
    <x v="0"/>
    <n v="1"/>
    <n v="11.99"/>
    <x v="385"/>
    <s v="88 Lakeview St, Portland, OR 97035"/>
    <x v="7"/>
    <n v="11.99"/>
  </r>
  <r>
    <n v="258079"/>
    <x v="0"/>
    <n v="1"/>
    <n v="11.99"/>
    <x v="386"/>
    <s v="273 Cedar St, Atlanta, GA 30301"/>
    <x v="5"/>
    <n v="11.99"/>
  </r>
  <r>
    <n v="256086"/>
    <x v="0"/>
    <n v="1"/>
    <n v="11.99"/>
    <x v="387"/>
    <s v="538 Madison St, New York City, NY 10001"/>
    <x v="2"/>
    <n v="11.99"/>
  </r>
  <r>
    <n v="257140"/>
    <x v="0"/>
    <n v="1"/>
    <n v="11.99"/>
    <x v="388"/>
    <s v="127 Madison St, San Francisco, CA 94016"/>
    <x v="1"/>
    <n v="11.99"/>
  </r>
  <r>
    <n v="252509"/>
    <x v="0"/>
    <n v="1"/>
    <n v="11.99"/>
    <x v="389"/>
    <s v="77 Church St, New York City, NY 10001"/>
    <x v="2"/>
    <n v="11.99"/>
  </r>
  <r>
    <n v="249621"/>
    <x v="0"/>
    <n v="1"/>
    <n v="11.99"/>
    <x v="390"/>
    <s v="215 Johnson St, Boston, MA 02215"/>
    <x v="4"/>
    <n v="11.99"/>
  </r>
  <r>
    <n v="258576"/>
    <x v="0"/>
    <n v="1"/>
    <n v="11.99"/>
    <x v="391"/>
    <s v="458 Hickory St, Boston, MA 02215"/>
    <x v="4"/>
    <n v="11.99"/>
  </r>
  <r>
    <n v="255707"/>
    <x v="0"/>
    <n v="1"/>
    <n v="11.99"/>
    <x v="392"/>
    <s v="674 Lake St, San Francisco, CA 94016"/>
    <x v="1"/>
    <n v="11.99"/>
  </r>
  <r>
    <n v="249272"/>
    <x v="0"/>
    <n v="1"/>
    <n v="11.99"/>
    <x v="393"/>
    <s v="609 Chestnut St, San Francisco, CA 94016"/>
    <x v="1"/>
    <n v="11.99"/>
  </r>
  <r>
    <n v="254865"/>
    <x v="0"/>
    <n v="1"/>
    <n v="11.99"/>
    <x v="394"/>
    <s v="397 Sunset St, San Francisco, CA 94016"/>
    <x v="1"/>
    <n v="11.99"/>
  </r>
  <r>
    <n v="255943"/>
    <x v="0"/>
    <n v="1"/>
    <n v="11.99"/>
    <x v="395"/>
    <s v="518 Pine St, Los Angeles, CA 90001"/>
    <x v="1"/>
    <n v="11.99"/>
  </r>
  <r>
    <n v="258943"/>
    <x v="0"/>
    <n v="1"/>
    <n v="11.99"/>
    <x v="396"/>
    <s v="512 Washington St, Atlanta, GA 30301"/>
    <x v="5"/>
    <n v="11.99"/>
  </r>
  <r>
    <n v="254472"/>
    <x v="0"/>
    <n v="1"/>
    <n v="11.99"/>
    <x v="397"/>
    <s v="1 Elm St, San Francisco, CA 94016"/>
    <x v="1"/>
    <n v="11.99"/>
  </r>
  <r>
    <n v="253403"/>
    <x v="0"/>
    <n v="1"/>
    <n v="11.99"/>
    <x v="398"/>
    <s v="113 10th St, Boston, MA 02215"/>
    <x v="4"/>
    <n v="11.99"/>
  </r>
  <r>
    <n v="254772"/>
    <x v="0"/>
    <n v="1"/>
    <n v="11.99"/>
    <x v="399"/>
    <s v="426 Main St, Atlanta, GA 30301"/>
    <x v="5"/>
    <n v="11.99"/>
  </r>
  <r>
    <n v="256819"/>
    <x v="0"/>
    <n v="1"/>
    <n v="11.99"/>
    <x v="400"/>
    <s v="213 Chestnut St, Atlanta, GA 30301"/>
    <x v="5"/>
    <n v="11.99"/>
  </r>
  <r>
    <n v="252782"/>
    <x v="0"/>
    <n v="1"/>
    <n v="11.99"/>
    <x v="401"/>
    <s v="493 Adams St, Boston, MA 02215"/>
    <x v="4"/>
    <n v="11.99"/>
  </r>
  <r>
    <n v="254242"/>
    <x v="0"/>
    <n v="1"/>
    <n v="11.99"/>
    <x v="402"/>
    <s v="353 8th St, Dallas, TX 75001"/>
    <x v="0"/>
    <n v="11.99"/>
  </r>
  <r>
    <n v="251460"/>
    <x v="0"/>
    <n v="1"/>
    <n v="11.99"/>
    <x v="403"/>
    <s v="355 10th St, Seattle, WA 98101"/>
    <x v="3"/>
    <n v="11.99"/>
  </r>
  <r>
    <n v="256239"/>
    <x v="0"/>
    <n v="1"/>
    <n v="11.99"/>
    <x v="404"/>
    <s v="88 Ridge St, Dallas, TX 75001"/>
    <x v="0"/>
    <n v="11.99"/>
  </r>
  <r>
    <n v="250947"/>
    <x v="0"/>
    <n v="1"/>
    <n v="11.99"/>
    <x v="405"/>
    <s v="309 Meadow St, Atlanta, GA 30301"/>
    <x v="5"/>
    <n v="11.99"/>
  </r>
  <r>
    <n v="256204"/>
    <x v="0"/>
    <n v="1"/>
    <n v="11.99"/>
    <x v="406"/>
    <s v="999 12th St, Atlanta, GA 30301"/>
    <x v="5"/>
    <n v="11.99"/>
  </r>
  <r>
    <n v="253143"/>
    <x v="0"/>
    <n v="1"/>
    <n v="11.99"/>
    <x v="407"/>
    <s v="88 9th St, Atlanta, GA 30301"/>
    <x v="5"/>
    <n v="11.99"/>
  </r>
  <r>
    <n v="257190"/>
    <x v="0"/>
    <n v="1"/>
    <n v="11.99"/>
    <x v="408"/>
    <s v="438 5th St, San Francisco, CA 94016"/>
    <x v="1"/>
    <n v="11.99"/>
  </r>
  <r>
    <n v="250924"/>
    <x v="0"/>
    <n v="1"/>
    <n v="11.99"/>
    <x v="409"/>
    <s v="331 Willow St, Los Angeles, CA 90001"/>
    <x v="1"/>
    <n v="11.99"/>
  </r>
  <r>
    <n v="250601"/>
    <x v="0"/>
    <n v="1"/>
    <n v="11.99"/>
    <x v="410"/>
    <s v="236 Walnut St, Boston, MA 02215"/>
    <x v="4"/>
    <n v="11.99"/>
  </r>
  <r>
    <n v="248315"/>
    <x v="0"/>
    <n v="1"/>
    <n v="11.99"/>
    <x v="411"/>
    <s v="157 Madison St, San Francisco, CA 94016"/>
    <x v="1"/>
    <n v="11.99"/>
  </r>
  <r>
    <n v="249853"/>
    <x v="0"/>
    <n v="1"/>
    <n v="11.99"/>
    <x v="412"/>
    <s v="220 Forest St, San Francisco, CA 94016"/>
    <x v="1"/>
    <n v="11.99"/>
  </r>
  <r>
    <n v="258458"/>
    <x v="0"/>
    <n v="1"/>
    <n v="11.99"/>
    <x v="413"/>
    <s v="813 Forest St, Portland, OR 97035"/>
    <x v="7"/>
    <n v="11.99"/>
  </r>
  <r>
    <n v="253769"/>
    <x v="0"/>
    <n v="1"/>
    <n v="11.99"/>
    <x v="414"/>
    <s v="330 Hickory St, Portland, OR 97035"/>
    <x v="7"/>
    <n v="11.99"/>
  </r>
  <r>
    <n v="250039"/>
    <x v="0"/>
    <n v="1"/>
    <n v="11.99"/>
    <x v="415"/>
    <s v="87 6th St, Atlanta, GA 30301"/>
    <x v="5"/>
    <n v="11.99"/>
  </r>
  <r>
    <n v="249846"/>
    <x v="0"/>
    <n v="1"/>
    <n v="11.99"/>
    <x v="416"/>
    <s v="130 Wilson St, Seattle, WA 98101"/>
    <x v="3"/>
    <n v="11.99"/>
  </r>
  <r>
    <n v="250483"/>
    <x v="0"/>
    <n v="1"/>
    <n v="11.99"/>
    <x v="417"/>
    <s v="640 Dogwood St, Atlanta, GA 30301"/>
    <x v="5"/>
    <n v="11.99"/>
  </r>
  <r>
    <n v="253751"/>
    <x v="0"/>
    <n v="1"/>
    <n v="11.99"/>
    <x v="418"/>
    <s v="608 Lakeview St, San Francisco, CA 94016"/>
    <x v="1"/>
    <n v="11.99"/>
  </r>
  <r>
    <n v="249261"/>
    <x v="0"/>
    <n v="1"/>
    <n v="11.99"/>
    <x v="419"/>
    <s v="188 Lakeview St, Los Angeles, CA 90001"/>
    <x v="1"/>
    <n v="11.99"/>
  </r>
  <r>
    <n v="252482"/>
    <x v="0"/>
    <n v="1"/>
    <n v="11.99"/>
    <x v="420"/>
    <s v="422 Elm St, Los Angeles, CA 90001"/>
    <x v="1"/>
    <n v="11.99"/>
  </r>
  <r>
    <n v="254866"/>
    <x v="0"/>
    <n v="1"/>
    <n v="11.99"/>
    <x v="421"/>
    <s v="58 Meadow St, Dallas, TX 75001"/>
    <x v="0"/>
    <n v="11.99"/>
  </r>
  <r>
    <n v="254329"/>
    <x v="0"/>
    <n v="1"/>
    <n v="11.99"/>
    <x v="422"/>
    <s v="396 Church St, San Francisco, CA 94016"/>
    <x v="1"/>
    <n v="11.99"/>
  </r>
  <r>
    <n v="255991"/>
    <x v="0"/>
    <n v="1"/>
    <n v="11.99"/>
    <x v="423"/>
    <s v="150 6th St, Austin, TX 73301"/>
    <x v="0"/>
    <n v="11.99"/>
  </r>
  <r>
    <n v="256689"/>
    <x v="0"/>
    <n v="1"/>
    <n v="11.99"/>
    <x v="424"/>
    <s v="57 Dogwood St, San Francisco, CA 94016"/>
    <x v="1"/>
    <n v="11.99"/>
  </r>
  <r>
    <n v="258120"/>
    <x v="0"/>
    <n v="1"/>
    <n v="11.99"/>
    <x v="425"/>
    <s v="86 Lake St, San Francisco, CA 94016"/>
    <x v="1"/>
    <n v="11.99"/>
  </r>
  <r>
    <n v="256910"/>
    <x v="0"/>
    <n v="1"/>
    <n v="11.99"/>
    <x v="426"/>
    <s v="858 West St, Portland, OR 97035"/>
    <x v="7"/>
    <n v="11.99"/>
  </r>
  <r>
    <n v="257696"/>
    <x v="0"/>
    <n v="1"/>
    <n v="11.99"/>
    <x v="427"/>
    <s v="705 Lincoln St, Atlanta, GA 30301"/>
    <x v="5"/>
    <n v="11.99"/>
  </r>
  <r>
    <n v="257399"/>
    <x v="0"/>
    <n v="1"/>
    <n v="11.99"/>
    <x v="428"/>
    <s v="278 Johnson St, Boston, MA 02215"/>
    <x v="4"/>
    <n v="11.99"/>
  </r>
  <r>
    <n v="257246"/>
    <x v="0"/>
    <n v="1"/>
    <n v="11.99"/>
    <x v="429"/>
    <s v="941 5th St, San Francisco, CA 94016"/>
    <x v="1"/>
    <n v="11.99"/>
  </r>
  <r>
    <n v="248172"/>
    <x v="0"/>
    <n v="1"/>
    <n v="11.99"/>
    <x v="430"/>
    <s v="820 Hill St, Boston, MA 02215"/>
    <x v="4"/>
    <n v="11.99"/>
  </r>
  <r>
    <n v="251711"/>
    <x v="0"/>
    <n v="1"/>
    <n v="11.99"/>
    <x v="431"/>
    <s v="802 Church St, Dallas, TX 75001"/>
    <x v="0"/>
    <n v="11.99"/>
  </r>
  <r>
    <n v="256110"/>
    <x v="0"/>
    <n v="1"/>
    <n v="11.99"/>
    <x v="432"/>
    <s v="736 River St, Seattle, WA 98101"/>
    <x v="3"/>
    <n v="11.99"/>
  </r>
  <r>
    <n v="250307"/>
    <x v="0"/>
    <n v="1"/>
    <n v="11.99"/>
    <x v="433"/>
    <s v="159 13th St, San Francisco, CA 94016"/>
    <x v="1"/>
    <n v="11.99"/>
  </r>
  <r>
    <n v="258936"/>
    <x v="0"/>
    <n v="1"/>
    <n v="11.99"/>
    <x v="434"/>
    <s v="828 West St, San Francisco, CA 94016"/>
    <x v="1"/>
    <n v="11.99"/>
  </r>
  <r>
    <n v="251297"/>
    <x v="0"/>
    <n v="1"/>
    <n v="11.99"/>
    <x v="435"/>
    <s v="390 River St, Portland, OR 97035"/>
    <x v="7"/>
    <n v="11.99"/>
  </r>
  <r>
    <n v="252793"/>
    <x v="0"/>
    <n v="1"/>
    <n v="11.99"/>
    <x v="436"/>
    <s v="799 12th St, Los Angeles, CA 90001"/>
    <x v="1"/>
    <n v="11.99"/>
  </r>
  <r>
    <n v="255090"/>
    <x v="0"/>
    <n v="1"/>
    <n v="11.99"/>
    <x v="437"/>
    <s v="311 West St, Seattle, WA 98101"/>
    <x v="3"/>
    <n v="11.99"/>
  </r>
  <r>
    <n v="257182"/>
    <x v="0"/>
    <n v="1"/>
    <n v="11.99"/>
    <x v="438"/>
    <s v="214 Ridge St, Portland, OR 97035"/>
    <x v="7"/>
    <n v="11.99"/>
  </r>
  <r>
    <n v="248239"/>
    <x v="0"/>
    <n v="1"/>
    <n v="11.99"/>
    <x v="439"/>
    <s v="276 11th St, Los Angeles, CA 90001"/>
    <x v="1"/>
    <n v="11.99"/>
  </r>
  <r>
    <n v="250058"/>
    <x v="0"/>
    <n v="1"/>
    <n v="11.99"/>
    <x v="440"/>
    <s v="117 Wilson St, San Francisco, CA 94016"/>
    <x v="1"/>
    <n v="11.99"/>
  </r>
  <r>
    <n v="253747"/>
    <x v="0"/>
    <n v="1"/>
    <n v="11.99"/>
    <x v="441"/>
    <s v="949 Maple St, New York City, NY 10001"/>
    <x v="2"/>
    <n v="11.99"/>
  </r>
  <r>
    <n v="253291"/>
    <x v="0"/>
    <n v="1"/>
    <n v="11.99"/>
    <x v="442"/>
    <s v="398 Lincoln St, Austin, TX 73301"/>
    <x v="0"/>
    <n v="11.99"/>
  </r>
  <r>
    <n v="257734"/>
    <x v="0"/>
    <n v="1"/>
    <n v="11.99"/>
    <x v="443"/>
    <s v="22 Church St, Los Angeles, CA 90001"/>
    <x v="1"/>
    <n v="11.99"/>
  </r>
  <r>
    <n v="256899"/>
    <x v="0"/>
    <n v="1"/>
    <n v="11.99"/>
    <x v="444"/>
    <s v="157 Cedar St, Los Angeles, CA 90001"/>
    <x v="1"/>
    <n v="11.99"/>
  </r>
  <r>
    <n v="257385"/>
    <x v="0"/>
    <n v="1"/>
    <n v="11.99"/>
    <x v="445"/>
    <s v="301 Lakeview St, Atlanta, GA 30301"/>
    <x v="5"/>
    <n v="11.99"/>
  </r>
  <r>
    <n v="252395"/>
    <x v="0"/>
    <n v="1"/>
    <n v="11.99"/>
    <x v="446"/>
    <s v="214 8th St, Los Angeles, CA 90001"/>
    <x v="1"/>
    <n v="11.99"/>
  </r>
  <r>
    <n v="252525"/>
    <x v="0"/>
    <n v="1"/>
    <n v="11.99"/>
    <x v="447"/>
    <s v="995 Adams St, Los Angeles, CA 90001"/>
    <x v="1"/>
    <n v="11.99"/>
  </r>
  <r>
    <n v="256511"/>
    <x v="0"/>
    <n v="1"/>
    <n v="11.99"/>
    <x v="448"/>
    <s v="518 Elm St, New York City, NY 10001"/>
    <x v="2"/>
    <n v="11.99"/>
  </r>
  <r>
    <n v="256805"/>
    <x v="0"/>
    <n v="1"/>
    <n v="11.99"/>
    <x v="449"/>
    <s v="612 West St, Dallas, TX 75001"/>
    <x v="0"/>
    <n v="11.99"/>
  </r>
  <r>
    <n v="250540"/>
    <x v="0"/>
    <n v="1"/>
    <n v="11.99"/>
    <x v="450"/>
    <s v="497 Adams St, San Francisco, CA 94016"/>
    <x v="1"/>
    <n v="11.99"/>
  </r>
  <r>
    <n v="253215"/>
    <x v="0"/>
    <n v="1"/>
    <n v="11.99"/>
    <x v="451"/>
    <s v="842 Park St, Boston, MA 02215"/>
    <x v="4"/>
    <n v="11.99"/>
  </r>
  <r>
    <n v="257896"/>
    <x v="0"/>
    <n v="1"/>
    <n v="11.99"/>
    <x v="452"/>
    <s v="252 6th St, Seattle, WA 98101"/>
    <x v="3"/>
    <n v="11.99"/>
  </r>
  <r>
    <n v="248371"/>
    <x v="0"/>
    <n v="1"/>
    <n v="11.99"/>
    <x v="453"/>
    <s v="378 10th St, Boston, MA 02215"/>
    <x v="4"/>
    <n v="11.99"/>
  </r>
  <r>
    <n v="253125"/>
    <x v="0"/>
    <n v="1"/>
    <n v="11.99"/>
    <x v="454"/>
    <s v="82 4th St, San Francisco, CA 94016"/>
    <x v="1"/>
    <n v="11.99"/>
  </r>
  <r>
    <n v="256909"/>
    <x v="0"/>
    <n v="1"/>
    <n v="11.99"/>
    <x v="455"/>
    <s v="399 Highland St, Seattle, WA 98101"/>
    <x v="3"/>
    <n v="11.99"/>
  </r>
  <r>
    <n v="255023"/>
    <x v="0"/>
    <n v="1"/>
    <n v="11.99"/>
    <x v="456"/>
    <s v="968 12th St, Austin, TX 73301"/>
    <x v="0"/>
    <n v="11.99"/>
  </r>
  <r>
    <n v="253083"/>
    <x v="0"/>
    <n v="1"/>
    <n v="11.99"/>
    <x v="457"/>
    <s v="853 Center St, Boston, MA 02215"/>
    <x v="4"/>
    <n v="11.99"/>
  </r>
  <r>
    <n v="251221"/>
    <x v="0"/>
    <n v="1"/>
    <n v="11.99"/>
    <x v="458"/>
    <s v="938 8th St, Los Angeles, CA 90001"/>
    <x v="1"/>
    <n v="11.99"/>
  </r>
  <r>
    <n v="258823"/>
    <x v="0"/>
    <n v="1"/>
    <n v="11.99"/>
    <x v="459"/>
    <s v="269 11th St, Portland, OR 97035"/>
    <x v="7"/>
    <n v="11.99"/>
  </r>
  <r>
    <n v="256830"/>
    <x v="0"/>
    <n v="1"/>
    <n v="11.99"/>
    <x v="460"/>
    <s v="535 Highland St, Atlanta, GA 30301"/>
    <x v="5"/>
    <n v="11.99"/>
  </r>
  <r>
    <n v="254373"/>
    <x v="0"/>
    <n v="1"/>
    <n v="11.99"/>
    <x v="461"/>
    <s v="813 Wilson St, Los Angeles, CA 90001"/>
    <x v="1"/>
    <n v="11.99"/>
  </r>
  <r>
    <n v="256917"/>
    <x v="0"/>
    <n v="1"/>
    <n v="11.99"/>
    <x v="462"/>
    <s v="267 Wilson St, San Francisco, CA 94016"/>
    <x v="1"/>
    <n v="11.99"/>
  </r>
  <r>
    <n v="252153"/>
    <x v="0"/>
    <n v="1"/>
    <n v="11.99"/>
    <x v="463"/>
    <s v="4 Cherry St, Portland, OR 97035"/>
    <x v="7"/>
    <n v="11.99"/>
  </r>
  <r>
    <n v="257518"/>
    <x v="0"/>
    <n v="1"/>
    <n v="11.99"/>
    <x v="464"/>
    <s v="581 Hill St, Austin, TX 73301"/>
    <x v="0"/>
    <n v="11.99"/>
  </r>
  <r>
    <n v="258280"/>
    <x v="0"/>
    <n v="1"/>
    <n v="11.99"/>
    <x v="465"/>
    <s v="80 River St, Dallas, TX 75001"/>
    <x v="0"/>
    <n v="11.99"/>
  </r>
  <r>
    <n v="249107"/>
    <x v="0"/>
    <n v="1"/>
    <n v="11.99"/>
    <x v="466"/>
    <s v="606 North St, Los Angeles, CA 90001"/>
    <x v="1"/>
    <n v="11.99"/>
  </r>
  <r>
    <n v="254422"/>
    <x v="0"/>
    <n v="1"/>
    <n v="11.99"/>
    <x v="467"/>
    <s v="608 Washington St, Dallas, TX 75001"/>
    <x v="0"/>
    <n v="11.99"/>
  </r>
  <r>
    <n v="253498"/>
    <x v="0"/>
    <n v="1"/>
    <n v="11.99"/>
    <x v="468"/>
    <s v="163 Ridge St, New York City, NY 10001"/>
    <x v="2"/>
    <n v="11.99"/>
  </r>
  <r>
    <n v="256014"/>
    <x v="0"/>
    <n v="1"/>
    <n v="11.99"/>
    <x v="469"/>
    <s v="321 Pine St, Seattle, WA 98101"/>
    <x v="3"/>
    <n v="11.99"/>
  </r>
  <r>
    <n v="250976"/>
    <x v="0"/>
    <n v="1"/>
    <n v="11.99"/>
    <x v="470"/>
    <s v="775 9th St, Boston, MA 02215"/>
    <x v="4"/>
    <n v="11.99"/>
  </r>
  <r>
    <n v="258949"/>
    <x v="0"/>
    <n v="1"/>
    <n v="11.99"/>
    <x v="471"/>
    <s v="922 2nd St, New York City, NY 10001"/>
    <x v="2"/>
    <n v="11.99"/>
  </r>
  <r>
    <n v="256068"/>
    <x v="0"/>
    <n v="1"/>
    <n v="11.99"/>
    <x v="472"/>
    <s v="801 2nd St, Seattle, WA 98101"/>
    <x v="3"/>
    <n v="11.99"/>
  </r>
  <r>
    <n v="256326"/>
    <x v="0"/>
    <n v="1"/>
    <n v="11.99"/>
    <x v="473"/>
    <s v="38 13th St, San Francisco, CA 94016"/>
    <x v="1"/>
    <n v="11.99"/>
  </r>
  <r>
    <n v="248383"/>
    <x v="0"/>
    <n v="1"/>
    <n v="11.99"/>
    <x v="474"/>
    <s v="854 Ridge St, Boston, MA 02215"/>
    <x v="4"/>
    <n v="11.99"/>
  </r>
  <r>
    <n v="249404"/>
    <x v="0"/>
    <n v="1"/>
    <n v="11.99"/>
    <x v="475"/>
    <s v="393 4th St, Seattle, WA 98101"/>
    <x v="3"/>
    <n v="11.99"/>
  </r>
  <r>
    <n v="255889"/>
    <x v="0"/>
    <n v="1"/>
    <n v="11.99"/>
    <x v="476"/>
    <s v="609 Johnson St, Portland, OR 97035"/>
    <x v="7"/>
    <n v="11.99"/>
  </r>
  <r>
    <n v="258443"/>
    <x v="0"/>
    <n v="1"/>
    <n v="11.99"/>
    <x v="477"/>
    <s v="389 7th St, Atlanta, GA 30301"/>
    <x v="5"/>
    <n v="11.99"/>
  </r>
  <r>
    <n v="255284"/>
    <x v="0"/>
    <n v="1"/>
    <n v="11.99"/>
    <x v="478"/>
    <s v="952 North St, San Francisco, CA 94016"/>
    <x v="1"/>
    <n v="11.99"/>
  </r>
  <r>
    <n v="256610"/>
    <x v="0"/>
    <n v="1"/>
    <n v="11.99"/>
    <x v="479"/>
    <s v="616 Johnson St, San Francisco, CA 94016"/>
    <x v="1"/>
    <n v="11.99"/>
  </r>
  <r>
    <n v="254867"/>
    <x v="0"/>
    <n v="1"/>
    <n v="11.99"/>
    <x v="480"/>
    <s v="262 South St, Los Angeles, CA 90001"/>
    <x v="1"/>
    <n v="11.99"/>
  </r>
  <r>
    <n v="257922"/>
    <x v="0"/>
    <n v="1"/>
    <n v="11.99"/>
    <x v="481"/>
    <s v="468 North St, Los Angeles, CA 90001"/>
    <x v="1"/>
    <n v="11.99"/>
  </r>
  <r>
    <n v="252069"/>
    <x v="0"/>
    <n v="1"/>
    <n v="11.99"/>
    <x v="482"/>
    <s v="200 8th St, San Francisco, CA 94016"/>
    <x v="1"/>
    <n v="11.99"/>
  </r>
  <r>
    <n v="254563"/>
    <x v="0"/>
    <n v="1"/>
    <n v="11.99"/>
    <x v="483"/>
    <s v="188 Johnson St, New York City, NY 10001"/>
    <x v="2"/>
    <n v="11.99"/>
  </r>
  <r>
    <n v="248245"/>
    <x v="0"/>
    <n v="1"/>
    <n v="11.99"/>
    <x v="484"/>
    <s v="969 Maple St, Dallas, TX 75001"/>
    <x v="0"/>
    <n v="11.99"/>
  </r>
  <r>
    <n v="248707"/>
    <x v="0"/>
    <n v="1"/>
    <n v="11.99"/>
    <x v="485"/>
    <s v="599 Cedar St, Seattle, WA 98101"/>
    <x v="3"/>
    <n v="11.99"/>
  </r>
  <r>
    <n v="252309"/>
    <x v="0"/>
    <n v="1"/>
    <n v="11.99"/>
    <x v="486"/>
    <s v="295 Cedar St, San Francisco, CA 94016"/>
    <x v="1"/>
    <n v="11.99"/>
  </r>
  <r>
    <n v="248911"/>
    <x v="0"/>
    <n v="1"/>
    <n v="11.99"/>
    <x v="487"/>
    <s v="763 Adams St, Boston, MA 02215"/>
    <x v="4"/>
    <n v="11.99"/>
  </r>
  <r>
    <n v="257695"/>
    <x v="0"/>
    <n v="1"/>
    <n v="11.99"/>
    <x v="488"/>
    <s v="181 Jefferson St, New York City, NY 10001"/>
    <x v="2"/>
    <n v="11.99"/>
  </r>
  <r>
    <n v="256386"/>
    <x v="0"/>
    <n v="1"/>
    <n v="11.99"/>
    <x v="489"/>
    <s v="872 14th St, New York City, NY 10001"/>
    <x v="2"/>
    <n v="11.99"/>
  </r>
  <r>
    <n v="255598"/>
    <x v="0"/>
    <n v="1"/>
    <n v="11.99"/>
    <x v="490"/>
    <s v="633 Spruce St, Los Angeles, CA 90001"/>
    <x v="1"/>
    <n v="11.99"/>
  </r>
  <r>
    <n v="258842"/>
    <x v="0"/>
    <n v="1"/>
    <n v="11.99"/>
    <x v="491"/>
    <s v="193 Jackson St, Atlanta, GA 30301"/>
    <x v="5"/>
    <n v="11.99"/>
  </r>
  <r>
    <n v="249453"/>
    <x v="0"/>
    <n v="1"/>
    <n v="11.99"/>
    <x v="492"/>
    <s v="130 North St, Boston, MA 02215"/>
    <x v="4"/>
    <n v="11.99"/>
  </r>
  <r>
    <n v="253378"/>
    <x v="0"/>
    <n v="1"/>
    <n v="11.99"/>
    <x v="493"/>
    <s v="13 Hickory St, Boston, MA 02215"/>
    <x v="4"/>
    <n v="11.99"/>
  </r>
  <r>
    <n v="251916"/>
    <x v="0"/>
    <n v="1"/>
    <n v="11.99"/>
    <x v="494"/>
    <s v="457 10th St, Seattle, WA 98101"/>
    <x v="3"/>
    <n v="11.99"/>
  </r>
  <r>
    <n v="255199"/>
    <x v="0"/>
    <n v="1"/>
    <n v="11.99"/>
    <x v="495"/>
    <s v="133 Wilson St, San Francisco, CA 94016"/>
    <x v="1"/>
    <n v="11.99"/>
  </r>
  <r>
    <n v="252567"/>
    <x v="0"/>
    <n v="1"/>
    <n v="11.99"/>
    <x v="496"/>
    <s v="676 Spruce St, Los Angeles, CA 90001"/>
    <x v="1"/>
    <n v="11.99"/>
  </r>
  <r>
    <n v="251472"/>
    <x v="0"/>
    <n v="1"/>
    <n v="11.99"/>
    <x v="497"/>
    <s v="853 Madison St, Austin, TX 73301"/>
    <x v="0"/>
    <n v="11.99"/>
  </r>
  <r>
    <n v="248466"/>
    <x v="0"/>
    <n v="1"/>
    <n v="11.99"/>
    <x v="498"/>
    <s v="424 Highland St, Seattle, WA 98101"/>
    <x v="3"/>
    <n v="11.99"/>
  </r>
  <r>
    <n v="255407"/>
    <x v="0"/>
    <n v="1"/>
    <n v="11.99"/>
    <x v="499"/>
    <s v="392 11th St, Dallas, TX 75001"/>
    <x v="0"/>
    <n v="11.99"/>
  </r>
  <r>
    <n v="250403"/>
    <x v="0"/>
    <n v="1"/>
    <n v="11.99"/>
    <x v="500"/>
    <s v="766 Willow St, Portland, OR 97035"/>
    <x v="7"/>
    <n v="11.99"/>
  </r>
  <r>
    <n v="259129"/>
    <x v="0"/>
    <n v="1"/>
    <n v="11.99"/>
    <x v="501"/>
    <s v="116 Main St, Los Angeles, CA 90001"/>
    <x v="1"/>
    <n v="11.99"/>
  </r>
  <r>
    <n v="249626"/>
    <x v="0"/>
    <n v="1"/>
    <n v="11.99"/>
    <x v="502"/>
    <s v="508 Dogwood St, San Francisco, CA 94016"/>
    <x v="1"/>
    <n v="11.99"/>
  </r>
  <r>
    <n v="249430"/>
    <x v="0"/>
    <n v="1"/>
    <n v="11.99"/>
    <x v="503"/>
    <s v="938 Walnut St, Seattle, WA 98101"/>
    <x v="3"/>
    <n v="11.99"/>
  </r>
  <r>
    <n v="253846"/>
    <x v="0"/>
    <n v="1"/>
    <n v="11.99"/>
    <x v="504"/>
    <s v="798 Madison St, Los Angeles, CA 90001"/>
    <x v="1"/>
    <n v="11.99"/>
  </r>
  <r>
    <n v="251517"/>
    <x v="0"/>
    <n v="1"/>
    <n v="11.99"/>
    <x v="504"/>
    <s v="453 Lakeview St, Dallas, TX 75001"/>
    <x v="0"/>
    <n v="11.99"/>
  </r>
  <r>
    <n v="257296"/>
    <x v="0"/>
    <n v="1"/>
    <n v="11.99"/>
    <x v="505"/>
    <s v="527 Lincoln St, Los Angeles, CA 90001"/>
    <x v="1"/>
    <n v="11.99"/>
  </r>
  <r>
    <n v="254588"/>
    <x v="0"/>
    <n v="1"/>
    <n v="11.99"/>
    <x v="506"/>
    <s v="128 14th St, San Francisco, CA 94016"/>
    <x v="1"/>
    <n v="11.99"/>
  </r>
  <r>
    <n v="253862"/>
    <x v="0"/>
    <n v="1"/>
    <n v="11.99"/>
    <x v="506"/>
    <s v="346 13th St, Boston, MA 02215"/>
    <x v="4"/>
    <n v="11.99"/>
  </r>
  <r>
    <n v="253255"/>
    <x v="0"/>
    <n v="1"/>
    <n v="11.99"/>
    <x v="507"/>
    <s v="320 6th St, Portland, OR 97035"/>
    <x v="7"/>
    <n v="11.99"/>
  </r>
  <r>
    <n v="258889"/>
    <x v="0"/>
    <n v="1"/>
    <n v="11.99"/>
    <x v="508"/>
    <s v="421 Highland St, Dallas, TX 75001"/>
    <x v="0"/>
    <n v="11.99"/>
  </r>
  <r>
    <n v="252315"/>
    <x v="0"/>
    <n v="1"/>
    <n v="11.99"/>
    <x v="509"/>
    <s v="640 Forest St, Seattle, WA 98101"/>
    <x v="3"/>
    <n v="11.99"/>
  </r>
  <r>
    <n v="259314"/>
    <x v="0"/>
    <n v="1"/>
    <n v="11.99"/>
    <x v="510"/>
    <s v="241 Highland St, Atlanta, GA 30301"/>
    <x v="5"/>
    <n v="11.99"/>
  </r>
  <r>
    <n v="252711"/>
    <x v="0"/>
    <n v="1"/>
    <n v="11.99"/>
    <x v="511"/>
    <s v="75 Jefferson St, Los Angeles, CA 90001"/>
    <x v="1"/>
    <n v="11.99"/>
  </r>
  <r>
    <n v="253874"/>
    <x v="0"/>
    <n v="1"/>
    <n v="11.99"/>
    <x v="512"/>
    <s v="645 Lincoln St, San Francisco, CA 94016"/>
    <x v="1"/>
    <n v="11.99"/>
  </r>
  <r>
    <n v="250557"/>
    <x v="0"/>
    <n v="1"/>
    <n v="11.99"/>
    <x v="513"/>
    <s v="272 Forest St, New York City, NY 10001"/>
    <x v="2"/>
    <n v="11.99"/>
  </r>
  <r>
    <n v="256501"/>
    <x v="0"/>
    <n v="1"/>
    <n v="11.99"/>
    <x v="514"/>
    <s v="992 Madison St, New York City, NY 10001"/>
    <x v="2"/>
    <n v="11.99"/>
  </r>
  <r>
    <n v="249478"/>
    <x v="0"/>
    <n v="1"/>
    <n v="11.99"/>
    <x v="515"/>
    <s v="941 Ridge St, Los Angeles, CA 90001"/>
    <x v="1"/>
    <n v="11.99"/>
  </r>
  <r>
    <n v="254609"/>
    <x v="0"/>
    <n v="1"/>
    <n v="11.99"/>
    <x v="516"/>
    <s v="478 6th St, Dallas, TX 75001"/>
    <x v="0"/>
    <n v="11.99"/>
  </r>
  <r>
    <n v="258216"/>
    <x v="0"/>
    <n v="1"/>
    <n v="11.99"/>
    <x v="517"/>
    <s v="863 Church St, Dallas, TX 75001"/>
    <x v="0"/>
    <n v="11.99"/>
  </r>
  <r>
    <n v="248836"/>
    <x v="0"/>
    <n v="1"/>
    <n v="11.99"/>
    <x v="517"/>
    <s v="155 Johnson St, Seattle, WA 98101"/>
    <x v="3"/>
    <n v="11.99"/>
  </r>
  <r>
    <n v="257343"/>
    <x v="0"/>
    <n v="1"/>
    <n v="11.99"/>
    <x v="518"/>
    <s v="90 Jefferson St, San Francisco, CA 94016"/>
    <x v="1"/>
    <n v="11.99"/>
  </r>
  <r>
    <n v="255845"/>
    <x v="0"/>
    <n v="1"/>
    <n v="11.99"/>
    <x v="519"/>
    <s v="734 Lakeview St, Austin, TX 73301"/>
    <x v="0"/>
    <n v="11.99"/>
  </r>
  <r>
    <n v="252631"/>
    <x v="0"/>
    <n v="1"/>
    <n v="11.99"/>
    <x v="520"/>
    <s v="278 8th St, Portland, OR 97035"/>
    <x v="7"/>
    <n v="11.99"/>
  </r>
  <r>
    <n v="256669"/>
    <x v="0"/>
    <n v="1"/>
    <n v="11.99"/>
    <x v="521"/>
    <s v="763 7th St, San Francisco, CA 94016"/>
    <x v="1"/>
    <n v="11.99"/>
  </r>
  <r>
    <n v="256088"/>
    <x v="0"/>
    <n v="1"/>
    <n v="11.99"/>
    <x v="522"/>
    <s v="263 Ridge St, New York City, NY 10001"/>
    <x v="2"/>
    <n v="11.99"/>
  </r>
  <r>
    <n v="258706"/>
    <x v="0"/>
    <n v="1"/>
    <n v="11.99"/>
    <x v="523"/>
    <s v="58 West St, San Francisco, CA 94016"/>
    <x v="1"/>
    <n v="11.99"/>
  </r>
  <r>
    <n v="252730"/>
    <x v="0"/>
    <n v="1"/>
    <n v="11.99"/>
    <x v="524"/>
    <s v="255 12th St, San Francisco, CA 94016"/>
    <x v="1"/>
    <n v="11.99"/>
  </r>
  <r>
    <n v="256659"/>
    <x v="0"/>
    <n v="1"/>
    <n v="11.99"/>
    <x v="525"/>
    <s v="162 Cedar St, San Francisco, CA 94016"/>
    <x v="1"/>
    <n v="11.99"/>
  </r>
  <r>
    <n v="253587"/>
    <x v="0"/>
    <n v="1"/>
    <n v="11.99"/>
    <x v="526"/>
    <s v="795 4th St, Los Angeles, CA 90001"/>
    <x v="1"/>
    <n v="11.99"/>
  </r>
  <r>
    <n v="257616"/>
    <x v="0"/>
    <n v="1"/>
    <n v="11.99"/>
    <x v="527"/>
    <s v="116 Lincoln St, San Francisco, CA 94016"/>
    <x v="1"/>
    <n v="11.99"/>
  </r>
  <r>
    <n v="253624"/>
    <x v="0"/>
    <n v="1"/>
    <n v="11.99"/>
    <x v="528"/>
    <s v="556 7th St, San Francisco, CA 94016"/>
    <x v="1"/>
    <n v="11.99"/>
  </r>
  <r>
    <n v="248830"/>
    <x v="0"/>
    <n v="1"/>
    <n v="11.99"/>
    <x v="529"/>
    <s v="226 9th St, Atlanta, GA 30301"/>
    <x v="5"/>
    <n v="11.99"/>
  </r>
  <r>
    <n v="257693"/>
    <x v="0"/>
    <n v="1"/>
    <n v="11.99"/>
    <x v="530"/>
    <s v="902 12th St, Boston, MA 02215"/>
    <x v="4"/>
    <n v="11.99"/>
  </r>
  <r>
    <n v="253113"/>
    <x v="0"/>
    <n v="1"/>
    <n v="11.99"/>
    <x v="531"/>
    <s v="955 8th St, Atlanta, GA 30301"/>
    <x v="5"/>
    <n v="11.99"/>
  </r>
  <r>
    <n v="251269"/>
    <x v="0"/>
    <n v="1"/>
    <n v="11.99"/>
    <x v="532"/>
    <s v="485 Sunset St, Atlanta, GA 30301"/>
    <x v="5"/>
    <n v="11.99"/>
  </r>
  <r>
    <n v="248425"/>
    <x v="0"/>
    <n v="1"/>
    <n v="11.99"/>
    <x v="533"/>
    <s v="786 Hickory St, New York City, NY 10001"/>
    <x v="2"/>
    <n v="11.99"/>
  </r>
  <r>
    <n v="250820"/>
    <x v="0"/>
    <n v="1"/>
    <n v="11.99"/>
    <x v="534"/>
    <s v="753 Dogwood St, Portland, OR 97035"/>
    <x v="7"/>
    <n v="11.99"/>
  </r>
  <r>
    <n v="252236"/>
    <x v="0"/>
    <n v="1"/>
    <n v="11.99"/>
    <x v="535"/>
    <s v="13 Lincoln St, New York City, NY 10001"/>
    <x v="2"/>
    <n v="11.99"/>
  </r>
  <r>
    <n v="249812"/>
    <x v="0"/>
    <n v="1"/>
    <n v="11.99"/>
    <x v="536"/>
    <s v="507 Meadow St, San Francisco, CA 94016"/>
    <x v="1"/>
    <n v="11.99"/>
  </r>
  <r>
    <n v="248829"/>
    <x v="0"/>
    <n v="1"/>
    <n v="11.99"/>
    <x v="537"/>
    <s v="113 Hill St, Seattle, WA 98101"/>
    <x v="3"/>
    <n v="11.99"/>
  </r>
  <r>
    <n v="256396"/>
    <x v="0"/>
    <n v="1"/>
    <n v="11.99"/>
    <x v="538"/>
    <s v="979 Center St, Los Angeles, CA 90001"/>
    <x v="1"/>
    <n v="11.99"/>
  </r>
  <r>
    <n v="251220"/>
    <x v="0"/>
    <n v="1"/>
    <n v="11.99"/>
    <x v="539"/>
    <s v="153 Meadow St, Portland, ME 04101"/>
    <x v="6"/>
    <n v="11.99"/>
  </r>
  <r>
    <n v="258441"/>
    <x v="0"/>
    <n v="1"/>
    <n v="11.99"/>
    <x v="540"/>
    <s v="920 Maple St, Los Angeles, CA 90001"/>
    <x v="1"/>
    <n v="11.99"/>
  </r>
  <r>
    <n v="253263"/>
    <x v="0"/>
    <n v="1"/>
    <n v="11.99"/>
    <x v="541"/>
    <s v="56 Adams St, San Francisco, CA 94016"/>
    <x v="1"/>
    <n v="11.99"/>
  </r>
  <r>
    <n v="250911"/>
    <x v="0"/>
    <n v="1"/>
    <n v="11.99"/>
    <x v="542"/>
    <s v="867 Meadow St, Los Angeles, CA 90001"/>
    <x v="1"/>
    <n v="11.99"/>
  </r>
  <r>
    <n v="251690"/>
    <x v="0"/>
    <n v="1"/>
    <n v="11.99"/>
    <x v="543"/>
    <s v="941 Lakeview St, Los Angeles, CA 90001"/>
    <x v="1"/>
    <n v="11.99"/>
  </r>
  <r>
    <n v="257878"/>
    <x v="0"/>
    <n v="1"/>
    <n v="11.99"/>
    <x v="544"/>
    <s v="862 7th St, Los Angeles, CA 90001"/>
    <x v="1"/>
    <n v="11.99"/>
  </r>
  <r>
    <n v="255214"/>
    <x v="0"/>
    <n v="1"/>
    <n v="11.99"/>
    <x v="545"/>
    <s v="190 14th St, San Francisco, CA 94016"/>
    <x v="1"/>
    <n v="11.99"/>
  </r>
  <r>
    <n v="252139"/>
    <x v="0"/>
    <n v="1"/>
    <n v="11.99"/>
    <x v="546"/>
    <s v="844 Hill St, San Francisco, CA 94016"/>
    <x v="1"/>
    <n v="11.99"/>
  </r>
  <r>
    <n v="256041"/>
    <x v="0"/>
    <n v="1"/>
    <n v="11.99"/>
    <x v="547"/>
    <s v="809 Meadow St, Boston, MA 02215"/>
    <x v="4"/>
    <n v="11.99"/>
  </r>
  <r>
    <n v="249139"/>
    <x v="0"/>
    <n v="1"/>
    <n v="11.99"/>
    <x v="548"/>
    <s v="616 Johnson St, San Francisco, CA 94016"/>
    <x v="1"/>
    <n v="11.99"/>
  </r>
  <r>
    <n v="253895"/>
    <x v="0"/>
    <n v="1"/>
    <n v="11.99"/>
    <x v="549"/>
    <s v="649 Lincoln St, San Francisco, CA 94016"/>
    <x v="1"/>
    <n v="11.99"/>
  </r>
  <r>
    <n v="249566"/>
    <x v="0"/>
    <n v="1"/>
    <n v="11.99"/>
    <x v="550"/>
    <s v="953 Meadow St, Austin, TX 73301"/>
    <x v="0"/>
    <n v="11.99"/>
  </r>
  <r>
    <n v="254269"/>
    <x v="0"/>
    <n v="1"/>
    <n v="11.99"/>
    <x v="551"/>
    <s v="952 Lake St, San Francisco, CA 94016"/>
    <x v="1"/>
    <n v="11.99"/>
  </r>
  <r>
    <n v="249889"/>
    <x v="0"/>
    <n v="1"/>
    <n v="11.99"/>
    <x v="552"/>
    <s v="505 Jackson St, Boston, MA 02215"/>
    <x v="4"/>
    <n v="11.99"/>
  </r>
  <r>
    <n v="252585"/>
    <x v="0"/>
    <n v="1"/>
    <n v="11.99"/>
    <x v="553"/>
    <s v="532 Cherry St, San Francisco, CA 94016"/>
    <x v="1"/>
    <n v="11.99"/>
  </r>
  <r>
    <n v="251120"/>
    <x v="0"/>
    <n v="1"/>
    <n v="11.99"/>
    <x v="554"/>
    <s v="996 Main St, Los Angeles, CA 90001"/>
    <x v="1"/>
    <n v="11.99"/>
  </r>
  <r>
    <n v="252926"/>
    <x v="0"/>
    <n v="1"/>
    <n v="11.99"/>
    <x v="555"/>
    <s v="818 6th St, Austin, TX 73301"/>
    <x v="0"/>
    <n v="11.99"/>
  </r>
  <r>
    <n v="252115"/>
    <x v="0"/>
    <n v="1"/>
    <n v="11.99"/>
    <x v="556"/>
    <s v="763 5th St, New York City, NY 10001"/>
    <x v="2"/>
    <n v="11.99"/>
  </r>
  <r>
    <n v="252023"/>
    <x v="0"/>
    <n v="1"/>
    <n v="11.99"/>
    <x v="557"/>
    <s v="110 Ridge St, Seattle, WA 98101"/>
    <x v="3"/>
    <n v="11.99"/>
  </r>
  <r>
    <n v="253068"/>
    <x v="0"/>
    <n v="1"/>
    <n v="11.99"/>
    <x v="558"/>
    <s v="368 8th St, New York City, NY 10001"/>
    <x v="2"/>
    <n v="11.99"/>
  </r>
  <r>
    <n v="254848"/>
    <x v="0"/>
    <n v="1"/>
    <n v="11.99"/>
    <x v="559"/>
    <s v="786 Forest St, Austin, TX 73301"/>
    <x v="0"/>
    <n v="11.99"/>
  </r>
  <r>
    <n v="255324"/>
    <x v="0"/>
    <n v="1"/>
    <n v="11.99"/>
    <x v="560"/>
    <s v="96 11th St, Los Angeles, CA 90001"/>
    <x v="1"/>
    <n v="11.99"/>
  </r>
  <r>
    <n v="258315"/>
    <x v="0"/>
    <n v="1"/>
    <n v="11.99"/>
    <x v="561"/>
    <s v="518 2nd St, Portland, ME 04101"/>
    <x v="6"/>
    <n v="11.99"/>
  </r>
  <r>
    <n v="255303"/>
    <x v="0"/>
    <n v="1"/>
    <n v="11.99"/>
    <x v="562"/>
    <s v="121 Lakeview St, New York City, NY 10001"/>
    <x v="2"/>
    <n v="11.99"/>
  </r>
  <r>
    <n v="253640"/>
    <x v="0"/>
    <n v="1"/>
    <n v="11.99"/>
    <x v="563"/>
    <s v="373 Madison St, San Francisco, CA 94016"/>
    <x v="1"/>
    <n v="11.99"/>
  </r>
  <r>
    <n v="248623"/>
    <x v="0"/>
    <n v="1"/>
    <n v="11.99"/>
    <x v="564"/>
    <s v="506 Jefferson St, Los Angeles, CA 90001"/>
    <x v="1"/>
    <n v="11.99"/>
  </r>
  <r>
    <n v="255588"/>
    <x v="0"/>
    <n v="1"/>
    <n v="11.99"/>
    <x v="565"/>
    <s v="92 1st St, Los Angeles, CA 90001"/>
    <x v="1"/>
    <n v="11.99"/>
  </r>
  <r>
    <n v="254900"/>
    <x v="0"/>
    <n v="1"/>
    <n v="11.99"/>
    <x v="566"/>
    <s v="275 North St, Los Angeles, CA 90001"/>
    <x v="1"/>
    <n v="11.99"/>
  </r>
  <r>
    <n v="259300"/>
    <x v="0"/>
    <n v="1"/>
    <n v="11.99"/>
    <x v="567"/>
    <s v="932 13th St, San Francisco, CA 94016"/>
    <x v="1"/>
    <n v="11.99"/>
  </r>
  <r>
    <n v="248286"/>
    <x v="0"/>
    <n v="1"/>
    <n v="11.99"/>
    <x v="568"/>
    <s v="806 Lake St, New York City, NY 10001"/>
    <x v="2"/>
    <n v="11.99"/>
  </r>
  <r>
    <n v="249665"/>
    <x v="0"/>
    <n v="1"/>
    <n v="11.99"/>
    <x v="569"/>
    <s v="640 Forest St, San Francisco, CA 94016"/>
    <x v="1"/>
    <n v="11.99"/>
  </r>
  <r>
    <n v="255299"/>
    <x v="0"/>
    <n v="1"/>
    <n v="11.99"/>
    <x v="570"/>
    <s v="125 Elm St, San Francisco, CA 94016"/>
    <x v="1"/>
    <n v="11.99"/>
  </r>
  <r>
    <n v="253855"/>
    <x v="0"/>
    <n v="1"/>
    <n v="11.99"/>
    <x v="571"/>
    <s v="740 8th St, San Francisco, CA 94016"/>
    <x v="1"/>
    <n v="11.99"/>
  </r>
  <r>
    <n v="256686"/>
    <x v="0"/>
    <n v="1"/>
    <n v="11.99"/>
    <x v="572"/>
    <s v="411 Hill St, Los Angeles, CA 90001"/>
    <x v="1"/>
    <n v="11.99"/>
  </r>
  <r>
    <n v="255744"/>
    <x v="0"/>
    <n v="1"/>
    <n v="11.99"/>
    <x v="573"/>
    <s v="58 Pine St, Dallas, TX 75001"/>
    <x v="0"/>
    <n v="11.99"/>
  </r>
  <r>
    <n v="251952"/>
    <x v="0"/>
    <n v="1"/>
    <n v="11.99"/>
    <x v="574"/>
    <s v="821 Jackson St, San Francisco, CA 94016"/>
    <x v="1"/>
    <n v="11.99"/>
  </r>
  <r>
    <n v="259328"/>
    <x v="0"/>
    <n v="1"/>
    <n v="11.99"/>
    <x v="575"/>
    <s v="877 Lincoln St, Boston, MA 02215"/>
    <x v="4"/>
    <n v="11.99"/>
  </r>
  <r>
    <n v="259212"/>
    <x v="0"/>
    <n v="1"/>
    <n v="11.99"/>
    <x v="576"/>
    <s v="565 Cherry St, Los Angeles, CA 90001"/>
    <x v="1"/>
    <n v="11.99"/>
  </r>
  <r>
    <n v="248953"/>
    <x v="0"/>
    <n v="1"/>
    <n v="11.99"/>
    <x v="577"/>
    <s v="789 Jefferson St, Seattle, WA 98101"/>
    <x v="3"/>
    <n v="11.99"/>
  </r>
  <r>
    <n v="251516"/>
    <x v="0"/>
    <n v="1"/>
    <n v="11.99"/>
    <x v="578"/>
    <s v="125 Chestnut St, San Francisco, CA 94016"/>
    <x v="1"/>
    <n v="11.99"/>
  </r>
  <r>
    <n v="248421"/>
    <x v="0"/>
    <n v="1"/>
    <n v="11.99"/>
    <x v="579"/>
    <s v="866 14th St, Seattle, WA 98101"/>
    <x v="3"/>
    <n v="11.99"/>
  </r>
  <r>
    <n v="259251"/>
    <x v="0"/>
    <n v="1"/>
    <n v="11.99"/>
    <x v="580"/>
    <s v="320 Main St, Austin, TX 73301"/>
    <x v="0"/>
    <n v="11.99"/>
  </r>
  <r>
    <n v="255099"/>
    <x v="0"/>
    <n v="1"/>
    <n v="11.99"/>
    <x v="581"/>
    <s v="332 Chestnut St, San Francisco, CA 94016"/>
    <x v="1"/>
    <n v="11.99"/>
  </r>
  <r>
    <n v="252220"/>
    <x v="0"/>
    <n v="1"/>
    <n v="11.99"/>
    <x v="582"/>
    <s v="35 Washington St, San Francisco, CA 94016"/>
    <x v="1"/>
    <n v="11.99"/>
  </r>
  <r>
    <n v="252064"/>
    <x v="0"/>
    <n v="1"/>
    <n v="11.99"/>
    <x v="583"/>
    <s v="842 9th St, Boston, MA 02215"/>
    <x v="4"/>
    <n v="11.99"/>
  </r>
  <r>
    <n v="257201"/>
    <x v="0"/>
    <n v="1"/>
    <n v="11.99"/>
    <x v="584"/>
    <s v="548 Willow St, San Francisco, CA 94016"/>
    <x v="1"/>
    <n v="11.99"/>
  </r>
  <r>
    <n v="258522"/>
    <x v="0"/>
    <n v="1"/>
    <n v="11.99"/>
    <x v="585"/>
    <s v="266 Hickory St, Boston, MA 02215"/>
    <x v="4"/>
    <n v="11.99"/>
  </r>
  <r>
    <n v="251549"/>
    <x v="0"/>
    <n v="1"/>
    <n v="11.99"/>
    <x v="586"/>
    <s v="796 Center St, San Francisco, CA 94016"/>
    <x v="1"/>
    <n v="11.99"/>
  </r>
  <r>
    <n v="256804"/>
    <x v="0"/>
    <n v="1"/>
    <n v="11.99"/>
    <x v="587"/>
    <s v="653 Forest St, San Francisco, CA 94016"/>
    <x v="1"/>
    <n v="11.99"/>
  </r>
  <r>
    <n v="253448"/>
    <x v="0"/>
    <n v="1"/>
    <n v="11.99"/>
    <x v="588"/>
    <s v="923 Walnut St, Portland, OR 97035"/>
    <x v="7"/>
    <n v="11.99"/>
  </r>
  <r>
    <n v="252940"/>
    <x v="0"/>
    <n v="1"/>
    <n v="11.99"/>
    <x v="589"/>
    <s v="131 South St, Los Angeles, CA 90001"/>
    <x v="1"/>
    <n v="11.99"/>
  </r>
  <r>
    <n v="257402"/>
    <x v="0"/>
    <n v="1"/>
    <n v="11.99"/>
    <x v="590"/>
    <s v="667 Johnson St, Boston, MA 02215"/>
    <x v="4"/>
    <n v="11.99"/>
  </r>
  <r>
    <n v="254022"/>
    <x v="0"/>
    <n v="1"/>
    <n v="11.99"/>
    <x v="591"/>
    <s v="281 Lake St, Seattle, WA 98101"/>
    <x v="3"/>
    <n v="11.99"/>
  </r>
  <r>
    <n v="252678"/>
    <x v="0"/>
    <n v="1"/>
    <n v="11.99"/>
    <x v="592"/>
    <s v="280 Main St, Seattle, WA 98101"/>
    <x v="3"/>
    <n v="11.99"/>
  </r>
  <r>
    <n v="250634"/>
    <x v="0"/>
    <n v="1"/>
    <n v="11.99"/>
    <x v="593"/>
    <s v="533 11th St, Boston, MA 02215"/>
    <x v="4"/>
    <n v="11.99"/>
  </r>
  <r>
    <n v="249395"/>
    <x v="0"/>
    <n v="1"/>
    <n v="11.99"/>
    <x v="594"/>
    <s v="562 Madison St, Los Angeles, CA 90001"/>
    <x v="1"/>
    <n v="11.99"/>
  </r>
  <r>
    <n v="250546"/>
    <x v="0"/>
    <n v="1"/>
    <n v="11.99"/>
    <x v="595"/>
    <s v="311 Hickory St, San Francisco, CA 94016"/>
    <x v="1"/>
    <n v="11.99"/>
  </r>
  <r>
    <n v="257635"/>
    <x v="0"/>
    <n v="1"/>
    <n v="11.99"/>
    <x v="596"/>
    <s v="824 Main St, San Francisco, CA 94016"/>
    <x v="1"/>
    <n v="11.99"/>
  </r>
  <r>
    <n v="251871"/>
    <x v="0"/>
    <n v="1"/>
    <n v="11.99"/>
    <x v="597"/>
    <s v="717 Lakeview St, Los Angeles, CA 90001"/>
    <x v="1"/>
    <n v="11.99"/>
  </r>
  <r>
    <n v="257659"/>
    <x v="0"/>
    <n v="1"/>
    <n v="11.99"/>
    <x v="598"/>
    <s v="486 8th St, New York City, NY 10001"/>
    <x v="2"/>
    <n v="11.99"/>
  </r>
  <r>
    <n v="248737"/>
    <x v="0"/>
    <n v="1"/>
    <n v="11.99"/>
    <x v="599"/>
    <s v="797 Forest St, Seattle, WA 98101"/>
    <x v="3"/>
    <n v="11.99"/>
  </r>
  <r>
    <n v="251436"/>
    <x v="0"/>
    <n v="1"/>
    <n v="11.99"/>
    <x v="600"/>
    <s v="768 Ridge St, San Francisco, CA 94016"/>
    <x v="1"/>
    <n v="11.99"/>
  </r>
  <r>
    <n v="253730"/>
    <x v="0"/>
    <n v="1"/>
    <n v="11.99"/>
    <x v="601"/>
    <s v="634 Cherry St, Los Angeles, CA 90001"/>
    <x v="1"/>
    <n v="11.99"/>
  </r>
  <r>
    <n v="248892"/>
    <x v="0"/>
    <n v="1"/>
    <n v="11.99"/>
    <x v="602"/>
    <s v="123 Cherry St, New York City, NY 10001"/>
    <x v="2"/>
    <n v="11.99"/>
  </r>
  <r>
    <n v="256360"/>
    <x v="0"/>
    <n v="1"/>
    <n v="11.99"/>
    <x v="603"/>
    <s v="340 Forest St, Dallas, TX 75001"/>
    <x v="0"/>
    <n v="11.99"/>
  </r>
  <r>
    <n v="252537"/>
    <x v="0"/>
    <n v="1"/>
    <n v="11.99"/>
    <x v="604"/>
    <s v="558 6th St, San Francisco, CA 94016"/>
    <x v="1"/>
    <n v="11.99"/>
  </r>
  <r>
    <n v="252537"/>
    <x v="0"/>
    <n v="1"/>
    <n v="11.99"/>
    <x v="604"/>
    <s v="558 6th St, San Francisco, CA 94016"/>
    <x v="1"/>
    <n v="11.99"/>
  </r>
  <r>
    <n v="254067"/>
    <x v="0"/>
    <n v="1"/>
    <n v="11.99"/>
    <x v="605"/>
    <s v="884 River St, Los Angeles, CA 90001"/>
    <x v="1"/>
    <n v="11.99"/>
  </r>
  <r>
    <n v="256081"/>
    <x v="0"/>
    <n v="1"/>
    <n v="11.99"/>
    <x v="606"/>
    <s v="392 9th St, Los Angeles, CA 90001"/>
    <x v="1"/>
    <n v="11.99"/>
  </r>
  <r>
    <n v="252557"/>
    <x v="0"/>
    <n v="1"/>
    <n v="11.99"/>
    <x v="607"/>
    <s v="287 Lincoln St, Seattle, WA 98101"/>
    <x v="3"/>
    <n v="11.99"/>
  </r>
  <r>
    <n v="253479"/>
    <x v="0"/>
    <n v="1"/>
    <n v="11.99"/>
    <x v="608"/>
    <s v="419 13th St, San Francisco, CA 94016"/>
    <x v="1"/>
    <n v="11.99"/>
  </r>
  <r>
    <n v="259170"/>
    <x v="0"/>
    <n v="1"/>
    <n v="11.99"/>
    <x v="609"/>
    <s v="755 Maple St, New York City, NY 10001"/>
    <x v="2"/>
    <n v="11.99"/>
  </r>
  <r>
    <n v="250066"/>
    <x v="0"/>
    <n v="1"/>
    <n v="11.99"/>
    <x v="610"/>
    <s v="561 Pine St, Austin, TX 73301"/>
    <x v="0"/>
    <n v="11.99"/>
  </r>
  <r>
    <n v="256457"/>
    <x v="0"/>
    <n v="1"/>
    <n v="11.99"/>
    <x v="611"/>
    <s v="855 River St, New York City, NY 10001"/>
    <x v="2"/>
    <n v="11.99"/>
  </r>
  <r>
    <n v="249927"/>
    <x v="0"/>
    <n v="1"/>
    <n v="11.99"/>
    <x v="612"/>
    <s v="744 Elm St, San Francisco, CA 94016"/>
    <x v="1"/>
    <n v="11.99"/>
  </r>
  <r>
    <n v="256643"/>
    <x v="0"/>
    <n v="1"/>
    <n v="11.99"/>
    <x v="613"/>
    <s v="220 North St, Dallas, TX 75001"/>
    <x v="0"/>
    <n v="11.99"/>
  </r>
  <r>
    <n v="253636"/>
    <x v="0"/>
    <n v="1"/>
    <n v="11.99"/>
    <x v="614"/>
    <s v="203 Sunset St, San Francisco, CA 94016"/>
    <x v="1"/>
    <n v="11.99"/>
  </r>
  <r>
    <n v="254604"/>
    <x v="0"/>
    <n v="1"/>
    <n v="11.99"/>
    <x v="615"/>
    <s v="320 4th St, New York City, NY 10001"/>
    <x v="2"/>
    <n v="11.99"/>
  </r>
  <r>
    <n v="253366"/>
    <x v="0"/>
    <n v="1"/>
    <n v="11.99"/>
    <x v="616"/>
    <s v="191 Cedar St, Atlanta, GA 30301"/>
    <x v="5"/>
    <n v="11.99"/>
  </r>
  <r>
    <n v="252803"/>
    <x v="0"/>
    <n v="1"/>
    <n v="11.99"/>
    <x v="617"/>
    <s v="210 5th St, New York City, NY 10001"/>
    <x v="2"/>
    <n v="11.99"/>
  </r>
  <r>
    <n v="254534"/>
    <x v="0"/>
    <n v="1"/>
    <n v="11.99"/>
    <x v="618"/>
    <s v="686 Sunset St, Portland, OR 97035"/>
    <x v="7"/>
    <n v="11.99"/>
  </r>
  <r>
    <n v="251211"/>
    <x v="0"/>
    <n v="1"/>
    <n v="11.99"/>
    <x v="619"/>
    <s v="127 Sunset St, Boston, MA 02215"/>
    <x v="4"/>
    <n v="11.99"/>
  </r>
  <r>
    <n v="252145"/>
    <x v="0"/>
    <n v="1"/>
    <n v="11.99"/>
    <x v="620"/>
    <s v="999 Sunset St, San Francisco, CA 94016"/>
    <x v="1"/>
    <n v="11.99"/>
  </r>
  <r>
    <n v="256469"/>
    <x v="0"/>
    <n v="1"/>
    <n v="11.99"/>
    <x v="621"/>
    <s v="423 Wilson St, Atlanta, GA 30301"/>
    <x v="5"/>
    <n v="11.99"/>
  </r>
  <r>
    <n v="253867"/>
    <x v="0"/>
    <n v="1"/>
    <n v="11.99"/>
    <x v="622"/>
    <s v="443 Lincoln St, Los Angeles, CA 90001"/>
    <x v="1"/>
    <n v="11.99"/>
  </r>
  <r>
    <n v="248810"/>
    <x v="0"/>
    <n v="1"/>
    <n v="11.99"/>
    <x v="623"/>
    <s v="51 5th St, Austin, TX 73301"/>
    <x v="0"/>
    <n v="11.99"/>
  </r>
  <r>
    <n v="256431"/>
    <x v="0"/>
    <n v="1"/>
    <n v="11.99"/>
    <x v="624"/>
    <s v="443 Jefferson St, Seattle, WA 98101"/>
    <x v="3"/>
    <n v="11.99"/>
  </r>
  <r>
    <n v="256593"/>
    <x v="0"/>
    <n v="1"/>
    <n v="11.99"/>
    <x v="625"/>
    <s v="767 Main St, New York City, NY 10001"/>
    <x v="2"/>
    <n v="11.99"/>
  </r>
  <r>
    <n v="252907"/>
    <x v="0"/>
    <n v="1"/>
    <n v="11.99"/>
    <x v="626"/>
    <s v="853 Church St, San Francisco, CA 94016"/>
    <x v="1"/>
    <n v="11.99"/>
  </r>
  <r>
    <n v="256123"/>
    <x v="0"/>
    <n v="1"/>
    <n v="11.99"/>
    <x v="627"/>
    <s v="324 Willow St, Atlanta, GA 30301"/>
    <x v="5"/>
    <n v="11.99"/>
  </r>
  <r>
    <n v="257741"/>
    <x v="0"/>
    <n v="1"/>
    <n v="11.99"/>
    <x v="628"/>
    <s v="376 13th St, San Francisco, CA 94016"/>
    <x v="1"/>
    <n v="11.99"/>
  </r>
  <r>
    <n v="255876"/>
    <x v="0"/>
    <n v="1"/>
    <n v="11.99"/>
    <x v="629"/>
    <s v="328 Johnson St, Seattle, WA 98101"/>
    <x v="3"/>
    <n v="11.99"/>
  </r>
  <r>
    <n v="255479"/>
    <x v="0"/>
    <n v="1"/>
    <n v="11.99"/>
    <x v="630"/>
    <s v="776 Walnut St, Dallas, TX 75001"/>
    <x v="0"/>
    <n v="11.99"/>
  </r>
  <r>
    <n v="251359"/>
    <x v="0"/>
    <n v="1"/>
    <n v="11.99"/>
    <x v="631"/>
    <s v="73 Lake St, Boston, MA 02215"/>
    <x v="4"/>
    <n v="11.99"/>
  </r>
  <r>
    <n v="252981"/>
    <x v="0"/>
    <n v="1"/>
    <n v="11.99"/>
    <x v="632"/>
    <s v="140 Chestnut St, Boston, MA 02215"/>
    <x v="4"/>
    <n v="11.99"/>
  </r>
  <r>
    <n v="256990"/>
    <x v="0"/>
    <n v="1"/>
    <n v="11.99"/>
    <x v="633"/>
    <s v="609 1st St, New York City, NY 10001"/>
    <x v="2"/>
    <n v="11.99"/>
  </r>
  <r>
    <n v="258359"/>
    <x v="0"/>
    <n v="1"/>
    <n v="11.99"/>
    <x v="634"/>
    <s v="188 Sunset St, Austin, TX 73301"/>
    <x v="0"/>
    <n v="11.99"/>
  </r>
  <r>
    <n v="258410"/>
    <x v="0"/>
    <n v="1"/>
    <n v="11.99"/>
    <x v="635"/>
    <s v="704 Adams St, Portland, OR 97035"/>
    <x v="7"/>
    <n v="11.99"/>
  </r>
  <r>
    <n v="257413"/>
    <x v="0"/>
    <n v="1"/>
    <n v="11.99"/>
    <x v="636"/>
    <s v="185 2nd St, Atlanta, GA 30301"/>
    <x v="5"/>
    <n v="11.99"/>
  </r>
  <r>
    <n v="257236"/>
    <x v="0"/>
    <n v="1"/>
    <n v="11.99"/>
    <x v="637"/>
    <s v="61 Dogwood St, Los Angeles, CA 90001"/>
    <x v="1"/>
    <n v="11.99"/>
  </r>
  <r>
    <n v="258432"/>
    <x v="0"/>
    <n v="1"/>
    <n v="11.99"/>
    <x v="638"/>
    <s v="591 Cherry St, Los Angeles, CA 90001"/>
    <x v="1"/>
    <n v="11.99"/>
  </r>
  <r>
    <n v="249973"/>
    <x v="0"/>
    <n v="1"/>
    <n v="11.99"/>
    <x v="639"/>
    <s v="638 8th St, Austin, TX 73301"/>
    <x v="0"/>
    <n v="11.99"/>
  </r>
  <r>
    <n v="256700"/>
    <x v="0"/>
    <n v="1"/>
    <n v="11.99"/>
    <x v="640"/>
    <s v="209 10th St, San Francisco, CA 94016"/>
    <x v="1"/>
    <n v="11.99"/>
  </r>
  <r>
    <n v="253022"/>
    <x v="0"/>
    <n v="1"/>
    <n v="11.99"/>
    <x v="641"/>
    <s v="349 Church St, Dallas, TX 75001"/>
    <x v="0"/>
    <n v="11.99"/>
  </r>
  <r>
    <n v="249048"/>
    <x v="0"/>
    <n v="1"/>
    <n v="11.99"/>
    <x v="642"/>
    <s v="725 River St, New York City, NY 10001"/>
    <x v="2"/>
    <n v="11.99"/>
  </r>
  <r>
    <n v="257015"/>
    <x v="0"/>
    <n v="1"/>
    <n v="11.99"/>
    <x v="643"/>
    <s v="49 Lakeview St, San Francisco, CA 94016"/>
    <x v="1"/>
    <n v="11.99"/>
  </r>
  <r>
    <n v="250623"/>
    <x v="0"/>
    <n v="1"/>
    <n v="11.99"/>
    <x v="644"/>
    <s v="640 Johnson St, Atlanta, GA 30301"/>
    <x v="5"/>
    <n v="11.99"/>
  </r>
  <r>
    <n v="252113"/>
    <x v="0"/>
    <n v="1"/>
    <n v="11.99"/>
    <x v="645"/>
    <s v="180 Johnson St, Boston, MA 02215"/>
    <x v="4"/>
    <n v="11.99"/>
  </r>
  <r>
    <n v="254730"/>
    <x v="0"/>
    <n v="1"/>
    <n v="11.99"/>
    <x v="646"/>
    <s v="888 Forest St, Portland, OR 97035"/>
    <x v="7"/>
    <n v="11.99"/>
  </r>
  <r>
    <n v="257020"/>
    <x v="0"/>
    <n v="1"/>
    <n v="11.99"/>
    <x v="647"/>
    <s v="771 11th St, San Francisco, CA 94016"/>
    <x v="1"/>
    <n v="11.99"/>
  </r>
  <r>
    <n v="249081"/>
    <x v="0"/>
    <n v="1"/>
    <n v="11.99"/>
    <x v="648"/>
    <s v="108 Dogwood St, San Francisco, CA 94016"/>
    <x v="1"/>
    <n v="11.99"/>
  </r>
  <r>
    <n v="257959"/>
    <x v="0"/>
    <n v="1"/>
    <n v="11.99"/>
    <x v="649"/>
    <s v="273 13th St, Los Angeles, CA 90001"/>
    <x v="1"/>
    <n v="11.99"/>
  </r>
  <r>
    <n v="256868"/>
    <x v="0"/>
    <n v="1"/>
    <n v="11.99"/>
    <x v="650"/>
    <s v="235 Willow St, Dallas, TX 75001"/>
    <x v="0"/>
    <n v="11.99"/>
  </r>
  <r>
    <n v="257288"/>
    <x v="0"/>
    <n v="1"/>
    <n v="11.99"/>
    <x v="651"/>
    <s v="192 Elm St, Austin, TX 73301"/>
    <x v="0"/>
    <n v="11.99"/>
  </r>
  <r>
    <n v="253540"/>
    <x v="0"/>
    <n v="1"/>
    <n v="11.99"/>
    <x v="652"/>
    <s v="748 Washington St, San Francisco, CA 94016"/>
    <x v="1"/>
    <n v="11.99"/>
  </r>
  <r>
    <n v="249862"/>
    <x v="0"/>
    <n v="1"/>
    <n v="11.99"/>
    <x v="653"/>
    <s v="80 Jefferson St, Dallas, TX 75001"/>
    <x v="0"/>
    <n v="11.99"/>
  </r>
  <r>
    <n v="248410"/>
    <x v="0"/>
    <n v="1"/>
    <n v="11.99"/>
    <x v="654"/>
    <s v="340 Madison St, Austin, TX 73301"/>
    <x v="0"/>
    <n v="11.99"/>
  </r>
  <r>
    <n v="259173"/>
    <x v="0"/>
    <n v="1"/>
    <n v="11.99"/>
    <x v="655"/>
    <s v="337 Park St, Portland, ME 04101"/>
    <x v="6"/>
    <n v="11.99"/>
  </r>
  <r>
    <n v="254351"/>
    <x v="0"/>
    <n v="1"/>
    <n v="11.99"/>
    <x v="656"/>
    <s v="595 Lakeview St, Boston, MA 02215"/>
    <x v="4"/>
    <n v="11.99"/>
  </r>
  <r>
    <n v="250716"/>
    <x v="0"/>
    <n v="1"/>
    <n v="11.99"/>
    <x v="657"/>
    <s v="477 West St, New York City, NY 10001"/>
    <x v="2"/>
    <n v="11.99"/>
  </r>
  <r>
    <n v="252932"/>
    <x v="0"/>
    <n v="1"/>
    <n v="11.99"/>
    <x v="658"/>
    <s v="316 Center St, Los Angeles, CA 90001"/>
    <x v="1"/>
    <n v="11.99"/>
  </r>
  <r>
    <n v="251513"/>
    <x v="0"/>
    <n v="1"/>
    <n v="11.99"/>
    <x v="659"/>
    <s v="643 Lake St, Los Angeles, CA 90001"/>
    <x v="1"/>
    <n v="11.99"/>
  </r>
  <r>
    <n v="253644"/>
    <x v="0"/>
    <n v="1"/>
    <n v="11.99"/>
    <x v="660"/>
    <s v="499 Hill St, Austin, TX 73301"/>
    <x v="0"/>
    <n v="11.99"/>
  </r>
  <r>
    <n v="257525"/>
    <x v="0"/>
    <n v="1"/>
    <n v="11.99"/>
    <x v="661"/>
    <s v="293 11th St, San Francisco, CA 94016"/>
    <x v="1"/>
    <n v="11.99"/>
  </r>
  <r>
    <n v="254113"/>
    <x v="0"/>
    <n v="1"/>
    <n v="11.99"/>
    <x v="662"/>
    <s v="431 Lincoln St, Los Angeles, CA 90001"/>
    <x v="1"/>
    <n v="11.99"/>
  </r>
  <r>
    <n v="251289"/>
    <x v="0"/>
    <n v="1"/>
    <n v="11.99"/>
    <x v="663"/>
    <s v="400 Forest St, San Francisco, CA 94016"/>
    <x v="1"/>
    <n v="11.99"/>
  </r>
  <r>
    <n v="251077"/>
    <x v="0"/>
    <n v="1"/>
    <n v="11.99"/>
    <x v="664"/>
    <s v="599 Willow St, San Francisco, CA 94016"/>
    <x v="1"/>
    <n v="11.99"/>
  </r>
  <r>
    <n v="254753"/>
    <x v="0"/>
    <n v="1"/>
    <n v="11.99"/>
    <x v="665"/>
    <s v="362 12th St, New York City, NY 10001"/>
    <x v="2"/>
    <n v="11.99"/>
  </r>
  <r>
    <n v="248314"/>
    <x v="0"/>
    <n v="1"/>
    <n v="11.99"/>
    <x v="666"/>
    <s v="349 12th St, Atlanta, GA 30301"/>
    <x v="5"/>
    <n v="11.99"/>
  </r>
  <r>
    <n v="258628"/>
    <x v="0"/>
    <n v="1"/>
    <n v="11.99"/>
    <x v="667"/>
    <s v="356 Pine St, Dallas, TX 75001"/>
    <x v="0"/>
    <n v="11.99"/>
  </r>
  <r>
    <n v="254993"/>
    <x v="0"/>
    <n v="1"/>
    <n v="11.99"/>
    <x v="668"/>
    <s v="708 Madison St, San Francisco, CA 94016"/>
    <x v="1"/>
    <n v="11.99"/>
  </r>
  <r>
    <n v="257577"/>
    <x v="0"/>
    <n v="1"/>
    <n v="11.99"/>
    <x v="669"/>
    <s v="410 Lincoln St, Seattle, WA 98101"/>
    <x v="3"/>
    <n v="11.99"/>
  </r>
  <r>
    <n v="250006"/>
    <x v="0"/>
    <n v="1"/>
    <n v="11.99"/>
    <x v="670"/>
    <s v="744 Lakeview St, San Francisco, CA 94016"/>
    <x v="1"/>
    <n v="11.99"/>
  </r>
  <r>
    <n v="255058"/>
    <x v="0"/>
    <n v="1"/>
    <n v="11.99"/>
    <x v="671"/>
    <s v="745 7th St, Atlanta, GA 30301"/>
    <x v="5"/>
    <n v="11.99"/>
  </r>
  <r>
    <n v="252264"/>
    <x v="0"/>
    <n v="1"/>
    <n v="11.99"/>
    <x v="672"/>
    <s v="382 Cherry St, Dallas, TX 75001"/>
    <x v="0"/>
    <n v="11.99"/>
  </r>
  <r>
    <n v="259274"/>
    <x v="0"/>
    <n v="1"/>
    <n v="11.99"/>
    <x v="673"/>
    <s v="285 Cherry St, Boston, MA 02215"/>
    <x v="4"/>
    <n v="11.99"/>
  </r>
  <r>
    <n v="252072"/>
    <x v="0"/>
    <n v="1"/>
    <n v="11.99"/>
    <x v="674"/>
    <s v="439 Hill St, Boston, MA 02215"/>
    <x v="4"/>
    <n v="11.99"/>
  </r>
  <r>
    <n v="250100"/>
    <x v="0"/>
    <n v="1"/>
    <n v="11.99"/>
    <x v="675"/>
    <s v="6 Hickory St, Austin, TX 73301"/>
    <x v="0"/>
    <n v="11.99"/>
  </r>
  <r>
    <n v="253459"/>
    <x v="0"/>
    <n v="1"/>
    <n v="11.99"/>
    <x v="676"/>
    <s v="565 Hill St, Los Angeles, CA 90001"/>
    <x v="1"/>
    <n v="11.99"/>
  </r>
  <r>
    <n v="258651"/>
    <x v="0"/>
    <n v="1"/>
    <n v="11.99"/>
    <x v="677"/>
    <s v="918 Sunset St, San Francisco, CA 94016"/>
    <x v="1"/>
    <n v="11.99"/>
  </r>
  <r>
    <n v="248813"/>
    <x v="0"/>
    <n v="1"/>
    <n v="11.99"/>
    <x v="678"/>
    <s v="484 Jackson St, New York City, NY 10001"/>
    <x v="2"/>
    <n v="11.99"/>
  </r>
  <r>
    <n v="251201"/>
    <x v="0"/>
    <n v="1"/>
    <n v="11.99"/>
    <x v="679"/>
    <s v="542 North St, Portland, OR 97035"/>
    <x v="7"/>
    <n v="11.99"/>
  </r>
  <r>
    <n v="256226"/>
    <x v="0"/>
    <n v="1"/>
    <n v="11.99"/>
    <x v="680"/>
    <s v="503 Park St, Los Angeles, CA 90001"/>
    <x v="1"/>
    <n v="11.99"/>
  </r>
  <r>
    <n v="251088"/>
    <x v="0"/>
    <n v="1"/>
    <n v="11.99"/>
    <x v="681"/>
    <s v="837 Church St, Boston, MA 02215"/>
    <x v="4"/>
    <n v="11.99"/>
  </r>
  <r>
    <n v="257417"/>
    <x v="0"/>
    <n v="1"/>
    <n v="11.99"/>
    <x v="682"/>
    <s v="185 Lakeview St, Los Angeles, CA 90001"/>
    <x v="1"/>
    <n v="11.99"/>
  </r>
  <r>
    <n v="248504"/>
    <x v="0"/>
    <n v="1"/>
    <n v="11.99"/>
    <x v="683"/>
    <s v="991 12th St, Los Angeles, CA 90001"/>
    <x v="1"/>
    <n v="11.99"/>
  </r>
  <r>
    <n v="256465"/>
    <x v="0"/>
    <n v="1"/>
    <n v="11.99"/>
    <x v="684"/>
    <s v="864 West St, San Francisco, CA 94016"/>
    <x v="1"/>
    <n v="11.99"/>
  </r>
  <r>
    <n v="254783"/>
    <x v="0"/>
    <n v="1"/>
    <n v="11.99"/>
    <x v="685"/>
    <s v="186 Spruce St, Austin, TX 73301"/>
    <x v="0"/>
    <n v="11.99"/>
  </r>
  <r>
    <n v="253252"/>
    <x v="0"/>
    <n v="1"/>
    <n v="11.99"/>
    <x v="686"/>
    <s v="542 14th St, Los Angeles, CA 90001"/>
    <x v="1"/>
    <n v="11.99"/>
  </r>
  <r>
    <n v="248514"/>
    <x v="0"/>
    <n v="1"/>
    <n v="11.99"/>
    <x v="687"/>
    <s v="543 South St, San Francisco, CA 94016"/>
    <x v="1"/>
    <n v="11.99"/>
  </r>
  <r>
    <n v="256274"/>
    <x v="0"/>
    <n v="1"/>
    <n v="11.99"/>
    <x v="688"/>
    <s v="66 13th St, Boston, MA 02215"/>
    <x v="4"/>
    <n v="11.99"/>
  </r>
  <r>
    <n v="257337"/>
    <x v="0"/>
    <n v="1"/>
    <n v="11.99"/>
    <x v="689"/>
    <s v="668 13th St, Dallas, TX 75001"/>
    <x v="0"/>
    <n v="11.99"/>
  </r>
  <r>
    <n v="256680"/>
    <x v="0"/>
    <n v="1"/>
    <n v="11.99"/>
    <x v="690"/>
    <s v="290 Cherry St, New York City, NY 10001"/>
    <x v="2"/>
    <n v="11.99"/>
  </r>
  <r>
    <n v="251720"/>
    <x v="0"/>
    <n v="1"/>
    <n v="11.99"/>
    <x v="691"/>
    <s v="764 8th St, Boston, MA 02215"/>
    <x v="4"/>
    <n v="11.99"/>
  </r>
  <r>
    <n v="252409"/>
    <x v="0"/>
    <n v="1"/>
    <n v="11.99"/>
    <x v="692"/>
    <s v="746 Dogwood St, Portland, OR 97035"/>
    <x v="7"/>
    <n v="11.99"/>
  </r>
  <r>
    <n v="254503"/>
    <x v="0"/>
    <n v="1"/>
    <n v="11.99"/>
    <x v="693"/>
    <s v="194 Willow St, Dallas, TX 75001"/>
    <x v="0"/>
    <n v="11.99"/>
  </r>
  <r>
    <n v="251625"/>
    <x v="0"/>
    <n v="1"/>
    <n v="11.99"/>
    <x v="694"/>
    <s v="485 Lake St, San Francisco, CA 94016"/>
    <x v="1"/>
    <n v="11.99"/>
  </r>
  <r>
    <n v="256649"/>
    <x v="0"/>
    <n v="1"/>
    <n v="11.99"/>
    <x v="695"/>
    <s v="537 Sunset St, Los Angeles, CA 90001"/>
    <x v="1"/>
    <n v="11.99"/>
  </r>
  <r>
    <n v="248619"/>
    <x v="0"/>
    <n v="1"/>
    <n v="11.99"/>
    <x v="696"/>
    <s v="357 Madison St, Los Angeles, CA 90001"/>
    <x v="1"/>
    <n v="11.99"/>
  </r>
  <r>
    <n v="257787"/>
    <x v="0"/>
    <n v="1"/>
    <n v="11.99"/>
    <x v="697"/>
    <s v="48 River St, Portland, OR 97035"/>
    <x v="7"/>
    <n v="11.99"/>
  </r>
  <r>
    <n v="255122"/>
    <x v="0"/>
    <n v="1"/>
    <n v="11.99"/>
    <x v="698"/>
    <s v="794 Maple St, Boston, MA 02215"/>
    <x v="4"/>
    <n v="11.99"/>
  </r>
  <r>
    <n v="254725"/>
    <x v="0"/>
    <n v="1"/>
    <n v="11.99"/>
    <x v="699"/>
    <s v="360 Maple St, Atlanta, GA 30301"/>
    <x v="5"/>
    <n v="11.99"/>
  </r>
  <r>
    <n v="254236"/>
    <x v="0"/>
    <n v="1"/>
    <n v="11.99"/>
    <x v="700"/>
    <s v="948 Pine St, Boston, MA 02215"/>
    <x v="4"/>
    <n v="11.99"/>
  </r>
  <r>
    <n v="253713"/>
    <x v="0"/>
    <n v="1"/>
    <n v="11.99"/>
    <x v="701"/>
    <s v="48 North St, San Francisco, CA 94016"/>
    <x v="1"/>
    <n v="11.99"/>
  </r>
  <r>
    <n v="253350"/>
    <x v="0"/>
    <n v="1"/>
    <n v="11.99"/>
    <x v="702"/>
    <s v="865 Washington St, New York City, NY 10001"/>
    <x v="2"/>
    <n v="11.99"/>
  </r>
  <r>
    <n v="256631"/>
    <x v="0"/>
    <n v="1"/>
    <n v="11.99"/>
    <x v="703"/>
    <s v="6 North St, San Francisco, CA 94016"/>
    <x v="1"/>
    <n v="11.99"/>
  </r>
  <r>
    <n v="256789"/>
    <x v="0"/>
    <n v="1"/>
    <n v="11.99"/>
    <x v="704"/>
    <s v="92 South St, New York City, NY 10001"/>
    <x v="2"/>
    <n v="11.99"/>
  </r>
  <r>
    <n v="248667"/>
    <x v="0"/>
    <n v="1"/>
    <n v="11.99"/>
    <x v="705"/>
    <s v="751 Highland St, Portland, ME 04101"/>
    <x v="6"/>
    <n v="11.99"/>
  </r>
  <r>
    <n v="258701"/>
    <x v="0"/>
    <n v="1"/>
    <n v="11.99"/>
    <x v="706"/>
    <s v="694 13th St, Los Angeles, CA 90001"/>
    <x v="1"/>
    <n v="11.99"/>
  </r>
  <r>
    <n v="257640"/>
    <x v="0"/>
    <n v="1"/>
    <n v="11.99"/>
    <x v="707"/>
    <s v="893 10th St, Portland, OR 97035"/>
    <x v="7"/>
    <n v="11.99"/>
  </r>
  <r>
    <n v="256322"/>
    <x v="0"/>
    <n v="1"/>
    <n v="11.99"/>
    <x v="708"/>
    <s v="917 11th St, New York City, NY 10001"/>
    <x v="2"/>
    <n v="11.99"/>
  </r>
  <r>
    <n v="251441"/>
    <x v="0"/>
    <n v="1"/>
    <n v="11.99"/>
    <x v="709"/>
    <s v="652 Wilson St, Boston, MA 02215"/>
    <x v="4"/>
    <n v="11.99"/>
  </r>
  <r>
    <n v="251614"/>
    <x v="0"/>
    <n v="1"/>
    <n v="11.99"/>
    <x v="710"/>
    <s v="390 Church St, Seattle, WA 98101"/>
    <x v="3"/>
    <n v="11.99"/>
  </r>
  <r>
    <n v="253970"/>
    <x v="0"/>
    <n v="1"/>
    <n v="11.99"/>
    <x v="711"/>
    <s v="571 Jefferson St, San Francisco, CA 94016"/>
    <x v="1"/>
    <n v="11.99"/>
  </r>
  <r>
    <n v="253489"/>
    <x v="0"/>
    <n v="1"/>
    <n v="11.99"/>
    <x v="712"/>
    <s v="113 Ridge St, New York City, NY 10001"/>
    <x v="2"/>
    <n v="11.99"/>
  </r>
  <r>
    <n v="257398"/>
    <x v="0"/>
    <n v="1"/>
    <n v="11.99"/>
    <x v="713"/>
    <s v="243 8th St, San Francisco, CA 94016"/>
    <x v="1"/>
    <n v="11.99"/>
  </r>
  <r>
    <n v="255434"/>
    <x v="0"/>
    <n v="1"/>
    <n v="11.99"/>
    <x v="713"/>
    <s v="452 Jackson St, Atlanta, GA 30301"/>
    <x v="5"/>
    <n v="11.99"/>
  </r>
  <r>
    <n v="252472"/>
    <x v="0"/>
    <n v="1"/>
    <n v="11.99"/>
    <x v="714"/>
    <s v="873 Wilson St, Los Angeles, CA 90001"/>
    <x v="1"/>
    <n v="11.99"/>
  </r>
  <r>
    <n v="258685"/>
    <x v="0"/>
    <n v="1"/>
    <n v="11.99"/>
    <x v="715"/>
    <s v="684 Spruce St, Los Angeles, CA 90001"/>
    <x v="1"/>
    <n v="11.99"/>
  </r>
  <r>
    <n v="250892"/>
    <x v="0"/>
    <n v="1"/>
    <n v="11.99"/>
    <x v="716"/>
    <s v="339 Main St, New York City, NY 10001"/>
    <x v="2"/>
    <n v="11.99"/>
  </r>
  <r>
    <n v="256854"/>
    <x v="0"/>
    <n v="1"/>
    <n v="11.99"/>
    <x v="717"/>
    <s v="236 13th St, Boston, MA 02215"/>
    <x v="4"/>
    <n v="11.99"/>
  </r>
  <r>
    <n v="254091"/>
    <x v="0"/>
    <n v="1"/>
    <n v="11.99"/>
    <x v="718"/>
    <s v="85 Forest St, San Francisco, CA 94016"/>
    <x v="1"/>
    <n v="11.99"/>
  </r>
  <r>
    <n v="253094"/>
    <x v="0"/>
    <n v="1"/>
    <n v="11.99"/>
    <x v="719"/>
    <s v="925 Cedar St, Boston, MA 02215"/>
    <x v="4"/>
    <n v="11.99"/>
  </r>
  <r>
    <n v="257538"/>
    <x v="0"/>
    <n v="1"/>
    <n v="11.99"/>
    <x v="720"/>
    <s v="914 2nd St, San Francisco, CA 94016"/>
    <x v="1"/>
    <n v="11.99"/>
  </r>
  <r>
    <n v="251180"/>
    <x v="0"/>
    <n v="1"/>
    <n v="11.99"/>
    <x v="721"/>
    <s v="983 14th St, New York City, NY 10001"/>
    <x v="2"/>
    <n v="11.99"/>
  </r>
  <r>
    <n v="258328"/>
    <x v="0"/>
    <n v="1"/>
    <n v="11.99"/>
    <x v="722"/>
    <s v="219 Hickory St, Los Angeles, CA 90001"/>
    <x v="1"/>
    <n v="11.99"/>
  </r>
  <r>
    <n v="258146"/>
    <x v="0"/>
    <n v="1"/>
    <n v="11.99"/>
    <x v="723"/>
    <s v="157 Hill St, Boston, MA 02215"/>
    <x v="4"/>
    <n v="11.99"/>
  </r>
  <r>
    <n v="251924"/>
    <x v="0"/>
    <n v="1"/>
    <n v="11.99"/>
    <x v="724"/>
    <s v="141 Center St, Los Angeles, CA 90001"/>
    <x v="1"/>
    <n v="11.99"/>
  </r>
  <r>
    <n v="251305"/>
    <x v="0"/>
    <n v="1"/>
    <n v="11.99"/>
    <x v="725"/>
    <s v="609 Main St, San Francisco, CA 94016"/>
    <x v="1"/>
    <n v="11.99"/>
  </r>
  <r>
    <n v="255096"/>
    <x v="0"/>
    <n v="1"/>
    <n v="11.99"/>
    <x v="726"/>
    <s v="59 Maple St, San Francisco, CA 94016"/>
    <x v="1"/>
    <n v="11.99"/>
  </r>
  <r>
    <n v="253381"/>
    <x v="0"/>
    <n v="1"/>
    <n v="11.99"/>
    <x v="727"/>
    <s v="631 Spruce St, San Francisco, CA 94016"/>
    <x v="1"/>
    <n v="11.99"/>
  </r>
  <r>
    <n v="248875"/>
    <x v="0"/>
    <n v="1"/>
    <n v="11.99"/>
    <x v="728"/>
    <s v="172 Ridge St, Los Angeles, CA 90001"/>
    <x v="1"/>
    <n v="11.99"/>
  </r>
  <r>
    <n v="251677"/>
    <x v="0"/>
    <n v="1"/>
    <n v="11.99"/>
    <x v="729"/>
    <s v="524 Willow St, San Francisco, CA 94016"/>
    <x v="1"/>
    <n v="11.99"/>
  </r>
  <r>
    <n v="250466"/>
    <x v="0"/>
    <n v="1"/>
    <n v="11.99"/>
    <x v="730"/>
    <s v="694 Cedar St, San Francisco, CA 94016"/>
    <x v="1"/>
    <n v="11.99"/>
  </r>
  <r>
    <n v="251351"/>
    <x v="0"/>
    <n v="1"/>
    <n v="11.99"/>
    <x v="731"/>
    <s v="798 14th St, Los Angeles, CA 90001"/>
    <x v="1"/>
    <n v="11.99"/>
  </r>
  <r>
    <n v="257091"/>
    <x v="0"/>
    <n v="1"/>
    <n v="11.99"/>
    <x v="732"/>
    <s v="442 12th St, New York City, NY 10001"/>
    <x v="2"/>
    <n v="11.99"/>
  </r>
  <r>
    <n v="251914"/>
    <x v="0"/>
    <n v="1"/>
    <n v="11.99"/>
    <x v="733"/>
    <s v="795 Lincoln St, Portland, OR 97035"/>
    <x v="7"/>
    <n v="11.99"/>
  </r>
  <r>
    <n v="254228"/>
    <x v="0"/>
    <n v="1"/>
    <n v="11.99"/>
    <x v="734"/>
    <s v="247 Lakeview St, Los Angeles, CA 90001"/>
    <x v="1"/>
    <n v="11.99"/>
  </r>
  <r>
    <n v="252591"/>
    <x v="0"/>
    <n v="1"/>
    <n v="11.99"/>
    <x v="735"/>
    <s v="68 Jefferson St, Portland, ME 04101"/>
    <x v="6"/>
    <n v="11.99"/>
  </r>
  <r>
    <n v="251583"/>
    <x v="0"/>
    <n v="1"/>
    <n v="11.99"/>
    <x v="736"/>
    <s v="429 Hill St, San Francisco, CA 94016"/>
    <x v="1"/>
    <n v="11.99"/>
  </r>
  <r>
    <n v="259115"/>
    <x v="0"/>
    <n v="1"/>
    <n v="11.99"/>
    <x v="737"/>
    <s v="648 Lake St, Austin, TX 73301"/>
    <x v="0"/>
    <n v="11.99"/>
  </r>
  <r>
    <n v="255966"/>
    <x v="0"/>
    <n v="1"/>
    <n v="11.99"/>
    <x v="738"/>
    <s v="799 9th St, New York City, NY 10001"/>
    <x v="2"/>
    <n v="11.99"/>
  </r>
  <r>
    <n v="257326"/>
    <x v="0"/>
    <n v="1"/>
    <n v="11.99"/>
    <x v="739"/>
    <s v="301 Forest St, New York City, NY 10001"/>
    <x v="2"/>
    <n v="11.99"/>
  </r>
  <r>
    <n v="248705"/>
    <x v="0"/>
    <n v="1"/>
    <n v="11.99"/>
    <x v="740"/>
    <s v="225 Meadow St, Seattle, WA 98101"/>
    <x v="3"/>
    <n v="11.99"/>
  </r>
  <r>
    <n v="256587"/>
    <x v="0"/>
    <n v="1"/>
    <n v="11.99"/>
    <x v="741"/>
    <s v="923 Church St, New York City, NY 10001"/>
    <x v="2"/>
    <n v="11.99"/>
  </r>
  <r>
    <n v="255660"/>
    <x v="0"/>
    <n v="1"/>
    <n v="11.99"/>
    <x v="742"/>
    <s v="202 11th St, San Francisco, CA 94016"/>
    <x v="1"/>
    <n v="11.99"/>
  </r>
  <r>
    <n v="252813"/>
    <x v="0"/>
    <n v="1"/>
    <n v="11.99"/>
    <x v="743"/>
    <s v="925 Lincoln St, San Francisco, CA 94016"/>
    <x v="1"/>
    <n v="11.99"/>
  </r>
  <r>
    <n v="255288"/>
    <x v="0"/>
    <n v="1"/>
    <n v="11.99"/>
    <x v="744"/>
    <s v="5 Spruce St, San Francisco, CA 94016"/>
    <x v="1"/>
    <n v="11.99"/>
  </r>
  <r>
    <n v="251909"/>
    <x v="0"/>
    <n v="1"/>
    <n v="11.99"/>
    <x v="745"/>
    <s v="195 Forest St, Dallas, TX 75001"/>
    <x v="0"/>
    <n v="11.99"/>
  </r>
  <r>
    <n v="254577"/>
    <x v="0"/>
    <n v="1"/>
    <n v="11.99"/>
    <x v="746"/>
    <s v="862 Park St, Atlanta, GA 30301"/>
    <x v="5"/>
    <n v="11.99"/>
  </r>
  <r>
    <n v="252639"/>
    <x v="0"/>
    <n v="1"/>
    <n v="11.99"/>
    <x v="747"/>
    <s v="519 Willow St, Los Angeles, CA 90001"/>
    <x v="1"/>
    <n v="11.99"/>
  </r>
  <r>
    <n v="251063"/>
    <x v="0"/>
    <n v="1"/>
    <n v="11.99"/>
    <x v="748"/>
    <s v="238 Madison St, San Francisco, CA 94016"/>
    <x v="1"/>
    <n v="11.99"/>
  </r>
  <r>
    <n v="249098"/>
    <x v="0"/>
    <n v="1"/>
    <n v="11.99"/>
    <x v="749"/>
    <s v="415 9th St, Seattle, WA 98101"/>
    <x v="3"/>
    <n v="11.99"/>
  </r>
  <r>
    <n v="257800"/>
    <x v="0"/>
    <n v="1"/>
    <n v="11.99"/>
    <x v="750"/>
    <s v="423 Lakeview St, Dallas, TX 75001"/>
    <x v="0"/>
    <n v="11.99"/>
  </r>
  <r>
    <n v="248842"/>
    <x v="0"/>
    <n v="1"/>
    <n v="11.99"/>
    <x v="751"/>
    <s v="290 Cedar St, San Francisco, CA 94016"/>
    <x v="1"/>
    <n v="11.99"/>
  </r>
  <r>
    <n v="257873"/>
    <x v="0"/>
    <n v="1"/>
    <n v="11.99"/>
    <x v="752"/>
    <s v="668 Center St, San Francisco, CA 94016"/>
    <x v="1"/>
    <n v="11.99"/>
  </r>
  <r>
    <n v="253990"/>
    <x v="0"/>
    <n v="1"/>
    <n v="11.99"/>
    <x v="753"/>
    <s v="163 Jackson St, Seattle, WA 98101"/>
    <x v="3"/>
    <n v="11.99"/>
  </r>
  <r>
    <n v="253780"/>
    <x v="0"/>
    <n v="1"/>
    <n v="11.99"/>
    <x v="754"/>
    <s v="534 1st St, Boston, MA 02215"/>
    <x v="4"/>
    <n v="11.99"/>
  </r>
  <r>
    <n v="258344"/>
    <x v="0"/>
    <n v="1"/>
    <n v="11.99"/>
    <x v="755"/>
    <s v="539 6th St, Atlanta, GA 30301"/>
    <x v="5"/>
    <n v="11.99"/>
  </r>
  <r>
    <n v="256777"/>
    <x v="0"/>
    <n v="1"/>
    <n v="11.99"/>
    <x v="756"/>
    <s v="565 1st St, New York City, NY 10001"/>
    <x v="2"/>
    <n v="11.99"/>
  </r>
  <r>
    <n v="255682"/>
    <x v="0"/>
    <n v="1"/>
    <n v="11.99"/>
    <x v="757"/>
    <s v="40 Wilson St, Atlanta, GA 30301"/>
    <x v="5"/>
    <n v="11.99"/>
  </r>
  <r>
    <n v="254547"/>
    <x v="0"/>
    <n v="1"/>
    <n v="11.99"/>
    <x v="758"/>
    <s v="953 Hill St, San Francisco, CA 94016"/>
    <x v="1"/>
    <n v="11.99"/>
  </r>
  <r>
    <n v="248960"/>
    <x v="0"/>
    <n v="1"/>
    <n v="11.99"/>
    <x v="759"/>
    <s v="444 Church St, Austin, TX 73301"/>
    <x v="0"/>
    <n v="11.99"/>
  </r>
  <r>
    <n v="252314"/>
    <x v="0"/>
    <n v="1"/>
    <n v="11.99"/>
    <x v="760"/>
    <s v="275 9th St, Atlanta, GA 30301"/>
    <x v="5"/>
    <n v="11.99"/>
  </r>
  <r>
    <n v="259025"/>
    <x v="0"/>
    <n v="1"/>
    <n v="11.99"/>
    <x v="761"/>
    <s v="72 South St, San Francisco, CA 94016"/>
    <x v="1"/>
    <n v="11.99"/>
  </r>
  <r>
    <n v="248666"/>
    <x v="0"/>
    <n v="1"/>
    <n v="11.99"/>
    <x v="762"/>
    <s v="106 Church St, Dallas, TX 75001"/>
    <x v="0"/>
    <n v="11.99"/>
  </r>
  <r>
    <n v="248670"/>
    <x v="0"/>
    <n v="1"/>
    <n v="11.99"/>
    <x v="763"/>
    <s v="784 8th St, Los Angeles, CA 90001"/>
    <x v="1"/>
    <n v="11.99"/>
  </r>
  <r>
    <n v="255498"/>
    <x v="0"/>
    <n v="1"/>
    <n v="11.99"/>
    <x v="764"/>
    <s v="239 Hickory St, Los Angeles, CA 90001"/>
    <x v="1"/>
    <n v="11.99"/>
  </r>
  <r>
    <n v="255819"/>
    <x v="0"/>
    <n v="1"/>
    <n v="11.99"/>
    <x v="765"/>
    <s v="60 6th St, New York City, NY 10001"/>
    <x v="2"/>
    <n v="11.99"/>
  </r>
  <r>
    <n v="256802"/>
    <x v="0"/>
    <n v="1"/>
    <n v="11.99"/>
    <x v="766"/>
    <s v="173 Jefferson St, New York City, NY 10001"/>
    <x v="2"/>
    <n v="11.99"/>
  </r>
  <r>
    <n v="248840"/>
    <x v="0"/>
    <n v="1"/>
    <n v="11.99"/>
    <x v="767"/>
    <s v="407 Park St, Los Angeles, CA 90001"/>
    <x v="1"/>
    <n v="11.99"/>
  </r>
  <r>
    <n v="252682"/>
    <x v="0"/>
    <n v="1"/>
    <n v="11.99"/>
    <x v="768"/>
    <s v="855 Dogwood St, Seattle, WA 98101"/>
    <x v="3"/>
    <n v="11.99"/>
  </r>
  <r>
    <n v="258089"/>
    <x v="0"/>
    <n v="1"/>
    <n v="11.99"/>
    <x v="769"/>
    <s v="392 South St, San Francisco, CA 94016"/>
    <x v="1"/>
    <n v="11.99"/>
  </r>
  <r>
    <n v="251964"/>
    <x v="0"/>
    <n v="1"/>
    <n v="11.99"/>
    <x v="770"/>
    <s v="164 8th St, San Francisco, CA 94016"/>
    <x v="1"/>
    <n v="11.99"/>
  </r>
  <r>
    <n v="251011"/>
    <x v="0"/>
    <n v="1"/>
    <n v="11.99"/>
    <x v="771"/>
    <s v="847 Lakeview St, New York City, NY 10001"/>
    <x v="2"/>
    <n v="11.99"/>
  </r>
  <r>
    <n v="250474"/>
    <x v="0"/>
    <n v="1"/>
    <n v="11.99"/>
    <x v="772"/>
    <s v="464 Walnut St, Los Angeles, CA 90001"/>
    <x v="1"/>
    <n v="11.99"/>
  </r>
  <r>
    <n v="256108"/>
    <x v="0"/>
    <n v="1"/>
    <n v="11.99"/>
    <x v="773"/>
    <s v="887 Walnut St, Austin, TX 73301"/>
    <x v="0"/>
    <n v="11.99"/>
  </r>
  <r>
    <n v="250681"/>
    <x v="0"/>
    <n v="1"/>
    <n v="11.99"/>
    <x v="774"/>
    <s v="73 Jackson St, Boston, MA 02215"/>
    <x v="4"/>
    <n v="11.99"/>
  </r>
  <r>
    <n v="256035"/>
    <x v="0"/>
    <n v="1"/>
    <n v="11.99"/>
    <x v="775"/>
    <s v="545 Lakeview St, Seattle, WA 98101"/>
    <x v="3"/>
    <n v="11.99"/>
  </r>
  <r>
    <n v="251485"/>
    <x v="0"/>
    <n v="1"/>
    <n v="11.99"/>
    <x v="776"/>
    <s v="208 Sunset St, San Francisco, CA 94016"/>
    <x v="1"/>
    <n v="11.99"/>
  </r>
  <r>
    <n v="248226"/>
    <x v="0"/>
    <n v="1"/>
    <n v="11.99"/>
    <x v="777"/>
    <s v="316 10th St, Boston, MA 02215"/>
    <x v="4"/>
    <n v="11.99"/>
  </r>
  <r>
    <n v="254980"/>
    <x v="0"/>
    <n v="1"/>
    <n v="11.99"/>
    <x v="778"/>
    <s v="162 Adams St, San Francisco, CA 94016"/>
    <x v="1"/>
    <n v="11.99"/>
  </r>
  <r>
    <n v="251440"/>
    <x v="0"/>
    <n v="1"/>
    <n v="11.99"/>
    <x v="779"/>
    <s v="640 Lincoln St, Los Angeles, CA 90001"/>
    <x v="1"/>
    <n v="11.99"/>
  </r>
  <r>
    <n v="248833"/>
    <x v="0"/>
    <n v="1"/>
    <n v="11.99"/>
    <x v="780"/>
    <s v="150 Sunset St, New York City, NY 10001"/>
    <x v="2"/>
    <n v="11.99"/>
  </r>
  <r>
    <n v="253166"/>
    <x v="0"/>
    <n v="1"/>
    <n v="11.99"/>
    <x v="781"/>
    <s v="388 11th St, Portland, OR 97035"/>
    <x v="7"/>
    <n v="11.99"/>
  </r>
  <r>
    <n v="249015"/>
    <x v="0"/>
    <n v="1"/>
    <n v="11.99"/>
    <x v="782"/>
    <s v="34 Pine St, Boston, MA 02215"/>
    <x v="4"/>
    <n v="11.99"/>
  </r>
  <r>
    <n v="256459"/>
    <x v="0"/>
    <n v="1"/>
    <n v="11.99"/>
    <x v="783"/>
    <s v="675 Cherry St, San Francisco, CA 94016"/>
    <x v="1"/>
    <n v="11.99"/>
  </r>
  <r>
    <n v="253027"/>
    <x v="0"/>
    <n v="1"/>
    <n v="11.99"/>
    <x v="784"/>
    <s v="217 1st St, San Francisco, CA 94016"/>
    <x v="1"/>
    <n v="11.99"/>
  </r>
  <r>
    <n v="254876"/>
    <x v="0"/>
    <n v="1"/>
    <n v="11.99"/>
    <x v="785"/>
    <s v="774 10th St, Los Angeles, CA 90001"/>
    <x v="1"/>
    <n v="11.99"/>
  </r>
  <r>
    <n v="257478"/>
    <x v="0"/>
    <n v="1"/>
    <n v="11.99"/>
    <x v="786"/>
    <s v="401 Wilson St, Seattle, WA 98101"/>
    <x v="3"/>
    <n v="11.99"/>
  </r>
  <r>
    <n v="255015"/>
    <x v="0"/>
    <n v="1"/>
    <n v="11.99"/>
    <x v="787"/>
    <s v="759 Walnut St, Dallas, TX 75001"/>
    <x v="0"/>
    <n v="11.99"/>
  </r>
  <r>
    <n v="255435"/>
    <x v="0"/>
    <n v="1"/>
    <n v="11.99"/>
    <x v="788"/>
    <s v="367 1st St, Seattle, WA 98101"/>
    <x v="3"/>
    <n v="11.99"/>
  </r>
  <r>
    <n v="252467"/>
    <x v="0"/>
    <n v="1"/>
    <n v="11.99"/>
    <x v="789"/>
    <s v="374 Dogwood St, New York City, NY 10001"/>
    <x v="2"/>
    <n v="11.99"/>
  </r>
  <r>
    <n v="248237"/>
    <x v="0"/>
    <n v="1"/>
    <n v="11.99"/>
    <x v="790"/>
    <s v="255 9th St, New York City, NY 10001"/>
    <x v="2"/>
    <n v="11.99"/>
  </r>
  <r>
    <n v="258123"/>
    <x v="0"/>
    <n v="1"/>
    <n v="11.99"/>
    <x v="791"/>
    <s v="240 Ridge St, New York City, NY 10001"/>
    <x v="2"/>
    <n v="11.99"/>
  </r>
  <r>
    <n v="253738"/>
    <x v="0"/>
    <n v="1"/>
    <n v="11.99"/>
    <x v="792"/>
    <s v="660 Elm St, Seattle, WA 98101"/>
    <x v="3"/>
    <n v="11.99"/>
  </r>
  <r>
    <n v="258683"/>
    <x v="0"/>
    <n v="1"/>
    <n v="11.99"/>
    <x v="793"/>
    <s v="529 1st St, Los Angeles, CA 90001"/>
    <x v="1"/>
    <n v="11.99"/>
  </r>
  <r>
    <n v="257305"/>
    <x v="0"/>
    <n v="1"/>
    <n v="11.99"/>
    <x v="794"/>
    <s v="79 Madison St, Dallas, TX 75001"/>
    <x v="0"/>
    <n v="11.99"/>
  </r>
  <r>
    <n v="254899"/>
    <x v="0"/>
    <n v="1"/>
    <n v="11.99"/>
    <x v="795"/>
    <s v="400 Church St, San Francisco, CA 94016"/>
    <x v="1"/>
    <n v="11.99"/>
  </r>
  <r>
    <n v="248901"/>
    <x v="0"/>
    <n v="1"/>
    <n v="11.99"/>
    <x v="796"/>
    <s v="626 5th St, Los Angeles, CA 90001"/>
    <x v="1"/>
    <n v="11.99"/>
  </r>
  <r>
    <n v="251124"/>
    <x v="0"/>
    <n v="1"/>
    <n v="11.99"/>
    <x v="797"/>
    <s v="742 Cedar St, Dallas, TX 75001"/>
    <x v="0"/>
    <n v="11.99"/>
  </r>
  <r>
    <n v="250423"/>
    <x v="0"/>
    <n v="1"/>
    <n v="11.99"/>
    <x v="798"/>
    <s v="261 Lakeview St, Los Angeles, CA 90001"/>
    <x v="1"/>
    <n v="11.99"/>
  </r>
  <r>
    <n v="255221"/>
    <x v="0"/>
    <n v="1"/>
    <n v="11.99"/>
    <x v="799"/>
    <s v="89 Park St, Seattle, WA 98101"/>
    <x v="3"/>
    <n v="11.99"/>
  </r>
  <r>
    <n v="253394"/>
    <x v="0"/>
    <n v="1"/>
    <n v="11.99"/>
    <x v="800"/>
    <s v="123 Lake St, New York City, NY 10001"/>
    <x v="2"/>
    <n v="11.99"/>
  </r>
  <r>
    <n v="251262"/>
    <x v="0"/>
    <n v="1"/>
    <n v="11.99"/>
    <x v="801"/>
    <s v="117 Jefferson St, Los Angeles, CA 90001"/>
    <x v="1"/>
    <n v="11.99"/>
  </r>
  <r>
    <n v="248789"/>
    <x v="0"/>
    <n v="1"/>
    <n v="11.99"/>
    <x v="802"/>
    <s v="258 14th St, Seattle, WA 98101"/>
    <x v="3"/>
    <n v="11.99"/>
  </r>
  <r>
    <n v="249990"/>
    <x v="0"/>
    <n v="1"/>
    <n v="11.99"/>
    <x v="803"/>
    <s v="472 Cherry St, Los Angeles, CA 90001"/>
    <x v="1"/>
    <n v="11.99"/>
  </r>
  <r>
    <n v="252019"/>
    <x v="0"/>
    <n v="1"/>
    <n v="11.99"/>
    <x v="804"/>
    <s v="572 Hickory St, Atlanta, GA 30301"/>
    <x v="5"/>
    <n v="11.99"/>
  </r>
  <r>
    <n v="251541"/>
    <x v="0"/>
    <n v="1"/>
    <n v="11.99"/>
    <x v="805"/>
    <s v="770 North St, New York City, NY 10001"/>
    <x v="2"/>
    <n v="11.99"/>
  </r>
  <r>
    <n v="248870"/>
    <x v="0"/>
    <n v="1"/>
    <n v="11.99"/>
    <x v="806"/>
    <s v="78 Pine St, Los Angeles, CA 90001"/>
    <x v="1"/>
    <n v="11.99"/>
  </r>
  <r>
    <n v="249151"/>
    <x v="0"/>
    <n v="1"/>
    <n v="11.99"/>
    <x v="807"/>
    <s v="67 West St, Seattle, WA 98101"/>
    <x v="3"/>
    <n v="11.99"/>
  </r>
  <r>
    <n v="250602"/>
    <x v="0"/>
    <n v="1"/>
    <n v="11.99"/>
    <x v="808"/>
    <s v="346 1st St, Boston, MA 02215"/>
    <x v="4"/>
    <n v="11.99"/>
  </r>
  <r>
    <n v="254782"/>
    <x v="0"/>
    <n v="1"/>
    <n v="11.99"/>
    <x v="809"/>
    <s v="738 South St, Los Angeles, CA 90001"/>
    <x v="1"/>
    <n v="11.99"/>
  </r>
  <r>
    <n v="253701"/>
    <x v="0"/>
    <n v="1"/>
    <n v="11.99"/>
    <x v="810"/>
    <s v="204 8th St, Los Angeles, CA 90001"/>
    <x v="1"/>
    <n v="11.99"/>
  </r>
  <r>
    <n v="256801"/>
    <x v="0"/>
    <n v="1"/>
    <n v="11.99"/>
    <x v="811"/>
    <s v="706 14th St, Austin, TX 73301"/>
    <x v="0"/>
    <n v="11.99"/>
  </r>
  <r>
    <n v="252510"/>
    <x v="0"/>
    <n v="1"/>
    <n v="11.99"/>
    <x v="812"/>
    <s v="95 Willow St, San Francisco, CA 94016"/>
    <x v="1"/>
    <n v="11.99"/>
  </r>
  <r>
    <n v="257638"/>
    <x v="0"/>
    <n v="1"/>
    <n v="11.99"/>
    <x v="813"/>
    <s v="440 Sunset St, Los Angeles, CA 90001"/>
    <x v="1"/>
    <n v="11.99"/>
  </r>
  <r>
    <n v="255079"/>
    <x v="0"/>
    <n v="1"/>
    <n v="11.99"/>
    <x v="814"/>
    <s v="571 Center St, New York City, NY 10001"/>
    <x v="2"/>
    <n v="11.99"/>
  </r>
  <r>
    <n v="252586"/>
    <x v="0"/>
    <n v="1"/>
    <n v="11.99"/>
    <x v="815"/>
    <s v="338 Sunset St, Boston, MA 02215"/>
    <x v="4"/>
    <n v="11.99"/>
  </r>
  <r>
    <n v="254790"/>
    <x v="0"/>
    <n v="1"/>
    <n v="11.99"/>
    <x v="816"/>
    <s v="320 Wilson St, Dallas, TX 75001"/>
    <x v="0"/>
    <n v="11.99"/>
  </r>
  <r>
    <n v="252227"/>
    <x v="0"/>
    <n v="1"/>
    <n v="11.99"/>
    <x v="817"/>
    <s v="547 Hill St, San Francisco, CA 94016"/>
    <x v="1"/>
    <n v="11.99"/>
  </r>
  <r>
    <n v="258016"/>
    <x v="0"/>
    <n v="1"/>
    <n v="11.99"/>
    <x v="818"/>
    <s v="612 Lake St, Los Angeles, CA 90001"/>
    <x v="1"/>
    <n v="11.99"/>
  </r>
  <r>
    <n v="256740"/>
    <x v="0"/>
    <n v="1"/>
    <n v="11.99"/>
    <x v="819"/>
    <s v="399 2nd St, Los Angeles, CA 90001"/>
    <x v="1"/>
    <n v="11.99"/>
  </r>
  <r>
    <n v="252658"/>
    <x v="0"/>
    <n v="1"/>
    <n v="11.99"/>
    <x v="820"/>
    <s v="833 North St, Boston, MA 02215"/>
    <x v="4"/>
    <n v="11.99"/>
  </r>
  <r>
    <n v="258103"/>
    <x v="0"/>
    <n v="1"/>
    <n v="11.99"/>
    <x v="821"/>
    <s v="625 Ridge St, San Francisco, CA 94016"/>
    <x v="1"/>
    <n v="11.99"/>
  </r>
  <r>
    <n v="251911"/>
    <x v="0"/>
    <n v="1"/>
    <n v="11.99"/>
    <x v="822"/>
    <s v="324 Spruce St, Los Angeles, CA 90001"/>
    <x v="1"/>
    <n v="11.99"/>
  </r>
  <r>
    <n v="257295"/>
    <x v="0"/>
    <n v="1"/>
    <n v="11.99"/>
    <x v="823"/>
    <s v="922 Forest St, San Francisco, CA 94016"/>
    <x v="1"/>
    <n v="11.99"/>
  </r>
  <r>
    <n v="254641"/>
    <x v="0"/>
    <n v="1"/>
    <n v="11.99"/>
    <x v="824"/>
    <s v="541 1st St, Los Angeles, CA 90001"/>
    <x v="1"/>
    <n v="11.99"/>
  </r>
  <r>
    <n v="251535"/>
    <x v="0"/>
    <n v="1"/>
    <n v="11.99"/>
    <x v="825"/>
    <s v="955 Pine St, San Francisco, CA 94016"/>
    <x v="1"/>
    <n v="11.99"/>
  </r>
  <r>
    <n v="252203"/>
    <x v="0"/>
    <n v="1"/>
    <n v="11.99"/>
    <x v="826"/>
    <s v="619 Willow St, New York City, NY 10001"/>
    <x v="2"/>
    <n v="11.99"/>
  </r>
  <r>
    <n v="252958"/>
    <x v="0"/>
    <n v="1"/>
    <n v="11.99"/>
    <x v="827"/>
    <s v="483 Highland St, Atlanta, GA 30301"/>
    <x v="5"/>
    <n v="11.99"/>
  </r>
  <r>
    <n v="254220"/>
    <x v="0"/>
    <n v="1"/>
    <n v="11.99"/>
    <x v="828"/>
    <s v="459 Hickory St, San Francisco, CA 94016"/>
    <x v="1"/>
    <n v="11.99"/>
  </r>
  <r>
    <n v="256022"/>
    <x v="0"/>
    <n v="1"/>
    <n v="11.99"/>
    <x v="829"/>
    <s v="684 Madison St, San Francisco, CA 94016"/>
    <x v="1"/>
    <n v="11.99"/>
  </r>
  <r>
    <n v="254703"/>
    <x v="0"/>
    <n v="1"/>
    <n v="11.99"/>
    <x v="830"/>
    <s v="615 8th St, New York City, NY 10001"/>
    <x v="2"/>
    <n v="11.99"/>
  </r>
  <r>
    <n v="253547"/>
    <x v="0"/>
    <n v="1"/>
    <n v="11.99"/>
    <x v="831"/>
    <s v="466 Center St, Los Angeles, CA 90001"/>
    <x v="1"/>
    <n v="11.99"/>
  </r>
  <r>
    <n v="250619"/>
    <x v="0"/>
    <n v="1"/>
    <n v="11.99"/>
    <x v="832"/>
    <s v="627 Adams St, Austin, TX 73301"/>
    <x v="0"/>
    <n v="11.99"/>
  </r>
  <r>
    <n v="248722"/>
    <x v="0"/>
    <n v="1"/>
    <n v="11.99"/>
    <x v="833"/>
    <s v="414 Cedar St, San Francisco, CA 94016"/>
    <x v="1"/>
    <n v="11.99"/>
  </r>
  <r>
    <n v="258275"/>
    <x v="0"/>
    <n v="1"/>
    <n v="11.99"/>
    <x v="834"/>
    <s v="204 Jefferson St, New York City, NY 10001"/>
    <x v="2"/>
    <n v="11.99"/>
  </r>
  <r>
    <n v="252775"/>
    <x v="0"/>
    <n v="1"/>
    <n v="11.99"/>
    <x v="835"/>
    <s v="969 Jefferson St, San Francisco, CA 94016"/>
    <x v="1"/>
    <n v="11.99"/>
  </r>
  <r>
    <n v="249468"/>
    <x v="0"/>
    <n v="1"/>
    <n v="11.99"/>
    <x v="836"/>
    <s v="271 Adams St, Los Angeles, CA 90001"/>
    <x v="1"/>
    <n v="11.99"/>
  </r>
  <r>
    <n v="255102"/>
    <x v="0"/>
    <n v="1"/>
    <n v="11.99"/>
    <x v="837"/>
    <s v="862 1st St, San Francisco, CA 94016"/>
    <x v="1"/>
    <n v="11.99"/>
  </r>
  <r>
    <n v="250261"/>
    <x v="0"/>
    <n v="1"/>
    <n v="11.99"/>
    <x v="838"/>
    <s v="254 Park St, San Francisco, CA 94016"/>
    <x v="1"/>
    <n v="11.99"/>
  </r>
  <r>
    <n v="254347"/>
    <x v="0"/>
    <n v="1"/>
    <n v="11.99"/>
    <x v="839"/>
    <s v="690 Maple St, New York City, NY 10001"/>
    <x v="2"/>
    <n v="11.99"/>
  </r>
  <r>
    <n v="252152"/>
    <x v="0"/>
    <n v="1"/>
    <n v="11.99"/>
    <x v="840"/>
    <s v="903 Washington St, San Francisco, CA 94016"/>
    <x v="1"/>
    <n v="11.99"/>
  </r>
  <r>
    <n v="257459"/>
    <x v="0"/>
    <n v="1"/>
    <n v="11.99"/>
    <x v="841"/>
    <s v="392 Park St, San Francisco, CA 94016"/>
    <x v="1"/>
    <n v="11.99"/>
  </r>
  <r>
    <n v="257283"/>
    <x v="0"/>
    <n v="1"/>
    <n v="11.99"/>
    <x v="842"/>
    <s v="185 Center St, San Francisco, CA 94016"/>
    <x v="1"/>
    <n v="11.99"/>
  </r>
  <r>
    <n v="255967"/>
    <x v="0"/>
    <n v="1"/>
    <n v="11.99"/>
    <x v="843"/>
    <s v="826 Sunset St, San Francisco, CA 94016"/>
    <x v="1"/>
    <n v="11.99"/>
  </r>
  <r>
    <n v="248709"/>
    <x v="0"/>
    <n v="1"/>
    <n v="11.99"/>
    <x v="844"/>
    <s v="878 Hill St, Seattle, WA 98101"/>
    <x v="3"/>
    <n v="11.99"/>
  </r>
  <r>
    <n v="253889"/>
    <x v="0"/>
    <n v="1"/>
    <n v="11.99"/>
    <x v="845"/>
    <s v="132 8th St, New York City, NY 10001"/>
    <x v="2"/>
    <n v="11.99"/>
  </r>
  <r>
    <n v="253982"/>
    <x v="0"/>
    <n v="1"/>
    <n v="11.99"/>
    <x v="846"/>
    <s v="929 2nd St, Boston, MA 02215"/>
    <x v="4"/>
    <n v="11.99"/>
  </r>
  <r>
    <n v="252505"/>
    <x v="0"/>
    <n v="1"/>
    <n v="11.99"/>
    <x v="847"/>
    <s v="542 Adams St, San Francisco, CA 94016"/>
    <x v="1"/>
    <n v="11.99"/>
  </r>
  <r>
    <n v="254277"/>
    <x v="0"/>
    <n v="1"/>
    <n v="11.99"/>
    <x v="848"/>
    <s v="469 Hickory St, San Francisco, CA 94016"/>
    <x v="1"/>
    <n v="11.99"/>
  </r>
  <r>
    <n v="252105"/>
    <x v="0"/>
    <n v="1"/>
    <n v="11.99"/>
    <x v="849"/>
    <s v="262 Lake St, Dallas, TX 75001"/>
    <x v="0"/>
    <n v="11.99"/>
  </r>
  <r>
    <n v="255375"/>
    <x v="0"/>
    <n v="1"/>
    <n v="11.99"/>
    <x v="850"/>
    <s v="175 South St, Atlanta, GA 30301"/>
    <x v="5"/>
    <n v="11.99"/>
  </r>
  <r>
    <n v="258611"/>
    <x v="0"/>
    <n v="1"/>
    <n v="11.99"/>
    <x v="851"/>
    <s v="1 Johnson St, Seattle, WA 98101"/>
    <x v="3"/>
    <n v="11.99"/>
  </r>
  <r>
    <n v="256881"/>
    <x v="0"/>
    <n v="1"/>
    <n v="11.99"/>
    <x v="852"/>
    <s v="3 Adams St, Seattle, WA 98101"/>
    <x v="3"/>
    <n v="11.99"/>
  </r>
  <r>
    <n v="249939"/>
    <x v="0"/>
    <n v="1"/>
    <n v="11.99"/>
    <x v="853"/>
    <s v="598 Sunset St, Seattle, WA 98101"/>
    <x v="3"/>
    <n v="11.99"/>
  </r>
  <r>
    <n v="248586"/>
    <x v="0"/>
    <n v="1"/>
    <n v="11.99"/>
    <x v="854"/>
    <s v="998 Church St, Los Angeles, CA 90001"/>
    <x v="1"/>
    <n v="11.99"/>
  </r>
  <r>
    <n v="254327"/>
    <x v="0"/>
    <n v="1"/>
    <n v="11.99"/>
    <x v="855"/>
    <s v="415 10th St, Austin, TX 73301"/>
    <x v="0"/>
    <n v="11.99"/>
  </r>
  <r>
    <n v="256264"/>
    <x v="0"/>
    <n v="1"/>
    <n v="11.99"/>
    <x v="856"/>
    <s v="534 Adams St, Boston, MA 02215"/>
    <x v="4"/>
    <n v="11.99"/>
  </r>
  <r>
    <n v="250643"/>
    <x v="0"/>
    <n v="1"/>
    <n v="11.99"/>
    <x v="857"/>
    <s v="541 Hill St, Los Angeles, CA 90001"/>
    <x v="1"/>
    <n v="11.99"/>
  </r>
  <r>
    <n v="254537"/>
    <x v="0"/>
    <n v="1"/>
    <n v="11.99"/>
    <x v="858"/>
    <s v="252 Wilson St, San Francisco, CA 94016"/>
    <x v="1"/>
    <n v="11.99"/>
  </r>
  <r>
    <n v="256760"/>
    <x v="0"/>
    <n v="1"/>
    <n v="11.99"/>
    <x v="859"/>
    <s v="278 Lincoln St, New York City, NY 10001"/>
    <x v="2"/>
    <n v="11.99"/>
  </r>
  <r>
    <n v="258655"/>
    <x v="0"/>
    <n v="1"/>
    <n v="11.99"/>
    <x v="860"/>
    <s v="747 1st St, San Francisco, CA 94016"/>
    <x v="1"/>
    <n v="11.99"/>
  </r>
  <r>
    <n v="255181"/>
    <x v="0"/>
    <n v="1"/>
    <n v="11.99"/>
    <x v="861"/>
    <s v="615 6th St, Atlanta, GA 30301"/>
    <x v="5"/>
    <n v="11.99"/>
  </r>
  <r>
    <n v="256439"/>
    <x v="0"/>
    <n v="1"/>
    <n v="11.99"/>
    <x v="862"/>
    <s v="331 Lake St, Boston, MA 02215"/>
    <x v="4"/>
    <n v="11.99"/>
  </r>
  <r>
    <n v="252177"/>
    <x v="0"/>
    <n v="1"/>
    <n v="11.99"/>
    <x v="863"/>
    <s v="677 10th St, Atlanta, GA 30301"/>
    <x v="5"/>
    <n v="11.99"/>
  </r>
  <r>
    <n v="251959"/>
    <x v="0"/>
    <n v="1"/>
    <n v="11.99"/>
    <x v="864"/>
    <s v="200 Hickory St, Boston, MA 02215"/>
    <x v="4"/>
    <n v="11.99"/>
  </r>
  <r>
    <n v="251189"/>
    <x v="0"/>
    <n v="1"/>
    <n v="11.99"/>
    <x v="865"/>
    <s v="722 Maple St, Boston, MA 02215"/>
    <x v="4"/>
    <n v="11.99"/>
  </r>
  <r>
    <n v="258175"/>
    <x v="0"/>
    <n v="1"/>
    <n v="11.99"/>
    <x v="866"/>
    <s v="919 Park St, San Francisco, CA 94016"/>
    <x v="1"/>
    <n v="11.99"/>
  </r>
  <r>
    <n v="253679"/>
    <x v="0"/>
    <n v="1"/>
    <n v="11.99"/>
    <x v="867"/>
    <s v="681 2nd St, Portland, ME 04101"/>
    <x v="6"/>
    <n v="11.99"/>
  </r>
  <r>
    <n v="250908"/>
    <x v="0"/>
    <n v="1"/>
    <n v="11.99"/>
    <x v="868"/>
    <s v="353 Meadow St, Dallas, TX 75001"/>
    <x v="0"/>
    <n v="11.99"/>
  </r>
  <r>
    <n v="252099"/>
    <x v="0"/>
    <n v="1"/>
    <n v="11.99"/>
    <x v="869"/>
    <s v="781 Park St, Austin, TX 73301"/>
    <x v="0"/>
    <n v="11.99"/>
  </r>
  <r>
    <n v="249298"/>
    <x v="0"/>
    <n v="1"/>
    <n v="11.99"/>
    <x v="870"/>
    <s v="69 River St, Los Angeles, CA 90001"/>
    <x v="1"/>
    <n v="11.99"/>
  </r>
  <r>
    <n v="253248"/>
    <x v="0"/>
    <n v="1"/>
    <n v="11.99"/>
    <x v="871"/>
    <s v="142 Chestnut St, Boston, MA 02215"/>
    <x v="4"/>
    <n v="11.99"/>
  </r>
  <r>
    <n v="251236"/>
    <x v="0"/>
    <n v="1"/>
    <n v="11.99"/>
    <x v="872"/>
    <s v="561 Spruce St, Atlanta, GA 30301"/>
    <x v="5"/>
    <n v="11.99"/>
  </r>
  <r>
    <n v="258609"/>
    <x v="0"/>
    <n v="1"/>
    <n v="11.99"/>
    <x v="873"/>
    <s v="699 Spruce St, San Francisco, CA 94016"/>
    <x v="1"/>
    <n v="11.99"/>
  </r>
  <r>
    <n v="255843"/>
    <x v="0"/>
    <n v="1"/>
    <n v="11.99"/>
    <x v="874"/>
    <s v="915 Walnut St, San Francisco, CA 94016"/>
    <x v="1"/>
    <n v="11.99"/>
  </r>
  <r>
    <n v="254932"/>
    <x v="0"/>
    <n v="1"/>
    <n v="11.99"/>
    <x v="875"/>
    <s v="706 Forest St, New York City, NY 10001"/>
    <x v="2"/>
    <n v="11.99"/>
  </r>
  <r>
    <n v="250879"/>
    <x v="0"/>
    <n v="1"/>
    <n v="11.99"/>
    <x v="876"/>
    <s v="946 1st St, Atlanta, GA 30301"/>
    <x v="5"/>
    <n v="11.99"/>
  </r>
  <r>
    <n v="251630"/>
    <x v="0"/>
    <n v="1"/>
    <n v="11.99"/>
    <x v="877"/>
    <s v="420 Walnut St, Atlanta, GA 30301"/>
    <x v="5"/>
    <n v="11.99"/>
  </r>
  <r>
    <n v="254994"/>
    <x v="0"/>
    <n v="1"/>
    <n v="11.99"/>
    <x v="878"/>
    <s v="459 Sunset St, Portland, OR 97035"/>
    <x v="7"/>
    <n v="11.99"/>
  </r>
  <r>
    <n v="251151"/>
    <x v="0"/>
    <n v="1"/>
    <n v="11.99"/>
    <x v="879"/>
    <s v="487 Jefferson St, Los Angeles, CA 90001"/>
    <x v="1"/>
    <n v="11.99"/>
  </r>
  <r>
    <n v="249253"/>
    <x v="0"/>
    <n v="1"/>
    <n v="11.99"/>
    <x v="880"/>
    <s v="241 9th St, San Francisco, CA 94016"/>
    <x v="1"/>
    <n v="11.99"/>
  </r>
  <r>
    <n v="250284"/>
    <x v="0"/>
    <n v="1"/>
    <n v="11.99"/>
    <x v="881"/>
    <s v="629 Adams St, San Francisco, CA 94016"/>
    <x v="1"/>
    <n v="11.99"/>
  </r>
  <r>
    <n v="252544"/>
    <x v="0"/>
    <n v="1"/>
    <n v="11.99"/>
    <x v="882"/>
    <s v="554 Wilson St, Dallas, TX 75001"/>
    <x v="0"/>
    <n v="11.99"/>
  </r>
  <r>
    <n v="250586"/>
    <x v="0"/>
    <n v="1"/>
    <n v="11.99"/>
    <x v="883"/>
    <s v="438 Church St, Dallas, TX 75001"/>
    <x v="0"/>
    <n v="11.99"/>
  </r>
  <r>
    <n v="252462"/>
    <x v="0"/>
    <n v="1"/>
    <n v="11.99"/>
    <x v="884"/>
    <s v="85 13th St, New York City, NY 10001"/>
    <x v="2"/>
    <n v="11.99"/>
  </r>
  <r>
    <n v="250847"/>
    <x v="0"/>
    <n v="1"/>
    <n v="11.99"/>
    <x v="885"/>
    <s v="335 7th St, Austin, TX 73301"/>
    <x v="0"/>
    <n v="11.99"/>
  </r>
  <r>
    <n v="250357"/>
    <x v="0"/>
    <n v="1"/>
    <n v="11.99"/>
    <x v="886"/>
    <s v="435 6th St, Boston, MA 02215"/>
    <x v="4"/>
    <n v="11.99"/>
  </r>
  <r>
    <n v="251332"/>
    <x v="0"/>
    <n v="1"/>
    <n v="11.99"/>
    <x v="887"/>
    <s v="765 Ridge St, San Francisco, CA 94016"/>
    <x v="1"/>
    <n v="11.99"/>
  </r>
  <r>
    <n v="250096"/>
    <x v="0"/>
    <n v="1"/>
    <n v="11.99"/>
    <x v="888"/>
    <s v="660 2nd St, Los Angeles, CA 90001"/>
    <x v="1"/>
    <n v="11.99"/>
  </r>
  <r>
    <n v="250068"/>
    <x v="0"/>
    <n v="1"/>
    <n v="11.99"/>
    <x v="889"/>
    <s v="928 Park St, San Francisco, CA 94016"/>
    <x v="1"/>
    <n v="11.99"/>
  </r>
  <r>
    <n v="253642"/>
    <x v="0"/>
    <n v="1"/>
    <n v="11.99"/>
    <x v="890"/>
    <s v="362 Chestnut St, New York City, NY 10001"/>
    <x v="2"/>
    <n v="11.99"/>
  </r>
  <r>
    <n v="255496"/>
    <x v="0"/>
    <n v="1"/>
    <n v="11.99"/>
    <x v="891"/>
    <s v="823 Adams St, Atlanta, GA 30301"/>
    <x v="5"/>
    <n v="11.99"/>
  </r>
  <r>
    <n v="248584"/>
    <x v="0"/>
    <n v="1"/>
    <n v="11.99"/>
    <x v="892"/>
    <s v="146 14th St, Los Angeles, CA 90001"/>
    <x v="1"/>
    <n v="11.99"/>
  </r>
  <r>
    <n v="255578"/>
    <x v="0"/>
    <n v="1"/>
    <n v="11.99"/>
    <x v="893"/>
    <s v="6 8th St, Atlanta, GA 30301"/>
    <x v="5"/>
    <n v="11.99"/>
  </r>
  <r>
    <n v="255620"/>
    <x v="0"/>
    <n v="1"/>
    <n v="11.99"/>
    <x v="894"/>
    <s v="309 Chestnut St, Austin, TX 73301"/>
    <x v="0"/>
    <n v="11.99"/>
  </r>
  <r>
    <n v="257846"/>
    <x v="0"/>
    <n v="1"/>
    <n v="11.99"/>
    <x v="895"/>
    <s v="716 Park St, Boston, MA 02215"/>
    <x v="4"/>
    <n v="11.99"/>
  </r>
  <r>
    <n v="250795"/>
    <x v="0"/>
    <n v="1"/>
    <n v="11.99"/>
    <x v="896"/>
    <s v="963 Dogwood St, Portland, OR 97035"/>
    <x v="7"/>
    <n v="11.99"/>
  </r>
  <r>
    <n v="258289"/>
    <x v="0"/>
    <n v="1"/>
    <n v="11.99"/>
    <x v="897"/>
    <s v="453 Hill St, Boston, MA 02215"/>
    <x v="4"/>
    <n v="11.99"/>
  </r>
  <r>
    <n v="258863"/>
    <x v="0"/>
    <n v="1"/>
    <n v="11.99"/>
    <x v="898"/>
    <s v="26 Sunset St, Los Angeles, CA 90001"/>
    <x v="1"/>
    <n v="11.99"/>
  </r>
  <r>
    <n v="253302"/>
    <x v="0"/>
    <n v="1"/>
    <n v="11.99"/>
    <x v="899"/>
    <s v="629 10th St, New York City, NY 10001"/>
    <x v="2"/>
    <n v="11.99"/>
  </r>
  <r>
    <n v="255502"/>
    <x v="0"/>
    <n v="1"/>
    <n v="11.99"/>
    <x v="900"/>
    <s v="922 Sunset St, Portland, ME 04101"/>
    <x v="6"/>
    <n v="11.99"/>
  </r>
  <r>
    <n v="249029"/>
    <x v="0"/>
    <n v="1"/>
    <n v="11.99"/>
    <x v="901"/>
    <s v="778 South St, San Francisco, CA 94016"/>
    <x v="1"/>
    <n v="11.99"/>
  </r>
  <r>
    <n v="251748"/>
    <x v="0"/>
    <n v="1"/>
    <n v="11.99"/>
    <x v="902"/>
    <s v="5 Johnson St, Austin, TX 73301"/>
    <x v="0"/>
    <n v="11.99"/>
  </r>
  <r>
    <n v="253946"/>
    <x v="0"/>
    <n v="1"/>
    <n v="11.99"/>
    <x v="903"/>
    <s v="157 Hill St, Seattle, WA 98101"/>
    <x v="3"/>
    <n v="11.99"/>
  </r>
  <r>
    <n v="255405"/>
    <x v="0"/>
    <n v="1"/>
    <n v="11.99"/>
    <x v="904"/>
    <s v="481 River St, New York City, NY 10001"/>
    <x v="2"/>
    <n v="11.99"/>
  </r>
  <r>
    <n v="249738"/>
    <x v="0"/>
    <n v="1"/>
    <n v="11.99"/>
    <x v="905"/>
    <s v="601 9th St, San Francisco, CA 94016"/>
    <x v="1"/>
    <n v="11.99"/>
  </r>
  <r>
    <n v="249710"/>
    <x v="0"/>
    <n v="1"/>
    <n v="11.99"/>
    <x v="906"/>
    <s v="54 North St, Austin, TX 73301"/>
    <x v="0"/>
    <n v="11.99"/>
  </r>
  <r>
    <n v="255198"/>
    <x v="0"/>
    <n v="1"/>
    <n v="11.99"/>
    <x v="907"/>
    <s v="464 Hickory St, San Francisco, CA 94016"/>
    <x v="1"/>
    <n v="11.99"/>
  </r>
  <r>
    <n v="255038"/>
    <x v="0"/>
    <n v="1"/>
    <n v="11.99"/>
    <x v="908"/>
    <s v="493 Dogwood St, Los Angeles, CA 90001"/>
    <x v="1"/>
    <n v="11.99"/>
  </r>
  <r>
    <n v="253288"/>
    <x v="0"/>
    <n v="1"/>
    <n v="11.99"/>
    <x v="909"/>
    <s v="330 Forest St, New York City, NY 10001"/>
    <x v="2"/>
    <n v="11.99"/>
  </r>
  <r>
    <n v="250427"/>
    <x v="0"/>
    <n v="1"/>
    <n v="11.99"/>
    <x v="910"/>
    <s v="575 11th St, Portland, OR 97035"/>
    <x v="7"/>
    <n v="11.99"/>
  </r>
  <r>
    <n v="252546"/>
    <x v="0"/>
    <n v="1"/>
    <n v="11.99"/>
    <x v="911"/>
    <s v="420 Spruce St, San Francisco, CA 94016"/>
    <x v="1"/>
    <n v="11.99"/>
  </r>
  <r>
    <n v="248397"/>
    <x v="0"/>
    <n v="1"/>
    <n v="11.99"/>
    <x v="912"/>
    <s v="691 South St, New York City, NY 10001"/>
    <x v="2"/>
    <n v="11.99"/>
  </r>
  <r>
    <n v="256155"/>
    <x v="0"/>
    <n v="1"/>
    <n v="11.99"/>
    <x v="913"/>
    <s v="803 Highland St, Portland, OR 97035"/>
    <x v="7"/>
    <n v="11.99"/>
  </r>
  <r>
    <n v="254082"/>
    <x v="0"/>
    <n v="1"/>
    <n v="11.99"/>
    <x v="914"/>
    <s v="418 Lincoln St, Los Angeles, CA 90001"/>
    <x v="1"/>
    <n v="11.99"/>
  </r>
  <r>
    <n v="253799"/>
    <x v="0"/>
    <n v="1"/>
    <n v="11.99"/>
    <x v="914"/>
    <s v="924 Meadow St, Los Angeles, CA 90001"/>
    <x v="1"/>
    <n v="11.99"/>
  </r>
  <r>
    <n v="256470"/>
    <x v="0"/>
    <n v="1"/>
    <n v="11.99"/>
    <x v="915"/>
    <s v="103 Lincoln St, San Francisco, CA 94016"/>
    <x v="1"/>
    <n v="11.99"/>
  </r>
  <r>
    <n v="254473"/>
    <x v="0"/>
    <n v="1"/>
    <n v="11.99"/>
    <x v="916"/>
    <s v="265 Willow St, Los Angeles, CA 90001"/>
    <x v="1"/>
    <n v="11.99"/>
  </r>
  <r>
    <n v="248566"/>
    <x v="0"/>
    <n v="1"/>
    <n v="11.99"/>
    <x v="917"/>
    <s v="433 Jefferson St, New York City, NY 10001"/>
    <x v="2"/>
    <n v="11.99"/>
  </r>
  <r>
    <n v="249949"/>
    <x v="0"/>
    <n v="1"/>
    <n v="11.99"/>
    <x v="918"/>
    <s v="573 Wilson St, Seattle, WA 98101"/>
    <x v="3"/>
    <n v="11.99"/>
  </r>
  <r>
    <n v="259125"/>
    <x v="0"/>
    <n v="1"/>
    <n v="11.99"/>
    <x v="919"/>
    <s v="156 Elm St, San Francisco, CA 94016"/>
    <x v="1"/>
    <n v="11.99"/>
  </r>
  <r>
    <n v="258147"/>
    <x v="0"/>
    <n v="1"/>
    <n v="11.99"/>
    <x v="920"/>
    <s v="65 Park St, San Francisco, CA 94016"/>
    <x v="1"/>
    <n v="11.99"/>
  </r>
  <r>
    <n v="252029"/>
    <x v="0"/>
    <n v="1"/>
    <n v="11.99"/>
    <x v="921"/>
    <s v="268 Main St, Los Angeles, CA 90001"/>
    <x v="1"/>
    <n v="11.99"/>
  </r>
  <r>
    <n v="249997"/>
    <x v="0"/>
    <n v="1"/>
    <n v="11.99"/>
    <x v="921"/>
    <s v="856 River St, Atlanta, GA 30301"/>
    <x v="5"/>
    <n v="11.99"/>
  </r>
  <r>
    <n v="258027"/>
    <x v="0"/>
    <n v="1"/>
    <n v="11.99"/>
    <x v="922"/>
    <s v="103 Hickory St, Boston, MA 02215"/>
    <x v="4"/>
    <n v="11.99"/>
  </r>
  <r>
    <n v="249916"/>
    <x v="0"/>
    <n v="1"/>
    <n v="11.99"/>
    <x v="923"/>
    <s v="119 Jackson St, Los Angeles, CA 90001"/>
    <x v="1"/>
    <n v="11.99"/>
  </r>
  <r>
    <n v="258716"/>
    <x v="0"/>
    <n v="1"/>
    <n v="11.99"/>
    <x v="924"/>
    <s v="371 Forest St, Portland, OR 97035"/>
    <x v="7"/>
    <n v="11.99"/>
  </r>
  <r>
    <n v="249290"/>
    <x v="0"/>
    <n v="1"/>
    <n v="11.99"/>
    <x v="925"/>
    <s v="930 South St, Portland, ME 04101"/>
    <x v="6"/>
    <n v="11.99"/>
  </r>
  <r>
    <n v="256613"/>
    <x v="0"/>
    <n v="1"/>
    <n v="11.99"/>
    <x v="926"/>
    <s v="954 Meadow St, Boston, MA 02215"/>
    <x v="4"/>
    <n v="11.99"/>
  </r>
  <r>
    <n v="254030"/>
    <x v="0"/>
    <n v="1"/>
    <n v="11.99"/>
    <x v="927"/>
    <s v="782 10th St, Austin, TX 73301"/>
    <x v="0"/>
    <n v="11.99"/>
  </r>
  <r>
    <n v="249980"/>
    <x v="0"/>
    <n v="1"/>
    <n v="11.99"/>
    <x v="928"/>
    <s v="17 11th St, Seattle, WA 98101"/>
    <x v="3"/>
    <n v="11.99"/>
  </r>
  <r>
    <n v="252874"/>
    <x v="0"/>
    <n v="1"/>
    <n v="11.99"/>
    <x v="929"/>
    <s v="363 Main St, San Francisco, CA 94016"/>
    <x v="1"/>
    <n v="11.99"/>
  </r>
  <r>
    <n v="249444"/>
    <x v="0"/>
    <n v="1"/>
    <n v="11.99"/>
    <x v="930"/>
    <s v="86 Madison St, New York City, NY 10001"/>
    <x v="2"/>
    <n v="11.99"/>
  </r>
  <r>
    <n v="258532"/>
    <x v="0"/>
    <n v="1"/>
    <n v="11.99"/>
    <x v="931"/>
    <s v="471 1st St, Dallas, TX 75001"/>
    <x v="0"/>
    <n v="11.99"/>
  </r>
  <r>
    <n v="256911"/>
    <x v="0"/>
    <n v="1"/>
    <n v="11.99"/>
    <x v="932"/>
    <s v="673 Jackson St, San Francisco, CA 94016"/>
    <x v="1"/>
    <n v="11.99"/>
  </r>
  <r>
    <n v="248632"/>
    <x v="0"/>
    <n v="1"/>
    <n v="11.99"/>
    <x v="933"/>
    <s v="904 River St, Portland, OR 97035"/>
    <x v="7"/>
    <n v="11.99"/>
  </r>
  <r>
    <n v="253446"/>
    <x v="0"/>
    <n v="1"/>
    <n v="11.99"/>
    <x v="934"/>
    <s v="511 Walnut St, Los Angeles, CA 90001"/>
    <x v="1"/>
    <n v="11.99"/>
  </r>
  <r>
    <n v="248979"/>
    <x v="0"/>
    <n v="1"/>
    <n v="11.99"/>
    <x v="935"/>
    <s v="124 Washington St, Portland, OR 97035"/>
    <x v="7"/>
    <n v="11.99"/>
  </r>
  <r>
    <n v="255182"/>
    <x v="0"/>
    <n v="1"/>
    <n v="11.99"/>
    <x v="936"/>
    <s v="28 River St, Boston, MA 02215"/>
    <x v="4"/>
    <n v="11.99"/>
  </r>
  <r>
    <n v="248610"/>
    <x v="0"/>
    <n v="1"/>
    <n v="11.99"/>
    <x v="937"/>
    <s v="929 Wilson St, Atlanta, GA 30301"/>
    <x v="5"/>
    <n v="11.99"/>
  </r>
  <r>
    <n v="257801"/>
    <x v="0"/>
    <n v="1"/>
    <n v="11.99"/>
    <x v="938"/>
    <s v="469 Center St, New York City, NY 10001"/>
    <x v="2"/>
    <n v="11.99"/>
  </r>
  <r>
    <n v="253802"/>
    <x v="0"/>
    <n v="1"/>
    <n v="11.99"/>
    <x v="939"/>
    <s v="232 South St, San Francisco, CA 94016"/>
    <x v="1"/>
    <n v="11.99"/>
  </r>
  <r>
    <n v="257615"/>
    <x v="0"/>
    <n v="1"/>
    <n v="11.99"/>
    <x v="940"/>
    <s v="455 Forest St, San Francisco, CA 94016"/>
    <x v="1"/>
    <n v="11.99"/>
  </r>
  <r>
    <n v="258240"/>
    <x v="0"/>
    <n v="1"/>
    <n v="11.99"/>
    <x v="941"/>
    <s v="849 14th St, Seattle, WA 98101"/>
    <x v="3"/>
    <n v="11.99"/>
  </r>
  <r>
    <n v="256946"/>
    <x v="0"/>
    <n v="1"/>
    <n v="11.99"/>
    <x v="942"/>
    <s v="634 Adams St, Portland, OR 97035"/>
    <x v="7"/>
    <n v="11.99"/>
  </r>
  <r>
    <n v="251479"/>
    <x v="0"/>
    <n v="1"/>
    <n v="11.99"/>
    <x v="942"/>
    <s v="837 7th St, San Francisco, CA 94016"/>
    <x v="1"/>
    <n v="11.99"/>
  </r>
  <r>
    <n v="250754"/>
    <x v="0"/>
    <n v="1"/>
    <n v="11.99"/>
    <x v="943"/>
    <s v="170 Dogwood St, Portland, OR 97035"/>
    <x v="7"/>
    <n v="11.99"/>
  </r>
  <r>
    <n v="254576"/>
    <x v="0"/>
    <n v="1"/>
    <n v="11.99"/>
    <x v="944"/>
    <s v="457 9th St, Seattle, WA 98101"/>
    <x v="3"/>
    <n v="11.99"/>
  </r>
  <r>
    <n v="250124"/>
    <x v="0"/>
    <n v="1"/>
    <n v="11.99"/>
    <x v="945"/>
    <s v="622 Cedar St, Seattle, WA 98101"/>
    <x v="3"/>
    <n v="11.99"/>
  </r>
  <r>
    <n v="249262"/>
    <x v="0"/>
    <n v="1"/>
    <n v="11.99"/>
    <x v="946"/>
    <s v="674 Ridge St, San Francisco, CA 94016"/>
    <x v="1"/>
    <n v="11.99"/>
  </r>
  <r>
    <n v="258459"/>
    <x v="0"/>
    <n v="1"/>
    <n v="11.99"/>
    <x v="947"/>
    <s v="841 14th St, Seattle, WA 98101"/>
    <x v="3"/>
    <n v="11.99"/>
  </r>
  <r>
    <n v="249186"/>
    <x v="0"/>
    <n v="1"/>
    <n v="11.99"/>
    <x v="948"/>
    <s v="694 West St, Seattle, WA 98101"/>
    <x v="3"/>
    <n v="11.99"/>
  </r>
  <r>
    <n v="249590"/>
    <x v="0"/>
    <n v="1"/>
    <n v="11.99"/>
    <x v="949"/>
    <s v="209 Hickory St, San Francisco, CA 94016"/>
    <x v="1"/>
    <n v="11.99"/>
  </r>
  <r>
    <n v="252796"/>
    <x v="0"/>
    <n v="1"/>
    <n v="11.99"/>
    <x v="950"/>
    <s v="682 Washington St, Los Angeles, CA 90001"/>
    <x v="1"/>
    <n v="11.99"/>
  </r>
  <r>
    <n v="255923"/>
    <x v="0"/>
    <n v="1"/>
    <n v="11.99"/>
    <x v="951"/>
    <s v="24 Elm St, Boston, MA 02215"/>
    <x v="4"/>
    <n v="11.99"/>
  </r>
  <r>
    <n v="258332"/>
    <x v="0"/>
    <n v="1"/>
    <n v="11.99"/>
    <x v="952"/>
    <s v="872 2nd St, San Francisco, CA 94016"/>
    <x v="1"/>
    <n v="11.99"/>
  </r>
  <r>
    <n v="249680"/>
    <x v="0"/>
    <n v="1"/>
    <n v="11.99"/>
    <x v="953"/>
    <s v="753 10th St, Boston, MA 02215"/>
    <x v="4"/>
    <n v="11.99"/>
  </r>
  <r>
    <n v="254551"/>
    <x v="0"/>
    <n v="1"/>
    <n v="11.99"/>
    <x v="954"/>
    <s v="900 Hickory St, Austin, TX 73301"/>
    <x v="0"/>
    <n v="11.99"/>
  </r>
  <r>
    <n v="249380"/>
    <x v="0"/>
    <n v="1"/>
    <n v="11.99"/>
    <x v="955"/>
    <s v="976 5th St, Los Angeles, CA 90001"/>
    <x v="1"/>
    <n v="11.99"/>
  </r>
  <r>
    <n v="254124"/>
    <x v="0"/>
    <n v="1"/>
    <n v="11.99"/>
    <x v="956"/>
    <s v="708 Highland St, Seattle, WA 98101"/>
    <x v="3"/>
    <n v="11.99"/>
  </r>
  <r>
    <n v="252374"/>
    <x v="0"/>
    <n v="1"/>
    <n v="11.99"/>
    <x v="957"/>
    <s v="119 River St, Dallas, TX 75001"/>
    <x v="0"/>
    <n v="11.99"/>
  </r>
  <r>
    <n v="255304"/>
    <x v="0"/>
    <n v="1"/>
    <n v="11.99"/>
    <x v="958"/>
    <s v="989 Church St, Dallas, TX 75001"/>
    <x v="0"/>
    <n v="11.99"/>
  </r>
  <r>
    <n v="252253"/>
    <x v="0"/>
    <n v="1"/>
    <n v="11.99"/>
    <x v="959"/>
    <s v="370 Madison St, Seattle, WA 98101"/>
    <x v="3"/>
    <n v="11.99"/>
  </r>
  <r>
    <n v="253414"/>
    <x v="0"/>
    <n v="1"/>
    <n v="11.99"/>
    <x v="960"/>
    <s v="101 Johnson St, Dallas, TX 75001"/>
    <x v="0"/>
    <n v="11.99"/>
  </r>
  <r>
    <n v="254298"/>
    <x v="0"/>
    <n v="1"/>
    <n v="11.99"/>
    <x v="961"/>
    <s v="281 12th St, San Francisco, CA 94016"/>
    <x v="1"/>
    <n v="11.99"/>
  </r>
  <r>
    <n v="257977"/>
    <x v="0"/>
    <n v="1"/>
    <n v="11.99"/>
    <x v="962"/>
    <s v="59 Jefferson St, Atlanta, GA 30301"/>
    <x v="5"/>
    <n v="11.99"/>
  </r>
  <r>
    <n v="249346"/>
    <x v="0"/>
    <n v="1"/>
    <n v="11.99"/>
    <x v="963"/>
    <s v="23 2nd St, Seattle, WA 98101"/>
    <x v="3"/>
    <n v="11.99"/>
  </r>
  <r>
    <n v="251990"/>
    <x v="0"/>
    <n v="1"/>
    <n v="11.99"/>
    <x v="964"/>
    <s v="202 14th St, Los Angeles, CA 90001"/>
    <x v="1"/>
    <n v="11.99"/>
  </r>
  <r>
    <n v="254946"/>
    <x v="0"/>
    <n v="1"/>
    <n v="11.99"/>
    <x v="965"/>
    <s v="143 14th St, New York City, NY 10001"/>
    <x v="2"/>
    <n v="11.99"/>
  </r>
  <r>
    <n v="252732"/>
    <x v="0"/>
    <n v="1"/>
    <n v="11.99"/>
    <x v="966"/>
    <s v="670 Ridge St, Dallas, TX 75001"/>
    <x v="0"/>
    <n v="11.99"/>
  </r>
  <r>
    <n v="250071"/>
    <x v="0"/>
    <n v="1"/>
    <n v="11.99"/>
    <x v="967"/>
    <s v="444 Lincoln St, San Francisco, CA 94016"/>
    <x v="1"/>
    <n v="11.99"/>
  </r>
  <r>
    <n v="256768"/>
    <x v="0"/>
    <n v="1"/>
    <n v="11.99"/>
    <x v="968"/>
    <s v="541 Jefferson St, San Francisco, CA 94016"/>
    <x v="1"/>
    <n v="11.99"/>
  </r>
  <r>
    <n v="252167"/>
    <x v="0"/>
    <n v="1"/>
    <n v="11.99"/>
    <x v="969"/>
    <s v="839 Hickory St, Boston, MA 02215"/>
    <x v="4"/>
    <n v="11.99"/>
  </r>
  <r>
    <n v="253643"/>
    <x v="0"/>
    <n v="1"/>
    <n v="11.99"/>
    <x v="970"/>
    <s v="272 11th St, New York City, NY 10001"/>
    <x v="2"/>
    <n v="11.99"/>
  </r>
  <r>
    <n v="251932"/>
    <x v="0"/>
    <n v="1"/>
    <n v="11.99"/>
    <x v="971"/>
    <s v="915 Johnson St, Atlanta, GA 30301"/>
    <x v="5"/>
    <n v="11.99"/>
  </r>
  <r>
    <n v="255063"/>
    <x v="0"/>
    <n v="1"/>
    <n v="11.99"/>
    <x v="972"/>
    <s v="814 Jefferson St, San Francisco, CA 94016"/>
    <x v="1"/>
    <n v="11.99"/>
  </r>
  <r>
    <n v="251372"/>
    <x v="0"/>
    <n v="1"/>
    <n v="11.99"/>
    <x v="973"/>
    <s v="549 Center St, New York City, NY 10001"/>
    <x v="2"/>
    <n v="11.99"/>
  </r>
  <r>
    <n v="253841"/>
    <x v="0"/>
    <n v="1"/>
    <n v="11.99"/>
    <x v="974"/>
    <s v="723 Madison St, Los Angeles, CA 90001"/>
    <x v="1"/>
    <n v="11.99"/>
  </r>
  <r>
    <n v="249105"/>
    <x v="0"/>
    <n v="1"/>
    <n v="11.99"/>
    <x v="975"/>
    <s v="63 Madison St, Austin, TX 73301"/>
    <x v="0"/>
    <n v="11.99"/>
  </r>
  <r>
    <n v="252402"/>
    <x v="0"/>
    <n v="1"/>
    <n v="11.99"/>
    <x v="976"/>
    <s v="204 Hickory St, San Francisco, CA 94016"/>
    <x v="1"/>
    <n v="11.99"/>
  </r>
  <r>
    <n v="248344"/>
    <x v="0"/>
    <n v="1"/>
    <n v="11.99"/>
    <x v="977"/>
    <s v="749 Center St, New York City, NY 10001"/>
    <x v="2"/>
    <n v="11.99"/>
  </r>
  <r>
    <n v="250339"/>
    <x v="0"/>
    <n v="1"/>
    <n v="11.99"/>
    <x v="978"/>
    <s v="644 South St, New York City, NY 10001"/>
    <x v="2"/>
    <n v="11.99"/>
  </r>
  <r>
    <n v="255783"/>
    <x v="0"/>
    <n v="1"/>
    <n v="11.99"/>
    <x v="979"/>
    <s v="765 11th St, Los Angeles, CA 90001"/>
    <x v="1"/>
    <n v="11.99"/>
  </r>
  <r>
    <n v="258880"/>
    <x v="0"/>
    <n v="1"/>
    <n v="11.99"/>
    <x v="980"/>
    <s v="363 Chestnut St, San Francisco, CA 94016"/>
    <x v="1"/>
    <n v="11.99"/>
  </r>
  <r>
    <n v="255143"/>
    <x v="0"/>
    <n v="1"/>
    <n v="11.99"/>
    <x v="981"/>
    <s v="420 Forest St, Los Angeles, CA 90001"/>
    <x v="1"/>
    <n v="11.99"/>
  </r>
  <r>
    <n v="255362"/>
    <x v="0"/>
    <n v="1"/>
    <n v="11.99"/>
    <x v="982"/>
    <s v="968 Forest St, New York City, NY 10001"/>
    <x v="2"/>
    <n v="11.99"/>
  </r>
  <r>
    <n v="255075"/>
    <x v="0"/>
    <n v="1"/>
    <n v="11.99"/>
    <x v="983"/>
    <s v="247 Madison St, New York City, NY 10001"/>
    <x v="2"/>
    <n v="11.99"/>
  </r>
  <r>
    <n v="251503"/>
    <x v="0"/>
    <n v="1"/>
    <n v="11.99"/>
    <x v="984"/>
    <s v="466 Ridge St, San Francisco, CA 94016"/>
    <x v="1"/>
    <n v="11.99"/>
  </r>
  <r>
    <n v="256818"/>
    <x v="0"/>
    <n v="1"/>
    <n v="11.99"/>
    <x v="985"/>
    <s v="86 Hickory St, San Francisco, CA 94016"/>
    <x v="1"/>
    <n v="11.99"/>
  </r>
  <r>
    <n v="255978"/>
    <x v="0"/>
    <n v="1"/>
    <n v="11.99"/>
    <x v="986"/>
    <s v="557 Sunset St, Boston, MA 02215"/>
    <x v="4"/>
    <n v="11.99"/>
  </r>
  <r>
    <n v="250414"/>
    <x v="0"/>
    <n v="1"/>
    <n v="11.99"/>
    <x v="986"/>
    <s v="595 Adams St, Dallas, TX 75001"/>
    <x v="0"/>
    <n v="11.99"/>
  </r>
  <r>
    <n v="258769"/>
    <x v="0"/>
    <n v="1"/>
    <n v="11.99"/>
    <x v="987"/>
    <s v="952 Cherry St, Boston, MA 02215"/>
    <x v="4"/>
    <n v="11.99"/>
  </r>
  <r>
    <n v="259177"/>
    <x v="0"/>
    <n v="1"/>
    <n v="11.99"/>
    <x v="988"/>
    <s v="393 Walnut St, Los Angeles, CA 90001"/>
    <x v="1"/>
    <n v="11.99"/>
  </r>
  <r>
    <n v="257021"/>
    <x v="0"/>
    <n v="1"/>
    <n v="11.99"/>
    <x v="989"/>
    <s v="788 Washington St, Portland, OR 97035"/>
    <x v="7"/>
    <n v="11.99"/>
  </r>
  <r>
    <n v="255711"/>
    <x v="0"/>
    <n v="1"/>
    <n v="11.99"/>
    <x v="990"/>
    <s v="179 Meadow St, Los Angeles, CA 90001"/>
    <x v="1"/>
    <n v="11.99"/>
  </r>
  <r>
    <n v="248774"/>
    <x v="0"/>
    <n v="1"/>
    <n v="11.99"/>
    <x v="991"/>
    <s v="126 River St, New York City, NY 10001"/>
    <x v="2"/>
    <n v="11.99"/>
  </r>
  <r>
    <n v="250968"/>
    <x v="0"/>
    <n v="1"/>
    <n v="11.99"/>
    <x v="992"/>
    <s v="212 Jefferson St, Dallas, TX 75001"/>
    <x v="0"/>
    <n v="11.99"/>
  </r>
  <r>
    <n v="256950"/>
    <x v="0"/>
    <n v="1"/>
    <n v="11.99"/>
    <x v="993"/>
    <s v="312 13th St, Boston, MA 02215"/>
    <x v="4"/>
    <n v="11.99"/>
  </r>
  <r>
    <n v="255031"/>
    <x v="0"/>
    <n v="1"/>
    <n v="11.99"/>
    <x v="994"/>
    <s v="125 Forest St, Atlanta, GA 30301"/>
    <x v="5"/>
    <n v="11.99"/>
  </r>
  <r>
    <n v="259288"/>
    <x v="0"/>
    <n v="1"/>
    <n v="11.99"/>
    <x v="995"/>
    <s v="845 Hickory St, Los Angeles, CA 90001"/>
    <x v="1"/>
    <n v="11.99"/>
  </r>
  <r>
    <n v="258894"/>
    <x v="0"/>
    <n v="1"/>
    <n v="11.99"/>
    <x v="996"/>
    <s v="728 Lincoln St, Atlanta, GA 30301"/>
    <x v="5"/>
    <n v="11.99"/>
  </r>
  <r>
    <n v="256084"/>
    <x v="0"/>
    <n v="1"/>
    <n v="11.99"/>
    <x v="997"/>
    <s v="486 Lake St, San Francisco, CA 94016"/>
    <x v="1"/>
    <n v="11.99"/>
  </r>
  <r>
    <n v="250534"/>
    <x v="0"/>
    <n v="1"/>
    <n v="11.99"/>
    <x v="998"/>
    <s v="960 Madison St, Dallas, TX 75001"/>
    <x v="0"/>
    <n v="11.99"/>
  </r>
  <r>
    <n v="254154"/>
    <x v="0"/>
    <n v="1"/>
    <n v="11.99"/>
    <x v="999"/>
    <s v="563 Elm St, San Francisco, CA 94016"/>
    <x v="1"/>
    <n v="11.99"/>
  </r>
  <r>
    <n v="252039"/>
    <x v="0"/>
    <n v="1"/>
    <n v="11.99"/>
    <x v="1000"/>
    <s v="732 Jefferson St, New York City, NY 10001"/>
    <x v="2"/>
    <n v="11.99"/>
  </r>
  <r>
    <n v="250614"/>
    <x v="0"/>
    <n v="1"/>
    <n v="11.99"/>
    <x v="1000"/>
    <s v="358 Hickory St, Seattle, WA 98101"/>
    <x v="3"/>
    <n v="11.99"/>
  </r>
  <r>
    <n v="250771"/>
    <x v="0"/>
    <n v="1"/>
    <n v="11.99"/>
    <x v="1001"/>
    <s v="689 Maple St, San Francisco, CA 94016"/>
    <x v="1"/>
    <n v="11.99"/>
  </r>
  <r>
    <n v="258639"/>
    <x v="0"/>
    <n v="1"/>
    <n v="11.99"/>
    <x v="1002"/>
    <s v="972 1st St, Boston, MA 02215"/>
    <x v="4"/>
    <n v="11.99"/>
  </r>
  <r>
    <n v="251207"/>
    <x v="0"/>
    <n v="1"/>
    <n v="11.99"/>
    <x v="1003"/>
    <s v="395 Lincoln St, Los Angeles, CA 90001"/>
    <x v="1"/>
    <n v="11.99"/>
  </r>
  <r>
    <n v="254708"/>
    <x v="0"/>
    <n v="1"/>
    <n v="11.99"/>
    <x v="1004"/>
    <s v="844 12th St, Dallas, TX 75001"/>
    <x v="0"/>
    <n v="11.99"/>
  </r>
  <r>
    <n v="249723"/>
    <x v="0"/>
    <n v="1"/>
    <n v="11.99"/>
    <x v="1004"/>
    <s v="265 14th St, Seattle, WA 98101"/>
    <x v="3"/>
    <n v="11.99"/>
  </r>
  <r>
    <n v="255610"/>
    <x v="0"/>
    <n v="1"/>
    <n v="11.99"/>
    <x v="1005"/>
    <s v="686 Sunset St, Austin, TX 73301"/>
    <x v="0"/>
    <n v="11.99"/>
  </r>
  <r>
    <n v="258346"/>
    <x v="0"/>
    <n v="1"/>
    <n v="11.99"/>
    <x v="1006"/>
    <s v="678 Jackson St, Atlanta, GA 30301"/>
    <x v="5"/>
    <n v="11.99"/>
  </r>
  <r>
    <n v="250950"/>
    <x v="0"/>
    <n v="1"/>
    <n v="11.99"/>
    <x v="1007"/>
    <s v="156 Spruce St, Portland, OR 97035"/>
    <x v="7"/>
    <n v="11.99"/>
  </r>
  <r>
    <n v="258304"/>
    <x v="0"/>
    <n v="1"/>
    <n v="11.99"/>
    <x v="1008"/>
    <s v="969 Elm St, Boston, MA 02215"/>
    <x v="4"/>
    <n v="11.99"/>
  </r>
  <r>
    <n v="253631"/>
    <x v="0"/>
    <n v="1"/>
    <n v="11.99"/>
    <x v="1009"/>
    <s v="378 7th St, San Francisco, CA 94016"/>
    <x v="1"/>
    <n v="11.99"/>
  </r>
  <r>
    <n v="254771"/>
    <x v="0"/>
    <n v="1"/>
    <n v="11.99"/>
    <x v="1010"/>
    <s v="160 13th St, San Francisco, CA 94016"/>
    <x v="1"/>
    <n v="11.99"/>
  </r>
  <r>
    <n v="256943"/>
    <x v="0"/>
    <n v="1"/>
    <n v="11.99"/>
    <x v="1011"/>
    <s v="682 North St, Seattle, WA 98101"/>
    <x v="3"/>
    <n v="11.99"/>
  </r>
  <r>
    <n v="255454"/>
    <x v="0"/>
    <n v="1"/>
    <n v="11.99"/>
    <x v="1012"/>
    <s v="215 Johnson St, Dallas, TX 75001"/>
    <x v="0"/>
    <n v="11.99"/>
  </r>
  <r>
    <n v="249984"/>
    <x v="0"/>
    <n v="1"/>
    <n v="11.99"/>
    <x v="1013"/>
    <s v="164 Willow St, San Francisco, CA 94016"/>
    <x v="1"/>
    <n v="11.99"/>
  </r>
  <r>
    <n v="250791"/>
    <x v="0"/>
    <n v="1"/>
    <n v="11.99"/>
    <x v="1014"/>
    <s v="395 North St, San Francisco, CA 94016"/>
    <x v="1"/>
    <n v="11.99"/>
  </r>
  <r>
    <n v="253379"/>
    <x v="0"/>
    <n v="1"/>
    <n v="11.99"/>
    <x v="1015"/>
    <s v="494 Cedar St, Portland, OR 97035"/>
    <x v="7"/>
    <n v="11.99"/>
  </r>
  <r>
    <n v="255823"/>
    <x v="0"/>
    <n v="1"/>
    <n v="11.99"/>
    <x v="1016"/>
    <s v="644 Wilson St, Portland, OR 97035"/>
    <x v="7"/>
    <n v="11.99"/>
  </r>
  <r>
    <n v="258530"/>
    <x v="0"/>
    <n v="1"/>
    <n v="11.99"/>
    <x v="1017"/>
    <s v="394 Jefferson St, Dallas, TX 75001"/>
    <x v="0"/>
    <n v="11.99"/>
  </r>
  <r>
    <n v="255355"/>
    <x v="0"/>
    <n v="1"/>
    <n v="11.99"/>
    <x v="1018"/>
    <s v="981 Hill St, Austin, TX 73301"/>
    <x v="0"/>
    <n v="11.99"/>
  </r>
  <r>
    <n v="250750"/>
    <x v="0"/>
    <n v="1"/>
    <n v="11.99"/>
    <x v="1019"/>
    <s v="548 9th St, Portland, OR 97035"/>
    <x v="7"/>
    <n v="11.99"/>
  </r>
  <r>
    <n v="251792"/>
    <x v="0"/>
    <n v="1"/>
    <n v="11.99"/>
    <x v="1020"/>
    <s v="688 Hill St, San Francisco, CA 94016"/>
    <x v="1"/>
    <n v="11.99"/>
  </r>
  <r>
    <n v="252484"/>
    <x v="0"/>
    <n v="1"/>
    <n v="11.99"/>
    <x v="1021"/>
    <s v="452 Jefferson St, Portland, OR 97035"/>
    <x v="7"/>
    <n v="11.99"/>
  </r>
  <r>
    <n v="256968"/>
    <x v="0"/>
    <n v="1"/>
    <n v="11.99"/>
    <x v="1022"/>
    <s v="917 West St, Los Angeles, CA 90001"/>
    <x v="1"/>
    <n v="11.99"/>
  </r>
  <r>
    <n v="251267"/>
    <x v="0"/>
    <n v="1"/>
    <n v="11.99"/>
    <x v="1023"/>
    <s v="255 Chestnut St, Los Angeles, CA 90001"/>
    <x v="1"/>
    <n v="11.99"/>
  </r>
  <r>
    <n v="248644"/>
    <x v="0"/>
    <n v="1"/>
    <n v="11.99"/>
    <x v="1024"/>
    <s v="26 8th St, San Francisco, CA 94016"/>
    <x v="1"/>
    <n v="11.99"/>
  </r>
  <r>
    <n v="257911"/>
    <x v="0"/>
    <n v="1"/>
    <n v="11.99"/>
    <x v="1025"/>
    <s v="22 Highland St, Los Angeles, CA 90001"/>
    <x v="1"/>
    <n v="11.99"/>
  </r>
  <r>
    <n v="251421"/>
    <x v="0"/>
    <n v="1"/>
    <n v="11.99"/>
    <x v="1026"/>
    <s v="935 Highland St, San Francisco, CA 94016"/>
    <x v="1"/>
    <n v="11.99"/>
  </r>
  <r>
    <n v="253441"/>
    <x v="0"/>
    <n v="1"/>
    <n v="11.99"/>
    <x v="1027"/>
    <s v="696 Cherry St, Atlanta, GA 30301"/>
    <x v="5"/>
    <n v="11.99"/>
  </r>
  <r>
    <n v="249582"/>
    <x v="0"/>
    <n v="1"/>
    <n v="11.99"/>
    <x v="1028"/>
    <s v="164 Cherry St, San Francisco, CA 94016"/>
    <x v="1"/>
    <n v="11.99"/>
  </r>
  <r>
    <n v="249972"/>
    <x v="0"/>
    <n v="1"/>
    <n v="11.99"/>
    <x v="1029"/>
    <s v="51 Jefferson St, Seattle, WA 98101"/>
    <x v="3"/>
    <n v="11.99"/>
  </r>
  <r>
    <n v="255227"/>
    <x v="0"/>
    <n v="1"/>
    <n v="11.99"/>
    <x v="1030"/>
    <s v="69 14th St, Austin, TX 73301"/>
    <x v="0"/>
    <n v="11.99"/>
  </r>
  <r>
    <n v="250346"/>
    <x v="0"/>
    <n v="1"/>
    <n v="11.99"/>
    <x v="1031"/>
    <s v="405 Spruce St, Los Angeles, CA 90001"/>
    <x v="1"/>
    <n v="11.99"/>
  </r>
  <r>
    <n v="248618"/>
    <x v="0"/>
    <n v="1"/>
    <n v="11.99"/>
    <x v="1032"/>
    <s v="232 4th St, San Francisco, CA 94016"/>
    <x v="1"/>
    <n v="11.99"/>
  </r>
  <r>
    <n v="257271"/>
    <x v="0"/>
    <n v="1"/>
    <n v="11.99"/>
    <x v="1033"/>
    <s v="685 Spruce St, San Francisco, CA 94016"/>
    <x v="1"/>
    <n v="11.99"/>
  </r>
  <r>
    <n v="258090"/>
    <x v="0"/>
    <n v="1"/>
    <n v="11.99"/>
    <x v="1034"/>
    <s v="190 Meadow St, Los Angeles, CA 90001"/>
    <x v="1"/>
    <n v="11.99"/>
  </r>
  <r>
    <n v="250528"/>
    <x v="0"/>
    <n v="1"/>
    <n v="11.99"/>
    <x v="1035"/>
    <s v="151 Willow St, New York City, NY 10001"/>
    <x v="2"/>
    <n v="11.99"/>
  </r>
  <r>
    <n v="254598"/>
    <x v="0"/>
    <n v="1"/>
    <n v="11.99"/>
    <x v="1036"/>
    <s v="396 Washington St, Austin, TX 73301"/>
    <x v="0"/>
    <n v="11.99"/>
  </r>
  <r>
    <n v="255562"/>
    <x v="0"/>
    <n v="1"/>
    <n v="11.99"/>
    <x v="1037"/>
    <s v="770 4th St, Portland, OR 97035"/>
    <x v="7"/>
    <n v="11.99"/>
  </r>
  <r>
    <n v="257803"/>
    <x v="0"/>
    <n v="1"/>
    <n v="11.99"/>
    <x v="1038"/>
    <s v="994 9th St, Boston, MA 02215"/>
    <x v="4"/>
    <n v="11.99"/>
  </r>
  <r>
    <n v="256741"/>
    <x v="0"/>
    <n v="1"/>
    <n v="11.99"/>
    <x v="1039"/>
    <s v="475 5th St, San Francisco, CA 94016"/>
    <x v="1"/>
    <n v="11.99"/>
  </r>
  <r>
    <n v="254858"/>
    <x v="0"/>
    <n v="1"/>
    <n v="11.99"/>
    <x v="1040"/>
    <s v="596 Adams St, New York City, NY 10001"/>
    <x v="2"/>
    <n v="11.99"/>
  </r>
  <r>
    <n v="257345"/>
    <x v="0"/>
    <n v="2"/>
    <n v="11.99"/>
    <x v="6"/>
    <s v="78 7th St, Atlanta, GA 30301"/>
    <x v="5"/>
    <n v="23.98"/>
  </r>
  <r>
    <n v="250170"/>
    <x v="0"/>
    <n v="2"/>
    <n v="11.99"/>
    <x v="1041"/>
    <s v="829 Lakeview St, Austin, TX 73301"/>
    <x v="0"/>
    <n v="23.98"/>
  </r>
  <r>
    <n v="250654"/>
    <x v="0"/>
    <n v="2"/>
    <n v="11.99"/>
    <x v="1042"/>
    <s v="560 Sunset St, San Francisco, CA 94016"/>
    <x v="1"/>
    <n v="23.98"/>
  </r>
  <r>
    <n v="255582"/>
    <x v="0"/>
    <n v="2"/>
    <n v="11.99"/>
    <x v="1043"/>
    <s v="380 12th St, Los Angeles, CA 90001"/>
    <x v="1"/>
    <n v="23.98"/>
  </r>
  <r>
    <n v="256372"/>
    <x v="0"/>
    <n v="2"/>
    <n v="11.99"/>
    <x v="1044"/>
    <s v="102 Cherry St, Boston, MA 02215"/>
    <x v="4"/>
    <n v="23.98"/>
  </r>
  <r>
    <n v="255296"/>
    <x v="0"/>
    <n v="2"/>
    <n v="11.99"/>
    <x v="51"/>
    <s v="485 12th St, San Francisco, CA 94016"/>
    <x v="1"/>
    <n v="23.98"/>
  </r>
  <r>
    <n v="250859"/>
    <x v="0"/>
    <n v="2"/>
    <n v="11.99"/>
    <x v="1045"/>
    <s v="174 River St, Dallas, TX 75001"/>
    <x v="0"/>
    <n v="23.98"/>
  </r>
  <r>
    <n v="251648"/>
    <x v="0"/>
    <n v="2"/>
    <n v="11.99"/>
    <x v="1046"/>
    <s v="39 Jefferson St, Boston, MA 02215"/>
    <x v="4"/>
    <n v="23.98"/>
  </r>
  <r>
    <n v="254481"/>
    <x v="0"/>
    <n v="2"/>
    <n v="11.99"/>
    <x v="1047"/>
    <s v="48 Ridge St, Austin, TX 73301"/>
    <x v="0"/>
    <n v="23.98"/>
  </r>
  <r>
    <n v="258977"/>
    <x v="0"/>
    <n v="2"/>
    <n v="11.99"/>
    <x v="1048"/>
    <s v="39 Walnut St, Dallas, TX 75001"/>
    <x v="0"/>
    <n v="23.98"/>
  </r>
  <r>
    <n v="257097"/>
    <x v="0"/>
    <n v="2"/>
    <n v="11.99"/>
    <x v="1049"/>
    <s v="968 Spruce St, Boston, MA 02215"/>
    <x v="4"/>
    <n v="23.98"/>
  </r>
  <r>
    <n v="253196"/>
    <x v="0"/>
    <n v="2"/>
    <n v="11.99"/>
    <x v="1050"/>
    <s v="775 Washington St, Boston, MA 02215"/>
    <x v="4"/>
    <n v="23.98"/>
  </r>
  <r>
    <n v="252908"/>
    <x v="0"/>
    <n v="2"/>
    <n v="11.99"/>
    <x v="1051"/>
    <s v="972 Hill St, Boston, MA 02215"/>
    <x v="4"/>
    <n v="23.98"/>
  </r>
  <r>
    <n v="251298"/>
    <x v="0"/>
    <n v="2"/>
    <n v="11.99"/>
    <x v="1052"/>
    <s v="732 River St, Boston, MA 02215"/>
    <x v="4"/>
    <n v="23.98"/>
  </r>
  <r>
    <n v="255733"/>
    <x v="0"/>
    <n v="2"/>
    <n v="11.99"/>
    <x v="1053"/>
    <s v="599 Chestnut St, Los Angeles, CA 90001"/>
    <x v="1"/>
    <n v="23.98"/>
  </r>
  <r>
    <n v="251009"/>
    <x v="0"/>
    <n v="2"/>
    <n v="11.99"/>
    <x v="1054"/>
    <s v="828 Washington St, Seattle, WA 98101"/>
    <x v="3"/>
    <n v="23.98"/>
  </r>
  <r>
    <n v="254895"/>
    <x v="0"/>
    <n v="2"/>
    <n v="11.99"/>
    <x v="1055"/>
    <s v="176 4th St, Seattle, WA 98101"/>
    <x v="3"/>
    <n v="23.98"/>
  </r>
  <r>
    <n v="252445"/>
    <x v="0"/>
    <n v="2"/>
    <n v="11.99"/>
    <x v="1056"/>
    <s v="204 8th St, San Francisco, CA 94016"/>
    <x v="1"/>
    <n v="23.98"/>
  </r>
  <r>
    <n v="253749"/>
    <x v="0"/>
    <n v="2"/>
    <n v="11.99"/>
    <x v="1057"/>
    <s v="509 Hill St, San Francisco, CA 94016"/>
    <x v="1"/>
    <n v="23.98"/>
  </r>
  <r>
    <n v="250434"/>
    <x v="0"/>
    <n v="2"/>
    <n v="11.99"/>
    <x v="1058"/>
    <s v="250 Johnson St, San Francisco, CA 94016"/>
    <x v="1"/>
    <n v="23.98"/>
  </r>
  <r>
    <n v="256687"/>
    <x v="0"/>
    <n v="2"/>
    <n v="11.99"/>
    <x v="1059"/>
    <s v="290 North St, San Francisco, CA 94016"/>
    <x v="1"/>
    <n v="23.98"/>
  </r>
  <r>
    <n v="252727"/>
    <x v="0"/>
    <n v="2"/>
    <n v="11.99"/>
    <x v="1060"/>
    <s v="219 Ridge St, New York City, NY 10001"/>
    <x v="2"/>
    <n v="23.98"/>
  </r>
  <r>
    <n v="253662"/>
    <x v="0"/>
    <n v="2"/>
    <n v="11.99"/>
    <x v="1061"/>
    <s v="554 6th St, Dallas, TX 75001"/>
    <x v="0"/>
    <n v="23.98"/>
  </r>
  <r>
    <n v="250134"/>
    <x v="0"/>
    <n v="2"/>
    <n v="11.99"/>
    <x v="1062"/>
    <s v="146 8th St, Los Angeles, CA 90001"/>
    <x v="1"/>
    <n v="23.98"/>
  </r>
  <r>
    <n v="258182"/>
    <x v="0"/>
    <n v="2"/>
    <n v="11.99"/>
    <x v="1063"/>
    <s v="852 Park St, Boston, MA 02215"/>
    <x v="4"/>
    <n v="23.98"/>
  </r>
  <r>
    <n v="249839"/>
    <x v="0"/>
    <n v="2"/>
    <n v="11.99"/>
    <x v="1064"/>
    <s v="569 11th St, Seattle, WA 98101"/>
    <x v="3"/>
    <n v="23.98"/>
  </r>
  <r>
    <n v="253715"/>
    <x v="0"/>
    <n v="2"/>
    <n v="11.99"/>
    <x v="1065"/>
    <s v="283 12th St, Seattle, WA 98101"/>
    <x v="3"/>
    <n v="23.98"/>
  </r>
  <r>
    <n v="256560"/>
    <x v="0"/>
    <n v="2"/>
    <n v="11.99"/>
    <x v="1066"/>
    <s v="636 Hill St, New York City, NY 10001"/>
    <x v="2"/>
    <n v="23.98"/>
  </r>
  <r>
    <n v="253425"/>
    <x v="0"/>
    <n v="2"/>
    <n v="11.99"/>
    <x v="1067"/>
    <s v="815 Maple St, Dallas, TX 75001"/>
    <x v="0"/>
    <n v="23.98"/>
  </r>
  <r>
    <n v="254915"/>
    <x v="0"/>
    <n v="2"/>
    <n v="11.99"/>
    <x v="1068"/>
    <s v="262 Lake St, Los Angeles, CA 90001"/>
    <x v="1"/>
    <n v="23.98"/>
  </r>
  <r>
    <n v="251900"/>
    <x v="0"/>
    <n v="2"/>
    <n v="11.99"/>
    <x v="315"/>
    <s v="211 5th St, Los Angeles, CA 90001"/>
    <x v="1"/>
    <n v="23.98"/>
  </r>
  <r>
    <n v="257736"/>
    <x v="0"/>
    <n v="2"/>
    <n v="11.99"/>
    <x v="1069"/>
    <s v="757 Madison St, New York City, NY 10001"/>
    <x v="2"/>
    <n v="23.98"/>
  </r>
  <r>
    <n v="255092"/>
    <x v="0"/>
    <n v="2"/>
    <n v="11.99"/>
    <x v="1070"/>
    <s v="940 Washington St, Dallas, TX 75001"/>
    <x v="0"/>
    <n v="23.98"/>
  </r>
  <r>
    <n v="253978"/>
    <x v="0"/>
    <n v="2"/>
    <n v="11.99"/>
    <x v="353"/>
    <s v="142 Lake St, Portland, OR 97035"/>
    <x v="7"/>
    <n v="23.98"/>
  </r>
  <r>
    <n v="253968"/>
    <x v="0"/>
    <n v="2"/>
    <n v="11.99"/>
    <x v="1071"/>
    <s v="63 8th St, Boston, MA 02215"/>
    <x v="4"/>
    <n v="23.98"/>
  </r>
  <r>
    <n v="250472"/>
    <x v="0"/>
    <n v="2"/>
    <n v="11.99"/>
    <x v="1072"/>
    <s v="73 Meadow St, Austin, TX 73301"/>
    <x v="0"/>
    <n v="23.98"/>
  </r>
  <r>
    <n v="249504"/>
    <x v="0"/>
    <n v="2"/>
    <n v="11.99"/>
    <x v="1073"/>
    <s v="599 Pine St, New York City, NY 10001"/>
    <x v="2"/>
    <n v="23.98"/>
  </r>
  <r>
    <n v="248676"/>
    <x v="0"/>
    <n v="2"/>
    <n v="11.99"/>
    <x v="1074"/>
    <s v="986 Walnut St, Los Angeles, CA 90001"/>
    <x v="1"/>
    <n v="23.98"/>
  </r>
  <r>
    <n v="250781"/>
    <x v="0"/>
    <n v="2"/>
    <n v="11.99"/>
    <x v="1075"/>
    <s v="370 6th St, Boston, MA 02215"/>
    <x v="4"/>
    <n v="23.98"/>
  </r>
  <r>
    <n v="251107"/>
    <x v="0"/>
    <n v="2"/>
    <n v="11.99"/>
    <x v="1076"/>
    <s v="678 Cherry St, San Francisco, CA 94016"/>
    <x v="1"/>
    <n v="23.98"/>
  </r>
  <r>
    <n v="253696"/>
    <x v="0"/>
    <n v="2"/>
    <n v="11.99"/>
    <x v="1077"/>
    <s v="326 Jefferson St, Austin, TX 73301"/>
    <x v="0"/>
    <n v="23.98"/>
  </r>
  <r>
    <n v="258514"/>
    <x v="0"/>
    <n v="2"/>
    <n v="11.99"/>
    <x v="1078"/>
    <s v="610 Walnut St, Dallas, TX 75001"/>
    <x v="0"/>
    <n v="23.98"/>
  </r>
  <r>
    <n v="254005"/>
    <x v="0"/>
    <n v="2"/>
    <n v="11.99"/>
    <x v="1079"/>
    <s v="543 Cherry St, New York City, NY 10001"/>
    <x v="2"/>
    <n v="23.98"/>
  </r>
  <r>
    <n v="252860"/>
    <x v="0"/>
    <n v="2"/>
    <n v="11.99"/>
    <x v="1080"/>
    <s v="271 5th St, San Francisco, CA 94016"/>
    <x v="1"/>
    <n v="23.98"/>
  </r>
  <r>
    <n v="255106"/>
    <x v="0"/>
    <n v="2"/>
    <n v="11.99"/>
    <x v="1081"/>
    <s v="757 West St, Austin, TX 73301"/>
    <x v="0"/>
    <n v="23.98"/>
  </r>
  <r>
    <n v="256114"/>
    <x v="0"/>
    <n v="2"/>
    <n v="11.99"/>
    <x v="1082"/>
    <s v="126 Hill St, San Francisco, CA 94016"/>
    <x v="1"/>
    <n v="23.98"/>
  </r>
  <r>
    <n v="256907"/>
    <x v="0"/>
    <n v="2"/>
    <n v="11.99"/>
    <x v="1083"/>
    <s v="436 8th St, Seattle, WA 98101"/>
    <x v="3"/>
    <n v="23.98"/>
  </r>
  <r>
    <n v="248292"/>
    <x v="0"/>
    <n v="2"/>
    <n v="11.99"/>
    <x v="1084"/>
    <s v="832 West St, San Francisco, CA 94016"/>
    <x v="1"/>
    <n v="23.98"/>
  </r>
  <r>
    <n v="249534"/>
    <x v="0"/>
    <n v="2"/>
    <n v="11.99"/>
    <x v="1085"/>
    <s v="144 Maple St, San Francisco, CA 94016"/>
    <x v="1"/>
    <n v="23.98"/>
  </r>
  <r>
    <n v="258418"/>
    <x v="0"/>
    <n v="2"/>
    <n v="11.99"/>
    <x v="1086"/>
    <s v="584 Wilson St, Los Angeles, CA 90001"/>
    <x v="1"/>
    <n v="23.98"/>
  </r>
  <r>
    <n v="252097"/>
    <x v="0"/>
    <n v="2"/>
    <n v="11.99"/>
    <x v="1087"/>
    <s v="598 Spruce St, Los Angeles, CA 90001"/>
    <x v="1"/>
    <n v="23.98"/>
  </r>
  <r>
    <n v="251611"/>
    <x v="0"/>
    <n v="2"/>
    <n v="11.99"/>
    <x v="1088"/>
    <s v="86 Elm St, New York City, NY 10001"/>
    <x v="2"/>
    <n v="23.98"/>
  </r>
  <r>
    <n v="251220"/>
    <x v="0"/>
    <n v="2"/>
    <n v="11.99"/>
    <x v="539"/>
    <s v="153 Meadow St, Portland, ME 04101"/>
    <x v="6"/>
    <n v="23.98"/>
  </r>
  <r>
    <n v="258206"/>
    <x v="0"/>
    <n v="2"/>
    <n v="11.99"/>
    <x v="1089"/>
    <s v="108 Washington St, Los Angeles, CA 90001"/>
    <x v="1"/>
    <n v="23.98"/>
  </r>
  <r>
    <n v="250141"/>
    <x v="0"/>
    <n v="2"/>
    <n v="11.99"/>
    <x v="1090"/>
    <s v="449 South St, San Francisco, CA 94016"/>
    <x v="1"/>
    <n v="23.98"/>
  </r>
  <r>
    <n v="253429"/>
    <x v="0"/>
    <n v="2"/>
    <n v="11.99"/>
    <x v="1091"/>
    <s v="97 Meadow St, Dallas, TX 75001"/>
    <x v="0"/>
    <n v="23.98"/>
  </r>
  <r>
    <n v="248427"/>
    <x v="0"/>
    <n v="2"/>
    <n v="11.99"/>
    <x v="1092"/>
    <s v="784 5th St, San Francisco, CA 94016"/>
    <x v="1"/>
    <n v="23.98"/>
  </r>
  <r>
    <n v="249999"/>
    <x v="0"/>
    <n v="2"/>
    <n v="11.99"/>
    <x v="1093"/>
    <s v="851 Ridge St, Dallas, TX 75001"/>
    <x v="0"/>
    <n v="23.98"/>
  </r>
  <r>
    <n v="255727"/>
    <x v="0"/>
    <n v="2"/>
    <n v="11.99"/>
    <x v="1094"/>
    <s v="821 Chestnut St, Atlanta, GA 30301"/>
    <x v="5"/>
    <n v="23.98"/>
  </r>
  <r>
    <n v="254623"/>
    <x v="0"/>
    <n v="2"/>
    <n v="11.99"/>
    <x v="1095"/>
    <s v="307 River St, Dallas, TX 75001"/>
    <x v="0"/>
    <n v="23.98"/>
  </r>
  <r>
    <n v="252102"/>
    <x v="0"/>
    <n v="2"/>
    <n v="11.99"/>
    <x v="1096"/>
    <s v="64 Johnson St, Dallas, TX 75001"/>
    <x v="0"/>
    <n v="23.98"/>
  </r>
  <r>
    <n v="250421"/>
    <x v="0"/>
    <n v="2"/>
    <n v="11.99"/>
    <x v="1097"/>
    <s v="368 Lincoln St, Seattle, WA 98101"/>
    <x v="3"/>
    <n v="23.98"/>
  </r>
  <r>
    <n v="256945"/>
    <x v="0"/>
    <n v="2"/>
    <n v="11.99"/>
    <x v="1098"/>
    <s v="691 Dogwood St, Los Angeles, CA 90001"/>
    <x v="1"/>
    <n v="23.98"/>
  </r>
  <r>
    <n v="254846"/>
    <x v="0"/>
    <n v="2"/>
    <n v="11.99"/>
    <x v="1099"/>
    <s v="8 13th St, Los Angeles, CA 90001"/>
    <x v="1"/>
    <n v="23.98"/>
  </r>
  <r>
    <n v="257486"/>
    <x v="0"/>
    <n v="2"/>
    <n v="11.99"/>
    <x v="1100"/>
    <s v="281 Chestnut St, Boston, MA 02215"/>
    <x v="4"/>
    <n v="23.98"/>
  </r>
  <r>
    <n v="249885"/>
    <x v="0"/>
    <n v="2"/>
    <n v="11.99"/>
    <x v="1101"/>
    <s v="644 6th St, Atlanta, GA 30301"/>
    <x v="5"/>
    <n v="23.98"/>
  </r>
  <r>
    <n v="256668"/>
    <x v="0"/>
    <n v="2"/>
    <n v="11.99"/>
    <x v="1102"/>
    <s v="35 5th St, San Francisco, CA 94016"/>
    <x v="1"/>
    <n v="23.98"/>
  </r>
  <r>
    <n v="254054"/>
    <x v="0"/>
    <n v="2"/>
    <n v="11.99"/>
    <x v="1103"/>
    <s v="646 Hill St, Portland, ME 04101"/>
    <x v="6"/>
    <n v="23.98"/>
  </r>
  <r>
    <n v="250443"/>
    <x v="0"/>
    <n v="2"/>
    <n v="11.99"/>
    <x v="1104"/>
    <s v="965 13th St, Seattle, WA 98101"/>
    <x v="3"/>
    <n v="23.98"/>
  </r>
  <r>
    <n v="253341"/>
    <x v="0"/>
    <n v="2"/>
    <n v="11.99"/>
    <x v="1105"/>
    <s v="916 12th St, Los Angeles, CA 90001"/>
    <x v="1"/>
    <n v="23.98"/>
  </r>
  <r>
    <n v="254350"/>
    <x v="0"/>
    <n v="2"/>
    <n v="11.99"/>
    <x v="1106"/>
    <s v="943 Lakeview St, San Francisco, CA 94016"/>
    <x v="1"/>
    <n v="23.98"/>
  </r>
  <r>
    <n v="248403"/>
    <x v="0"/>
    <n v="2"/>
    <n v="11.99"/>
    <x v="1107"/>
    <s v="972 Main St, San Francisco, CA 94016"/>
    <x v="1"/>
    <n v="23.98"/>
  </r>
  <r>
    <n v="257162"/>
    <x v="0"/>
    <n v="2"/>
    <n v="11.99"/>
    <x v="1108"/>
    <s v="31 Hickory St, New York City, NY 10001"/>
    <x v="2"/>
    <n v="23.98"/>
  </r>
  <r>
    <n v="252661"/>
    <x v="0"/>
    <n v="2"/>
    <n v="11.99"/>
    <x v="1109"/>
    <s v="271 Center St, Dallas, TX 75001"/>
    <x v="0"/>
    <n v="23.98"/>
  </r>
  <r>
    <n v="258956"/>
    <x v="0"/>
    <n v="2"/>
    <n v="11.99"/>
    <x v="1110"/>
    <s v="511 Wilson St, New York City, NY 10001"/>
    <x v="2"/>
    <n v="23.98"/>
  </r>
  <r>
    <n v="255172"/>
    <x v="0"/>
    <n v="2"/>
    <n v="11.99"/>
    <x v="1111"/>
    <s v="559 Meadow St, New York City, NY 10001"/>
    <x v="2"/>
    <n v="23.98"/>
  </r>
  <r>
    <n v="251070"/>
    <x v="0"/>
    <n v="2"/>
    <n v="11.99"/>
    <x v="1112"/>
    <s v="105 Forest St, Dallas, TX 75001"/>
    <x v="0"/>
    <n v="23.98"/>
  </r>
  <r>
    <n v="253519"/>
    <x v="0"/>
    <n v="2"/>
    <n v="11.99"/>
    <x v="1113"/>
    <s v="599 6th St, San Francisco, CA 94016"/>
    <x v="1"/>
    <n v="23.98"/>
  </r>
  <r>
    <n v="255572"/>
    <x v="0"/>
    <n v="2"/>
    <n v="11.99"/>
    <x v="1114"/>
    <s v="797 13th St, Seattle, WA 98101"/>
    <x v="3"/>
    <n v="23.98"/>
  </r>
  <r>
    <n v="253050"/>
    <x v="0"/>
    <n v="2"/>
    <n v="11.99"/>
    <x v="1115"/>
    <s v="142 7th St, San Francisco, CA 94016"/>
    <x v="1"/>
    <n v="23.98"/>
  </r>
  <r>
    <n v="258884"/>
    <x v="0"/>
    <n v="2"/>
    <n v="11.99"/>
    <x v="1116"/>
    <s v="361 Adams St, Seattle, WA 98101"/>
    <x v="3"/>
    <n v="23.98"/>
  </r>
  <r>
    <n v="248650"/>
    <x v="0"/>
    <n v="2"/>
    <n v="11.99"/>
    <x v="1117"/>
    <s v="564 Dogwood St, Los Angeles, CA 90001"/>
    <x v="1"/>
    <n v="23.98"/>
  </r>
  <r>
    <n v="259182"/>
    <x v="0"/>
    <n v="2"/>
    <n v="11.99"/>
    <x v="1118"/>
    <s v="119 2nd St, Dallas, TX 75001"/>
    <x v="0"/>
    <n v="23.98"/>
  </r>
  <r>
    <n v="254072"/>
    <x v="0"/>
    <n v="2"/>
    <n v="11.99"/>
    <x v="1119"/>
    <s v="154 North St, San Francisco, CA 94016"/>
    <x v="1"/>
    <n v="23.98"/>
  </r>
  <r>
    <n v="256328"/>
    <x v="0"/>
    <n v="2"/>
    <n v="11.99"/>
    <x v="1120"/>
    <s v="760 Hickory St, New York City, NY 10001"/>
    <x v="2"/>
    <n v="23.98"/>
  </r>
  <r>
    <n v="258834"/>
    <x v="0"/>
    <n v="2"/>
    <n v="11.99"/>
    <x v="1121"/>
    <s v="718 6th St, San Francisco, CA 94016"/>
    <x v="1"/>
    <n v="23.98"/>
  </r>
  <r>
    <n v="253690"/>
    <x v="0"/>
    <n v="2"/>
    <n v="11.99"/>
    <x v="1122"/>
    <s v="474 6th St, Seattle, WA 98101"/>
    <x v="3"/>
    <n v="23.98"/>
  </r>
  <r>
    <n v="251682"/>
    <x v="0"/>
    <n v="2"/>
    <n v="11.99"/>
    <x v="1123"/>
    <s v="163 Cedar St, Boston, MA 02215"/>
    <x v="4"/>
    <n v="23.98"/>
  </r>
  <r>
    <n v="250819"/>
    <x v="0"/>
    <n v="2"/>
    <n v="11.99"/>
    <x v="1124"/>
    <s v="681 14th St, New York City, NY 10001"/>
    <x v="2"/>
    <n v="23.98"/>
  </r>
  <r>
    <n v="255280"/>
    <x v="0"/>
    <n v="2"/>
    <n v="11.99"/>
    <x v="1125"/>
    <s v="787 Center St, San Francisco, CA 94016"/>
    <x v="1"/>
    <n v="23.98"/>
  </r>
  <r>
    <n v="258345"/>
    <x v="0"/>
    <n v="2"/>
    <n v="11.99"/>
    <x v="1126"/>
    <s v="263 8th St, San Francisco, CA 94016"/>
    <x v="1"/>
    <n v="23.98"/>
  </r>
  <r>
    <n v="251327"/>
    <x v="0"/>
    <n v="2"/>
    <n v="11.99"/>
    <x v="1127"/>
    <s v="84 Church St, Austin, TX 73301"/>
    <x v="0"/>
    <n v="23.98"/>
  </r>
  <r>
    <n v="251394"/>
    <x v="0"/>
    <n v="2"/>
    <n v="11.99"/>
    <x v="1128"/>
    <s v="720 Ridge St, New York City, NY 10001"/>
    <x v="2"/>
    <n v="23.98"/>
  </r>
  <r>
    <n v="252909"/>
    <x v="0"/>
    <n v="2"/>
    <n v="11.99"/>
    <x v="904"/>
    <s v="190 Dogwood St, Seattle, WA 98101"/>
    <x v="3"/>
    <n v="23.98"/>
  </r>
  <r>
    <n v="251838"/>
    <x v="0"/>
    <n v="2"/>
    <n v="11.99"/>
    <x v="1129"/>
    <s v="826 12th St, Boston, MA 02215"/>
    <x v="4"/>
    <n v="23.98"/>
  </r>
  <r>
    <n v="258677"/>
    <x v="0"/>
    <n v="2"/>
    <n v="11.99"/>
    <x v="1130"/>
    <s v="476 Hickory St, Los Angeles, CA 90001"/>
    <x v="1"/>
    <n v="23.98"/>
  </r>
  <r>
    <n v="254396"/>
    <x v="0"/>
    <n v="2"/>
    <n v="11.99"/>
    <x v="910"/>
    <s v="696 Meadow St, Los Angeles, CA 90001"/>
    <x v="1"/>
    <n v="23.98"/>
  </r>
  <r>
    <n v="253928"/>
    <x v="0"/>
    <n v="2"/>
    <n v="11.99"/>
    <x v="1131"/>
    <s v="37 14th St, New York City, NY 10001"/>
    <x v="2"/>
    <n v="23.98"/>
  </r>
  <r>
    <n v="255696"/>
    <x v="0"/>
    <n v="2"/>
    <n v="11.99"/>
    <x v="1132"/>
    <s v="408 Highland St, Los Angeles, CA 90001"/>
    <x v="1"/>
    <n v="23.98"/>
  </r>
  <r>
    <n v="255746"/>
    <x v="0"/>
    <n v="2"/>
    <n v="11.99"/>
    <x v="1133"/>
    <s v="317 11th St, Seattle, WA 98101"/>
    <x v="3"/>
    <n v="23.98"/>
  </r>
  <r>
    <n v="257833"/>
    <x v="0"/>
    <n v="2"/>
    <n v="11.99"/>
    <x v="1134"/>
    <s v="644 Church St, Los Angeles, CA 90001"/>
    <x v="1"/>
    <n v="23.98"/>
  </r>
  <r>
    <n v="259277"/>
    <x v="0"/>
    <n v="2"/>
    <n v="11.99"/>
    <x v="1135"/>
    <s v="795 Willow St, New York City, NY 10001"/>
    <x v="2"/>
    <n v="23.98"/>
  </r>
  <r>
    <n v="255322"/>
    <x v="0"/>
    <n v="2"/>
    <n v="11.99"/>
    <x v="1136"/>
    <s v="796 Hickory St, New York City, NY 10001"/>
    <x v="2"/>
    <n v="23.98"/>
  </r>
  <r>
    <n v="258095"/>
    <x v="0"/>
    <n v="2"/>
    <n v="11.99"/>
    <x v="1137"/>
    <s v="266 1st St, San Francisco, CA 94016"/>
    <x v="1"/>
    <n v="23.98"/>
  </r>
  <r>
    <n v="258194"/>
    <x v="0"/>
    <n v="2"/>
    <n v="11.99"/>
    <x v="1138"/>
    <s v="283 South St, San Francisco, CA 94016"/>
    <x v="1"/>
    <n v="23.98"/>
  </r>
  <r>
    <n v="250363"/>
    <x v="0"/>
    <n v="2"/>
    <n v="11.99"/>
    <x v="1139"/>
    <s v="250 Lakeview St, New York City, NY 10001"/>
    <x v="2"/>
    <n v="23.98"/>
  </r>
  <r>
    <n v="255864"/>
    <x v="0"/>
    <n v="2"/>
    <n v="11.99"/>
    <x v="1140"/>
    <s v="869 Madison St, San Francisco, CA 94016"/>
    <x v="1"/>
    <n v="23.98"/>
  </r>
  <r>
    <n v="253563"/>
    <x v="0"/>
    <n v="2"/>
    <n v="11.99"/>
    <x v="1141"/>
    <s v="937 North St, San Francisco, CA 94016"/>
    <x v="1"/>
    <n v="23.98"/>
  </r>
  <r>
    <n v="259000"/>
    <x v="0"/>
    <n v="2"/>
    <n v="11.99"/>
    <x v="1142"/>
    <s v="241 Highland St, Los Angeles, CA 90001"/>
    <x v="1"/>
    <n v="23.98"/>
  </r>
  <r>
    <n v="255368"/>
    <x v="0"/>
    <n v="2"/>
    <n v="11.99"/>
    <x v="1143"/>
    <s v="254 4th St, Los Angeles, CA 90001"/>
    <x v="1"/>
    <n v="23.98"/>
  </r>
  <r>
    <n v="256548"/>
    <x v="0"/>
    <n v="2"/>
    <n v="11.99"/>
    <x v="1144"/>
    <s v="648 Elm St, Austin, TX 73301"/>
    <x v="0"/>
    <n v="23.98"/>
  </r>
  <r>
    <n v="255917"/>
    <x v="0"/>
    <n v="3"/>
    <n v="11.99"/>
    <x v="1145"/>
    <s v="54 Elm St, Boston, MA 02215"/>
    <x v="4"/>
    <n v="35.97"/>
  </r>
  <r>
    <n v="250875"/>
    <x v="0"/>
    <n v="3"/>
    <n v="11.99"/>
    <x v="1146"/>
    <s v="791 Wilson St, San Francisco, CA 94016"/>
    <x v="1"/>
    <n v="35.97"/>
  </r>
  <r>
    <n v="253017"/>
    <x v="0"/>
    <n v="3"/>
    <n v="11.99"/>
    <x v="1147"/>
    <s v="485 River St, Los Angeles, CA 90001"/>
    <x v="1"/>
    <n v="35.97"/>
  </r>
  <r>
    <n v="251637"/>
    <x v="0"/>
    <n v="3"/>
    <n v="11.99"/>
    <x v="1148"/>
    <s v="157 12th St, Portland, OR 97035"/>
    <x v="7"/>
    <n v="35.97"/>
  </r>
  <r>
    <n v="252494"/>
    <x v="0"/>
    <n v="3"/>
    <n v="11.99"/>
    <x v="1149"/>
    <s v="466 13th St, Dallas, TX 75001"/>
    <x v="0"/>
    <n v="35.97"/>
  </r>
  <r>
    <n v="254066"/>
    <x v="0"/>
    <n v="4"/>
    <n v="11.99"/>
    <x v="1150"/>
    <s v="654 Ridge St, San Francisco, CA 94016"/>
    <x v="1"/>
    <n v="47.96"/>
  </r>
  <r>
    <n v="258841"/>
    <x v="0"/>
    <n v="4"/>
    <n v="11.99"/>
    <x v="1151"/>
    <s v="881 Elm St, Seattle, WA 98101"/>
    <x v="3"/>
    <n v="47.96"/>
  </r>
  <r>
    <n v="249922"/>
    <x v="1"/>
    <n v="1"/>
    <n v="400"/>
    <x v="1152"/>
    <s v="963 Elm St, New York City, NY 10001"/>
    <x v="2"/>
    <n v="400"/>
  </r>
  <r>
    <n v="249827"/>
    <x v="1"/>
    <n v="1"/>
    <n v="400"/>
    <x v="1153"/>
    <s v="827 Chestnut St, New York City, NY 10001"/>
    <x v="2"/>
    <n v="400"/>
  </r>
  <r>
    <n v="258759"/>
    <x v="1"/>
    <n v="1"/>
    <n v="400"/>
    <x v="1154"/>
    <s v="344 4th St, Boston, MA 02215"/>
    <x v="4"/>
    <n v="400"/>
  </r>
  <r>
    <n v="258300"/>
    <x v="1"/>
    <n v="1"/>
    <n v="400"/>
    <x v="14"/>
    <s v="132 Maple St, San Francisco, CA 94016"/>
    <x v="1"/>
    <n v="400"/>
  </r>
  <r>
    <n v="251609"/>
    <x v="1"/>
    <n v="1"/>
    <n v="400"/>
    <x v="1155"/>
    <s v="96 Jackson St, Dallas, TX 75001"/>
    <x v="0"/>
    <n v="400"/>
  </r>
  <r>
    <n v="255408"/>
    <x v="1"/>
    <n v="1"/>
    <n v="400"/>
    <x v="1156"/>
    <s v="317 Meadow St, Portland, OR 97035"/>
    <x v="7"/>
    <n v="400"/>
  </r>
  <r>
    <n v="254135"/>
    <x v="1"/>
    <n v="1"/>
    <n v="400"/>
    <x v="1157"/>
    <s v="293 Willow St, New York City, NY 10001"/>
    <x v="2"/>
    <n v="400"/>
  </r>
  <r>
    <n v="251350"/>
    <x v="1"/>
    <n v="1"/>
    <n v="400"/>
    <x v="36"/>
    <s v="641 2nd St, New York City, NY 10001"/>
    <x v="2"/>
    <n v="400"/>
  </r>
  <r>
    <n v="252669"/>
    <x v="1"/>
    <n v="1"/>
    <n v="400"/>
    <x v="1044"/>
    <s v="598 Chestnut St, New York City, NY 10001"/>
    <x v="2"/>
    <n v="400"/>
  </r>
  <r>
    <n v="248329"/>
    <x v="1"/>
    <n v="1"/>
    <n v="400"/>
    <x v="49"/>
    <s v="472 11th St, Austin, TX 73301"/>
    <x v="0"/>
    <n v="400"/>
  </r>
  <r>
    <n v="252180"/>
    <x v="1"/>
    <n v="1"/>
    <n v="400"/>
    <x v="1158"/>
    <s v="731 Park St, Atlanta, GA 30301"/>
    <x v="5"/>
    <n v="400"/>
  </r>
  <r>
    <n v="249867"/>
    <x v="1"/>
    <n v="1"/>
    <n v="400"/>
    <x v="1159"/>
    <s v="503 Cedar St, Seattle, WA 98101"/>
    <x v="3"/>
    <n v="400"/>
  </r>
  <r>
    <n v="256823"/>
    <x v="1"/>
    <n v="1"/>
    <n v="400"/>
    <x v="1160"/>
    <s v="770 North St, Boston, MA 02215"/>
    <x v="4"/>
    <n v="400"/>
  </r>
  <r>
    <n v="254663"/>
    <x v="1"/>
    <n v="1"/>
    <n v="400"/>
    <x v="1161"/>
    <s v="957 14th St, New York City, NY 10001"/>
    <x v="2"/>
    <n v="400"/>
  </r>
  <r>
    <n v="254371"/>
    <x v="1"/>
    <n v="1"/>
    <n v="400"/>
    <x v="107"/>
    <s v="655 Walnut St, San Francisco, CA 94016"/>
    <x v="1"/>
    <n v="400"/>
  </r>
  <r>
    <n v="256785"/>
    <x v="1"/>
    <n v="1"/>
    <n v="400"/>
    <x v="1162"/>
    <s v="280 5th St, San Francisco, CA 94016"/>
    <x v="1"/>
    <n v="400"/>
  </r>
  <r>
    <n v="251012"/>
    <x v="1"/>
    <n v="1"/>
    <n v="400"/>
    <x v="1163"/>
    <s v="283 6th St, Dallas, TX 75001"/>
    <x v="0"/>
    <n v="400"/>
  </r>
  <r>
    <n v="253347"/>
    <x v="1"/>
    <n v="1"/>
    <n v="400"/>
    <x v="1164"/>
    <s v="523 North St, Dallas, TX 75001"/>
    <x v="0"/>
    <n v="400"/>
  </r>
  <r>
    <n v="253400"/>
    <x v="1"/>
    <n v="1"/>
    <n v="400"/>
    <x v="1165"/>
    <s v="466 Lake St, Boston, MA 02215"/>
    <x v="4"/>
    <n v="400"/>
  </r>
  <r>
    <n v="255067"/>
    <x v="1"/>
    <n v="1"/>
    <n v="400"/>
    <x v="1166"/>
    <s v="554 Highland St, Los Angeles, CA 90001"/>
    <x v="1"/>
    <n v="400"/>
  </r>
  <r>
    <n v="259254"/>
    <x v="1"/>
    <n v="1"/>
    <n v="400"/>
    <x v="1167"/>
    <s v="853 5th St, Los Angeles, CA 90001"/>
    <x v="1"/>
    <n v="400"/>
  </r>
  <r>
    <n v="252398"/>
    <x v="1"/>
    <n v="1"/>
    <n v="400"/>
    <x v="1168"/>
    <s v="399 North St, San Francisco, CA 94016"/>
    <x v="1"/>
    <n v="400"/>
  </r>
  <r>
    <n v="248159"/>
    <x v="1"/>
    <n v="1"/>
    <n v="400"/>
    <x v="1169"/>
    <s v="664 Wilson St, New York City, NY 10001"/>
    <x v="2"/>
    <n v="400"/>
  </r>
  <r>
    <n v="248752"/>
    <x v="1"/>
    <n v="1"/>
    <n v="400"/>
    <x v="1170"/>
    <s v="321 Dogwood St, San Francisco, CA 94016"/>
    <x v="1"/>
    <n v="400"/>
  </r>
  <r>
    <n v="253121"/>
    <x v="1"/>
    <n v="1"/>
    <n v="400"/>
    <x v="1171"/>
    <s v="957 Lincoln St, San Francisco, CA 94016"/>
    <x v="1"/>
    <n v="400"/>
  </r>
  <r>
    <n v="252015"/>
    <x v="1"/>
    <n v="1"/>
    <n v="400"/>
    <x v="1172"/>
    <s v="474 Ridge St, San Francisco, CA 94016"/>
    <x v="1"/>
    <n v="400"/>
  </r>
  <r>
    <n v="254895"/>
    <x v="1"/>
    <n v="1"/>
    <n v="400"/>
    <x v="1055"/>
    <s v="176 4th St, Seattle, WA 98101"/>
    <x v="3"/>
    <n v="400"/>
  </r>
  <r>
    <n v="254695"/>
    <x v="1"/>
    <n v="1"/>
    <n v="400"/>
    <x v="1173"/>
    <s v="490 North St, New York City, NY 10001"/>
    <x v="2"/>
    <n v="400"/>
  </r>
  <r>
    <n v="252941"/>
    <x v="1"/>
    <n v="1"/>
    <n v="400"/>
    <x v="1174"/>
    <s v="517 Adams St, San Francisco, CA 94016"/>
    <x v="1"/>
    <n v="400"/>
  </r>
  <r>
    <n v="257962"/>
    <x v="1"/>
    <n v="1"/>
    <n v="400"/>
    <x v="1175"/>
    <s v="150 West St, Los Angeles, CA 90001"/>
    <x v="1"/>
    <n v="400"/>
  </r>
  <r>
    <n v="258469"/>
    <x v="1"/>
    <n v="1"/>
    <n v="400"/>
    <x v="1176"/>
    <s v="244 Cherry St, Seattle, WA 98101"/>
    <x v="3"/>
    <n v="400"/>
  </r>
  <r>
    <n v="250157"/>
    <x v="1"/>
    <n v="1"/>
    <n v="400"/>
    <x v="1177"/>
    <s v="459 Madison St, Seattle, WA 98101"/>
    <x v="3"/>
    <n v="400"/>
  </r>
  <r>
    <n v="250970"/>
    <x v="1"/>
    <n v="1"/>
    <n v="400"/>
    <x v="1178"/>
    <s v="638 Wilson St, Portland, OR 97035"/>
    <x v="7"/>
    <n v="400"/>
  </r>
  <r>
    <n v="253353"/>
    <x v="1"/>
    <n v="1"/>
    <n v="400"/>
    <x v="1179"/>
    <s v="92 Ridge St, Portland, OR 97035"/>
    <x v="7"/>
    <n v="400"/>
  </r>
  <r>
    <n v="258817"/>
    <x v="1"/>
    <n v="1"/>
    <n v="400"/>
    <x v="1180"/>
    <s v="530 Johnson St, New York City, NY 10001"/>
    <x v="2"/>
    <n v="400"/>
  </r>
  <r>
    <n v="258220"/>
    <x v="1"/>
    <n v="1"/>
    <n v="400"/>
    <x v="1181"/>
    <s v="607 7th St, Los Angeles, CA 90001"/>
    <x v="1"/>
    <n v="400"/>
  </r>
  <r>
    <n v="249645"/>
    <x v="1"/>
    <n v="1"/>
    <n v="400"/>
    <x v="1182"/>
    <s v="5 Church St, Los Angeles, CA 90001"/>
    <x v="1"/>
    <n v="400"/>
  </r>
  <r>
    <n v="251240"/>
    <x v="1"/>
    <n v="1"/>
    <n v="400"/>
    <x v="1183"/>
    <s v="507 11th St, Seattle, WA 98101"/>
    <x v="3"/>
    <n v="400"/>
  </r>
  <r>
    <n v="252033"/>
    <x v="1"/>
    <n v="1"/>
    <n v="400"/>
    <x v="303"/>
    <s v="54 Cedar St, Los Angeles, CA 90001"/>
    <x v="1"/>
    <n v="400"/>
  </r>
  <r>
    <n v="253821"/>
    <x v="1"/>
    <n v="1"/>
    <n v="400"/>
    <x v="1184"/>
    <s v="441 Ridge St, Seattle, WA 98101"/>
    <x v="3"/>
    <n v="400"/>
  </r>
  <r>
    <n v="251112"/>
    <x v="1"/>
    <n v="1"/>
    <n v="400"/>
    <x v="1185"/>
    <s v="974 Walnut St, San Francisco, CA 94016"/>
    <x v="1"/>
    <n v="400"/>
  </r>
  <r>
    <n v="249406"/>
    <x v="1"/>
    <n v="1"/>
    <n v="400"/>
    <x v="1186"/>
    <s v="860 Maple St, Portland, OR 97035"/>
    <x v="7"/>
    <n v="400"/>
  </r>
  <r>
    <n v="255846"/>
    <x v="1"/>
    <n v="1"/>
    <n v="400"/>
    <x v="1187"/>
    <s v="286 Cherry St, San Francisco, CA 94016"/>
    <x v="1"/>
    <n v="400"/>
  </r>
  <r>
    <n v="249549"/>
    <x v="1"/>
    <n v="1"/>
    <n v="400"/>
    <x v="1188"/>
    <s v="231 River St, San Francisco, CA 94016"/>
    <x v="1"/>
    <n v="400"/>
  </r>
  <r>
    <n v="253193"/>
    <x v="1"/>
    <n v="1"/>
    <n v="400"/>
    <x v="1189"/>
    <s v="7 River St, Boston, MA 02215"/>
    <x v="4"/>
    <n v="400"/>
  </r>
  <r>
    <n v="250704"/>
    <x v="1"/>
    <n v="1"/>
    <n v="400"/>
    <x v="1190"/>
    <s v="841 Lincoln St, New York City, NY 10001"/>
    <x v="2"/>
    <n v="400"/>
  </r>
  <r>
    <n v="251355"/>
    <x v="1"/>
    <n v="1"/>
    <n v="400"/>
    <x v="1191"/>
    <s v="554 Lakeview St, San Francisco, CA 94016"/>
    <x v="1"/>
    <n v="400"/>
  </r>
  <r>
    <n v="253876"/>
    <x v="1"/>
    <n v="1"/>
    <n v="400"/>
    <x v="1192"/>
    <s v="688 11th St, San Francisco, CA 94016"/>
    <x v="1"/>
    <n v="400"/>
  </r>
  <r>
    <n v="256023"/>
    <x v="1"/>
    <n v="1"/>
    <n v="400"/>
    <x v="1193"/>
    <s v="431 Forest St, Los Angeles, CA 90001"/>
    <x v="1"/>
    <n v="400"/>
  </r>
  <r>
    <n v="255361"/>
    <x v="1"/>
    <n v="1"/>
    <n v="400"/>
    <x v="1194"/>
    <s v="517 Sunset St, San Francisco, CA 94016"/>
    <x v="1"/>
    <n v="400"/>
  </r>
  <r>
    <n v="248437"/>
    <x v="1"/>
    <n v="1"/>
    <n v="400"/>
    <x v="1195"/>
    <s v="691 Lakeview St, San Francisco, CA 94016"/>
    <x v="1"/>
    <n v="400"/>
  </r>
  <r>
    <n v="257188"/>
    <x v="1"/>
    <n v="1"/>
    <n v="400"/>
    <x v="1196"/>
    <s v="714 Cedar St, Dallas, TX 75001"/>
    <x v="0"/>
    <n v="400"/>
  </r>
  <r>
    <n v="253603"/>
    <x v="1"/>
    <n v="1"/>
    <n v="400"/>
    <x v="373"/>
    <s v="396 6th St, San Francisco, CA 94016"/>
    <x v="1"/>
    <n v="400"/>
  </r>
  <r>
    <n v="249378"/>
    <x v="1"/>
    <n v="1"/>
    <n v="400"/>
    <x v="1197"/>
    <s v="437 Highland St, Portland, OR 97035"/>
    <x v="7"/>
    <n v="400"/>
  </r>
  <r>
    <n v="250142"/>
    <x v="1"/>
    <n v="1"/>
    <n v="400"/>
    <x v="1198"/>
    <s v="98 Jefferson St, Los Angeles, CA 90001"/>
    <x v="1"/>
    <n v="400"/>
  </r>
  <r>
    <n v="256346"/>
    <x v="1"/>
    <n v="1"/>
    <n v="400"/>
    <x v="1199"/>
    <s v="108 Church St, Boston, MA 02215"/>
    <x v="4"/>
    <n v="400"/>
  </r>
  <r>
    <n v="253324"/>
    <x v="1"/>
    <n v="1"/>
    <n v="400"/>
    <x v="1200"/>
    <s v="601 11th St, San Francisco, CA 94016"/>
    <x v="1"/>
    <n v="400"/>
  </r>
  <r>
    <n v="258471"/>
    <x v="1"/>
    <n v="1"/>
    <n v="400"/>
    <x v="1201"/>
    <s v="818 Ridge St, Los Angeles, CA 90001"/>
    <x v="1"/>
    <n v="400"/>
  </r>
  <r>
    <n v="258848"/>
    <x v="1"/>
    <n v="1"/>
    <n v="400"/>
    <x v="1202"/>
    <s v="340 South St, Portland, OR 97035"/>
    <x v="7"/>
    <n v="400"/>
  </r>
  <r>
    <n v="255010"/>
    <x v="1"/>
    <n v="1"/>
    <n v="400"/>
    <x v="1203"/>
    <s v="361 Adams St, Atlanta, GA 30301"/>
    <x v="5"/>
    <n v="400"/>
  </r>
  <r>
    <n v="256424"/>
    <x v="1"/>
    <n v="1"/>
    <n v="400"/>
    <x v="1204"/>
    <s v="765 South St, San Francisco, CA 94016"/>
    <x v="1"/>
    <n v="400"/>
  </r>
  <r>
    <n v="251522"/>
    <x v="1"/>
    <n v="1"/>
    <n v="400"/>
    <x v="1205"/>
    <s v="675 Forest St, Austin, TX 73301"/>
    <x v="0"/>
    <n v="400"/>
  </r>
  <r>
    <n v="249179"/>
    <x v="1"/>
    <n v="1"/>
    <n v="400"/>
    <x v="1206"/>
    <s v="400 Park St, Los Angeles, CA 90001"/>
    <x v="1"/>
    <n v="400"/>
  </r>
  <r>
    <n v="250932"/>
    <x v="1"/>
    <n v="1"/>
    <n v="400"/>
    <x v="1207"/>
    <s v="645 5th St, Los Angeles, CA 90001"/>
    <x v="1"/>
    <n v="400"/>
  </r>
  <r>
    <n v="248679"/>
    <x v="1"/>
    <n v="1"/>
    <n v="400"/>
    <x v="1208"/>
    <s v="47 Meadow St, San Francisco, CA 94016"/>
    <x v="1"/>
    <n v="400"/>
  </r>
  <r>
    <n v="256696"/>
    <x v="1"/>
    <n v="1"/>
    <n v="400"/>
    <x v="1209"/>
    <s v="430 Jackson St, Los Angeles, CA 90001"/>
    <x v="1"/>
    <n v="400"/>
  </r>
  <r>
    <n v="248856"/>
    <x v="1"/>
    <n v="1"/>
    <n v="400"/>
    <x v="1210"/>
    <s v="514 10th St, Dallas, TX 75001"/>
    <x v="0"/>
    <n v="400"/>
  </r>
  <r>
    <n v="251758"/>
    <x v="1"/>
    <n v="1"/>
    <n v="400"/>
    <x v="1211"/>
    <s v="88 North St, Boston, MA 02215"/>
    <x v="4"/>
    <n v="400"/>
  </r>
  <r>
    <n v="252305"/>
    <x v="1"/>
    <n v="1"/>
    <n v="400"/>
    <x v="1212"/>
    <s v="866 6th St, San Francisco, CA 94016"/>
    <x v="1"/>
    <n v="400"/>
  </r>
  <r>
    <n v="250154"/>
    <x v="1"/>
    <n v="1"/>
    <n v="400"/>
    <x v="1213"/>
    <s v="915 Meadow St, Portland, OR 97035"/>
    <x v="7"/>
    <n v="400"/>
  </r>
  <r>
    <n v="258418"/>
    <x v="1"/>
    <n v="1"/>
    <n v="400"/>
    <x v="1086"/>
    <s v="584 Wilson St, Los Angeles, CA 90001"/>
    <x v="1"/>
    <n v="400"/>
  </r>
  <r>
    <n v="254612"/>
    <x v="1"/>
    <n v="1"/>
    <n v="400"/>
    <x v="1214"/>
    <s v="110 10th St, Boston, MA 02215"/>
    <x v="4"/>
    <n v="400"/>
  </r>
  <r>
    <n v="252554"/>
    <x v="1"/>
    <n v="1"/>
    <n v="400"/>
    <x v="1215"/>
    <s v="886 10th St, Boston, MA 02215"/>
    <x v="4"/>
    <n v="400"/>
  </r>
  <r>
    <n v="252983"/>
    <x v="1"/>
    <n v="1"/>
    <n v="400"/>
    <x v="1216"/>
    <s v="734 2nd St, Seattle, WA 98101"/>
    <x v="3"/>
    <n v="400"/>
  </r>
  <r>
    <n v="257351"/>
    <x v="1"/>
    <n v="1"/>
    <n v="400"/>
    <x v="1217"/>
    <s v="752 14th St, San Francisco, CA 94016"/>
    <x v="1"/>
    <n v="400"/>
  </r>
  <r>
    <n v="259204"/>
    <x v="1"/>
    <n v="1"/>
    <n v="400"/>
    <x v="1218"/>
    <s v="850 Meadow St, Boston, MA 02215"/>
    <x v="4"/>
    <n v="400"/>
  </r>
  <r>
    <n v="252883"/>
    <x v="1"/>
    <n v="1"/>
    <n v="400"/>
    <x v="1219"/>
    <s v="281 North St, Atlanta, GA 30301"/>
    <x v="5"/>
    <n v="400"/>
  </r>
  <r>
    <n v="253367"/>
    <x v="1"/>
    <n v="1"/>
    <n v="400"/>
    <x v="1220"/>
    <s v="284 Willow St, San Francisco, CA 94016"/>
    <x v="1"/>
    <n v="400"/>
  </r>
  <r>
    <n v="251280"/>
    <x v="1"/>
    <n v="1"/>
    <n v="400"/>
    <x v="1221"/>
    <s v="709 Ridge St, San Francisco, CA 94016"/>
    <x v="1"/>
    <n v="400"/>
  </r>
  <r>
    <n v="249312"/>
    <x v="1"/>
    <n v="1"/>
    <n v="400"/>
    <x v="1222"/>
    <s v="882 Church St, Los Angeles, CA 90001"/>
    <x v="1"/>
    <n v="400"/>
  </r>
  <r>
    <n v="252610"/>
    <x v="1"/>
    <n v="1"/>
    <n v="400"/>
    <x v="1223"/>
    <s v="50 Lincoln St, Dallas, TX 75001"/>
    <x v="0"/>
    <n v="400"/>
  </r>
  <r>
    <n v="256429"/>
    <x v="1"/>
    <n v="1"/>
    <n v="400"/>
    <x v="1224"/>
    <s v="980 Dogwood St, Dallas, TX 75001"/>
    <x v="0"/>
    <n v="400"/>
  </r>
  <r>
    <n v="249720"/>
    <x v="1"/>
    <n v="1"/>
    <n v="400"/>
    <x v="1224"/>
    <s v="154 Hickory St, New York City, NY 10001"/>
    <x v="2"/>
    <n v="400"/>
  </r>
  <r>
    <n v="258136"/>
    <x v="1"/>
    <n v="1"/>
    <n v="400"/>
    <x v="1225"/>
    <s v="218 Madison St, Austin, TX 73301"/>
    <x v="0"/>
    <n v="400"/>
  </r>
  <r>
    <n v="253146"/>
    <x v="1"/>
    <n v="1"/>
    <n v="400"/>
    <x v="1226"/>
    <s v="948 Dogwood St, Portland, OR 97035"/>
    <x v="7"/>
    <n v="400"/>
  </r>
  <r>
    <n v="248395"/>
    <x v="1"/>
    <n v="1"/>
    <n v="400"/>
    <x v="1227"/>
    <s v="872 Pine St, New York City, NY 10001"/>
    <x v="2"/>
    <n v="400"/>
  </r>
  <r>
    <n v="251036"/>
    <x v="1"/>
    <n v="1"/>
    <n v="400"/>
    <x v="1228"/>
    <s v="561 8th St, Dallas, TX 75001"/>
    <x v="0"/>
    <n v="400"/>
  </r>
  <r>
    <n v="257716"/>
    <x v="1"/>
    <n v="1"/>
    <n v="400"/>
    <x v="1229"/>
    <s v="293 River St, San Francisco, CA 94016"/>
    <x v="1"/>
    <n v="400"/>
  </r>
  <r>
    <n v="251572"/>
    <x v="1"/>
    <n v="1"/>
    <n v="400"/>
    <x v="1230"/>
    <s v="754 Adams St, Boston, MA 02215"/>
    <x v="4"/>
    <n v="400"/>
  </r>
  <r>
    <n v="254309"/>
    <x v="1"/>
    <n v="1"/>
    <n v="400"/>
    <x v="1231"/>
    <s v="854 6th St, Seattle, WA 98101"/>
    <x v="3"/>
    <n v="400"/>
  </r>
  <r>
    <n v="248595"/>
    <x v="1"/>
    <n v="1"/>
    <n v="400"/>
    <x v="1232"/>
    <s v="912 11th St, Seattle, WA 98101"/>
    <x v="3"/>
    <n v="400"/>
  </r>
  <r>
    <n v="259220"/>
    <x v="1"/>
    <n v="1"/>
    <n v="400"/>
    <x v="1233"/>
    <s v="815 Jefferson St, San Francisco, CA 94016"/>
    <x v="1"/>
    <n v="400"/>
  </r>
  <r>
    <n v="248251"/>
    <x v="1"/>
    <n v="1"/>
    <n v="400"/>
    <x v="1234"/>
    <s v="652 West St, Dallas, TX 75001"/>
    <x v="0"/>
    <n v="400"/>
  </r>
  <r>
    <n v="248780"/>
    <x v="1"/>
    <n v="1"/>
    <n v="400"/>
    <x v="1235"/>
    <s v="210 9th St, New York City, NY 10001"/>
    <x v="2"/>
    <n v="400"/>
  </r>
  <r>
    <n v="257054"/>
    <x v="1"/>
    <n v="1"/>
    <n v="400"/>
    <x v="1236"/>
    <s v="219 Wilson St, New York City, NY 10001"/>
    <x v="2"/>
    <n v="400"/>
  </r>
  <r>
    <n v="252902"/>
    <x v="1"/>
    <n v="1"/>
    <n v="400"/>
    <x v="1237"/>
    <s v="245 Lakeview St, Dallas, TX 75001"/>
    <x v="0"/>
    <n v="400"/>
  </r>
  <r>
    <n v="251589"/>
    <x v="1"/>
    <n v="1"/>
    <n v="400"/>
    <x v="1238"/>
    <s v="336 Spruce St, New York City, NY 10001"/>
    <x v="2"/>
    <n v="400"/>
  </r>
  <r>
    <n v="256549"/>
    <x v="1"/>
    <n v="1"/>
    <n v="400"/>
    <x v="1239"/>
    <s v="555 10th St, Austin, TX 73301"/>
    <x v="0"/>
    <n v="400"/>
  </r>
  <r>
    <n v="253597"/>
    <x v="1"/>
    <n v="1"/>
    <n v="400"/>
    <x v="1240"/>
    <s v="115 Maple St, San Francisco, CA 94016"/>
    <x v="1"/>
    <n v="400"/>
  </r>
  <r>
    <n v="250688"/>
    <x v="1"/>
    <n v="1"/>
    <n v="400"/>
    <x v="1241"/>
    <s v="148 Church St, Atlanta, GA 30301"/>
    <x v="5"/>
    <n v="400"/>
  </r>
  <r>
    <n v="255969"/>
    <x v="1"/>
    <n v="1"/>
    <n v="400"/>
    <x v="1242"/>
    <s v="238 Willow St, Dallas, TX 75001"/>
    <x v="0"/>
    <n v="400"/>
  </r>
  <r>
    <n v="248265"/>
    <x v="1"/>
    <n v="1"/>
    <n v="400"/>
    <x v="1243"/>
    <s v="939 14th St, San Francisco, CA 94016"/>
    <x v="1"/>
    <n v="400"/>
  </r>
  <r>
    <n v="252150"/>
    <x v="1"/>
    <n v="1"/>
    <n v="400"/>
    <x v="1244"/>
    <s v="885 Walnut St, Portland, OR 97035"/>
    <x v="7"/>
    <n v="400"/>
  </r>
  <r>
    <n v="250125"/>
    <x v="1"/>
    <n v="1"/>
    <n v="400"/>
    <x v="1245"/>
    <s v="919 Lincoln St, Boston, MA 02215"/>
    <x v="4"/>
    <n v="400"/>
  </r>
  <r>
    <n v="258582"/>
    <x v="1"/>
    <n v="1"/>
    <n v="400"/>
    <x v="1246"/>
    <s v="352 Lake St, Los Angeles, CA 90001"/>
    <x v="1"/>
    <n v="400"/>
  </r>
  <r>
    <n v="255249"/>
    <x v="1"/>
    <n v="1"/>
    <n v="400"/>
    <x v="1247"/>
    <s v="739 South St, New York City, NY 10001"/>
    <x v="2"/>
    <n v="400"/>
  </r>
  <r>
    <n v="253335"/>
    <x v="1"/>
    <n v="1"/>
    <n v="400"/>
    <x v="1248"/>
    <s v="725 Church St, Boston, MA 02215"/>
    <x v="4"/>
    <n v="400"/>
  </r>
  <r>
    <n v="254773"/>
    <x v="1"/>
    <n v="1"/>
    <n v="400"/>
    <x v="1249"/>
    <s v="931 Meadow St, Los Angeles, CA 90001"/>
    <x v="1"/>
    <n v="400"/>
  </r>
  <r>
    <n v="255693"/>
    <x v="1"/>
    <n v="1"/>
    <n v="400"/>
    <x v="1250"/>
    <s v="536 2nd St, Atlanta, GA 30301"/>
    <x v="5"/>
    <n v="400"/>
  </r>
  <r>
    <n v="253853"/>
    <x v="1"/>
    <n v="1"/>
    <n v="400"/>
    <x v="1251"/>
    <s v="734 Madison St, Atlanta, GA 30301"/>
    <x v="5"/>
    <n v="400"/>
  </r>
  <r>
    <n v="258208"/>
    <x v="1"/>
    <n v="1"/>
    <n v="400"/>
    <x v="1252"/>
    <s v="84 Cherry St, Dallas, TX 75001"/>
    <x v="0"/>
    <n v="400"/>
  </r>
  <r>
    <n v="248515"/>
    <x v="1"/>
    <n v="1"/>
    <n v="400"/>
    <x v="1253"/>
    <s v="556 Dogwood St, Los Angeles, CA 90001"/>
    <x v="1"/>
    <n v="400"/>
  </r>
  <r>
    <n v="249768"/>
    <x v="1"/>
    <n v="1"/>
    <n v="400"/>
    <x v="1254"/>
    <s v="610 Forest St, New York City, NY 10001"/>
    <x v="2"/>
    <n v="400"/>
  </r>
  <r>
    <n v="254836"/>
    <x v="1"/>
    <n v="1"/>
    <n v="400"/>
    <x v="1255"/>
    <s v="841 Center St, Austin, TX 73301"/>
    <x v="0"/>
    <n v="400"/>
  </r>
  <r>
    <n v="250035"/>
    <x v="1"/>
    <n v="1"/>
    <n v="400"/>
    <x v="1256"/>
    <s v="12 Cedar St, San Francisco, CA 94016"/>
    <x v="1"/>
    <n v="400"/>
  </r>
  <r>
    <n v="249798"/>
    <x v="1"/>
    <n v="1"/>
    <n v="400"/>
    <x v="1257"/>
    <s v="446 Jackson St, Los Angeles, CA 90001"/>
    <x v="1"/>
    <n v="400"/>
  </r>
  <r>
    <n v="253149"/>
    <x v="1"/>
    <n v="1"/>
    <n v="400"/>
    <x v="1258"/>
    <s v="221 10th St, Portland, OR 97035"/>
    <x v="7"/>
    <n v="400"/>
  </r>
  <r>
    <n v="250545"/>
    <x v="1"/>
    <n v="1"/>
    <n v="400"/>
    <x v="1259"/>
    <s v="948 Cherry St, San Francisco, CA 94016"/>
    <x v="1"/>
    <n v="400"/>
  </r>
  <r>
    <n v="250429"/>
    <x v="1"/>
    <n v="1"/>
    <n v="400"/>
    <x v="1260"/>
    <s v="849 Pine St, Dallas, TX 75001"/>
    <x v="0"/>
    <n v="400"/>
  </r>
  <r>
    <n v="257626"/>
    <x v="1"/>
    <n v="1"/>
    <n v="400"/>
    <x v="1261"/>
    <s v="547 Highland St, Los Angeles, CA 90001"/>
    <x v="1"/>
    <n v="400"/>
  </r>
  <r>
    <n v="258945"/>
    <x v="1"/>
    <n v="1"/>
    <n v="400"/>
    <x v="1262"/>
    <s v="80 Main St, Seattle, WA 98101"/>
    <x v="3"/>
    <n v="400"/>
  </r>
  <r>
    <n v="250747"/>
    <x v="1"/>
    <n v="1"/>
    <n v="400"/>
    <x v="1263"/>
    <s v="230 9th St, Seattle, WA 98101"/>
    <x v="3"/>
    <n v="400"/>
  </r>
  <r>
    <n v="255459"/>
    <x v="1"/>
    <n v="1"/>
    <n v="400"/>
    <x v="1264"/>
    <s v="62 5th St, Boston, MA 02215"/>
    <x v="4"/>
    <n v="400"/>
  </r>
  <r>
    <n v="253708"/>
    <x v="1"/>
    <n v="1"/>
    <n v="400"/>
    <x v="1265"/>
    <s v="665 North St, Los Angeles, CA 90001"/>
    <x v="1"/>
    <n v="400"/>
  </r>
  <r>
    <n v="255399"/>
    <x v="1"/>
    <n v="1"/>
    <n v="400"/>
    <x v="1266"/>
    <s v="854 Lakeview St, New York City, NY 10001"/>
    <x v="2"/>
    <n v="400"/>
  </r>
  <r>
    <n v="254085"/>
    <x v="1"/>
    <n v="1"/>
    <n v="400"/>
    <x v="1267"/>
    <s v="308 Lincoln St, San Francisco, CA 94016"/>
    <x v="1"/>
    <n v="400"/>
  </r>
  <r>
    <n v="257173"/>
    <x v="2"/>
    <n v="1"/>
    <n v="11.95"/>
    <x v="1268"/>
    <s v="9 1st St, San Francisco, CA 94016"/>
    <x v="1"/>
    <n v="11.95"/>
  </r>
  <r>
    <n v="256959"/>
    <x v="2"/>
    <n v="1"/>
    <n v="11.95"/>
    <x v="1269"/>
    <s v="614 Lakeview St, San Francisco, CA 94016"/>
    <x v="1"/>
    <n v="11.95"/>
  </r>
  <r>
    <n v="249370"/>
    <x v="2"/>
    <n v="1"/>
    <n v="11.95"/>
    <x v="2"/>
    <s v="435 10th St, San Francisco, CA 94016"/>
    <x v="1"/>
    <n v="11.95"/>
  </r>
  <r>
    <n v="252624"/>
    <x v="2"/>
    <n v="1"/>
    <n v="11.95"/>
    <x v="1270"/>
    <s v="965 Madison St, Seattle, WA 98101"/>
    <x v="3"/>
    <n v="11.95"/>
  </r>
  <r>
    <n v="250331"/>
    <x v="2"/>
    <n v="1"/>
    <n v="11.95"/>
    <x v="1271"/>
    <s v="592 Lincoln St, San Francisco, CA 94016"/>
    <x v="1"/>
    <n v="11.95"/>
  </r>
  <r>
    <n v="258129"/>
    <x v="2"/>
    <n v="1"/>
    <n v="11.95"/>
    <x v="1272"/>
    <s v="500 7th St, Los Angeles, CA 90001"/>
    <x v="1"/>
    <n v="11.95"/>
  </r>
  <r>
    <n v="257632"/>
    <x v="2"/>
    <n v="1"/>
    <n v="11.95"/>
    <x v="1273"/>
    <s v="792 Cedar St, New York City, NY 10001"/>
    <x v="2"/>
    <n v="11.95"/>
  </r>
  <r>
    <n v="259039"/>
    <x v="2"/>
    <n v="1"/>
    <n v="11.95"/>
    <x v="1274"/>
    <s v="99 Church St, Austin, TX 73301"/>
    <x v="0"/>
    <n v="11.95"/>
  </r>
  <r>
    <n v="254937"/>
    <x v="2"/>
    <n v="1"/>
    <n v="11.95"/>
    <x v="1274"/>
    <s v="906 Lincoln St, Atlanta, GA 30301"/>
    <x v="5"/>
    <n v="11.95"/>
  </r>
  <r>
    <n v="252579"/>
    <x v="2"/>
    <n v="1"/>
    <n v="11.95"/>
    <x v="1275"/>
    <s v="804 Meadow St, Portland, ME 04101"/>
    <x v="6"/>
    <n v="11.95"/>
  </r>
  <r>
    <n v="251981"/>
    <x v="2"/>
    <n v="1"/>
    <n v="11.95"/>
    <x v="1276"/>
    <s v="778 10th St, Portland, OR 97035"/>
    <x v="7"/>
    <n v="11.95"/>
  </r>
  <r>
    <n v="257596"/>
    <x v="2"/>
    <n v="1"/>
    <n v="11.95"/>
    <x v="1277"/>
    <s v="455 12th St, New York City, NY 10001"/>
    <x v="2"/>
    <n v="11.95"/>
  </r>
  <r>
    <n v="250367"/>
    <x v="2"/>
    <n v="1"/>
    <n v="11.95"/>
    <x v="1278"/>
    <s v="47 Forest St, Portland, OR 97035"/>
    <x v="7"/>
    <n v="11.95"/>
  </r>
  <r>
    <n v="251286"/>
    <x v="2"/>
    <n v="1"/>
    <n v="11.95"/>
    <x v="1279"/>
    <s v="593 Jackson St, San Francisco, CA 94016"/>
    <x v="1"/>
    <n v="11.95"/>
  </r>
  <r>
    <n v="256684"/>
    <x v="2"/>
    <n v="1"/>
    <n v="11.95"/>
    <x v="1280"/>
    <s v="661 Hickory St, New York City, NY 10001"/>
    <x v="2"/>
    <n v="11.95"/>
  </r>
  <r>
    <n v="255130"/>
    <x v="2"/>
    <n v="1"/>
    <n v="11.95"/>
    <x v="1281"/>
    <s v="74 5th St, Seattle, WA 98101"/>
    <x v="3"/>
    <n v="11.95"/>
  </r>
  <r>
    <n v="253016"/>
    <x v="2"/>
    <n v="1"/>
    <n v="11.95"/>
    <x v="1281"/>
    <s v="975 Lakeview St, Los Angeles, CA 90001"/>
    <x v="1"/>
    <n v="11.95"/>
  </r>
  <r>
    <n v="254461"/>
    <x v="2"/>
    <n v="1"/>
    <n v="11.95"/>
    <x v="1282"/>
    <s v="904 North St, Seattle, WA 98101"/>
    <x v="3"/>
    <n v="11.95"/>
  </r>
  <r>
    <n v="258750"/>
    <x v="2"/>
    <n v="1"/>
    <n v="11.95"/>
    <x v="1283"/>
    <s v="634 South St, San Francisco, CA 94016"/>
    <x v="1"/>
    <n v="11.95"/>
  </r>
  <r>
    <n v="258759"/>
    <x v="2"/>
    <n v="1"/>
    <n v="11.95"/>
    <x v="1154"/>
    <s v="344 4th St, Boston, MA 02215"/>
    <x v="4"/>
    <n v="11.95"/>
  </r>
  <r>
    <n v="257643"/>
    <x v="2"/>
    <n v="1"/>
    <n v="11.95"/>
    <x v="1284"/>
    <s v="14 Lincoln St, Los Angeles, CA 90001"/>
    <x v="1"/>
    <n v="11.95"/>
  </r>
  <r>
    <n v="248419"/>
    <x v="2"/>
    <n v="1"/>
    <n v="11.95"/>
    <x v="1285"/>
    <s v="286 South St, New York City, NY 10001"/>
    <x v="2"/>
    <n v="11.95"/>
  </r>
  <r>
    <n v="257539"/>
    <x v="2"/>
    <n v="1"/>
    <n v="11.95"/>
    <x v="1286"/>
    <s v="751 Forest St, San Francisco, CA 94016"/>
    <x v="1"/>
    <n v="11.95"/>
  </r>
  <r>
    <n v="252037"/>
    <x v="2"/>
    <n v="1"/>
    <n v="11.95"/>
    <x v="1287"/>
    <s v="429 1st St, San Francisco, CA 94016"/>
    <x v="1"/>
    <n v="11.95"/>
  </r>
  <r>
    <n v="258719"/>
    <x v="2"/>
    <n v="1"/>
    <n v="11.95"/>
    <x v="1288"/>
    <s v="412 Elm St, Austin, TX 73301"/>
    <x v="0"/>
    <n v="11.95"/>
  </r>
  <r>
    <n v="252110"/>
    <x v="2"/>
    <n v="1"/>
    <n v="11.95"/>
    <x v="1289"/>
    <s v="869 10th St, Austin, TX 73301"/>
    <x v="0"/>
    <n v="11.95"/>
  </r>
  <r>
    <n v="249787"/>
    <x v="2"/>
    <n v="1"/>
    <n v="11.95"/>
    <x v="1290"/>
    <s v="398 Cherry St, Portland, OR 97035"/>
    <x v="7"/>
    <n v="11.95"/>
  </r>
  <r>
    <n v="255420"/>
    <x v="2"/>
    <n v="1"/>
    <n v="11.95"/>
    <x v="1291"/>
    <s v="243 Pine St, New York City, NY 10001"/>
    <x v="2"/>
    <n v="11.95"/>
  </r>
  <r>
    <n v="252031"/>
    <x v="2"/>
    <n v="1"/>
    <n v="11.95"/>
    <x v="1292"/>
    <s v="296 Lincoln St, New York City, NY 10001"/>
    <x v="2"/>
    <n v="11.95"/>
  </r>
  <r>
    <n v="252043"/>
    <x v="2"/>
    <n v="1"/>
    <n v="11.95"/>
    <x v="1293"/>
    <s v="245 Pine St, Los Angeles, CA 90001"/>
    <x v="1"/>
    <n v="11.95"/>
  </r>
  <r>
    <n v="256521"/>
    <x v="2"/>
    <n v="1"/>
    <n v="11.95"/>
    <x v="1294"/>
    <s v="29 Jefferson St, New York City, NY 10001"/>
    <x v="2"/>
    <n v="11.95"/>
  </r>
  <r>
    <n v="253523"/>
    <x v="2"/>
    <n v="1"/>
    <n v="11.95"/>
    <x v="1295"/>
    <s v="690 Hickory St, San Francisco, CA 94016"/>
    <x v="1"/>
    <n v="11.95"/>
  </r>
  <r>
    <n v="253486"/>
    <x v="2"/>
    <n v="1"/>
    <n v="11.95"/>
    <x v="1296"/>
    <s v="282 River St, Seattle, WA 98101"/>
    <x v="3"/>
    <n v="11.95"/>
  </r>
  <r>
    <n v="256997"/>
    <x v="2"/>
    <n v="1"/>
    <n v="11.95"/>
    <x v="1297"/>
    <s v="678 Center St, Los Angeles, CA 90001"/>
    <x v="1"/>
    <n v="11.95"/>
  </r>
  <r>
    <n v="253805"/>
    <x v="2"/>
    <n v="1"/>
    <n v="11.95"/>
    <x v="1298"/>
    <s v="368 Spruce St, Los Angeles, CA 90001"/>
    <x v="1"/>
    <n v="11.95"/>
  </r>
  <r>
    <n v="258860"/>
    <x v="2"/>
    <n v="1"/>
    <n v="11.95"/>
    <x v="1299"/>
    <s v="497 Dogwood St, Los Angeles, CA 90001"/>
    <x v="1"/>
    <n v="11.95"/>
  </r>
  <r>
    <n v="253038"/>
    <x v="2"/>
    <n v="1"/>
    <n v="11.95"/>
    <x v="1300"/>
    <s v="23 Hickory St, New York City, NY 10001"/>
    <x v="2"/>
    <n v="11.95"/>
  </r>
  <r>
    <n v="248155"/>
    <x v="2"/>
    <n v="1"/>
    <n v="11.95"/>
    <x v="1301"/>
    <s v="125 5th St, Atlanta, GA 30301"/>
    <x v="5"/>
    <n v="11.95"/>
  </r>
  <r>
    <n v="256003"/>
    <x v="2"/>
    <n v="1"/>
    <n v="11.95"/>
    <x v="1302"/>
    <s v="841 Lakeview St, Los Angeles, CA 90001"/>
    <x v="1"/>
    <n v="11.95"/>
  </r>
  <r>
    <n v="253362"/>
    <x v="2"/>
    <n v="1"/>
    <n v="11.95"/>
    <x v="17"/>
    <s v="310 9th St, Boston, MA 02215"/>
    <x v="4"/>
    <n v="11.95"/>
  </r>
  <r>
    <n v="256767"/>
    <x v="2"/>
    <n v="1"/>
    <n v="11.95"/>
    <x v="1303"/>
    <s v="249 12th St, Portland, ME 04101"/>
    <x v="6"/>
    <n v="11.95"/>
  </r>
  <r>
    <n v="255410"/>
    <x v="2"/>
    <n v="1"/>
    <n v="11.95"/>
    <x v="1304"/>
    <s v="948 Washington St, New York City, NY 10001"/>
    <x v="2"/>
    <n v="11.95"/>
  </r>
  <r>
    <n v="256451"/>
    <x v="2"/>
    <n v="1"/>
    <n v="11.95"/>
    <x v="1305"/>
    <s v="586 Lakeview St, San Francisco, CA 94016"/>
    <x v="1"/>
    <n v="11.95"/>
  </r>
  <r>
    <n v="254215"/>
    <x v="2"/>
    <n v="1"/>
    <n v="11.95"/>
    <x v="1306"/>
    <s v="232 Sunset St, Los Angeles, CA 90001"/>
    <x v="1"/>
    <n v="11.95"/>
  </r>
  <r>
    <n v="248398"/>
    <x v="2"/>
    <n v="1"/>
    <n v="11.95"/>
    <x v="1307"/>
    <s v="259 4th St, San Francisco, CA 94016"/>
    <x v="1"/>
    <n v="11.95"/>
  </r>
  <r>
    <n v="252503"/>
    <x v="2"/>
    <n v="1"/>
    <n v="11.95"/>
    <x v="1308"/>
    <s v="251 Lakeview St, Seattle, WA 98101"/>
    <x v="3"/>
    <n v="11.95"/>
  </r>
  <r>
    <n v="252831"/>
    <x v="2"/>
    <n v="1"/>
    <n v="11.95"/>
    <x v="1309"/>
    <s v="286 Adams St, Los Angeles, CA 90001"/>
    <x v="1"/>
    <n v="11.95"/>
  </r>
  <r>
    <n v="256995"/>
    <x v="2"/>
    <n v="1"/>
    <n v="11.95"/>
    <x v="1310"/>
    <s v="537 Washington St, Austin, TX 73301"/>
    <x v="0"/>
    <n v="11.95"/>
  </r>
  <r>
    <n v="248908"/>
    <x v="2"/>
    <n v="1"/>
    <n v="11.95"/>
    <x v="1311"/>
    <s v="96 Cedar St, San Francisco, CA 94016"/>
    <x v="1"/>
    <n v="11.95"/>
  </r>
  <r>
    <n v="249865"/>
    <x v="2"/>
    <n v="1"/>
    <n v="11.95"/>
    <x v="1312"/>
    <s v="349 Park St, Portland, ME 04101"/>
    <x v="6"/>
    <n v="11.95"/>
  </r>
  <r>
    <n v="259282"/>
    <x v="2"/>
    <n v="1"/>
    <n v="11.95"/>
    <x v="1313"/>
    <s v="806 9th St, Los Angeles, CA 90001"/>
    <x v="1"/>
    <n v="11.95"/>
  </r>
  <r>
    <n v="252996"/>
    <x v="2"/>
    <n v="1"/>
    <n v="11.95"/>
    <x v="1314"/>
    <s v="734 Walnut St, Boston, MA 02215"/>
    <x v="4"/>
    <n v="11.95"/>
  </r>
  <r>
    <n v="258290"/>
    <x v="2"/>
    <n v="1"/>
    <n v="11.95"/>
    <x v="27"/>
    <s v="671 Lake St, Atlanta, GA 30301"/>
    <x v="5"/>
    <n v="11.95"/>
  </r>
  <r>
    <n v="257712"/>
    <x v="2"/>
    <n v="1"/>
    <n v="11.95"/>
    <x v="1315"/>
    <s v="264 Adams St, San Francisco, CA 94016"/>
    <x v="1"/>
    <n v="11.95"/>
  </r>
  <r>
    <n v="255631"/>
    <x v="2"/>
    <n v="1"/>
    <n v="11.95"/>
    <x v="1316"/>
    <s v="417 Forest St, Boston, MA 02215"/>
    <x v="4"/>
    <n v="11.95"/>
  </r>
  <r>
    <n v="250901"/>
    <x v="2"/>
    <n v="1"/>
    <n v="11.95"/>
    <x v="1317"/>
    <s v="278 Highland St, Los Angeles, CA 90001"/>
    <x v="1"/>
    <n v="11.95"/>
  </r>
  <r>
    <n v="258266"/>
    <x v="2"/>
    <n v="1"/>
    <n v="11.95"/>
    <x v="1318"/>
    <s v="412 Cherry St, Los Angeles, CA 90001"/>
    <x v="1"/>
    <n v="11.95"/>
  </r>
  <r>
    <n v="254500"/>
    <x v="2"/>
    <n v="1"/>
    <n v="11.95"/>
    <x v="1319"/>
    <s v="573 Walnut St, New York City, NY 10001"/>
    <x v="2"/>
    <n v="11.95"/>
  </r>
  <r>
    <n v="258680"/>
    <x v="2"/>
    <n v="1"/>
    <n v="11.95"/>
    <x v="1320"/>
    <s v="626 Park St, Los Angeles, CA 90001"/>
    <x v="1"/>
    <n v="11.95"/>
  </r>
  <r>
    <n v="258691"/>
    <x v="2"/>
    <n v="1"/>
    <n v="11.95"/>
    <x v="1321"/>
    <s v="296 Jackson St, Atlanta, GA 30301"/>
    <x v="5"/>
    <n v="11.95"/>
  </r>
  <r>
    <n v="255068"/>
    <x v="2"/>
    <n v="1"/>
    <n v="11.95"/>
    <x v="1322"/>
    <s v="108 Ridge St, Austin, TX 73301"/>
    <x v="0"/>
    <n v="11.95"/>
  </r>
  <r>
    <n v="254161"/>
    <x v="2"/>
    <n v="1"/>
    <n v="11.95"/>
    <x v="1323"/>
    <s v="517 8th St, Seattle, WA 98101"/>
    <x v="3"/>
    <n v="11.95"/>
  </r>
  <r>
    <n v="255155"/>
    <x v="2"/>
    <n v="1"/>
    <n v="11.95"/>
    <x v="1324"/>
    <s v="67 Maple St, Portland, ME 04101"/>
    <x v="6"/>
    <n v="11.95"/>
  </r>
  <r>
    <n v="257727"/>
    <x v="2"/>
    <n v="1"/>
    <n v="11.95"/>
    <x v="1325"/>
    <s v="890 12th St, Seattle, WA 98101"/>
    <x v="3"/>
    <n v="11.95"/>
  </r>
  <r>
    <n v="250287"/>
    <x v="2"/>
    <n v="1"/>
    <n v="11.95"/>
    <x v="1326"/>
    <s v="905 Cedar St, New York City, NY 10001"/>
    <x v="2"/>
    <n v="11.95"/>
  </r>
  <r>
    <n v="257170"/>
    <x v="2"/>
    <n v="1"/>
    <n v="11.95"/>
    <x v="1327"/>
    <s v="514 Cedar St, San Francisco, CA 94016"/>
    <x v="1"/>
    <n v="11.95"/>
  </r>
  <r>
    <n v="252669"/>
    <x v="2"/>
    <n v="1"/>
    <n v="11.95"/>
    <x v="1044"/>
    <s v="598 Chestnut St, New York City, NY 10001"/>
    <x v="2"/>
    <n v="11.95"/>
  </r>
  <r>
    <n v="255291"/>
    <x v="2"/>
    <n v="1"/>
    <n v="11.95"/>
    <x v="1328"/>
    <s v="740 5th St, New York City, NY 10001"/>
    <x v="2"/>
    <n v="11.95"/>
  </r>
  <r>
    <n v="250314"/>
    <x v="2"/>
    <n v="1"/>
    <n v="11.95"/>
    <x v="1328"/>
    <s v="248 Highland St, Los Angeles, CA 90001"/>
    <x v="1"/>
    <n v="11.95"/>
  </r>
  <r>
    <n v="252516"/>
    <x v="2"/>
    <n v="1"/>
    <n v="11.95"/>
    <x v="1329"/>
    <s v="100 Maple St, Boston, MA 02215"/>
    <x v="4"/>
    <n v="11.95"/>
  </r>
  <r>
    <n v="256662"/>
    <x v="2"/>
    <n v="1"/>
    <n v="11.95"/>
    <x v="1330"/>
    <s v="41 1st St, Portland, OR 97035"/>
    <x v="7"/>
    <n v="11.95"/>
  </r>
  <r>
    <n v="256284"/>
    <x v="2"/>
    <n v="1"/>
    <n v="11.95"/>
    <x v="1331"/>
    <s v="405 Lincoln St, New York City, NY 10001"/>
    <x v="2"/>
    <n v="11.95"/>
  </r>
  <r>
    <n v="250753"/>
    <x v="2"/>
    <n v="1"/>
    <n v="11.95"/>
    <x v="1332"/>
    <s v="749 Maple St, Los Angeles, CA 90001"/>
    <x v="1"/>
    <n v="11.95"/>
  </r>
  <r>
    <n v="257276"/>
    <x v="2"/>
    <n v="1"/>
    <n v="11.95"/>
    <x v="1333"/>
    <s v="26 Adams St, Los Angeles, CA 90001"/>
    <x v="1"/>
    <n v="11.95"/>
  </r>
  <r>
    <n v="256107"/>
    <x v="2"/>
    <n v="1"/>
    <n v="11.95"/>
    <x v="45"/>
    <s v="112 4th St, Los Angeles, CA 90001"/>
    <x v="1"/>
    <n v="11.95"/>
  </r>
  <r>
    <n v="248373"/>
    <x v="2"/>
    <n v="1"/>
    <n v="11.95"/>
    <x v="1334"/>
    <s v="590 Jackson St, New York City, NY 10001"/>
    <x v="2"/>
    <n v="11.95"/>
  </r>
  <r>
    <n v="253214"/>
    <x v="2"/>
    <n v="1"/>
    <n v="11.95"/>
    <x v="1335"/>
    <s v="686 Chestnut St, New York City, NY 10001"/>
    <x v="2"/>
    <n v="11.95"/>
  </r>
  <r>
    <n v="254256"/>
    <x v="2"/>
    <n v="1"/>
    <n v="11.95"/>
    <x v="1336"/>
    <s v="402 Jackson St, New York City, NY 10001"/>
    <x v="2"/>
    <n v="11.95"/>
  </r>
  <r>
    <n v="255210"/>
    <x v="2"/>
    <n v="1"/>
    <n v="11.95"/>
    <x v="1337"/>
    <s v="959 Cedar St, New York City, NY 10001"/>
    <x v="2"/>
    <n v="11.95"/>
  </r>
  <r>
    <n v="258779"/>
    <x v="2"/>
    <n v="1"/>
    <n v="11.95"/>
    <x v="1338"/>
    <s v="795 South St, Dallas, TX 75001"/>
    <x v="0"/>
    <n v="11.95"/>
  </r>
  <r>
    <n v="254232"/>
    <x v="2"/>
    <n v="1"/>
    <n v="11.95"/>
    <x v="1339"/>
    <s v="854 Maple St, Los Angeles, CA 90001"/>
    <x v="1"/>
    <n v="11.95"/>
  </r>
  <r>
    <n v="257249"/>
    <x v="2"/>
    <n v="1"/>
    <n v="11.95"/>
    <x v="1340"/>
    <s v="380 Forest St, San Francisco, CA 94016"/>
    <x v="1"/>
    <n v="11.95"/>
  </r>
  <r>
    <n v="250599"/>
    <x v="2"/>
    <n v="1"/>
    <n v="11.95"/>
    <x v="1340"/>
    <s v="116 1st St, Los Angeles, CA 90001"/>
    <x v="1"/>
    <n v="11.95"/>
  </r>
  <r>
    <n v="258934"/>
    <x v="2"/>
    <n v="1"/>
    <n v="11.95"/>
    <x v="1341"/>
    <s v="697 West St, San Francisco, CA 94016"/>
    <x v="1"/>
    <n v="11.95"/>
  </r>
  <r>
    <n v="253187"/>
    <x v="2"/>
    <n v="1"/>
    <n v="11.95"/>
    <x v="1342"/>
    <s v="931 Park St, Los Angeles, CA 90001"/>
    <x v="1"/>
    <n v="11.95"/>
  </r>
  <r>
    <n v="257374"/>
    <x v="2"/>
    <n v="1"/>
    <n v="11.95"/>
    <x v="1343"/>
    <s v="314 Lincoln St, Atlanta, GA 30301"/>
    <x v="5"/>
    <n v="11.95"/>
  </r>
  <r>
    <n v="253658"/>
    <x v="2"/>
    <n v="1"/>
    <n v="11.95"/>
    <x v="1344"/>
    <s v="85 Wilson St, Atlanta, GA 30301"/>
    <x v="5"/>
    <n v="11.95"/>
  </r>
  <r>
    <n v="253868"/>
    <x v="2"/>
    <n v="1"/>
    <n v="11.95"/>
    <x v="1345"/>
    <s v="719 Cherry St, Los Angeles, CA 90001"/>
    <x v="1"/>
    <n v="11.95"/>
  </r>
  <r>
    <n v="249199"/>
    <x v="2"/>
    <n v="1"/>
    <n v="11.95"/>
    <x v="1345"/>
    <s v="165 Spruce St, Atlanta, GA 30301"/>
    <x v="5"/>
    <n v="11.95"/>
  </r>
  <r>
    <n v="250442"/>
    <x v="2"/>
    <n v="1"/>
    <n v="11.95"/>
    <x v="1346"/>
    <s v="649 5th St, Los Angeles, CA 90001"/>
    <x v="1"/>
    <n v="11.95"/>
  </r>
  <r>
    <n v="254593"/>
    <x v="2"/>
    <n v="1"/>
    <n v="11.95"/>
    <x v="1347"/>
    <s v="988 Cherry St, Dallas, TX 75001"/>
    <x v="0"/>
    <n v="11.95"/>
  </r>
  <r>
    <n v="256418"/>
    <x v="2"/>
    <n v="1"/>
    <n v="11.95"/>
    <x v="1348"/>
    <s v="993 Wilson St, Boston, MA 02215"/>
    <x v="4"/>
    <n v="11.95"/>
  </r>
  <r>
    <n v="256302"/>
    <x v="2"/>
    <n v="1"/>
    <n v="11.95"/>
    <x v="1349"/>
    <s v="626 1st St, New York City, NY 10001"/>
    <x v="2"/>
    <n v="11.95"/>
  </r>
  <r>
    <n v="254359"/>
    <x v="2"/>
    <n v="1"/>
    <n v="11.95"/>
    <x v="1350"/>
    <s v="818 Ridge St, San Francisco, CA 94016"/>
    <x v="1"/>
    <n v="11.95"/>
  </r>
  <r>
    <n v="255617"/>
    <x v="2"/>
    <n v="1"/>
    <n v="11.95"/>
    <x v="1351"/>
    <s v="320 Sunset St, San Francisco, CA 94016"/>
    <x v="1"/>
    <n v="11.95"/>
  </r>
  <r>
    <n v="255197"/>
    <x v="2"/>
    <n v="1"/>
    <n v="11.95"/>
    <x v="1352"/>
    <s v="93 7th St, Portland, ME 04101"/>
    <x v="6"/>
    <n v="11.95"/>
  </r>
  <r>
    <n v="255686"/>
    <x v="2"/>
    <n v="1"/>
    <n v="11.95"/>
    <x v="1353"/>
    <s v="111 Park St, Boston, MA 02215"/>
    <x v="4"/>
    <n v="11.95"/>
  </r>
  <r>
    <n v="258792"/>
    <x v="2"/>
    <n v="1"/>
    <n v="11.95"/>
    <x v="1354"/>
    <s v="202 Meadow St, Atlanta, GA 30301"/>
    <x v="5"/>
    <n v="11.95"/>
  </r>
  <r>
    <n v="252999"/>
    <x v="2"/>
    <n v="1"/>
    <n v="11.95"/>
    <x v="1355"/>
    <s v="597 Park St, San Francisco, CA 94016"/>
    <x v="1"/>
    <n v="11.95"/>
  </r>
  <r>
    <n v="252180"/>
    <x v="2"/>
    <n v="1"/>
    <n v="11.95"/>
    <x v="1158"/>
    <s v="731 Park St, Atlanta, GA 30301"/>
    <x v="5"/>
    <n v="11.95"/>
  </r>
  <r>
    <n v="249964"/>
    <x v="2"/>
    <n v="1"/>
    <n v="11.95"/>
    <x v="1356"/>
    <s v="284 Adams St, San Francisco, CA 94016"/>
    <x v="1"/>
    <n v="11.95"/>
  </r>
  <r>
    <n v="250505"/>
    <x v="2"/>
    <n v="1"/>
    <n v="11.95"/>
    <x v="1357"/>
    <s v="355 Adams St, Boston, MA 02215"/>
    <x v="4"/>
    <n v="11.95"/>
  </r>
  <r>
    <n v="249512"/>
    <x v="2"/>
    <n v="1"/>
    <n v="11.95"/>
    <x v="1358"/>
    <s v="109 12th St, Boston, MA 02215"/>
    <x v="4"/>
    <n v="11.95"/>
  </r>
  <r>
    <n v="248369"/>
    <x v="2"/>
    <n v="1"/>
    <n v="11.95"/>
    <x v="1359"/>
    <s v="377 Hill St, Los Angeles, CA 90001"/>
    <x v="1"/>
    <n v="11.95"/>
  </r>
  <r>
    <n v="250536"/>
    <x v="2"/>
    <n v="1"/>
    <n v="11.95"/>
    <x v="1360"/>
    <s v="702 Maple St, Portland, OR 97035"/>
    <x v="7"/>
    <n v="11.95"/>
  </r>
  <r>
    <n v="250737"/>
    <x v="2"/>
    <n v="1"/>
    <n v="11.95"/>
    <x v="1361"/>
    <s v="851 6th St, Boston, MA 02215"/>
    <x v="4"/>
    <n v="11.95"/>
  </r>
  <r>
    <n v="253153"/>
    <x v="2"/>
    <n v="1"/>
    <n v="11.95"/>
    <x v="1362"/>
    <s v="206 Main St, Boston, MA 02215"/>
    <x v="4"/>
    <n v="11.95"/>
  </r>
  <r>
    <n v="250187"/>
    <x v="2"/>
    <n v="1"/>
    <n v="11.95"/>
    <x v="1363"/>
    <s v="545 Madison St, Atlanta, GA 30301"/>
    <x v="5"/>
    <n v="11.95"/>
  </r>
  <r>
    <n v="253272"/>
    <x v="2"/>
    <n v="1"/>
    <n v="11.95"/>
    <x v="1364"/>
    <s v="340 Cherry St, New York City, NY 10001"/>
    <x v="2"/>
    <n v="11.95"/>
  </r>
  <r>
    <n v="258127"/>
    <x v="2"/>
    <n v="1"/>
    <n v="11.95"/>
    <x v="1365"/>
    <s v="574 Ridge St, San Francisco, CA 94016"/>
    <x v="1"/>
    <n v="11.95"/>
  </r>
  <r>
    <n v="250807"/>
    <x v="2"/>
    <n v="1"/>
    <n v="11.95"/>
    <x v="1366"/>
    <s v="870 7th St, Austin, TX 73301"/>
    <x v="0"/>
    <n v="11.95"/>
  </r>
  <r>
    <n v="255802"/>
    <x v="2"/>
    <n v="1"/>
    <n v="11.95"/>
    <x v="1367"/>
    <s v="207 Washington St, Boston, MA 02215"/>
    <x v="4"/>
    <n v="11.95"/>
  </r>
  <r>
    <n v="255250"/>
    <x v="2"/>
    <n v="1"/>
    <n v="11.95"/>
    <x v="1368"/>
    <s v="159 Sunset St, San Francisco, CA 94016"/>
    <x v="1"/>
    <n v="11.95"/>
  </r>
  <r>
    <n v="257967"/>
    <x v="2"/>
    <n v="1"/>
    <n v="11.95"/>
    <x v="1369"/>
    <s v="747 Elm St, San Francisco, CA 94016"/>
    <x v="1"/>
    <n v="11.95"/>
  </r>
  <r>
    <n v="257980"/>
    <x v="2"/>
    <n v="1"/>
    <n v="11.95"/>
    <x v="1370"/>
    <s v="635 Main St, Portland, OR 97035"/>
    <x v="7"/>
    <n v="11.95"/>
  </r>
  <r>
    <n v="255490"/>
    <x v="2"/>
    <n v="1"/>
    <n v="11.95"/>
    <x v="1371"/>
    <s v="152 Hickory St, San Francisco, CA 94016"/>
    <x v="1"/>
    <n v="11.95"/>
  </r>
  <r>
    <n v="251131"/>
    <x v="2"/>
    <n v="1"/>
    <n v="11.95"/>
    <x v="1372"/>
    <s v="608 1st St, San Francisco, CA 94016"/>
    <x v="1"/>
    <n v="11.95"/>
  </r>
  <r>
    <n v="248857"/>
    <x v="2"/>
    <n v="1"/>
    <n v="11.95"/>
    <x v="1373"/>
    <s v="536 4th St, San Francisco, CA 94016"/>
    <x v="1"/>
    <n v="11.95"/>
  </r>
  <r>
    <n v="249850"/>
    <x v="2"/>
    <n v="1"/>
    <n v="11.95"/>
    <x v="1374"/>
    <s v="767 Main St, San Francisco, CA 94016"/>
    <x v="1"/>
    <n v="11.95"/>
  </r>
  <r>
    <n v="257530"/>
    <x v="2"/>
    <n v="1"/>
    <n v="11.95"/>
    <x v="1375"/>
    <s v="192 Johnson St, San Francisco, CA 94016"/>
    <x v="1"/>
    <n v="11.95"/>
  </r>
  <r>
    <n v="257530"/>
    <x v="2"/>
    <n v="1"/>
    <n v="11.95"/>
    <x v="1375"/>
    <s v="192 Johnson St, San Francisco, CA 94016"/>
    <x v="1"/>
    <n v="11.95"/>
  </r>
  <r>
    <n v="258177"/>
    <x v="2"/>
    <n v="1"/>
    <n v="11.95"/>
    <x v="1376"/>
    <s v="294 Cedar St, Seattle, WA 98101"/>
    <x v="3"/>
    <n v="11.95"/>
  </r>
  <r>
    <n v="257133"/>
    <x v="2"/>
    <n v="1"/>
    <n v="11.95"/>
    <x v="1377"/>
    <s v="775 4th St, Atlanta, GA 30301"/>
    <x v="5"/>
    <n v="11.95"/>
  </r>
  <r>
    <n v="253721"/>
    <x v="2"/>
    <n v="1"/>
    <n v="11.95"/>
    <x v="1378"/>
    <s v="476 Chestnut St, San Francisco, CA 94016"/>
    <x v="1"/>
    <n v="11.95"/>
  </r>
  <r>
    <n v="248798"/>
    <x v="2"/>
    <n v="1"/>
    <n v="11.95"/>
    <x v="1379"/>
    <s v="407 13th St, Austin, TX 73301"/>
    <x v="0"/>
    <n v="11.95"/>
  </r>
  <r>
    <n v="256281"/>
    <x v="2"/>
    <n v="1"/>
    <n v="11.95"/>
    <x v="1380"/>
    <s v="74 Dogwood St, Los Angeles, CA 90001"/>
    <x v="1"/>
    <n v="11.95"/>
  </r>
  <r>
    <n v="258200"/>
    <x v="2"/>
    <n v="1"/>
    <n v="11.95"/>
    <x v="1381"/>
    <s v="40 Chestnut St, Portland, OR 97035"/>
    <x v="7"/>
    <n v="11.95"/>
  </r>
  <r>
    <n v="250237"/>
    <x v="2"/>
    <n v="1"/>
    <n v="11.95"/>
    <x v="1382"/>
    <s v="202 Elm St, Dallas, TX 75001"/>
    <x v="0"/>
    <n v="11.95"/>
  </r>
  <r>
    <n v="253141"/>
    <x v="2"/>
    <n v="1"/>
    <n v="11.95"/>
    <x v="1383"/>
    <s v="58 2nd St, Portland, OR 97035"/>
    <x v="7"/>
    <n v="11.95"/>
  </r>
  <r>
    <n v="258684"/>
    <x v="2"/>
    <n v="1"/>
    <n v="11.95"/>
    <x v="1384"/>
    <s v="727 Johnson St, Boston, MA 02215"/>
    <x v="4"/>
    <n v="11.95"/>
  </r>
  <r>
    <n v="251423"/>
    <x v="2"/>
    <n v="1"/>
    <n v="11.95"/>
    <x v="1385"/>
    <s v="610 Johnson St, Boston, MA 02215"/>
    <x v="4"/>
    <n v="11.95"/>
  </r>
  <r>
    <n v="250352"/>
    <x v="2"/>
    <n v="1"/>
    <n v="11.95"/>
    <x v="1386"/>
    <s v="401 13th St, Los Angeles, CA 90001"/>
    <x v="1"/>
    <n v="11.95"/>
  </r>
  <r>
    <n v="257534"/>
    <x v="2"/>
    <n v="1"/>
    <n v="11.95"/>
    <x v="1387"/>
    <s v="570 Pine St, Atlanta, GA 30301"/>
    <x v="5"/>
    <n v="11.95"/>
  </r>
  <r>
    <n v="251403"/>
    <x v="2"/>
    <n v="1"/>
    <n v="11.95"/>
    <x v="1388"/>
    <s v="117 Adams St, New York City, NY 10001"/>
    <x v="2"/>
    <n v="11.95"/>
  </r>
  <r>
    <n v="252508"/>
    <x v="2"/>
    <n v="1"/>
    <n v="11.95"/>
    <x v="1389"/>
    <s v="710 Lake St, Boston, MA 02215"/>
    <x v="4"/>
    <n v="11.95"/>
  </r>
  <r>
    <n v="251090"/>
    <x v="2"/>
    <n v="1"/>
    <n v="11.95"/>
    <x v="1390"/>
    <s v="601 Lincoln St, Seattle, WA 98101"/>
    <x v="3"/>
    <n v="11.95"/>
  </r>
  <r>
    <n v="256169"/>
    <x v="2"/>
    <n v="1"/>
    <n v="11.95"/>
    <x v="1391"/>
    <s v="163 Lakeview St, San Francisco, CA 94016"/>
    <x v="1"/>
    <n v="11.95"/>
  </r>
  <r>
    <n v="249563"/>
    <x v="2"/>
    <n v="1"/>
    <n v="11.95"/>
    <x v="1392"/>
    <s v="819 Main St, San Francisco, CA 94016"/>
    <x v="1"/>
    <n v="11.95"/>
  </r>
  <r>
    <n v="255238"/>
    <x v="2"/>
    <n v="1"/>
    <n v="11.95"/>
    <x v="1393"/>
    <s v="432 13th St, San Francisco, CA 94016"/>
    <x v="1"/>
    <n v="11.95"/>
  </r>
  <r>
    <n v="250371"/>
    <x v="2"/>
    <n v="1"/>
    <n v="11.95"/>
    <x v="1394"/>
    <s v="511 8th St, Atlanta, GA 30301"/>
    <x v="5"/>
    <n v="11.95"/>
  </r>
  <r>
    <n v="255518"/>
    <x v="2"/>
    <n v="1"/>
    <n v="11.95"/>
    <x v="1395"/>
    <s v="442 Meadow St, San Francisco, CA 94016"/>
    <x v="1"/>
    <n v="11.95"/>
  </r>
  <r>
    <n v="256539"/>
    <x v="2"/>
    <n v="1"/>
    <n v="11.95"/>
    <x v="1396"/>
    <s v="757 9th St, San Francisco, CA 94016"/>
    <x v="1"/>
    <n v="11.95"/>
  </r>
  <r>
    <n v="253557"/>
    <x v="2"/>
    <n v="1"/>
    <n v="11.95"/>
    <x v="92"/>
    <s v="296 Adams St, Boston, MA 02215"/>
    <x v="4"/>
    <n v="11.95"/>
  </r>
  <r>
    <n v="254216"/>
    <x v="2"/>
    <n v="1"/>
    <n v="11.95"/>
    <x v="1397"/>
    <s v="503 Main St, New York City, NY 10001"/>
    <x v="2"/>
    <n v="11.95"/>
  </r>
  <r>
    <n v="251156"/>
    <x v="2"/>
    <n v="1"/>
    <n v="11.95"/>
    <x v="1398"/>
    <s v="394 5th St, Boston, MA 02215"/>
    <x v="4"/>
    <n v="11.95"/>
  </r>
  <r>
    <n v="257142"/>
    <x v="2"/>
    <n v="1"/>
    <n v="11.95"/>
    <x v="1399"/>
    <s v="408 River St, San Francisco, CA 94016"/>
    <x v="1"/>
    <n v="11.95"/>
  </r>
  <r>
    <n v="249376"/>
    <x v="2"/>
    <n v="1"/>
    <n v="11.95"/>
    <x v="1400"/>
    <s v="722 Spruce St, San Francisco, CA 94016"/>
    <x v="1"/>
    <n v="11.95"/>
  </r>
  <r>
    <n v="249899"/>
    <x v="2"/>
    <n v="1"/>
    <n v="11.95"/>
    <x v="1401"/>
    <s v="975 Pine St, New York City, NY 10001"/>
    <x v="2"/>
    <n v="11.95"/>
  </r>
  <r>
    <n v="253002"/>
    <x v="2"/>
    <n v="1"/>
    <n v="11.95"/>
    <x v="1402"/>
    <s v="523 Forest St, Boston, MA 02215"/>
    <x v="4"/>
    <n v="11.95"/>
  </r>
  <r>
    <n v="248603"/>
    <x v="2"/>
    <n v="1"/>
    <n v="11.95"/>
    <x v="1403"/>
    <s v="957 11th St, Los Angeles, CA 90001"/>
    <x v="1"/>
    <n v="11.95"/>
  </r>
  <r>
    <n v="256743"/>
    <x v="2"/>
    <n v="1"/>
    <n v="11.95"/>
    <x v="1404"/>
    <s v="850 Walnut St, Atlanta, GA 30301"/>
    <x v="5"/>
    <n v="11.95"/>
  </r>
  <r>
    <n v="250454"/>
    <x v="2"/>
    <n v="1"/>
    <n v="11.95"/>
    <x v="1405"/>
    <s v="378 11th St, Austin, TX 73301"/>
    <x v="0"/>
    <n v="11.95"/>
  </r>
  <r>
    <n v="249353"/>
    <x v="2"/>
    <n v="1"/>
    <n v="11.95"/>
    <x v="1406"/>
    <s v="246 6th St, Atlanta, GA 30301"/>
    <x v="5"/>
    <n v="11.95"/>
  </r>
  <r>
    <n v="254114"/>
    <x v="2"/>
    <n v="1"/>
    <n v="11.95"/>
    <x v="1407"/>
    <s v="734 11th St, Los Angeles, CA 90001"/>
    <x v="1"/>
    <n v="11.95"/>
  </r>
  <r>
    <n v="253850"/>
    <x v="2"/>
    <n v="1"/>
    <n v="11.95"/>
    <x v="1408"/>
    <s v="494 North St, Austin, TX 73301"/>
    <x v="0"/>
    <n v="11.95"/>
  </r>
  <r>
    <n v="255712"/>
    <x v="2"/>
    <n v="1"/>
    <n v="11.95"/>
    <x v="1409"/>
    <s v="843 Main St, San Francisco, CA 94016"/>
    <x v="1"/>
    <n v="11.95"/>
  </r>
  <r>
    <n v="253191"/>
    <x v="2"/>
    <n v="1"/>
    <n v="11.95"/>
    <x v="1410"/>
    <s v="173 River St, San Francisco, CA 94016"/>
    <x v="1"/>
    <n v="11.95"/>
  </r>
  <r>
    <n v="255738"/>
    <x v="2"/>
    <n v="1"/>
    <n v="11.95"/>
    <x v="1411"/>
    <s v="736 Cedar St, Seattle, WA 98101"/>
    <x v="3"/>
    <n v="11.95"/>
  </r>
  <r>
    <n v="254175"/>
    <x v="2"/>
    <n v="1"/>
    <n v="11.95"/>
    <x v="1412"/>
    <s v="180 Lincoln St, Portland, OR 97035"/>
    <x v="7"/>
    <n v="11.95"/>
  </r>
  <r>
    <n v="259126"/>
    <x v="2"/>
    <n v="1"/>
    <n v="11.95"/>
    <x v="1413"/>
    <s v="525 14th St, Los Angeles, CA 90001"/>
    <x v="1"/>
    <n v="11.95"/>
  </r>
  <r>
    <n v="257324"/>
    <x v="2"/>
    <n v="1"/>
    <n v="11.95"/>
    <x v="1414"/>
    <s v="100 Elm St, San Francisco, CA 94016"/>
    <x v="1"/>
    <n v="11.95"/>
  </r>
  <r>
    <n v="257126"/>
    <x v="2"/>
    <n v="1"/>
    <n v="11.95"/>
    <x v="1415"/>
    <s v="404 Highland St, Boston, MA 02215"/>
    <x v="4"/>
    <n v="11.95"/>
  </r>
  <r>
    <n v="250272"/>
    <x v="2"/>
    <n v="1"/>
    <n v="11.95"/>
    <x v="1416"/>
    <s v="341 Pine St, Atlanta, GA 30301"/>
    <x v="5"/>
    <n v="11.95"/>
  </r>
  <r>
    <n v="254795"/>
    <x v="2"/>
    <n v="1"/>
    <n v="11.95"/>
    <x v="1417"/>
    <s v="641 Washington St, San Francisco, CA 94016"/>
    <x v="1"/>
    <n v="11.95"/>
  </r>
  <r>
    <n v="248243"/>
    <x v="2"/>
    <n v="1"/>
    <n v="11.95"/>
    <x v="1418"/>
    <s v="522 12th St, San Francisco, CA 94016"/>
    <x v="1"/>
    <n v="11.95"/>
  </r>
  <r>
    <n v="254802"/>
    <x v="2"/>
    <n v="1"/>
    <n v="11.95"/>
    <x v="1419"/>
    <s v="192 Washington St, San Francisco, CA 94016"/>
    <x v="1"/>
    <n v="11.95"/>
  </r>
  <r>
    <n v="255381"/>
    <x v="2"/>
    <n v="1"/>
    <n v="11.95"/>
    <x v="1420"/>
    <s v="641 Jefferson St, Atlanta, GA 30301"/>
    <x v="5"/>
    <n v="11.95"/>
  </r>
  <r>
    <n v="251367"/>
    <x v="2"/>
    <n v="1"/>
    <n v="11.95"/>
    <x v="1421"/>
    <s v="481 South St, Dallas, TX 75001"/>
    <x v="0"/>
    <n v="11.95"/>
  </r>
  <r>
    <n v="255691"/>
    <x v="2"/>
    <n v="1"/>
    <n v="11.95"/>
    <x v="1422"/>
    <s v="750 Lake St, New York City, NY 10001"/>
    <x v="2"/>
    <n v="11.95"/>
  </r>
  <r>
    <n v="257078"/>
    <x v="2"/>
    <n v="1"/>
    <n v="11.95"/>
    <x v="1423"/>
    <s v="770 2nd St, San Francisco, CA 94016"/>
    <x v="1"/>
    <n v="11.95"/>
  </r>
  <r>
    <n v="251404"/>
    <x v="2"/>
    <n v="1"/>
    <n v="11.95"/>
    <x v="1424"/>
    <s v="50 Walnut St, Atlanta, GA 30301"/>
    <x v="5"/>
    <n v="11.95"/>
  </r>
  <r>
    <n v="252378"/>
    <x v="2"/>
    <n v="1"/>
    <n v="11.95"/>
    <x v="1425"/>
    <s v="484 7th St, San Francisco, CA 94016"/>
    <x v="1"/>
    <n v="11.95"/>
  </r>
  <r>
    <n v="250782"/>
    <x v="2"/>
    <n v="1"/>
    <n v="11.95"/>
    <x v="1426"/>
    <s v="172 Center St, San Francisco, CA 94016"/>
    <x v="1"/>
    <n v="11.95"/>
  </r>
  <r>
    <n v="254283"/>
    <x v="2"/>
    <n v="1"/>
    <n v="11.95"/>
    <x v="1427"/>
    <s v="687 7th St, New York City, NY 10001"/>
    <x v="2"/>
    <n v="11.95"/>
  </r>
  <r>
    <n v="252827"/>
    <x v="2"/>
    <n v="1"/>
    <n v="11.95"/>
    <x v="1428"/>
    <s v="651 North St, Dallas, TX 75001"/>
    <x v="0"/>
    <n v="11.95"/>
  </r>
  <r>
    <n v="258577"/>
    <x v="2"/>
    <n v="1"/>
    <n v="11.95"/>
    <x v="1429"/>
    <s v="601 North St, Seattle, WA 98101"/>
    <x v="3"/>
    <n v="11.95"/>
  </r>
  <r>
    <n v="250784"/>
    <x v="2"/>
    <n v="1"/>
    <n v="11.95"/>
    <x v="1430"/>
    <s v="261 Lincoln St, Boston, MA 02215"/>
    <x v="4"/>
    <n v="11.95"/>
  </r>
  <r>
    <n v="251543"/>
    <x v="2"/>
    <n v="1"/>
    <n v="11.95"/>
    <x v="1431"/>
    <s v="256 Adams St, Boston, MA 02215"/>
    <x v="4"/>
    <n v="11.95"/>
  </r>
  <r>
    <n v="250967"/>
    <x v="2"/>
    <n v="1"/>
    <n v="11.95"/>
    <x v="1432"/>
    <s v="572 Jackson St, Los Angeles, CA 90001"/>
    <x v="1"/>
    <n v="11.95"/>
  </r>
  <r>
    <n v="253515"/>
    <x v="2"/>
    <n v="1"/>
    <n v="11.95"/>
    <x v="1433"/>
    <s v="655 13th St, Atlanta, GA 30301"/>
    <x v="5"/>
    <n v="11.95"/>
  </r>
  <r>
    <n v="250935"/>
    <x v="2"/>
    <n v="1"/>
    <n v="11.95"/>
    <x v="1434"/>
    <s v="583 Cedar St, Seattle, WA 98101"/>
    <x v="3"/>
    <n v="11.95"/>
  </r>
  <r>
    <n v="255489"/>
    <x v="2"/>
    <n v="1"/>
    <n v="11.95"/>
    <x v="1435"/>
    <s v="638 9th St, Portland, OR 97035"/>
    <x v="7"/>
    <n v="11.95"/>
  </r>
  <r>
    <n v="250402"/>
    <x v="2"/>
    <n v="1"/>
    <n v="11.95"/>
    <x v="1436"/>
    <s v="956 11th St, San Francisco, CA 94016"/>
    <x v="1"/>
    <n v="11.95"/>
  </r>
  <r>
    <n v="251948"/>
    <x v="2"/>
    <n v="1"/>
    <n v="11.95"/>
    <x v="1437"/>
    <s v="155 West St, Atlanta, GA 30301"/>
    <x v="5"/>
    <n v="11.95"/>
  </r>
  <r>
    <n v="256177"/>
    <x v="2"/>
    <n v="1"/>
    <n v="11.95"/>
    <x v="1438"/>
    <s v="494 Center St, Los Angeles, CA 90001"/>
    <x v="1"/>
    <n v="11.95"/>
  </r>
  <r>
    <n v="259050"/>
    <x v="2"/>
    <n v="1"/>
    <n v="11.95"/>
    <x v="1439"/>
    <s v="454 Cherry St, Portland, ME 04101"/>
    <x v="6"/>
    <n v="11.95"/>
  </r>
  <r>
    <n v="257688"/>
    <x v="2"/>
    <n v="1"/>
    <n v="11.95"/>
    <x v="1440"/>
    <s v="913 Forest St, San Francisco, CA 94016"/>
    <x v="1"/>
    <n v="11.95"/>
  </r>
  <r>
    <n v="255358"/>
    <x v="2"/>
    <n v="1"/>
    <n v="11.95"/>
    <x v="1441"/>
    <s v="547 River St, Atlanta, GA 30301"/>
    <x v="5"/>
    <n v="11.95"/>
  </r>
  <r>
    <n v="256785"/>
    <x v="2"/>
    <n v="1"/>
    <n v="11.95"/>
    <x v="1162"/>
    <s v="280 5th St, San Francisco, CA 94016"/>
    <x v="1"/>
    <n v="11.95"/>
  </r>
  <r>
    <n v="254300"/>
    <x v="2"/>
    <n v="1"/>
    <n v="11.95"/>
    <x v="1442"/>
    <s v="278 4th St, San Francisco, CA 94016"/>
    <x v="1"/>
    <n v="11.95"/>
  </r>
  <r>
    <n v="252792"/>
    <x v="2"/>
    <n v="1"/>
    <n v="11.95"/>
    <x v="1443"/>
    <s v="566 Lake St, Boston, MA 02215"/>
    <x v="4"/>
    <n v="11.95"/>
  </r>
  <r>
    <n v="250615"/>
    <x v="2"/>
    <n v="1"/>
    <n v="11.95"/>
    <x v="1444"/>
    <s v="690 4th St, New York City, NY 10001"/>
    <x v="2"/>
    <n v="11.95"/>
  </r>
  <r>
    <n v="251982"/>
    <x v="2"/>
    <n v="1"/>
    <n v="11.95"/>
    <x v="1445"/>
    <s v="881 11th St, San Francisco, CA 94016"/>
    <x v="1"/>
    <n v="11.95"/>
  </r>
  <r>
    <n v="256815"/>
    <x v="2"/>
    <n v="1"/>
    <n v="11.95"/>
    <x v="1446"/>
    <s v="739 North St, New York City, NY 10001"/>
    <x v="2"/>
    <n v="11.95"/>
  </r>
  <r>
    <n v="251575"/>
    <x v="2"/>
    <n v="1"/>
    <n v="11.95"/>
    <x v="1447"/>
    <s v="61 11th St, Austin, TX 73301"/>
    <x v="0"/>
    <n v="11.95"/>
  </r>
  <r>
    <n v="248193"/>
    <x v="2"/>
    <n v="1"/>
    <n v="11.95"/>
    <x v="1448"/>
    <s v="867 Hill St, San Francisco, CA 94016"/>
    <x v="1"/>
    <n v="11.95"/>
  </r>
  <r>
    <n v="253838"/>
    <x v="2"/>
    <n v="1"/>
    <n v="11.95"/>
    <x v="1449"/>
    <s v="236 Chestnut St, San Francisco, CA 94016"/>
    <x v="1"/>
    <n v="11.95"/>
  </r>
  <r>
    <n v="249309"/>
    <x v="2"/>
    <n v="1"/>
    <n v="11.95"/>
    <x v="1450"/>
    <s v="270 Hickory St, Atlanta, GA 30301"/>
    <x v="5"/>
    <n v="11.95"/>
  </r>
  <r>
    <n v="251678"/>
    <x v="2"/>
    <n v="1"/>
    <n v="11.95"/>
    <x v="1451"/>
    <s v="99 Adams St, Portland, OR 97035"/>
    <x v="7"/>
    <n v="11.95"/>
  </r>
  <r>
    <n v="253014"/>
    <x v="2"/>
    <n v="1"/>
    <n v="11.95"/>
    <x v="1452"/>
    <s v="171 13th St, Boston, MA 02215"/>
    <x v="4"/>
    <n v="11.95"/>
  </r>
  <r>
    <n v="253218"/>
    <x v="2"/>
    <n v="1"/>
    <n v="11.95"/>
    <x v="135"/>
    <s v="158 North St, Dallas, TX 75001"/>
    <x v="0"/>
    <n v="11.95"/>
  </r>
  <r>
    <n v="252918"/>
    <x v="2"/>
    <n v="1"/>
    <n v="11.95"/>
    <x v="1453"/>
    <s v="179 North St, San Francisco, CA 94016"/>
    <x v="1"/>
    <n v="11.95"/>
  </r>
  <r>
    <n v="258797"/>
    <x v="2"/>
    <n v="1"/>
    <n v="11.95"/>
    <x v="1454"/>
    <s v="430 Cherry St, New York City, NY 10001"/>
    <x v="2"/>
    <n v="11.95"/>
  </r>
  <r>
    <n v="255421"/>
    <x v="2"/>
    <n v="1"/>
    <n v="11.95"/>
    <x v="1455"/>
    <s v="94 West St, Los Angeles, CA 90001"/>
    <x v="1"/>
    <n v="11.95"/>
  </r>
  <r>
    <n v="258288"/>
    <x v="2"/>
    <n v="1"/>
    <n v="11.95"/>
    <x v="1456"/>
    <s v="272 10th St, Boston, MA 02215"/>
    <x v="4"/>
    <n v="11.95"/>
  </r>
  <r>
    <n v="249368"/>
    <x v="2"/>
    <n v="1"/>
    <n v="11.95"/>
    <x v="1457"/>
    <s v="590 Church St, Boston, MA 02215"/>
    <x v="4"/>
    <n v="11.95"/>
  </r>
  <r>
    <n v="257431"/>
    <x v="2"/>
    <n v="1"/>
    <n v="11.95"/>
    <x v="1458"/>
    <s v="939 Highland St, Austin, TX 73301"/>
    <x v="0"/>
    <n v="11.95"/>
  </r>
  <r>
    <n v="253059"/>
    <x v="2"/>
    <n v="1"/>
    <n v="11.95"/>
    <x v="1459"/>
    <s v="582 9th St, Portland, OR 97035"/>
    <x v="7"/>
    <n v="11.95"/>
  </r>
  <r>
    <n v="249965"/>
    <x v="2"/>
    <n v="1"/>
    <n v="11.95"/>
    <x v="1460"/>
    <s v="256 1st St, San Francisco, CA 94016"/>
    <x v="1"/>
    <n v="11.95"/>
  </r>
  <r>
    <n v="249826"/>
    <x v="2"/>
    <n v="1"/>
    <n v="11.95"/>
    <x v="1461"/>
    <s v="53 Pine St, Los Angeles, CA 90001"/>
    <x v="1"/>
    <n v="11.95"/>
  </r>
  <r>
    <n v="254325"/>
    <x v="2"/>
    <n v="1"/>
    <n v="11.95"/>
    <x v="1462"/>
    <s v="172 11th St, Dallas, TX 75001"/>
    <x v="0"/>
    <n v="11.95"/>
  </r>
  <r>
    <n v="248186"/>
    <x v="2"/>
    <n v="1"/>
    <n v="11.95"/>
    <x v="1463"/>
    <s v="318 Cherry St, Seattle, WA 98101"/>
    <x v="3"/>
    <n v="11.95"/>
  </r>
  <r>
    <n v="250675"/>
    <x v="2"/>
    <n v="1"/>
    <n v="11.95"/>
    <x v="1464"/>
    <s v="53 4th St, Boston, MA 02215"/>
    <x v="4"/>
    <n v="11.95"/>
  </r>
  <r>
    <n v="248171"/>
    <x v="2"/>
    <n v="1"/>
    <n v="11.95"/>
    <x v="1465"/>
    <s v="705 Hill St, New York City, NY 10001"/>
    <x v="2"/>
    <n v="11.95"/>
  </r>
  <r>
    <n v="248171"/>
    <x v="2"/>
    <n v="1"/>
    <n v="11.95"/>
    <x v="1465"/>
    <s v="705 Hill St, New York City, NY 10001"/>
    <x v="2"/>
    <n v="11.95"/>
  </r>
  <r>
    <n v="255775"/>
    <x v="2"/>
    <n v="1"/>
    <n v="11.95"/>
    <x v="1466"/>
    <s v="20 Pine St, San Francisco, CA 94016"/>
    <x v="1"/>
    <n v="11.95"/>
  </r>
  <r>
    <n v="254423"/>
    <x v="2"/>
    <n v="1"/>
    <n v="11.95"/>
    <x v="1467"/>
    <s v="621 Elm St, Austin, TX 73301"/>
    <x v="0"/>
    <n v="11.95"/>
  </r>
  <r>
    <n v="256974"/>
    <x v="2"/>
    <n v="1"/>
    <n v="11.95"/>
    <x v="1468"/>
    <s v="473 Jackson St, New York City, NY 10001"/>
    <x v="2"/>
    <n v="11.95"/>
  </r>
  <r>
    <n v="257382"/>
    <x v="2"/>
    <n v="1"/>
    <n v="11.95"/>
    <x v="1469"/>
    <s v="397 Pine St, Austin, TX 73301"/>
    <x v="0"/>
    <n v="11.95"/>
  </r>
  <r>
    <n v="257735"/>
    <x v="2"/>
    <n v="1"/>
    <n v="11.95"/>
    <x v="1470"/>
    <s v="947 Meadow St, New York City, NY 10001"/>
    <x v="2"/>
    <n v="11.95"/>
  </r>
  <r>
    <n v="250450"/>
    <x v="2"/>
    <n v="1"/>
    <n v="11.95"/>
    <x v="1471"/>
    <s v="608 Madison St, New York City, NY 10001"/>
    <x v="2"/>
    <n v="11.95"/>
  </r>
  <r>
    <n v="250799"/>
    <x v="2"/>
    <n v="1"/>
    <n v="11.95"/>
    <x v="1472"/>
    <s v="181 Lincoln St, Portland, OR 97035"/>
    <x v="7"/>
    <n v="11.95"/>
  </r>
  <r>
    <n v="257456"/>
    <x v="2"/>
    <n v="1"/>
    <n v="11.95"/>
    <x v="1473"/>
    <s v="333 Main St, Atlanta, GA 30301"/>
    <x v="5"/>
    <n v="11.95"/>
  </r>
  <r>
    <n v="250802"/>
    <x v="2"/>
    <n v="1"/>
    <n v="11.95"/>
    <x v="1474"/>
    <s v="919 14th St, Boston, MA 02215"/>
    <x v="4"/>
    <n v="11.95"/>
  </r>
  <r>
    <n v="254669"/>
    <x v="2"/>
    <n v="1"/>
    <n v="11.95"/>
    <x v="1475"/>
    <s v="47 Lincoln St, Dallas, TX 75001"/>
    <x v="0"/>
    <n v="11.95"/>
  </r>
  <r>
    <n v="255243"/>
    <x v="2"/>
    <n v="1"/>
    <n v="11.95"/>
    <x v="1476"/>
    <s v="990 2nd St, Los Angeles, CA 90001"/>
    <x v="1"/>
    <n v="11.95"/>
  </r>
  <r>
    <n v="255270"/>
    <x v="2"/>
    <n v="1"/>
    <n v="11.95"/>
    <x v="1477"/>
    <s v="237 1st St, Seattle, WA 98101"/>
    <x v="3"/>
    <n v="11.95"/>
  </r>
  <r>
    <n v="256265"/>
    <x v="2"/>
    <n v="1"/>
    <n v="11.95"/>
    <x v="1478"/>
    <s v="87 Jackson St, San Francisco, CA 94016"/>
    <x v="1"/>
    <n v="11.95"/>
  </r>
  <r>
    <n v="250717"/>
    <x v="2"/>
    <n v="1"/>
    <n v="11.95"/>
    <x v="1479"/>
    <s v="232 Cherry St, San Francisco, CA 94016"/>
    <x v="1"/>
    <n v="11.95"/>
  </r>
  <r>
    <n v="258526"/>
    <x v="2"/>
    <n v="1"/>
    <n v="11.95"/>
    <x v="1480"/>
    <s v="405 7th St, Dallas, TX 75001"/>
    <x v="0"/>
    <n v="11.95"/>
  </r>
  <r>
    <n v="256645"/>
    <x v="2"/>
    <n v="1"/>
    <n v="11.95"/>
    <x v="1481"/>
    <s v="684 11th St, San Francisco, CA 94016"/>
    <x v="1"/>
    <n v="11.95"/>
  </r>
  <r>
    <n v="256020"/>
    <x v="2"/>
    <n v="1"/>
    <n v="11.95"/>
    <x v="1482"/>
    <s v="618 Meadow St, Boston, MA 02215"/>
    <x v="4"/>
    <n v="11.95"/>
  </r>
  <r>
    <n v="253061"/>
    <x v="2"/>
    <n v="1"/>
    <n v="11.95"/>
    <x v="1483"/>
    <s v="121 Lake St, Dallas, TX 75001"/>
    <x v="0"/>
    <n v="11.95"/>
  </r>
  <r>
    <n v="251398"/>
    <x v="2"/>
    <n v="1"/>
    <n v="11.95"/>
    <x v="1484"/>
    <s v="624 Meadow St, Dallas, TX 75001"/>
    <x v="0"/>
    <n v="11.95"/>
  </r>
  <r>
    <n v="252370"/>
    <x v="2"/>
    <n v="1"/>
    <n v="11.95"/>
    <x v="168"/>
    <s v="129 Pine St, New York City, NY 10001"/>
    <x v="2"/>
    <n v="11.95"/>
  </r>
  <r>
    <n v="252545"/>
    <x v="2"/>
    <n v="1"/>
    <n v="11.95"/>
    <x v="1485"/>
    <s v="976 14th St, Boston, MA 02215"/>
    <x v="4"/>
    <n v="11.95"/>
  </r>
  <r>
    <n v="253655"/>
    <x v="2"/>
    <n v="1"/>
    <n v="11.95"/>
    <x v="1486"/>
    <s v="107 Washington St, San Francisco, CA 94016"/>
    <x v="1"/>
    <n v="11.95"/>
  </r>
  <r>
    <n v="255962"/>
    <x v="2"/>
    <n v="1"/>
    <n v="11.95"/>
    <x v="1487"/>
    <s v="283 Jefferson St, New York City, NY 10001"/>
    <x v="2"/>
    <n v="11.95"/>
  </r>
  <r>
    <n v="249748"/>
    <x v="2"/>
    <n v="1"/>
    <n v="11.95"/>
    <x v="1488"/>
    <s v="305 Church St, New York City, NY 10001"/>
    <x v="2"/>
    <n v="11.95"/>
  </r>
  <r>
    <n v="252089"/>
    <x v="2"/>
    <n v="1"/>
    <n v="11.95"/>
    <x v="1489"/>
    <s v="14 Jackson St, San Francisco, CA 94016"/>
    <x v="1"/>
    <n v="11.95"/>
  </r>
  <r>
    <n v="258055"/>
    <x v="2"/>
    <n v="1"/>
    <n v="11.95"/>
    <x v="1490"/>
    <s v="544 West St, New York City, NY 10001"/>
    <x v="2"/>
    <n v="11.95"/>
  </r>
  <r>
    <n v="249994"/>
    <x v="2"/>
    <n v="1"/>
    <n v="11.95"/>
    <x v="1491"/>
    <s v="105 Lincoln St, San Francisco, CA 94016"/>
    <x v="1"/>
    <n v="11.95"/>
  </r>
  <r>
    <n v="253180"/>
    <x v="2"/>
    <n v="1"/>
    <n v="11.95"/>
    <x v="1492"/>
    <s v="245 Meadow St, Seattle, WA 98101"/>
    <x v="3"/>
    <n v="11.95"/>
  </r>
  <r>
    <n v="255215"/>
    <x v="2"/>
    <n v="1"/>
    <n v="11.95"/>
    <x v="1493"/>
    <s v="483 14th St, San Francisco, CA 94016"/>
    <x v="1"/>
    <n v="11.95"/>
  </r>
  <r>
    <n v="251049"/>
    <x v="2"/>
    <n v="1"/>
    <n v="11.95"/>
    <x v="1494"/>
    <s v="312 Church St, Atlanta, GA 30301"/>
    <x v="5"/>
    <n v="11.95"/>
  </r>
  <r>
    <n v="254231"/>
    <x v="2"/>
    <n v="1"/>
    <n v="11.95"/>
    <x v="1495"/>
    <s v="938 Wilson St, Los Angeles, CA 90001"/>
    <x v="1"/>
    <n v="11.95"/>
  </r>
  <r>
    <n v="251329"/>
    <x v="2"/>
    <n v="1"/>
    <n v="11.95"/>
    <x v="1496"/>
    <s v="370 Willow St, Dallas, TX 75001"/>
    <x v="0"/>
    <n v="11.95"/>
  </r>
  <r>
    <n v="248470"/>
    <x v="2"/>
    <n v="1"/>
    <n v="11.95"/>
    <x v="1497"/>
    <s v="71 West St, Austin, TX 73301"/>
    <x v="0"/>
    <n v="11.95"/>
  </r>
  <r>
    <n v="254898"/>
    <x v="2"/>
    <n v="1"/>
    <n v="11.95"/>
    <x v="1498"/>
    <s v="546 Main St, Dallas, TX 75001"/>
    <x v="0"/>
    <n v="11.95"/>
  </r>
  <r>
    <n v="254688"/>
    <x v="2"/>
    <n v="1"/>
    <n v="11.95"/>
    <x v="1499"/>
    <s v="135 Park St, New York City, NY 10001"/>
    <x v="2"/>
    <n v="11.95"/>
  </r>
  <r>
    <n v="258187"/>
    <x v="2"/>
    <n v="1"/>
    <n v="11.95"/>
    <x v="1500"/>
    <s v="69 Dogwood St, San Francisco, CA 94016"/>
    <x v="1"/>
    <n v="11.95"/>
  </r>
  <r>
    <n v="252716"/>
    <x v="2"/>
    <n v="1"/>
    <n v="11.95"/>
    <x v="1501"/>
    <s v="998 Wilson St, Los Angeles, CA 90001"/>
    <x v="1"/>
    <n v="11.95"/>
  </r>
  <r>
    <n v="259270"/>
    <x v="2"/>
    <n v="1"/>
    <n v="11.95"/>
    <x v="177"/>
    <s v="940 10th St, San Francisco, CA 94016"/>
    <x v="1"/>
    <n v="11.95"/>
  </r>
  <r>
    <n v="256703"/>
    <x v="2"/>
    <n v="1"/>
    <n v="11.95"/>
    <x v="1502"/>
    <s v="882 Pine St, Los Angeles, CA 90001"/>
    <x v="1"/>
    <n v="11.95"/>
  </r>
  <r>
    <n v="251047"/>
    <x v="2"/>
    <n v="1"/>
    <n v="11.95"/>
    <x v="1503"/>
    <s v="528 Ridge St, Los Angeles, CA 90001"/>
    <x v="1"/>
    <n v="11.95"/>
  </r>
  <r>
    <n v="259091"/>
    <x v="2"/>
    <n v="1"/>
    <n v="11.95"/>
    <x v="1504"/>
    <s v="67 Ridge St, Los Angeles, CA 90001"/>
    <x v="1"/>
    <n v="11.95"/>
  </r>
  <r>
    <n v="252489"/>
    <x v="2"/>
    <n v="1"/>
    <n v="11.95"/>
    <x v="1505"/>
    <s v="842 Center St, Boston, MA 02215"/>
    <x v="4"/>
    <n v="11.95"/>
  </r>
  <r>
    <n v="257159"/>
    <x v="2"/>
    <n v="1"/>
    <n v="11.95"/>
    <x v="1506"/>
    <s v="724 14th St, New York City, NY 10001"/>
    <x v="2"/>
    <n v="11.95"/>
  </r>
  <r>
    <n v="255265"/>
    <x v="2"/>
    <n v="1"/>
    <n v="11.95"/>
    <x v="1507"/>
    <s v="962 4th St, Boston, MA 02215"/>
    <x v="4"/>
    <n v="11.95"/>
  </r>
  <r>
    <n v="251214"/>
    <x v="2"/>
    <n v="1"/>
    <n v="11.95"/>
    <x v="1508"/>
    <s v="899 Wilson St, Boston, MA 02215"/>
    <x v="4"/>
    <n v="11.95"/>
  </r>
  <r>
    <n v="254643"/>
    <x v="2"/>
    <n v="1"/>
    <n v="11.95"/>
    <x v="1509"/>
    <s v="124 Spruce St, Boston, MA 02215"/>
    <x v="4"/>
    <n v="11.95"/>
  </r>
  <r>
    <n v="252307"/>
    <x v="2"/>
    <n v="1"/>
    <n v="11.95"/>
    <x v="1510"/>
    <s v="131 Highland St, Los Angeles, CA 90001"/>
    <x v="1"/>
    <n v="11.95"/>
  </r>
  <r>
    <n v="258950"/>
    <x v="2"/>
    <n v="1"/>
    <n v="11.95"/>
    <x v="1511"/>
    <s v="456 Sunset St, Portland, OR 97035"/>
    <x v="7"/>
    <n v="11.95"/>
  </r>
  <r>
    <n v="248948"/>
    <x v="2"/>
    <n v="1"/>
    <n v="11.95"/>
    <x v="1512"/>
    <s v="171 Jackson St, New York City, NY 10001"/>
    <x v="2"/>
    <n v="11.95"/>
  </r>
  <r>
    <n v="249155"/>
    <x v="2"/>
    <n v="1"/>
    <n v="11.95"/>
    <x v="1513"/>
    <s v="139 Highland St, Dallas, TX 75001"/>
    <x v="0"/>
    <n v="11.95"/>
  </r>
  <r>
    <n v="256772"/>
    <x v="2"/>
    <n v="1"/>
    <n v="11.95"/>
    <x v="1514"/>
    <s v="200 River St, Austin, TX 73301"/>
    <x v="0"/>
    <n v="11.95"/>
  </r>
  <r>
    <n v="252251"/>
    <x v="2"/>
    <n v="1"/>
    <n v="11.95"/>
    <x v="1515"/>
    <s v="809 4th St, Dallas, TX 75001"/>
    <x v="0"/>
    <n v="11.95"/>
  </r>
  <r>
    <n v="249804"/>
    <x v="2"/>
    <n v="1"/>
    <n v="11.95"/>
    <x v="1516"/>
    <s v="891 South St, Los Angeles, CA 90001"/>
    <x v="1"/>
    <n v="11.95"/>
  </r>
  <r>
    <n v="251874"/>
    <x v="2"/>
    <n v="1"/>
    <n v="11.95"/>
    <x v="1517"/>
    <s v="375 Park St, New York City, NY 10001"/>
    <x v="2"/>
    <n v="11.95"/>
  </r>
  <r>
    <n v="250853"/>
    <x v="2"/>
    <n v="1"/>
    <n v="11.95"/>
    <x v="1518"/>
    <s v="483 Jefferson St, Los Angeles, CA 90001"/>
    <x v="1"/>
    <n v="11.95"/>
  </r>
  <r>
    <n v="256077"/>
    <x v="2"/>
    <n v="1"/>
    <n v="11.95"/>
    <x v="1519"/>
    <s v="769 9th St, San Francisco, CA 94016"/>
    <x v="1"/>
    <n v="11.95"/>
  </r>
  <r>
    <n v="249884"/>
    <x v="2"/>
    <n v="1"/>
    <n v="11.95"/>
    <x v="1520"/>
    <s v="156 Ridge St, Los Angeles, CA 90001"/>
    <x v="1"/>
    <n v="11.95"/>
  </r>
  <r>
    <n v="256203"/>
    <x v="2"/>
    <n v="1"/>
    <n v="11.95"/>
    <x v="1521"/>
    <s v="426 Maple St, Boston, MA 02215"/>
    <x v="4"/>
    <n v="11.95"/>
  </r>
  <r>
    <n v="248456"/>
    <x v="2"/>
    <n v="1"/>
    <n v="11.95"/>
    <x v="1522"/>
    <s v="54 11th St, New York City, NY 10001"/>
    <x v="2"/>
    <n v="11.95"/>
  </r>
  <r>
    <n v="252095"/>
    <x v="2"/>
    <n v="1"/>
    <n v="11.95"/>
    <x v="1523"/>
    <s v="509 Hill St, Austin, TX 73301"/>
    <x v="0"/>
    <n v="11.95"/>
  </r>
  <r>
    <n v="259227"/>
    <x v="2"/>
    <n v="1"/>
    <n v="11.95"/>
    <x v="1524"/>
    <s v="760 Adams St, San Francisco, CA 94016"/>
    <x v="1"/>
    <n v="11.95"/>
  </r>
  <r>
    <n v="255563"/>
    <x v="2"/>
    <n v="1"/>
    <n v="11.95"/>
    <x v="1525"/>
    <s v="180 Elm St, San Francisco, CA 94016"/>
    <x v="1"/>
    <n v="11.95"/>
  </r>
  <r>
    <n v="255920"/>
    <x v="2"/>
    <n v="1"/>
    <n v="11.95"/>
    <x v="1526"/>
    <s v="173 4th St, Portland, OR 97035"/>
    <x v="7"/>
    <n v="11.95"/>
  </r>
  <r>
    <n v="251226"/>
    <x v="2"/>
    <n v="1"/>
    <n v="11.95"/>
    <x v="1527"/>
    <s v="999 Lakeview St, Austin, TX 73301"/>
    <x v="0"/>
    <n v="11.95"/>
  </r>
  <r>
    <n v="257191"/>
    <x v="2"/>
    <n v="1"/>
    <n v="11.95"/>
    <x v="1528"/>
    <s v="481 Pine St, San Francisco, CA 94016"/>
    <x v="1"/>
    <n v="11.95"/>
  </r>
  <r>
    <n v="252255"/>
    <x v="2"/>
    <n v="1"/>
    <n v="11.95"/>
    <x v="1529"/>
    <s v="502 Washington St, New York City, NY 10001"/>
    <x v="2"/>
    <n v="11.95"/>
  </r>
  <r>
    <n v="255481"/>
    <x v="2"/>
    <n v="1"/>
    <n v="11.95"/>
    <x v="1530"/>
    <s v="301 Cedar St, New York City, NY 10001"/>
    <x v="2"/>
    <n v="11.95"/>
  </r>
  <r>
    <n v="254585"/>
    <x v="2"/>
    <n v="1"/>
    <n v="11.95"/>
    <x v="1531"/>
    <s v="590 Highland St, Seattle, WA 98101"/>
    <x v="3"/>
    <n v="11.95"/>
  </r>
  <r>
    <n v="256380"/>
    <x v="2"/>
    <n v="1"/>
    <n v="11.95"/>
    <x v="1532"/>
    <s v="741 West St, San Francisco, CA 94016"/>
    <x v="1"/>
    <n v="11.95"/>
  </r>
  <r>
    <n v="251957"/>
    <x v="2"/>
    <n v="1"/>
    <n v="11.95"/>
    <x v="201"/>
    <s v="799 7th St, Seattle, WA 98101"/>
    <x v="3"/>
    <n v="11.95"/>
  </r>
  <r>
    <n v="248694"/>
    <x v="2"/>
    <n v="1"/>
    <n v="11.95"/>
    <x v="1533"/>
    <s v="625 Jefferson St, Boston, MA 02215"/>
    <x v="4"/>
    <n v="11.95"/>
  </r>
  <r>
    <n v="259197"/>
    <x v="2"/>
    <n v="1"/>
    <n v="11.95"/>
    <x v="1534"/>
    <s v="153 Cedar St, San Francisco, CA 94016"/>
    <x v="1"/>
    <n v="11.95"/>
  </r>
  <r>
    <n v="256497"/>
    <x v="2"/>
    <n v="1"/>
    <n v="11.95"/>
    <x v="1535"/>
    <s v="842 Lakeview St, Boston, MA 02215"/>
    <x v="4"/>
    <n v="11.95"/>
  </r>
  <r>
    <n v="251244"/>
    <x v="2"/>
    <n v="1"/>
    <n v="11.95"/>
    <x v="1536"/>
    <s v="973 Adams St, Seattle, WA 98101"/>
    <x v="3"/>
    <n v="11.95"/>
  </r>
  <r>
    <n v="256491"/>
    <x v="2"/>
    <n v="1"/>
    <n v="11.95"/>
    <x v="1537"/>
    <s v="849 West St, San Francisco, CA 94016"/>
    <x v="1"/>
    <n v="11.95"/>
  </r>
  <r>
    <n v="249045"/>
    <x v="2"/>
    <n v="1"/>
    <n v="11.95"/>
    <x v="1538"/>
    <s v="569 River St, Seattle, WA 98101"/>
    <x v="3"/>
    <n v="11.95"/>
  </r>
  <r>
    <n v="254562"/>
    <x v="2"/>
    <n v="1"/>
    <n v="11.95"/>
    <x v="1539"/>
    <s v="395 6th St, Los Angeles, CA 90001"/>
    <x v="1"/>
    <n v="11.95"/>
  </r>
  <r>
    <n v="253129"/>
    <x v="2"/>
    <n v="1"/>
    <n v="11.95"/>
    <x v="1540"/>
    <s v="165 5th St, Boston, MA 02215"/>
    <x v="4"/>
    <n v="11.95"/>
  </r>
  <r>
    <n v="255561"/>
    <x v="2"/>
    <n v="1"/>
    <n v="11.95"/>
    <x v="1541"/>
    <s v="548 Hickory St, Dallas, TX 75001"/>
    <x v="0"/>
    <n v="11.95"/>
  </r>
  <r>
    <n v="252230"/>
    <x v="2"/>
    <n v="1"/>
    <n v="11.95"/>
    <x v="1542"/>
    <s v="74 5th St, San Francisco, CA 94016"/>
    <x v="1"/>
    <n v="11.95"/>
  </r>
  <r>
    <n v="258641"/>
    <x v="2"/>
    <n v="1"/>
    <n v="11.95"/>
    <x v="1543"/>
    <s v="118 Hill St, San Francisco, CA 94016"/>
    <x v="1"/>
    <n v="11.95"/>
  </r>
  <r>
    <n v="256143"/>
    <x v="2"/>
    <n v="1"/>
    <n v="11.95"/>
    <x v="1544"/>
    <s v="805 14th St, Seattle, WA 98101"/>
    <x v="3"/>
    <n v="11.95"/>
  </r>
  <r>
    <n v="256714"/>
    <x v="2"/>
    <n v="1"/>
    <n v="11.95"/>
    <x v="1545"/>
    <s v="943 Maple St, Los Angeles, CA 90001"/>
    <x v="1"/>
    <n v="11.95"/>
  </r>
  <r>
    <n v="254770"/>
    <x v="2"/>
    <n v="1"/>
    <n v="11.95"/>
    <x v="1546"/>
    <s v="406 Jefferson St, New York City, NY 10001"/>
    <x v="2"/>
    <n v="11.95"/>
  </r>
  <r>
    <n v="255353"/>
    <x v="2"/>
    <n v="1"/>
    <n v="11.95"/>
    <x v="1547"/>
    <s v="23 Sunset St, Atlanta, GA 30301"/>
    <x v="5"/>
    <n v="11.95"/>
  </r>
  <r>
    <n v="248790"/>
    <x v="2"/>
    <n v="1"/>
    <n v="11.95"/>
    <x v="1548"/>
    <s v="358 Spruce St, San Francisco, CA 94016"/>
    <x v="1"/>
    <n v="11.95"/>
  </r>
  <r>
    <n v="257576"/>
    <x v="2"/>
    <n v="1"/>
    <n v="11.95"/>
    <x v="1549"/>
    <s v="819 Chestnut St, San Francisco, CA 94016"/>
    <x v="1"/>
    <n v="11.95"/>
  </r>
  <r>
    <n v="259352"/>
    <x v="2"/>
    <n v="1"/>
    <n v="11.95"/>
    <x v="1550"/>
    <s v="976 Forest St, San Francisco, CA 94016"/>
    <x v="1"/>
    <n v="11.95"/>
  </r>
  <r>
    <n v="250289"/>
    <x v="2"/>
    <n v="1"/>
    <n v="11.95"/>
    <x v="1551"/>
    <s v="491 9th St, San Francisco, CA 94016"/>
    <x v="1"/>
    <n v="11.95"/>
  </r>
  <r>
    <n v="252237"/>
    <x v="2"/>
    <n v="1"/>
    <n v="11.95"/>
    <x v="1552"/>
    <s v="645 Ridge St, San Francisco, CA 94016"/>
    <x v="1"/>
    <n v="11.95"/>
  </r>
  <r>
    <n v="250776"/>
    <x v="2"/>
    <n v="1"/>
    <n v="11.95"/>
    <x v="1553"/>
    <s v="595 Hickory St, Boston, MA 02215"/>
    <x v="4"/>
    <n v="11.95"/>
  </r>
  <r>
    <n v="251862"/>
    <x v="2"/>
    <n v="1"/>
    <n v="11.95"/>
    <x v="1554"/>
    <s v="451 South St, Boston, MA 02215"/>
    <x v="4"/>
    <n v="11.95"/>
  </r>
  <r>
    <n v="258380"/>
    <x v="2"/>
    <n v="1"/>
    <n v="11.95"/>
    <x v="1555"/>
    <s v="822 Highland St, New York City, NY 10001"/>
    <x v="2"/>
    <n v="11.95"/>
  </r>
  <r>
    <n v="258829"/>
    <x v="2"/>
    <n v="1"/>
    <n v="11.95"/>
    <x v="1556"/>
    <s v="857 Washington St, Austin, TX 73301"/>
    <x v="0"/>
    <n v="11.95"/>
  </r>
  <r>
    <n v="258891"/>
    <x v="2"/>
    <n v="1"/>
    <n v="11.95"/>
    <x v="1557"/>
    <s v="724 Jefferson St, Boston, MA 02215"/>
    <x v="4"/>
    <n v="11.95"/>
  </r>
  <r>
    <n v="255803"/>
    <x v="2"/>
    <n v="1"/>
    <n v="11.95"/>
    <x v="1558"/>
    <s v="894 Park St, Atlanta, GA 30301"/>
    <x v="5"/>
    <n v="11.95"/>
  </r>
  <r>
    <n v="254895"/>
    <x v="2"/>
    <n v="1"/>
    <n v="11.95"/>
    <x v="1055"/>
    <s v="176 4th St, Seattle, WA 98101"/>
    <x v="3"/>
    <n v="11.95"/>
  </r>
  <r>
    <n v="249384"/>
    <x v="2"/>
    <n v="1"/>
    <n v="11.95"/>
    <x v="1559"/>
    <s v="832 Forest St, San Francisco, CA 94016"/>
    <x v="1"/>
    <n v="11.95"/>
  </r>
  <r>
    <n v="253791"/>
    <x v="2"/>
    <n v="1"/>
    <n v="11.95"/>
    <x v="1560"/>
    <s v="480 6th St, Seattle, WA 98101"/>
    <x v="3"/>
    <n v="11.95"/>
  </r>
  <r>
    <n v="252802"/>
    <x v="2"/>
    <n v="1"/>
    <n v="11.95"/>
    <x v="1561"/>
    <s v="568 Hickory St, San Francisco, CA 94016"/>
    <x v="1"/>
    <n v="11.95"/>
  </r>
  <r>
    <n v="250764"/>
    <x v="2"/>
    <n v="1"/>
    <n v="11.95"/>
    <x v="1562"/>
    <s v="829 Walnut St, Los Angeles, CA 90001"/>
    <x v="1"/>
    <n v="11.95"/>
  </r>
  <r>
    <n v="248744"/>
    <x v="2"/>
    <n v="1"/>
    <n v="11.95"/>
    <x v="1563"/>
    <s v="44 Lake St, San Francisco, CA 94016"/>
    <x v="1"/>
    <n v="11.95"/>
  </r>
  <r>
    <n v="256157"/>
    <x v="2"/>
    <n v="1"/>
    <n v="11.95"/>
    <x v="1564"/>
    <s v="845 Chestnut St, Boston, MA 02215"/>
    <x v="4"/>
    <n v="11.95"/>
  </r>
  <r>
    <n v="255053"/>
    <x v="2"/>
    <n v="1"/>
    <n v="11.95"/>
    <x v="1565"/>
    <s v="118 Highland St, Seattle, WA 98101"/>
    <x v="3"/>
    <n v="11.95"/>
  </r>
  <r>
    <n v="251986"/>
    <x v="2"/>
    <n v="1"/>
    <n v="11.95"/>
    <x v="1566"/>
    <s v="672 Hickory St, San Francisco, CA 94016"/>
    <x v="1"/>
    <n v="11.95"/>
  </r>
  <r>
    <n v="255662"/>
    <x v="2"/>
    <n v="1"/>
    <n v="11.95"/>
    <x v="1567"/>
    <s v="19 Wilson St, Dallas, TX 75001"/>
    <x v="0"/>
    <n v="11.95"/>
  </r>
  <r>
    <n v="256637"/>
    <x v="2"/>
    <n v="1"/>
    <n v="11.95"/>
    <x v="1568"/>
    <s v="995 Lake St, New York City, NY 10001"/>
    <x v="2"/>
    <n v="11.95"/>
  </r>
  <r>
    <n v="258512"/>
    <x v="2"/>
    <n v="1"/>
    <n v="11.95"/>
    <x v="1569"/>
    <s v="367 8th St, San Francisco, CA 94016"/>
    <x v="1"/>
    <n v="11.95"/>
  </r>
  <r>
    <n v="254860"/>
    <x v="2"/>
    <n v="1"/>
    <n v="11.95"/>
    <x v="1569"/>
    <s v="706 South St, Seattle, WA 98101"/>
    <x v="3"/>
    <n v="11.95"/>
  </r>
  <r>
    <n v="250005"/>
    <x v="2"/>
    <n v="1"/>
    <n v="11.95"/>
    <x v="1570"/>
    <s v="360 Hill St, San Francisco, CA 94016"/>
    <x v="1"/>
    <n v="11.95"/>
  </r>
  <r>
    <n v="250687"/>
    <x v="2"/>
    <n v="1"/>
    <n v="11.95"/>
    <x v="1571"/>
    <s v="373 Walnut St, Los Angeles, CA 90001"/>
    <x v="1"/>
    <n v="11.95"/>
  </r>
  <r>
    <n v="253536"/>
    <x v="2"/>
    <n v="1"/>
    <n v="11.95"/>
    <x v="1572"/>
    <s v="655 2nd St, New York City, NY 10001"/>
    <x v="2"/>
    <n v="11.95"/>
  </r>
  <r>
    <n v="258403"/>
    <x v="2"/>
    <n v="1"/>
    <n v="11.95"/>
    <x v="1573"/>
    <s v="242 5th St, Boston, MA 02215"/>
    <x v="4"/>
    <n v="11.95"/>
  </r>
  <r>
    <n v="252884"/>
    <x v="2"/>
    <n v="1"/>
    <n v="11.95"/>
    <x v="1574"/>
    <s v="12 Park St, Dallas, TX 75001"/>
    <x v="0"/>
    <n v="11.95"/>
  </r>
  <r>
    <n v="251669"/>
    <x v="2"/>
    <n v="1"/>
    <n v="11.95"/>
    <x v="1575"/>
    <s v="536 Jackson St, Los Angeles, CA 90001"/>
    <x v="1"/>
    <n v="11.95"/>
  </r>
  <r>
    <n v="258469"/>
    <x v="2"/>
    <n v="1"/>
    <n v="11.95"/>
    <x v="1176"/>
    <s v="244 Cherry St, Seattle, WA 98101"/>
    <x v="3"/>
    <n v="11.95"/>
  </r>
  <r>
    <n v="248270"/>
    <x v="2"/>
    <n v="1"/>
    <n v="11.95"/>
    <x v="1576"/>
    <s v="82 Meadow St, San Francisco, CA 94016"/>
    <x v="1"/>
    <n v="11.95"/>
  </r>
  <r>
    <n v="250157"/>
    <x v="2"/>
    <n v="1"/>
    <n v="11.95"/>
    <x v="1177"/>
    <s v="459 Madison St, Seattle, WA 98101"/>
    <x v="3"/>
    <n v="11.95"/>
  </r>
  <r>
    <n v="252000"/>
    <x v="2"/>
    <n v="1"/>
    <n v="11.95"/>
    <x v="1577"/>
    <s v="181 Highland St, Los Angeles, CA 90001"/>
    <x v="1"/>
    <n v="11.95"/>
  </r>
  <r>
    <n v="249362"/>
    <x v="2"/>
    <n v="1"/>
    <n v="11.95"/>
    <x v="1578"/>
    <s v="985 Adams St, Seattle, WA 98101"/>
    <x v="3"/>
    <n v="11.95"/>
  </r>
  <r>
    <n v="256311"/>
    <x v="2"/>
    <n v="1"/>
    <n v="11.95"/>
    <x v="238"/>
    <s v="466 14th St, Atlanta, GA 30301"/>
    <x v="5"/>
    <n v="11.95"/>
  </r>
  <r>
    <n v="252694"/>
    <x v="2"/>
    <n v="1"/>
    <n v="11.95"/>
    <x v="1579"/>
    <s v="485 Johnson St, San Francisco, CA 94016"/>
    <x v="1"/>
    <n v="11.95"/>
  </r>
  <r>
    <n v="255824"/>
    <x v="2"/>
    <n v="1"/>
    <n v="11.95"/>
    <x v="1580"/>
    <s v="715 7th St, Los Angeles, CA 90001"/>
    <x v="1"/>
    <n v="11.95"/>
  </r>
  <r>
    <n v="253844"/>
    <x v="2"/>
    <n v="1"/>
    <n v="11.95"/>
    <x v="1581"/>
    <s v="257 14th St, San Francisco, CA 94016"/>
    <x v="1"/>
    <n v="11.95"/>
  </r>
  <r>
    <n v="248933"/>
    <x v="2"/>
    <n v="1"/>
    <n v="11.95"/>
    <x v="1582"/>
    <s v="174 14th St, New York City, NY 10001"/>
    <x v="2"/>
    <n v="11.95"/>
  </r>
  <r>
    <n v="257552"/>
    <x v="2"/>
    <n v="1"/>
    <n v="11.95"/>
    <x v="1583"/>
    <s v="672 Walnut St, New York City, NY 10001"/>
    <x v="2"/>
    <n v="11.95"/>
  </r>
  <r>
    <n v="250143"/>
    <x v="2"/>
    <n v="1"/>
    <n v="11.95"/>
    <x v="1584"/>
    <s v="676 2nd St, Atlanta, GA 30301"/>
    <x v="5"/>
    <n v="11.95"/>
  </r>
  <r>
    <n v="258904"/>
    <x v="2"/>
    <n v="1"/>
    <n v="11.95"/>
    <x v="1585"/>
    <s v="628 5th St, Dallas, TX 75001"/>
    <x v="0"/>
    <n v="11.95"/>
  </r>
  <r>
    <n v="253151"/>
    <x v="2"/>
    <n v="1"/>
    <n v="11.95"/>
    <x v="1586"/>
    <s v="395 Pine St, New York City, NY 10001"/>
    <x v="2"/>
    <n v="11.95"/>
  </r>
  <r>
    <n v="250319"/>
    <x v="2"/>
    <n v="1"/>
    <n v="11.95"/>
    <x v="1587"/>
    <s v="960 Cedar St, Atlanta, GA 30301"/>
    <x v="5"/>
    <n v="11.95"/>
  </r>
  <r>
    <n v="256820"/>
    <x v="2"/>
    <n v="1"/>
    <n v="11.95"/>
    <x v="1588"/>
    <s v="706 South St, Boston, MA 02215"/>
    <x v="4"/>
    <n v="11.95"/>
  </r>
  <r>
    <n v="254713"/>
    <x v="2"/>
    <n v="1"/>
    <n v="11.95"/>
    <x v="1589"/>
    <s v="893 Pine St, Los Angeles, CA 90001"/>
    <x v="1"/>
    <n v="11.95"/>
  </r>
  <r>
    <n v="258434"/>
    <x v="2"/>
    <n v="1"/>
    <n v="11.95"/>
    <x v="1590"/>
    <s v="6 Ridge St, Los Angeles, CA 90001"/>
    <x v="1"/>
    <n v="11.95"/>
  </r>
  <r>
    <n v="251130"/>
    <x v="2"/>
    <n v="1"/>
    <n v="11.95"/>
    <x v="1591"/>
    <s v="736 12th St, Boston, MA 02215"/>
    <x v="4"/>
    <n v="11.95"/>
  </r>
  <r>
    <n v="257747"/>
    <x v="2"/>
    <n v="1"/>
    <n v="11.95"/>
    <x v="1592"/>
    <s v="889 Dogwood St, Dallas, TX 75001"/>
    <x v="0"/>
    <n v="11.95"/>
  </r>
  <r>
    <n v="252280"/>
    <x v="2"/>
    <n v="1"/>
    <n v="11.95"/>
    <x v="1593"/>
    <s v="147 Lake St, San Francisco, CA 94016"/>
    <x v="1"/>
    <n v="11.95"/>
  </r>
  <r>
    <n v="256994"/>
    <x v="2"/>
    <n v="1"/>
    <n v="11.95"/>
    <x v="1594"/>
    <s v="580 6th St, San Francisco, CA 94016"/>
    <x v="1"/>
    <n v="11.95"/>
  </r>
  <r>
    <n v="251920"/>
    <x v="2"/>
    <n v="1"/>
    <n v="11.95"/>
    <x v="1595"/>
    <s v="682 Lincoln St, Seattle, WA 98101"/>
    <x v="3"/>
    <n v="11.95"/>
  </r>
  <r>
    <n v="256246"/>
    <x v="2"/>
    <n v="1"/>
    <n v="11.95"/>
    <x v="1596"/>
    <s v="580 South St, Seattle, WA 98101"/>
    <x v="3"/>
    <n v="11.95"/>
  </r>
  <r>
    <n v="251185"/>
    <x v="2"/>
    <n v="1"/>
    <n v="11.95"/>
    <x v="1596"/>
    <s v="680 North St, Austin, TX 73301"/>
    <x v="0"/>
    <n v="11.95"/>
  </r>
  <r>
    <n v="248409"/>
    <x v="2"/>
    <n v="1"/>
    <n v="11.95"/>
    <x v="1597"/>
    <s v="925 6th St, Austin, TX 73301"/>
    <x v="0"/>
    <n v="11.95"/>
  </r>
  <r>
    <n v="255295"/>
    <x v="2"/>
    <n v="1"/>
    <n v="11.95"/>
    <x v="1598"/>
    <s v="809 Walnut St, Boston, MA 02215"/>
    <x v="4"/>
    <n v="11.95"/>
  </r>
  <r>
    <n v="252429"/>
    <x v="2"/>
    <n v="1"/>
    <n v="11.95"/>
    <x v="1599"/>
    <s v="636 Chestnut St, San Francisco, CA 94016"/>
    <x v="1"/>
    <n v="11.95"/>
  </r>
  <r>
    <n v="251409"/>
    <x v="2"/>
    <n v="1"/>
    <n v="11.95"/>
    <x v="1600"/>
    <s v="542 Madison St, San Francisco, CA 94016"/>
    <x v="1"/>
    <n v="11.95"/>
  </r>
  <r>
    <n v="257435"/>
    <x v="2"/>
    <n v="1"/>
    <n v="11.95"/>
    <x v="1601"/>
    <s v="938 Maple St, New York City, NY 10001"/>
    <x v="2"/>
    <n v="11.95"/>
  </r>
  <r>
    <n v="255074"/>
    <x v="2"/>
    <n v="1"/>
    <n v="11.95"/>
    <x v="1602"/>
    <s v="344 13th St, Atlanta, GA 30301"/>
    <x v="5"/>
    <n v="11.95"/>
  </r>
  <r>
    <n v="250211"/>
    <x v="2"/>
    <n v="1"/>
    <n v="11.95"/>
    <x v="1603"/>
    <s v="331 Maple St, Boston, MA 02215"/>
    <x v="4"/>
    <n v="11.95"/>
  </r>
  <r>
    <n v="251721"/>
    <x v="2"/>
    <n v="1"/>
    <n v="11.95"/>
    <x v="1604"/>
    <s v="537 Meadow St, San Francisco, CA 94016"/>
    <x v="1"/>
    <n v="11.95"/>
  </r>
  <r>
    <n v="258405"/>
    <x v="2"/>
    <n v="1"/>
    <n v="11.95"/>
    <x v="1605"/>
    <s v="466 13th St, Austin, TX 73301"/>
    <x v="0"/>
    <n v="11.95"/>
  </r>
  <r>
    <n v="254745"/>
    <x v="2"/>
    <n v="1"/>
    <n v="11.95"/>
    <x v="1606"/>
    <s v="133 Sunset St, Dallas, TX 75001"/>
    <x v="0"/>
    <n v="11.95"/>
  </r>
  <r>
    <n v="253093"/>
    <x v="2"/>
    <n v="1"/>
    <n v="11.95"/>
    <x v="1607"/>
    <s v="175 Pine St, Los Angeles, CA 90001"/>
    <x v="1"/>
    <n v="11.95"/>
  </r>
  <r>
    <n v="250762"/>
    <x v="2"/>
    <n v="1"/>
    <n v="11.95"/>
    <x v="1608"/>
    <s v="998 Lincoln St, San Francisco, CA 94016"/>
    <x v="1"/>
    <n v="11.95"/>
  </r>
  <r>
    <n v="252633"/>
    <x v="2"/>
    <n v="1"/>
    <n v="11.95"/>
    <x v="1609"/>
    <s v="476 Hill St, San Francisco, CA 94016"/>
    <x v="1"/>
    <n v="11.95"/>
  </r>
  <r>
    <n v="257516"/>
    <x v="2"/>
    <n v="1"/>
    <n v="11.95"/>
    <x v="1610"/>
    <s v="673 Chestnut St, Atlanta, GA 30301"/>
    <x v="5"/>
    <n v="11.95"/>
  </r>
  <r>
    <n v="256533"/>
    <x v="2"/>
    <n v="1"/>
    <n v="11.95"/>
    <x v="1611"/>
    <s v="881 North St, Los Angeles, CA 90001"/>
    <x v="1"/>
    <n v="11.95"/>
  </r>
  <r>
    <n v="251921"/>
    <x v="2"/>
    <n v="1"/>
    <n v="11.95"/>
    <x v="1612"/>
    <s v="10 Cedar St, San Francisco, CA 94016"/>
    <x v="1"/>
    <n v="11.95"/>
  </r>
  <r>
    <n v="258003"/>
    <x v="2"/>
    <n v="1"/>
    <n v="11.95"/>
    <x v="1613"/>
    <s v="611 Meadow St, Los Angeles, CA 90001"/>
    <x v="1"/>
    <n v="11.95"/>
  </r>
  <r>
    <n v="254910"/>
    <x v="2"/>
    <n v="1"/>
    <n v="11.95"/>
    <x v="1181"/>
    <s v="727 Forest St, San Francisco, CA 94016"/>
    <x v="1"/>
    <n v="11.95"/>
  </r>
  <r>
    <n v="253935"/>
    <x v="2"/>
    <n v="1"/>
    <n v="11.95"/>
    <x v="1181"/>
    <s v="966 Jackson St, Austin, TX 73301"/>
    <x v="0"/>
    <n v="11.95"/>
  </r>
  <r>
    <n v="252517"/>
    <x v="2"/>
    <n v="1"/>
    <n v="11.95"/>
    <x v="1614"/>
    <s v="600 Lincoln St, San Francisco, CA 94016"/>
    <x v="1"/>
    <n v="11.95"/>
  </r>
  <r>
    <n v="255958"/>
    <x v="2"/>
    <n v="1"/>
    <n v="11.95"/>
    <x v="1615"/>
    <s v="979 South St, San Francisco, CA 94016"/>
    <x v="1"/>
    <n v="11.95"/>
  </r>
  <r>
    <n v="257681"/>
    <x v="2"/>
    <n v="1"/>
    <n v="11.95"/>
    <x v="1616"/>
    <s v="600 Adams St, Austin, TX 73301"/>
    <x v="0"/>
    <n v="11.95"/>
  </r>
  <r>
    <n v="251431"/>
    <x v="2"/>
    <n v="1"/>
    <n v="11.95"/>
    <x v="1617"/>
    <s v="756 Walnut St, Atlanta, GA 30301"/>
    <x v="5"/>
    <n v="11.95"/>
  </r>
  <r>
    <n v="254934"/>
    <x v="2"/>
    <n v="1"/>
    <n v="11.95"/>
    <x v="1618"/>
    <s v="949 Lake St, Seattle, WA 98101"/>
    <x v="3"/>
    <n v="11.95"/>
  </r>
  <r>
    <n v="253781"/>
    <x v="2"/>
    <n v="1"/>
    <n v="11.95"/>
    <x v="1619"/>
    <s v="369 10th St, Dallas, TX 75001"/>
    <x v="0"/>
    <n v="11.95"/>
  </r>
  <r>
    <n v="249093"/>
    <x v="2"/>
    <n v="1"/>
    <n v="11.95"/>
    <x v="1620"/>
    <s v="958 6th St, Dallas, TX 75001"/>
    <x v="0"/>
    <n v="11.95"/>
  </r>
  <r>
    <n v="248477"/>
    <x v="2"/>
    <n v="1"/>
    <n v="11.95"/>
    <x v="1182"/>
    <s v="978 Elm St, Dallas, TX 75001"/>
    <x v="0"/>
    <n v="11.95"/>
  </r>
  <r>
    <n v="253177"/>
    <x v="2"/>
    <n v="1"/>
    <n v="11.95"/>
    <x v="1621"/>
    <s v="911 Main St, Los Angeles, CA 90001"/>
    <x v="1"/>
    <n v="11.95"/>
  </r>
  <r>
    <n v="255689"/>
    <x v="2"/>
    <n v="1"/>
    <n v="11.95"/>
    <x v="1622"/>
    <s v="331 North St, Dallas, TX 75001"/>
    <x v="0"/>
    <n v="11.95"/>
  </r>
  <r>
    <n v="255374"/>
    <x v="2"/>
    <n v="1"/>
    <n v="11.95"/>
    <x v="1623"/>
    <s v="511 7th St, New York City, NY 10001"/>
    <x v="2"/>
    <n v="11.95"/>
  </r>
  <r>
    <n v="252400"/>
    <x v="2"/>
    <n v="1"/>
    <n v="11.95"/>
    <x v="1066"/>
    <s v="454 Park St, Portland, OR 97035"/>
    <x v="7"/>
    <n v="11.95"/>
  </r>
  <r>
    <n v="257232"/>
    <x v="2"/>
    <n v="1"/>
    <n v="11.95"/>
    <x v="1624"/>
    <s v="448 2nd St, Atlanta, GA 30301"/>
    <x v="5"/>
    <n v="11.95"/>
  </r>
  <r>
    <n v="249709"/>
    <x v="2"/>
    <n v="1"/>
    <n v="11.95"/>
    <x v="1625"/>
    <s v="322 7th St, New York City, NY 10001"/>
    <x v="2"/>
    <n v="11.95"/>
  </r>
  <r>
    <n v="250888"/>
    <x v="2"/>
    <n v="1"/>
    <n v="11.95"/>
    <x v="1626"/>
    <s v="776 Spruce St, New York City, NY 10001"/>
    <x v="2"/>
    <n v="11.95"/>
  </r>
  <r>
    <n v="254808"/>
    <x v="2"/>
    <n v="1"/>
    <n v="11.95"/>
    <x v="290"/>
    <s v="800 Church St, New York City, NY 10001"/>
    <x v="2"/>
    <n v="11.95"/>
  </r>
  <r>
    <n v="252458"/>
    <x v="2"/>
    <n v="1"/>
    <n v="11.95"/>
    <x v="290"/>
    <s v="64 12th St, Los Angeles, CA 90001"/>
    <x v="1"/>
    <n v="11.95"/>
  </r>
  <r>
    <n v="259165"/>
    <x v="2"/>
    <n v="1"/>
    <n v="11.95"/>
    <x v="1627"/>
    <s v="527 Elm St, Dallas, TX 75001"/>
    <x v="0"/>
    <n v="11.95"/>
  </r>
  <r>
    <n v="251464"/>
    <x v="2"/>
    <n v="1"/>
    <n v="11.95"/>
    <x v="291"/>
    <s v="777 1st St, Seattle, WA 98101"/>
    <x v="3"/>
    <n v="11.95"/>
  </r>
  <r>
    <n v="257682"/>
    <x v="2"/>
    <n v="1"/>
    <n v="11.95"/>
    <x v="1628"/>
    <s v="229 Jefferson St, San Francisco, CA 94016"/>
    <x v="1"/>
    <n v="11.95"/>
  </r>
  <r>
    <n v="252898"/>
    <x v="2"/>
    <n v="1"/>
    <n v="11.95"/>
    <x v="1629"/>
    <s v="756 Main St, San Francisco, CA 94016"/>
    <x v="1"/>
    <n v="11.95"/>
  </r>
  <r>
    <n v="249700"/>
    <x v="2"/>
    <n v="1"/>
    <n v="11.95"/>
    <x v="1629"/>
    <s v="624 12th St, Atlanta, GA 30301"/>
    <x v="5"/>
    <n v="11.95"/>
  </r>
  <r>
    <n v="252463"/>
    <x v="2"/>
    <n v="1"/>
    <n v="11.95"/>
    <x v="1630"/>
    <s v="209 Church St, Atlanta, GA 30301"/>
    <x v="5"/>
    <n v="11.95"/>
  </r>
  <r>
    <n v="251828"/>
    <x v="2"/>
    <n v="1"/>
    <n v="11.95"/>
    <x v="1631"/>
    <s v="346 Chestnut St, Portland, ME 04101"/>
    <x v="6"/>
    <n v="11.95"/>
  </r>
  <r>
    <n v="254498"/>
    <x v="2"/>
    <n v="1"/>
    <n v="11.95"/>
    <x v="1632"/>
    <s v="22 Sunset St, Los Angeles, CA 90001"/>
    <x v="1"/>
    <n v="11.95"/>
  </r>
  <r>
    <n v="256409"/>
    <x v="2"/>
    <n v="1"/>
    <n v="11.95"/>
    <x v="1633"/>
    <s v="514 12th St, Boston, MA 02215"/>
    <x v="4"/>
    <n v="11.95"/>
  </r>
  <r>
    <n v="251240"/>
    <x v="2"/>
    <n v="1"/>
    <n v="11.95"/>
    <x v="1183"/>
    <s v="507 11th St, Seattle, WA 98101"/>
    <x v="3"/>
    <n v="11.95"/>
  </r>
  <r>
    <n v="251282"/>
    <x v="2"/>
    <n v="1"/>
    <n v="11.95"/>
    <x v="1634"/>
    <s v="599 Willow St, Los Angeles, CA 90001"/>
    <x v="1"/>
    <n v="11.95"/>
  </r>
  <r>
    <n v="256878"/>
    <x v="2"/>
    <n v="1"/>
    <n v="11.95"/>
    <x v="1635"/>
    <s v="321 6th St, Boston, MA 02215"/>
    <x v="4"/>
    <n v="11.95"/>
  </r>
  <r>
    <n v="256888"/>
    <x v="2"/>
    <n v="1"/>
    <n v="11.95"/>
    <x v="296"/>
    <s v="289 9th St, San Francisco, CA 94016"/>
    <x v="1"/>
    <n v="11.95"/>
  </r>
  <r>
    <n v="252001"/>
    <x v="2"/>
    <n v="1"/>
    <n v="11.95"/>
    <x v="1636"/>
    <s v="558 Adams St, New York City, NY 10001"/>
    <x v="2"/>
    <n v="11.95"/>
  </r>
  <r>
    <n v="253163"/>
    <x v="2"/>
    <n v="1"/>
    <n v="11.95"/>
    <x v="1637"/>
    <s v="868 8th St, San Francisco, CA 94016"/>
    <x v="1"/>
    <n v="11.95"/>
  </r>
  <r>
    <n v="259097"/>
    <x v="2"/>
    <n v="1"/>
    <n v="11.95"/>
    <x v="1638"/>
    <s v="926 7th St, Atlanta, GA 30301"/>
    <x v="5"/>
    <n v="11.95"/>
  </r>
  <r>
    <n v="252706"/>
    <x v="2"/>
    <n v="1"/>
    <n v="11.95"/>
    <x v="1639"/>
    <s v="268 Washington St, Los Angeles, CA 90001"/>
    <x v="1"/>
    <n v="11.95"/>
  </r>
  <r>
    <n v="255754"/>
    <x v="2"/>
    <n v="1"/>
    <n v="11.95"/>
    <x v="302"/>
    <s v="277 West St, San Francisco, CA 94016"/>
    <x v="1"/>
    <n v="11.95"/>
  </r>
  <r>
    <n v="251912"/>
    <x v="2"/>
    <n v="1"/>
    <n v="11.95"/>
    <x v="1640"/>
    <s v="4 South St, Los Angeles, CA 90001"/>
    <x v="1"/>
    <n v="11.95"/>
  </r>
  <r>
    <n v="254164"/>
    <x v="2"/>
    <n v="1"/>
    <n v="11.95"/>
    <x v="1641"/>
    <s v="284 Walnut St, Los Angeles, CA 90001"/>
    <x v="1"/>
    <n v="11.95"/>
  </r>
  <r>
    <n v="251361"/>
    <x v="2"/>
    <n v="1"/>
    <n v="11.95"/>
    <x v="1642"/>
    <s v="455 Adams St, Los Angeles, CA 90001"/>
    <x v="1"/>
    <n v="11.95"/>
  </r>
  <r>
    <n v="249472"/>
    <x v="2"/>
    <n v="1"/>
    <n v="11.95"/>
    <x v="1643"/>
    <s v="14 Dogwood St, San Francisco, CA 94016"/>
    <x v="1"/>
    <n v="11.95"/>
  </r>
  <r>
    <n v="256534"/>
    <x v="2"/>
    <n v="1"/>
    <n v="11.95"/>
    <x v="1644"/>
    <s v="130 Maple St, New York City, NY 10001"/>
    <x v="2"/>
    <n v="11.95"/>
  </r>
  <r>
    <n v="251246"/>
    <x v="2"/>
    <n v="1"/>
    <n v="11.95"/>
    <x v="1645"/>
    <s v="524 Jefferson St, San Francisco, CA 94016"/>
    <x v="1"/>
    <n v="11.95"/>
  </r>
  <r>
    <n v="254036"/>
    <x v="2"/>
    <n v="1"/>
    <n v="11.95"/>
    <x v="1646"/>
    <s v="637 Adams St, San Francisco, CA 94016"/>
    <x v="1"/>
    <n v="11.95"/>
  </r>
  <r>
    <n v="248467"/>
    <x v="2"/>
    <n v="1"/>
    <n v="11.95"/>
    <x v="1647"/>
    <s v="639 Dogwood St, Dallas, TX 75001"/>
    <x v="0"/>
    <n v="11.95"/>
  </r>
  <r>
    <n v="255125"/>
    <x v="2"/>
    <n v="1"/>
    <n v="11.95"/>
    <x v="1648"/>
    <s v="151 13th St, Dallas, TX 75001"/>
    <x v="0"/>
    <n v="11.95"/>
  </r>
  <r>
    <n v="256245"/>
    <x v="2"/>
    <n v="1"/>
    <n v="11.95"/>
    <x v="1649"/>
    <s v="743 8th St, Portland, ME 04101"/>
    <x v="6"/>
    <n v="11.95"/>
  </r>
  <r>
    <n v="258273"/>
    <x v="2"/>
    <n v="1"/>
    <n v="11.95"/>
    <x v="1650"/>
    <s v="911 River St, Boston, MA 02215"/>
    <x v="4"/>
    <n v="11.95"/>
  </r>
  <r>
    <n v="249116"/>
    <x v="2"/>
    <n v="1"/>
    <n v="11.95"/>
    <x v="1651"/>
    <s v="605 Cedar St, San Francisco, CA 94016"/>
    <x v="1"/>
    <n v="11.95"/>
  </r>
  <r>
    <n v="258864"/>
    <x v="2"/>
    <n v="1"/>
    <n v="11.95"/>
    <x v="1652"/>
    <s v="410 North St, Los Angeles, CA 90001"/>
    <x v="1"/>
    <n v="11.95"/>
  </r>
  <r>
    <n v="257732"/>
    <x v="2"/>
    <n v="1"/>
    <n v="11.95"/>
    <x v="1653"/>
    <s v="990 Elm St, Los Angeles, CA 90001"/>
    <x v="1"/>
    <n v="11.95"/>
  </r>
  <r>
    <n v="253096"/>
    <x v="2"/>
    <n v="1"/>
    <n v="11.95"/>
    <x v="1654"/>
    <s v="901 Ridge St, Dallas, TX 75001"/>
    <x v="0"/>
    <n v="11.95"/>
  </r>
  <r>
    <n v="258810"/>
    <x v="2"/>
    <n v="1"/>
    <n v="11.95"/>
    <x v="315"/>
    <s v="250 Ridge St, San Francisco, CA 94016"/>
    <x v="1"/>
    <n v="11.95"/>
  </r>
  <r>
    <n v="249695"/>
    <x v="2"/>
    <n v="1"/>
    <n v="11.95"/>
    <x v="1655"/>
    <s v="963 Jefferson St, New York City, NY 10001"/>
    <x v="2"/>
    <n v="11.95"/>
  </r>
  <r>
    <n v="254831"/>
    <x v="2"/>
    <n v="1"/>
    <n v="11.95"/>
    <x v="1656"/>
    <s v="702 South St, San Francisco, CA 94016"/>
    <x v="1"/>
    <n v="11.95"/>
  </r>
  <r>
    <n v="249549"/>
    <x v="2"/>
    <n v="1"/>
    <n v="11.95"/>
    <x v="1188"/>
    <s v="231 River St, San Francisco, CA 94016"/>
    <x v="1"/>
    <n v="11.95"/>
  </r>
  <r>
    <n v="257905"/>
    <x v="2"/>
    <n v="1"/>
    <n v="11.95"/>
    <x v="1657"/>
    <s v="896 Jackson St, Portland, OR 97035"/>
    <x v="7"/>
    <n v="11.95"/>
  </r>
  <r>
    <n v="258535"/>
    <x v="2"/>
    <n v="1"/>
    <n v="11.95"/>
    <x v="1658"/>
    <s v="745 8th St, New York City, NY 10001"/>
    <x v="2"/>
    <n v="11.95"/>
  </r>
  <r>
    <n v="249399"/>
    <x v="2"/>
    <n v="1"/>
    <n v="11.95"/>
    <x v="1659"/>
    <s v="348 Adams St, Dallas, TX 75001"/>
    <x v="0"/>
    <n v="11.95"/>
  </r>
  <r>
    <n v="248463"/>
    <x v="2"/>
    <n v="1"/>
    <n v="11.95"/>
    <x v="1659"/>
    <s v="255 Cherry St, New York City, NY 10001"/>
    <x v="2"/>
    <n v="11.95"/>
  </r>
  <r>
    <n v="255127"/>
    <x v="2"/>
    <n v="1"/>
    <n v="11.95"/>
    <x v="1660"/>
    <s v="944 4th St, San Francisco, CA 94016"/>
    <x v="1"/>
    <n v="11.95"/>
  </r>
  <r>
    <n v="253573"/>
    <x v="2"/>
    <n v="1"/>
    <n v="11.95"/>
    <x v="1660"/>
    <s v="442 14th St, Austin, TX 73301"/>
    <x v="0"/>
    <n v="11.95"/>
  </r>
  <r>
    <n v="250007"/>
    <x v="2"/>
    <n v="1"/>
    <n v="11.95"/>
    <x v="1661"/>
    <s v="245 Willow St, San Francisco, CA 94016"/>
    <x v="1"/>
    <n v="11.95"/>
  </r>
  <r>
    <n v="255467"/>
    <x v="2"/>
    <n v="1"/>
    <n v="11.95"/>
    <x v="1662"/>
    <s v="123 North St, Portland, OR 97035"/>
    <x v="7"/>
    <n v="11.95"/>
  </r>
  <r>
    <n v="254024"/>
    <x v="2"/>
    <n v="1"/>
    <n v="11.95"/>
    <x v="1663"/>
    <s v="366 10th St, New York City, NY 10001"/>
    <x v="2"/>
    <n v="11.95"/>
  </r>
  <r>
    <n v="254574"/>
    <x v="2"/>
    <n v="1"/>
    <n v="11.95"/>
    <x v="324"/>
    <s v="606 11th St, Boston, MA 02215"/>
    <x v="4"/>
    <n v="11.95"/>
  </r>
  <r>
    <n v="259068"/>
    <x v="2"/>
    <n v="1"/>
    <n v="11.95"/>
    <x v="1664"/>
    <s v="175 Washington St, Boston, MA 02215"/>
    <x v="4"/>
    <n v="11.95"/>
  </r>
  <r>
    <n v="256130"/>
    <x v="2"/>
    <n v="1"/>
    <n v="11.95"/>
    <x v="1665"/>
    <s v="37 Walnut St, Los Angeles, CA 90001"/>
    <x v="1"/>
    <n v="11.95"/>
  </r>
  <r>
    <n v="257761"/>
    <x v="2"/>
    <n v="1"/>
    <n v="11.95"/>
    <x v="1666"/>
    <s v="809 8th St, Portland, OR 97035"/>
    <x v="7"/>
    <n v="11.95"/>
  </r>
  <r>
    <n v="258780"/>
    <x v="2"/>
    <n v="1"/>
    <n v="11.95"/>
    <x v="1667"/>
    <s v="35 Jefferson St, Dallas, TX 75001"/>
    <x v="0"/>
    <n v="11.95"/>
  </r>
  <r>
    <n v="258588"/>
    <x v="2"/>
    <n v="1"/>
    <n v="11.95"/>
    <x v="1668"/>
    <s v="822 14th St, San Francisco, CA 94016"/>
    <x v="1"/>
    <n v="11.95"/>
  </r>
  <r>
    <n v="251799"/>
    <x v="2"/>
    <n v="1"/>
    <n v="11.95"/>
    <x v="1669"/>
    <s v="879 14th St, Austin, TX 73301"/>
    <x v="0"/>
    <n v="11.95"/>
  </r>
  <r>
    <n v="250383"/>
    <x v="2"/>
    <n v="1"/>
    <n v="11.95"/>
    <x v="1670"/>
    <s v="165 8th St, San Francisco, CA 94016"/>
    <x v="1"/>
    <n v="11.95"/>
  </r>
  <r>
    <n v="253511"/>
    <x v="2"/>
    <n v="1"/>
    <n v="11.95"/>
    <x v="1671"/>
    <s v="892 1st St, Portland, OR 97035"/>
    <x v="7"/>
    <n v="11.95"/>
  </r>
  <r>
    <n v="255725"/>
    <x v="2"/>
    <n v="1"/>
    <n v="11.95"/>
    <x v="1672"/>
    <s v="973 Maple St, New York City, NY 10001"/>
    <x v="2"/>
    <n v="11.95"/>
  </r>
  <r>
    <n v="252776"/>
    <x v="2"/>
    <n v="1"/>
    <n v="11.95"/>
    <x v="1673"/>
    <s v="425 Lincoln St, New York City, NY 10001"/>
    <x v="2"/>
    <n v="11.95"/>
  </r>
  <r>
    <n v="249650"/>
    <x v="2"/>
    <n v="1"/>
    <n v="11.95"/>
    <x v="1674"/>
    <s v="567 Center St, San Francisco, CA 94016"/>
    <x v="1"/>
    <n v="11.95"/>
  </r>
  <r>
    <n v="251174"/>
    <x v="2"/>
    <n v="1"/>
    <n v="11.95"/>
    <x v="1675"/>
    <s v="896 2nd St, San Francisco, CA 94016"/>
    <x v="1"/>
    <n v="11.95"/>
  </r>
  <r>
    <n v="250981"/>
    <x v="2"/>
    <n v="1"/>
    <n v="11.95"/>
    <x v="1676"/>
    <s v="444 Lakeview St, Los Angeles, CA 90001"/>
    <x v="1"/>
    <n v="11.95"/>
  </r>
  <r>
    <n v="257554"/>
    <x v="2"/>
    <n v="1"/>
    <n v="11.95"/>
    <x v="1677"/>
    <s v="524 Hill St, San Francisco, CA 94016"/>
    <x v="1"/>
    <n v="11.95"/>
  </r>
  <r>
    <n v="257042"/>
    <x v="2"/>
    <n v="1"/>
    <n v="11.95"/>
    <x v="1678"/>
    <s v="983 Walnut St, Portland, OR 97035"/>
    <x v="7"/>
    <n v="11.95"/>
  </r>
  <r>
    <n v="252252"/>
    <x v="2"/>
    <n v="1"/>
    <n v="11.95"/>
    <x v="1679"/>
    <s v="166 Park St, New York City, NY 10001"/>
    <x v="2"/>
    <n v="11.95"/>
  </r>
  <r>
    <n v="255596"/>
    <x v="2"/>
    <n v="1"/>
    <n v="11.95"/>
    <x v="1680"/>
    <s v="656 Cedar St, Austin, TX 73301"/>
    <x v="0"/>
    <n v="11.95"/>
  </r>
  <r>
    <n v="254275"/>
    <x v="2"/>
    <n v="1"/>
    <n v="11.95"/>
    <x v="1681"/>
    <s v="798 Chestnut St, New York City, NY 10001"/>
    <x v="2"/>
    <n v="11.95"/>
  </r>
  <r>
    <n v="257004"/>
    <x v="2"/>
    <n v="1"/>
    <n v="11.95"/>
    <x v="1682"/>
    <s v="983 Elm St, Dallas, TX 75001"/>
    <x v="0"/>
    <n v="11.95"/>
  </r>
  <r>
    <n v="257001"/>
    <x v="2"/>
    <n v="1"/>
    <n v="11.95"/>
    <x v="339"/>
    <s v="321 14th St, Los Angeles, CA 90001"/>
    <x v="1"/>
    <n v="11.95"/>
  </r>
  <r>
    <n v="254077"/>
    <x v="2"/>
    <n v="1"/>
    <n v="11.95"/>
    <x v="1683"/>
    <s v="795 11th St, Portland, OR 97035"/>
    <x v="7"/>
    <n v="11.95"/>
  </r>
  <r>
    <n v="249668"/>
    <x v="2"/>
    <n v="1"/>
    <n v="11.95"/>
    <x v="1683"/>
    <s v="559 Hill St, San Francisco, CA 94016"/>
    <x v="1"/>
    <n v="11.95"/>
  </r>
  <r>
    <n v="255088"/>
    <x v="2"/>
    <n v="1"/>
    <n v="11.95"/>
    <x v="1684"/>
    <s v="458 Walnut St, San Francisco, CA 94016"/>
    <x v="1"/>
    <n v="11.95"/>
  </r>
  <r>
    <n v="255247"/>
    <x v="2"/>
    <n v="1"/>
    <n v="11.95"/>
    <x v="1685"/>
    <s v="176 Ridge St, San Francisco, CA 94016"/>
    <x v="1"/>
    <n v="11.95"/>
  </r>
  <r>
    <n v="254512"/>
    <x v="2"/>
    <n v="1"/>
    <n v="11.95"/>
    <x v="1686"/>
    <s v="546 Dogwood St, Boston, MA 02215"/>
    <x v="4"/>
    <n v="11.95"/>
  </r>
  <r>
    <n v="252277"/>
    <x v="2"/>
    <n v="1"/>
    <n v="11.95"/>
    <x v="1687"/>
    <s v="383 River St, Seattle, WA 98101"/>
    <x v="3"/>
    <n v="11.95"/>
  </r>
  <r>
    <n v="257035"/>
    <x v="2"/>
    <n v="1"/>
    <n v="11.95"/>
    <x v="1688"/>
    <s v="911 1st St, Los Angeles, CA 90001"/>
    <x v="1"/>
    <n v="11.95"/>
  </r>
  <r>
    <n v="249944"/>
    <x v="2"/>
    <n v="1"/>
    <n v="11.95"/>
    <x v="1688"/>
    <s v="654 14th St, Portland, OR 97035"/>
    <x v="7"/>
    <n v="11.95"/>
  </r>
  <r>
    <n v="255592"/>
    <x v="2"/>
    <n v="1"/>
    <n v="11.95"/>
    <x v="1689"/>
    <s v="495 10th St, Los Angeles, CA 90001"/>
    <x v="1"/>
    <n v="11.95"/>
  </r>
  <r>
    <n v="255361"/>
    <x v="2"/>
    <n v="1"/>
    <n v="11.95"/>
    <x v="1194"/>
    <s v="517 Sunset St, San Francisco, CA 94016"/>
    <x v="1"/>
    <n v="11.95"/>
  </r>
  <r>
    <n v="254172"/>
    <x v="2"/>
    <n v="1"/>
    <n v="11.95"/>
    <x v="1690"/>
    <s v="779 South St, Seattle, WA 98101"/>
    <x v="3"/>
    <n v="11.95"/>
  </r>
  <r>
    <n v="254104"/>
    <x v="2"/>
    <n v="1"/>
    <n v="11.95"/>
    <x v="1691"/>
    <s v="214 Cherry St, San Francisco, CA 94016"/>
    <x v="1"/>
    <n v="11.95"/>
  </r>
  <r>
    <n v="252338"/>
    <x v="2"/>
    <n v="1"/>
    <n v="11.95"/>
    <x v="1692"/>
    <s v="847 Meadow St, Seattle, WA 98101"/>
    <x v="3"/>
    <n v="11.95"/>
  </r>
  <r>
    <n v="250101"/>
    <x v="2"/>
    <n v="1"/>
    <n v="11.95"/>
    <x v="1693"/>
    <s v="398 Adams St, San Francisco, CA 94016"/>
    <x v="1"/>
    <n v="11.95"/>
  </r>
  <r>
    <n v="254444"/>
    <x v="2"/>
    <n v="1"/>
    <n v="11.95"/>
    <x v="1694"/>
    <s v="217 Lake St, New York City, NY 10001"/>
    <x v="2"/>
    <n v="11.95"/>
  </r>
  <r>
    <n v="258735"/>
    <x v="2"/>
    <n v="1"/>
    <n v="11.95"/>
    <x v="1695"/>
    <s v="396 Jackson St, San Francisco, CA 94016"/>
    <x v="1"/>
    <n v="11.95"/>
  </r>
  <r>
    <n v="248943"/>
    <x v="2"/>
    <n v="1"/>
    <n v="11.95"/>
    <x v="1696"/>
    <s v="555 Hickory St, Dallas, TX 75001"/>
    <x v="0"/>
    <n v="11.95"/>
  </r>
  <r>
    <n v="255558"/>
    <x v="2"/>
    <n v="1"/>
    <n v="11.95"/>
    <x v="1697"/>
    <s v="866 Pine St, Los Angeles, CA 90001"/>
    <x v="1"/>
    <n v="11.95"/>
  </r>
  <r>
    <n v="258453"/>
    <x v="2"/>
    <n v="1"/>
    <n v="11.95"/>
    <x v="1698"/>
    <s v="4 West St, Dallas, TX 75001"/>
    <x v="0"/>
    <n v="11.95"/>
  </r>
  <r>
    <n v="254720"/>
    <x v="2"/>
    <n v="1"/>
    <n v="11.95"/>
    <x v="1699"/>
    <s v="834 Park St, Atlanta, GA 30301"/>
    <x v="5"/>
    <n v="11.95"/>
  </r>
  <r>
    <n v="258751"/>
    <x v="2"/>
    <n v="1"/>
    <n v="11.95"/>
    <x v="1700"/>
    <s v="129 Walnut St, Los Angeles, CA 90001"/>
    <x v="1"/>
    <n v="11.95"/>
  </r>
  <r>
    <n v="253638"/>
    <x v="2"/>
    <n v="1"/>
    <n v="11.95"/>
    <x v="1701"/>
    <s v="711 Forest St, San Francisco, CA 94016"/>
    <x v="1"/>
    <n v="11.95"/>
  </r>
  <r>
    <n v="256291"/>
    <x v="2"/>
    <n v="1"/>
    <n v="11.95"/>
    <x v="1702"/>
    <s v="205 Meadow St, San Francisco, CA 94016"/>
    <x v="1"/>
    <n v="11.95"/>
  </r>
  <r>
    <n v="250755"/>
    <x v="2"/>
    <n v="1"/>
    <n v="11.95"/>
    <x v="1703"/>
    <s v="659 West St, San Francisco, CA 94016"/>
    <x v="1"/>
    <n v="11.95"/>
  </r>
  <r>
    <n v="251759"/>
    <x v="2"/>
    <n v="1"/>
    <n v="11.95"/>
    <x v="1704"/>
    <s v="749 11th St, New York City, NY 10001"/>
    <x v="2"/>
    <n v="11.95"/>
  </r>
  <r>
    <n v="257823"/>
    <x v="2"/>
    <n v="1"/>
    <n v="11.95"/>
    <x v="1705"/>
    <s v="964 4th St, San Francisco, CA 94016"/>
    <x v="1"/>
    <n v="11.95"/>
  </r>
  <r>
    <n v="251950"/>
    <x v="2"/>
    <n v="1"/>
    <n v="11.95"/>
    <x v="1706"/>
    <s v="1 Maple St, Los Angeles, CA 90001"/>
    <x v="1"/>
    <n v="11.95"/>
  </r>
  <r>
    <n v="253124"/>
    <x v="2"/>
    <n v="1"/>
    <n v="11.95"/>
    <x v="1707"/>
    <s v="221 Lakeview St, Austin, TX 73301"/>
    <x v="0"/>
    <n v="11.95"/>
  </r>
  <r>
    <n v="250097"/>
    <x v="2"/>
    <n v="1"/>
    <n v="11.95"/>
    <x v="1708"/>
    <s v="861 Maple St, Los Angeles, CA 90001"/>
    <x v="1"/>
    <n v="11.95"/>
  </r>
  <r>
    <n v="252368"/>
    <x v="2"/>
    <n v="1"/>
    <n v="11.95"/>
    <x v="1709"/>
    <s v="755 Lake St, Austin, TX 73301"/>
    <x v="0"/>
    <n v="11.95"/>
  </r>
  <r>
    <n v="255898"/>
    <x v="2"/>
    <n v="1"/>
    <n v="11.95"/>
    <x v="1710"/>
    <s v="634 4th St, San Francisco, CA 94016"/>
    <x v="1"/>
    <n v="11.95"/>
  </r>
  <r>
    <n v="255336"/>
    <x v="2"/>
    <n v="1"/>
    <n v="11.95"/>
    <x v="1711"/>
    <s v="763 Park St, New York City, NY 10001"/>
    <x v="2"/>
    <n v="11.95"/>
  </r>
  <r>
    <n v="251143"/>
    <x v="2"/>
    <n v="1"/>
    <n v="11.95"/>
    <x v="1712"/>
    <s v="326 Willow St, Austin, TX 73301"/>
    <x v="0"/>
    <n v="11.95"/>
  </r>
  <r>
    <n v="256559"/>
    <x v="2"/>
    <n v="1"/>
    <n v="11.95"/>
    <x v="1713"/>
    <s v="863 River St, Portland, OR 97035"/>
    <x v="7"/>
    <n v="11.95"/>
  </r>
  <r>
    <n v="251744"/>
    <x v="2"/>
    <n v="1"/>
    <n v="11.95"/>
    <x v="1714"/>
    <s v="166 Washington St, Seattle, WA 98101"/>
    <x v="3"/>
    <n v="11.95"/>
  </r>
  <r>
    <n v="251481"/>
    <x v="2"/>
    <n v="1"/>
    <n v="11.95"/>
    <x v="1715"/>
    <s v="460 Park St, Boston, MA 02215"/>
    <x v="4"/>
    <n v="11.95"/>
  </r>
  <r>
    <n v="252190"/>
    <x v="2"/>
    <n v="1"/>
    <n v="11.95"/>
    <x v="1716"/>
    <s v="32 Church St, Atlanta, GA 30301"/>
    <x v="5"/>
    <n v="11.95"/>
  </r>
  <r>
    <n v="250328"/>
    <x v="2"/>
    <n v="1"/>
    <n v="11.95"/>
    <x v="1717"/>
    <s v="753 West St, Boston, MA 02215"/>
    <x v="4"/>
    <n v="11.95"/>
  </r>
  <r>
    <n v="257623"/>
    <x v="2"/>
    <n v="1"/>
    <n v="11.95"/>
    <x v="1718"/>
    <s v="247 4th St, Los Angeles, CA 90001"/>
    <x v="1"/>
    <n v="11.95"/>
  </r>
  <r>
    <n v="252337"/>
    <x v="2"/>
    <n v="1"/>
    <n v="11.95"/>
    <x v="1719"/>
    <s v="556 Maple St, Portland, OR 97035"/>
    <x v="7"/>
    <n v="11.95"/>
  </r>
  <r>
    <n v="254679"/>
    <x v="2"/>
    <n v="1"/>
    <n v="11.95"/>
    <x v="1720"/>
    <s v="616 Main St, San Francisco, CA 94016"/>
    <x v="1"/>
    <n v="11.95"/>
  </r>
  <r>
    <n v="252247"/>
    <x v="2"/>
    <n v="1"/>
    <n v="11.95"/>
    <x v="1721"/>
    <s v="960 Main St, Atlanta, GA 30301"/>
    <x v="5"/>
    <n v="11.95"/>
  </r>
  <r>
    <n v="253029"/>
    <x v="2"/>
    <n v="1"/>
    <n v="11.95"/>
    <x v="1722"/>
    <s v="491 Center St, San Francisco, CA 94016"/>
    <x v="1"/>
    <n v="11.95"/>
  </r>
  <r>
    <n v="251636"/>
    <x v="2"/>
    <n v="1"/>
    <n v="11.95"/>
    <x v="1723"/>
    <s v="291 Maple St, Atlanta, GA 30301"/>
    <x v="5"/>
    <n v="11.95"/>
  </r>
  <r>
    <n v="251085"/>
    <x v="2"/>
    <n v="1"/>
    <n v="11.95"/>
    <x v="1723"/>
    <s v="902 Chestnut St, Dallas, TX 75001"/>
    <x v="0"/>
    <n v="11.95"/>
  </r>
  <r>
    <n v="250734"/>
    <x v="2"/>
    <n v="1"/>
    <n v="11.95"/>
    <x v="1724"/>
    <s v="295 Madison St, Atlanta, GA 30301"/>
    <x v="5"/>
    <n v="11.95"/>
  </r>
  <r>
    <n v="256254"/>
    <x v="2"/>
    <n v="1"/>
    <n v="11.95"/>
    <x v="1725"/>
    <s v="595 2nd St, Austin, TX 73301"/>
    <x v="0"/>
    <n v="11.95"/>
  </r>
  <r>
    <n v="258226"/>
    <x v="2"/>
    <n v="1"/>
    <n v="11.95"/>
    <x v="1726"/>
    <s v="709 13th St, San Francisco, CA 94016"/>
    <x v="1"/>
    <n v="11.95"/>
  </r>
  <r>
    <n v="252302"/>
    <x v="2"/>
    <n v="1"/>
    <n v="11.95"/>
    <x v="1727"/>
    <s v="291 South St, Portland, ME 04101"/>
    <x v="6"/>
    <n v="11.95"/>
  </r>
  <r>
    <n v="255164"/>
    <x v="2"/>
    <n v="1"/>
    <n v="11.95"/>
    <x v="1728"/>
    <s v="162 12th St, Dallas, TX 75001"/>
    <x v="0"/>
    <n v="11.95"/>
  </r>
  <r>
    <n v="251040"/>
    <x v="2"/>
    <n v="1"/>
    <n v="11.95"/>
    <x v="1729"/>
    <s v="518 Chestnut St, Los Angeles, CA 90001"/>
    <x v="1"/>
    <n v="11.95"/>
  </r>
  <r>
    <n v="254650"/>
    <x v="2"/>
    <n v="1"/>
    <n v="11.95"/>
    <x v="1730"/>
    <s v="355 Washington St, Boston, MA 02215"/>
    <x v="4"/>
    <n v="11.95"/>
  </r>
  <r>
    <n v="249077"/>
    <x v="2"/>
    <n v="1"/>
    <n v="11.95"/>
    <x v="1731"/>
    <s v="174 Hickory St, San Francisco, CA 94016"/>
    <x v="1"/>
    <n v="11.95"/>
  </r>
  <r>
    <n v="252906"/>
    <x v="2"/>
    <n v="1"/>
    <n v="11.95"/>
    <x v="1732"/>
    <s v="858 Washington St, San Francisco, CA 94016"/>
    <x v="1"/>
    <n v="11.95"/>
  </r>
  <r>
    <n v="250276"/>
    <x v="2"/>
    <n v="1"/>
    <n v="11.95"/>
    <x v="1733"/>
    <s v="665 Main St, Portland, OR 97035"/>
    <x v="7"/>
    <n v="11.95"/>
  </r>
  <r>
    <n v="248651"/>
    <x v="2"/>
    <n v="1"/>
    <n v="11.95"/>
    <x v="1734"/>
    <s v="722 Forest St, Los Angeles, CA 90001"/>
    <x v="1"/>
    <n v="11.95"/>
  </r>
  <r>
    <n v="254499"/>
    <x v="2"/>
    <n v="1"/>
    <n v="11.95"/>
    <x v="1735"/>
    <s v="754 9th St, San Francisco, CA 94016"/>
    <x v="1"/>
    <n v="11.95"/>
  </r>
  <r>
    <n v="249142"/>
    <x v="2"/>
    <n v="1"/>
    <n v="11.95"/>
    <x v="1736"/>
    <s v="897 Meadow St, New York City, NY 10001"/>
    <x v="2"/>
    <n v="11.95"/>
  </r>
  <r>
    <n v="257932"/>
    <x v="2"/>
    <n v="1"/>
    <n v="11.95"/>
    <x v="1737"/>
    <s v="320 Wilson St, Los Angeles, CA 90001"/>
    <x v="1"/>
    <n v="11.95"/>
  </r>
  <r>
    <n v="250928"/>
    <x v="2"/>
    <n v="1"/>
    <n v="11.95"/>
    <x v="1738"/>
    <s v="529 Madison St, San Francisco, CA 94016"/>
    <x v="1"/>
    <n v="11.95"/>
  </r>
  <r>
    <n v="252835"/>
    <x v="2"/>
    <n v="1"/>
    <n v="11.95"/>
    <x v="1739"/>
    <s v="871 Spruce St, Seattle, WA 98101"/>
    <x v="3"/>
    <n v="11.95"/>
  </r>
  <r>
    <n v="250158"/>
    <x v="2"/>
    <n v="1"/>
    <n v="11.95"/>
    <x v="1740"/>
    <s v="832 Ridge St, Seattle, WA 98101"/>
    <x v="3"/>
    <n v="11.95"/>
  </r>
  <r>
    <n v="250663"/>
    <x v="2"/>
    <n v="1"/>
    <n v="11.95"/>
    <x v="1741"/>
    <s v="874 9th St, New York City, NY 10001"/>
    <x v="2"/>
    <n v="11.95"/>
  </r>
  <r>
    <n v="254487"/>
    <x v="2"/>
    <n v="1"/>
    <n v="11.95"/>
    <x v="1742"/>
    <s v="805 Adams St, San Francisco, CA 94016"/>
    <x v="1"/>
    <n v="11.95"/>
  </r>
  <r>
    <n v="251316"/>
    <x v="2"/>
    <n v="1"/>
    <n v="11.95"/>
    <x v="1743"/>
    <s v="91 Maple St, New York City, NY 10001"/>
    <x v="2"/>
    <n v="11.95"/>
  </r>
  <r>
    <n v="250086"/>
    <x v="2"/>
    <n v="1"/>
    <n v="11.95"/>
    <x v="1744"/>
    <s v="916 River St, Atlanta, GA 30301"/>
    <x v="5"/>
    <n v="11.95"/>
  </r>
  <r>
    <n v="250533"/>
    <x v="2"/>
    <n v="1"/>
    <n v="11.95"/>
    <x v="1745"/>
    <s v="832 Walnut St, Portland, OR 97035"/>
    <x v="7"/>
    <n v="11.95"/>
  </r>
  <r>
    <n v="257723"/>
    <x v="2"/>
    <n v="1"/>
    <n v="11.95"/>
    <x v="393"/>
    <s v="951 Wilson St, San Francisco, CA 94016"/>
    <x v="1"/>
    <n v="11.95"/>
  </r>
  <r>
    <n v="254589"/>
    <x v="2"/>
    <n v="1"/>
    <n v="11.95"/>
    <x v="1746"/>
    <s v="46 Chestnut St, Portland, OR 97035"/>
    <x v="7"/>
    <n v="11.95"/>
  </r>
  <r>
    <n v="257338"/>
    <x v="2"/>
    <n v="1"/>
    <n v="11.95"/>
    <x v="1747"/>
    <s v="513 Jefferson St, Los Angeles, CA 90001"/>
    <x v="1"/>
    <n v="11.95"/>
  </r>
  <r>
    <n v="258982"/>
    <x v="2"/>
    <n v="1"/>
    <n v="11.95"/>
    <x v="1748"/>
    <s v="218 2nd St, New York City, NY 10001"/>
    <x v="2"/>
    <n v="11.95"/>
  </r>
  <r>
    <n v="250577"/>
    <x v="2"/>
    <n v="1"/>
    <n v="11.95"/>
    <x v="1749"/>
    <s v="617 10th St, Dallas, TX 75001"/>
    <x v="0"/>
    <n v="11.95"/>
  </r>
  <r>
    <n v="253298"/>
    <x v="2"/>
    <n v="1"/>
    <n v="11.95"/>
    <x v="1750"/>
    <s v="677 Madison St, New York City, NY 10001"/>
    <x v="2"/>
    <n v="11.95"/>
  </r>
  <r>
    <n v="256383"/>
    <x v="2"/>
    <n v="1"/>
    <n v="11.95"/>
    <x v="1751"/>
    <s v="636 12th St, San Francisco, CA 94016"/>
    <x v="1"/>
    <n v="11.95"/>
  </r>
  <r>
    <n v="249051"/>
    <x v="2"/>
    <n v="1"/>
    <n v="11.95"/>
    <x v="1752"/>
    <s v="303 River St, Boston, MA 02215"/>
    <x v="4"/>
    <n v="11.95"/>
  </r>
  <r>
    <n v="259266"/>
    <x v="2"/>
    <n v="1"/>
    <n v="11.95"/>
    <x v="1753"/>
    <s v="9 2nd St, New York City, NY 10001"/>
    <x v="2"/>
    <n v="11.95"/>
  </r>
  <r>
    <n v="249082"/>
    <x v="2"/>
    <n v="1"/>
    <n v="11.95"/>
    <x v="1754"/>
    <s v="515 11th St, Dallas, TX 75001"/>
    <x v="0"/>
    <n v="11.95"/>
  </r>
  <r>
    <n v="253884"/>
    <x v="2"/>
    <n v="1"/>
    <n v="11.95"/>
    <x v="1755"/>
    <s v="620 West St, San Francisco, CA 94016"/>
    <x v="1"/>
    <n v="11.95"/>
  </r>
  <r>
    <n v="253241"/>
    <x v="2"/>
    <n v="1"/>
    <n v="11.95"/>
    <x v="1755"/>
    <s v="750 Pine St, Boston, MA 02215"/>
    <x v="4"/>
    <n v="11.95"/>
  </r>
  <r>
    <n v="255187"/>
    <x v="2"/>
    <n v="1"/>
    <n v="11.95"/>
    <x v="1756"/>
    <s v="277 9th St, San Francisco, CA 94016"/>
    <x v="1"/>
    <n v="11.95"/>
  </r>
  <r>
    <n v="250864"/>
    <x v="2"/>
    <n v="1"/>
    <n v="11.95"/>
    <x v="1757"/>
    <s v="627 Maple St, Dallas, TX 75001"/>
    <x v="0"/>
    <n v="11.95"/>
  </r>
  <r>
    <n v="250822"/>
    <x v="2"/>
    <n v="1"/>
    <n v="11.95"/>
    <x v="1758"/>
    <s v="134 South St, Seattle, WA 98101"/>
    <x v="3"/>
    <n v="11.95"/>
  </r>
  <r>
    <n v="257505"/>
    <x v="2"/>
    <n v="1"/>
    <n v="11.95"/>
    <x v="1759"/>
    <s v="635 2nd St, Los Angeles, CA 90001"/>
    <x v="1"/>
    <n v="11.95"/>
  </r>
  <r>
    <n v="254559"/>
    <x v="2"/>
    <n v="1"/>
    <n v="11.95"/>
    <x v="1760"/>
    <s v="409 River St, New York City, NY 10001"/>
    <x v="2"/>
    <n v="11.95"/>
  </r>
  <r>
    <n v="249287"/>
    <x v="2"/>
    <n v="1"/>
    <n v="11.95"/>
    <x v="1761"/>
    <s v="286 Park St, Seattle, WA 98101"/>
    <x v="3"/>
    <n v="11.95"/>
  </r>
  <r>
    <n v="252960"/>
    <x v="2"/>
    <n v="1"/>
    <n v="11.95"/>
    <x v="1762"/>
    <s v="957 5th St, Seattle, WA 98101"/>
    <x v="3"/>
    <n v="11.95"/>
  </r>
  <r>
    <n v="255497"/>
    <x v="2"/>
    <n v="1"/>
    <n v="11.95"/>
    <x v="1763"/>
    <s v="839 Pine St, New York City, NY 10001"/>
    <x v="2"/>
    <n v="11.95"/>
  </r>
  <r>
    <n v="252646"/>
    <x v="2"/>
    <n v="1"/>
    <n v="11.95"/>
    <x v="1764"/>
    <s v="885 6th St, Los Angeles, CA 90001"/>
    <x v="1"/>
    <n v="11.95"/>
  </r>
  <r>
    <n v="253516"/>
    <x v="2"/>
    <n v="1"/>
    <n v="11.95"/>
    <x v="1765"/>
    <s v="25 Wilson St, Atlanta, GA 30301"/>
    <x v="5"/>
    <n v="11.95"/>
  </r>
  <r>
    <n v="257854"/>
    <x v="2"/>
    <n v="1"/>
    <n v="11.95"/>
    <x v="1766"/>
    <s v="963 Elm St, Portland, ME 04101"/>
    <x v="6"/>
    <n v="11.95"/>
  </r>
  <r>
    <n v="255863"/>
    <x v="2"/>
    <n v="1"/>
    <n v="11.95"/>
    <x v="1767"/>
    <s v="535 North St, Dallas, TX 75001"/>
    <x v="0"/>
    <n v="11.95"/>
  </r>
  <r>
    <n v="254357"/>
    <x v="2"/>
    <n v="1"/>
    <n v="11.95"/>
    <x v="421"/>
    <s v="303 Park St, San Francisco, CA 94016"/>
    <x v="1"/>
    <n v="11.95"/>
  </r>
  <r>
    <n v="252352"/>
    <x v="2"/>
    <n v="1"/>
    <n v="11.95"/>
    <x v="1768"/>
    <s v="823 Lincoln St, San Francisco, CA 94016"/>
    <x v="1"/>
    <n v="11.95"/>
  </r>
  <r>
    <n v="250188"/>
    <x v="2"/>
    <n v="1"/>
    <n v="11.95"/>
    <x v="1769"/>
    <s v="100 Main St, Seattle, WA 98101"/>
    <x v="3"/>
    <n v="11.95"/>
  </r>
  <r>
    <n v="248377"/>
    <x v="2"/>
    <n v="1"/>
    <n v="11.95"/>
    <x v="1770"/>
    <s v="965 Center St, Los Angeles, CA 90001"/>
    <x v="1"/>
    <n v="11.95"/>
  </r>
  <r>
    <n v="254689"/>
    <x v="2"/>
    <n v="1"/>
    <n v="11.95"/>
    <x v="1771"/>
    <s v="734 Hickory St, Seattle, WA 98101"/>
    <x v="3"/>
    <n v="11.95"/>
  </r>
  <r>
    <n v="255987"/>
    <x v="2"/>
    <n v="1"/>
    <n v="11.95"/>
    <x v="1772"/>
    <s v="419 North St, Dallas, TX 75001"/>
    <x v="0"/>
    <n v="11.95"/>
  </r>
  <r>
    <n v="249379"/>
    <x v="2"/>
    <n v="1"/>
    <n v="11.95"/>
    <x v="1773"/>
    <s v="863 Elm St, Atlanta, GA 30301"/>
    <x v="5"/>
    <n v="11.95"/>
  </r>
  <r>
    <n v="257857"/>
    <x v="2"/>
    <n v="1"/>
    <n v="11.95"/>
    <x v="1774"/>
    <s v="924 Highland St, Los Angeles, CA 90001"/>
    <x v="1"/>
    <n v="11.95"/>
  </r>
  <r>
    <n v="252919"/>
    <x v="2"/>
    <n v="1"/>
    <n v="11.95"/>
    <x v="1775"/>
    <s v="885 7th St, Austin, TX 73301"/>
    <x v="0"/>
    <n v="11.95"/>
  </r>
  <r>
    <n v="251053"/>
    <x v="2"/>
    <n v="1"/>
    <n v="11.95"/>
    <x v="1776"/>
    <s v="274 12th St, San Francisco, CA 94016"/>
    <x v="1"/>
    <n v="11.95"/>
  </r>
  <r>
    <n v="258987"/>
    <x v="2"/>
    <n v="1"/>
    <n v="11.95"/>
    <x v="1777"/>
    <s v="308 7th St, San Francisco, CA 94016"/>
    <x v="1"/>
    <n v="11.95"/>
  </r>
  <r>
    <n v="258848"/>
    <x v="2"/>
    <n v="1"/>
    <n v="11.95"/>
    <x v="1202"/>
    <s v="340 South St, Portland, OR 97035"/>
    <x v="7"/>
    <n v="11.95"/>
  </r>
  <r>
    <n v="254592"/>
    <x v="2"/>
    <n v="1"/>
    <n v="11.95"/>
    <x v="1778"/>
    <s v="705 14th St, Los Angeles, CA 90001"/>
    <x v="1"/>
    <n v="11.95"/>
  </r>
  <r>
    <n v="255281"/>
    <x v="2"/>
    <n v="1"/>
    <n v="11.95"/>
    <x v="1779"/>
    <s v="381 Washington St, Portland, OR 97035"/>
    <x v="7"/>
    <n v="11.95"/>
  </r>
  <r>
    <n v="255564"/>
    <x v="2"/>
    <n v="1"/>
    <n v="11.95"/>
    <x v="1780"/>
    <s v="65 Johnson St, Seattle, WA 98101"/>
    <x v="3"/>
    <n v="11.95"/>
  </r>
  <r>
    <n v="259233"/>
    <x v="2"/>
    <n v="1"/>
    <n v="11.95"/>
    <x v="1781"/>
    <s v="65 Spruce St, Atlanta, GA 30301"/>
    <x v="5"/>
    <n v="11.95"/>
  </r>
  <r>
    <n v="254146"/>
    <x v="2"/>
    <n v="1"/>
    <n v="11.95"/>
    <x v="1782"/>
    <s v="463 Meadow St, New York City, NY 10001"/>
    <x v="2"/>
    <n v="11.95"/>
  </r>
  <r>
    <n v="248509"/>
    <x v="2"/>
    <n v="1"/>
    <n v="11.95"/>
    <x v="1783"/>
    <s v="874 13th St, Seattle, WA 98101"/>
    <x v="3"/>
    <n v="11.95"/>
  </r>
  <r>
    <n v="256786"/>
    <x v="2"/>
    <n v="1"/>
    <n v="11.95"/>
    <x v="1203"/>
    <s v="270 Lake St, San Francisco, CA 94016"/>
    <x v="1"/>
    <n v="11.95"/>
  </r>
  <r>
    <n v="249055"/>
    <x v="2"/>
    <n v="1"/>
    <n v="11.95"/>
    <x v="1784"/>
    <s v="501 Cedar St, Austin, TX 73301"/>
    <x v="0"/>
    <n v="11.95"/>
  </r>
  <r>
    <n v="254196"/>
    <x v="2"/>
    <n v="1"/>
    <n v="11.95"/>
    <x v="1785"/>
    <s v="718 14th St, San Francisco, CA 94016"/>
    <x v="1"/>
    <n v="11.95"/>
  </r>
  <r>
    <n v="251507"/>
    <x v="2"/>
    <n v="1"/>
    <n v="11.95"/>
    <x v="1786"/>
    <s v="728 Jackson St, Atlanta, GA 30301"/>
    <x v="5"/>
    <n v="11.95"/>
  </r>
  <r>
    <n v="256538"/>
    <x v="2"/>
    <n v="1"/>
    <n v="11.95"/>
    <x v="1787"/>
    <s v="51 13th St, San Francisco, CA 94016"/>
    <x v="1"/>
    <n v="11.95"/>
  </r>
  <r>
    <n v="250380"/>
    <x v="2"/>
    <n v="1"/>
    <n v="11.95"/>
    <x v="1788"/>
    <s v="661 Adams St, Los Angeles, CA 90001"/>
    <x v="1"/>
    <n v="11.95"/>
  </r>
  <r>
    <n v="255329"/>
    <x v="2"/>
    <n v="1"/>
    <n v="11.95"/>
    <x v="1789"/>
    <s v="749 Jackson St, Boston, MA 02215"/>
    <x v="4"/>
    <n v="11.95"/>
  </r>
  <r>
    <n v="252397"/>
    <x v="2"/>
    <n v="1"/>
    <n v="11.95"/>
    <x v="1790"/>
    <s v="410 1st St, New York City, NY 10001"/>
    <x v="2"/>
    <n v="11.95"/>
  </r>
  <r>
    <n v="255874"/>
    <x v="2"/>
    <n v="1"/>
    <n v="11.95"/>
    <x v="1791"/>
    <s v="163 Lake St, Atlanta, GA 30301"/>
    <x v="5"/>
    <n v="11.95"/>
  </r>
  <r>
    <n v="250204"/>
    <x v="2"/>
    <n v="1"/>
    <n v="11.95"/>
    <x v="1792"/>
    <s v="949 Jackson St, New York City, NY 10001"/>
    <x v="2"/>
    <n v="11.95"/>
  </r>
  <r>
    <n v="251371"/>
    <x v="2"/>
    <n v="1"/>
    <n v="11.95"/>
    <x v="1793"/>
    <s v="790 Wilson St, Austin, TX 73301"/>
    <x v="0"/>
    <n v="11.95"/>
  </r>
  <r>
    <n v="258099"/>
    <x v="2"/>
    <n v="1"/>
    <n v="11.95"/>
    <x v="1794"/>
    <s v="802 Ridge St, New York City, NY 10001"/>
    <x v="2"/>
    <n v="11.95"/>
  </r>
  <r>
    <n v="253612"/>
    <x v="2"/>
    <n v="1"/>
    <n v="11.95"/>
    <x v="1795"/>
    <s v="628 4th St, Dallas, TX 75001"/>
    <x v="0"/>
    <n v="11.95"/>
  </r>
  <r>
    <n v="251533"/>
    <x v="2"/>
    <n v="1"/>
    <n v="11.95"/>
    <x v="1796"/>
    <s v="8 Highland St, San Francisco, CA 94016"/>
    <x v="1"/>
    <n v="11.95"/>
  </r>
  <r>
    <n v="255941"/>
    <x v="2"/>
    <n v="1"/>
    <n v="11.95"/>
    <x v="452"/>
    <s v="278 Spruce St, Dallas, TX 75001"/>
    <x v="0"/>
    <n v="11.95"/>
  </r>
  <r>
    <n v="257066"/>
    <x v="2"/>
    <n v="1"/>
    <n v="11.95"/>
    <x v="1797"/>
    <s v="298 14th St, Portland, OR 97035"/>
    <x v="7"/>
    <n v="11.95"/>
  </r>
  <r>
    <n v="254712"/>
    <x v="2"/>
    <n v="1"/>
    <n v="11.95"/>
    <x v="1798"/>
    <s v="8 Jefferson St, San Francisco, CA 94016"/>
    <x v="1"/>
    <n v="11.95"/>
  </r>
  <r>
    <n v="258528"/>
    <x v="2"/>
    <n v="1"/>
    <n v="11.95"/>
    <x v="1799"/>
    <s v="512 Willow St, Austin, TX 73301"/>
    <x v="0"/>
    <n v="11.95"/>
  </r>
  <r>
    <n v="250563"/>
    <x v="2"/>
    <n v="1"/>
    <n v="11.95"/>
    <x v="1800"/>
    <s v="884 1st St, Seattle, WA 98101"/>
    <x v="3"/>
    <n v="11.95"/>
  </r>
  <r>
    <n v="257460"/>
    <x v="2"/>
    <n v="1"/>
    <n v="11.95"/>
    <x v="1801"/>
    <s v="116 11th St, Los Angeles, CA 90001"/>
    <x v="1"/>
    <n v="11.95"/>
  </r>
  <r>
    <n v="257490"/>
    <x v="2"/>
    <n v="1"/>
    <n v="11.95"/>
    <x v="1802"/>
    <s v="136 Johnson St, Los Angeles, CA 90001"/>
    <x v="1"/>
    <n v="11.95"/>
  </r>
  <r>
    <n v="251601"/>
    <x v="2"/>
    <n v="1"/>
    <n v="11.95"/>
    <x v="1803"/>
    <s v="337 Hickory St, San Francisco, CA 94016"/>
    <x v="1"/>
    <n v="11.95"/>
  </r>
  <r>
    <n v="248529"/>
    <x v="2"/>
    <n v="1"/>
    <n v="11.95"/>
    <x v="1804"/>
    <s v="5 Johnson St, Los Angeles, CA 90001"/>
    <x v="1"/>
    <n v="11.95"/>
  </r>
  <r>
    <n v="251288"/>
    <x v="2"/>
    <n v="1"/>
    <n v="11.95"/>
    <x v="1805"/>
    <s v="929 Jackson St, Los Angeles, CA 90001"/>
    <x v="1"/>
    <n v="11.95"/>
  </r>
  <r>
    <n v="257483"/>
    <x v="2"/>
    <n v="1"/>
    <n v="11.95"/>
    <x v="1806"/>
    <s v="777 Walnut St, New York City, NY 10001"/>
    <x v="2"/>
    <n v="11.95"/>
  </r>
  <r>
    <n v="257129"/>
    <x v="2"/>
    <n v="1"/>
    <n v="11.95"/>
    <x v="1807"/>
    <s v="28 8th St, Portland, ME 04101"/>
    <x v="6"/>
    <n v="11.95"/>
  </r>
  <r>
    <n v="250558"/>
    <x v="2"/>
    <n v="1"/>
    <n v="11.95"/>
    <x v="1808"/>
    <s v="160 Church St, Seattle, WA 98101"/>
    <x v="3"/>
    <n v="11.95"/>
  </r>
  <r>
    <n v="249636"/>
    <x v="2"/>
    <n v="1"/>
    <n v="11.95"/>
    <x v="459"/>
    <s v="727 Walnut St, Atlanta, GA 30301"/>
    <x v="5"/>
    <n v="11.95"/>
  </r>
  <r>
    <n v="258849"/>
    <x v="2"/>
    <n v="1"/>
    <n v="11.95"/>
    <x v="1809"/>
    <s v="907 Elm St, Los Angeles, CA 90001"/>
    <x v="1"/>
    <n v="11.95"/>
  </r>
  <r>
    <n v="255850"/>
    <x v="2"/>
    <n v="1"/>
    <n v="11.95"/>
    <x v="1810"/>
    <s v="192 7th St, Dallas, TX 75001"/>
    <x v="0"/>
    <n v="11.95"/>
  </r>
  <r>
    <n v="253830"/>
    <x v="2"/>
    <n v="1"/>
    <n v="11.95"/>
    <x v="1811"/>
    <s v="904 Jackson St, Dallas, TX 75001"/>
    <x v="0"/>
    <n v="11.95"/>
  </r>
  <r>
    <n v="258514"/>
    <x v="2"/>
    <n v="1"/>
    <n v="11.95"/>
    <x v="1078"/>
    <s v="610 Walnut St, Dallas, TX 75001"/>
    <x v="0"/>
    <n v="11.95"/>
  </r>
  <r>
    <n v="249499"/>
    <x v="2"/>
    <n v="1"/>
    <n v="11.95"/>
    <x v="1812"/>
    <s v="124 Dogwood St, Austin, TX 73301"/>
    <x v="0"/>
    <n v="11.95"/>
  </r>
  <r>
    <n v="250095"/>
    <x v="2"/>
    <n v="1"/>
    <n v="11.95"/>
    <x v="1813"/>
    <s v="31 Pine St, Los Angeles, CA 90001"/>
    <x v="1"/>
    <n v="11.95"/>
  </r>
  <r>
    <n v="253994"/>
    <x v="2"/>
    <n v="1"/>
    <n v="11.95"/>
    <x v="461"/>
    <s v="798 Adams St, New York City, NY 10001"/>
    <x v="2"/>
    <n v="11.95"/>
  </r>
  <r>
    <n v="248312"/>
    <x v="2"/>
    <n v="1"/>
    <n v="11.95"/>
    <x v="1814"/>
    <s v="613 Madison St, New York City, NY 10001"/>
    <x v="2"/>
    <n v="11.95"/>
  </r>
  <r>
    <n v="253887"/>
    <x v="2"/>
    <n v="1"/>
    <n v="11.95"/>
    <x v="1815"/>
    <s v="900 South St, Austin, TX 73301"/>
    <x v="0"/>
    <n v="11.95"/>
  </r>
  <r>
    <n v="258333"/>
    <x v="2"/>
    <n v="1"/>
    <n v="11.95"/>
    <x v="1816"/>
    <s v="257 Chestnut St, New York City, NY 10001"/>
    <x v="2"/>
    <n v="11.95"/>
  </r>
  <r>
    <n v="255242"/>
    <x v="2"/>
    <n v="1"/>
    <n v="11.95"/>
    <x v="1817"/>
    <s v="236 Cedar St, Los Angeles, CA 90001"/>
    <x v="1"/>
    <n v="11.95"/>
  </r>
  <r>
    <n v="251558"/>
    <x v="2"/>
    <n v="1"/>
    <n v="11.95"/>
    <x v="1818"/>
    <s v="130 13th St, Atlanta, GA 30301"/>
    <x v="5"/>
    <n v="11.95"/>
  </r>
  <r>
    <n v="249168"/>
    <x v="2"/>
    <n v="1"/>
    <n v="11.95"/>
    <x v="1147"/>
    <s v="128 West St, New York City, NY 10001"/>
    <x v="2"/>
    <n v="11.95"/>
  </r>
  <r>
    <n v="252548"/>
    <x v="2"/>
    <n v="1"/>
    <n v="11.95"/>
    <x v="1819"/>
    <s v="74 Park St, New York City, NY 10001"/>
    <x v="2"/>
    <n v="11.95"/>
  </r>
  <r>
    <n v="257472"/>
    <x v="2"/>
    <n v="1"/>
    <n v="11.95"/>
    <x v="1820"/>
    <s v="15 10th St, New York City, NY 10001"/>
    <x v="2"/>
    <n v="11.95"/>
  </r>
  <r>
    <n v="253825"/>
    <x v="2"/>
    <n v="1"/>
    <n v="11.95"/>
    <x v="1820"/>
    <s v="119 10th St, Seattle, WA 98101"/>
    <x v="3"/>
    <n v="11.95"/>
  </r>
  <r>
    <n v="253008"/>
    <x v="2"/>
    <n v="1"/>
    <n v="11.95"/>
    <x v="1821"/>
    <s v="826 West St, San Francisco, CA 94016"/>
    <x v="1"/>
    <n v="11.95"/>
  </r>
  <r>
    <n v="259343"/>
    <x v="2"/>
    <n v="1"/>
    <n v="11.95"/>
    <x v="1822"/>
    <s v="675 Maple St, Austin, TX 73301"/>
    <x v="0"/>
    <n v="11.95"/>
  </r>
  <r>
    <n v="249727"/>
    <x v="2"/>
    <n v="1"/>
    <n v="11.95"/>
    <x v="1823"/>
    <s v="294 Pine St, San Francisco, CA 94016"/>
    <x v="1"/>
    <n v="11.95"/>
  </r>
  <r>
    <n v="257671"/>
    <x v="2"/>
    <n v="1"/>
    <n v="11.95"/>
    <x v="1824"/>
    <s v="73 West St, San Francisco, CA 94016"/>
    <x v="1"/>
    <n v="11.95"/>
  </r>
  <r>
    <n v="257669"/>
    <x v="2"/>
    <n v="1"/>
    <n v="11.95"/>
    <x v="1825"/>
    <s v="776 4th St, Portland, OR 97035"/>
    <x v="7"/>
    <n v="11.95"/>
  </r>
  <r>
    <n v="249824"/>
    <x v="2"/>
    <n v="1"/>
    <n v="11.95"/>
    <x v="1825"/>
    <s v="505 Spruce St, New York City, NY 10001"/>
    <x v="2"/>
    <n v="11.95"/>
  </r>
  <r>
    <n v="250887"/>
    <x v="2"/>
    <n v="1"/>
    <n v="11.95"/>
    <x v="1826"/>
    <s v="389 Elm St, Seattle, WA 98101"/>
    <x v="3"/>
    <n v="11.95"/>
  </r>
  <r>
    <n v="249369"/>
    <x v="2"/>
    <n v="1"/>
    <n v="11.95"/>
    <x v="1826"/>
    <s v="441 South St, Dallas, TX 75001"/>
    <x v="0"/>
    <n v="11.95"/>
  </r>
  <r>
    <n v="248259"/>
    <x v="2"/>
    <n v="1"/>
    <n v="11.95"/>
    <x v="1827"/>
    <s v="814 Lakeview St, Los Angeles, CA 90001"/>
    <x v="1"/>
    <n v="11.95"/>
  </r>
  <r>
    <n v="253440"/>
    <x v="2"/>
    <n v="1"/>
    <n v="11.95"/>
    <x v="1828"/>
    <s v="224 Main St, San Francisco, CA 94016"/>
    <x v="1"/>
    <n v="11.95"/>
  </r>
  <r>
    <n v="253606"/>
    <x v="2"/>
    <n v="1"/>
    <n v="11.95"/>
    <x v="1829"/>
    <s v="775 12th St, Seattle, WA 98101"/>
    <x v="3"/>
    <n v="11.95"/>
  </r>
  <r>
    <n v="249728"/>
    <x v="2"/>
    <n v="1"/>
    <n v="11.95"/>
    <x v="1830"/>
    <s v="62 2nd St, Boston, MA 02215"/>
    <x v="4"/>
    <n v="11.95"/>
  </r>
  <r>
    <n v="252762"/>
    <x v="2"/>
    <n v="1"/>
    <n v="11.95"/>
    <x v="1831"/>
    <s v="884 Dogwood St, Boston, MA 02215"/>
    <x v="4"/>
    <n v="11.95"/>
  </r>
  <r>
    <n v="258406"/>
    <x v="2"/>
    <n v="1"/>
    <n v="11.95"/>
    <x v="1832"/>
    <s v="627 5th St, Seattle, WA 98101"/>
    <x v="3"/>
    <n v="11.95"/>
  </r>
  <r>
    <n v="250960"/>
    <x v="2"/>
    <n v="1"/>
    <n v="11.95"/>
    <x v="1833"/>
    <s v="458 12th St, Dallas, TX 75001"/>
    <x v="0"/>
    <n v="11.95"/>
  </r>
  <r>
    <n v="252860"/>
    <x v="2"/>
    <n v="1"/>
    <n v="11.95"/>
    <x v="1080"/>
    <s v="271 5th St, San Francisco, CA 94016"/>
    <x v="1"/>
    <n v="11.95"/>
  </r>
  <r>
    <n v="250422"/>
    <x v="2"/>
    <n v="1"/>
    <n v="11.95"/>
    <x v="1834"/>
    <s v="281 Lake St, Austin, TX 73301"/>
    <x v="0"/>
    <n v="11.95"/>
  </r>
  <r>
    <n v="256930"/>
    <x v="2"/>
    <n v="1"/>
    <n v="11.95"/>
    <x v="1835"/>
    <s v="962 South St, Portland, OR 97035"/>
    <x v="7"/>
    <n v="11.95"/>
  </r>
  <r>
    <n v="258320"/>
    <x v="2"/>
    <n v="1"/>
    <n v="11.95"/>
    <x v="1836"/>
    <s v="489 8th St, Los Angeles, CA 90001"/>
    <x v="1"/>
    <n v="11.95"/>
  </r>
  <r>
    <n v="258958"/>
    <x v="2"/>
    <n v="1"/>
    <n v="11.95"/>
    <x v="1837"/>
    <s v="118 4th St, Boston, MA 02215"/>
    <x v="4"/>
    <n v="11.95"/>
  </r>
  <r>
    <n v="252044"/>
    <x v="2"/>
    <n v="1"/>
    <n v="11.95"/>
    <x v="1838"/>
    <s v="985 5th St, Boston, MA 02215"/>
    <x v="4"/>
    <n v="11.95"/>
  </r>
  <r>
    <n v="258589"/>
    <x v="2"/>
    <n v="1"/>
    <n v="11.95"/>
    <x v="1839"/>
    <s v="513 1st St, San Francisco, CA 94016"/>
    <x v="1"/>
    <n v="11.95"/>
  </r>
  <r>
    <n v="258503"/>
    <x v="2"/>
    <n v="1"/>
    <n v="11.95"/>
    <x v="1840"/>
    <s v="761 West St, New York City, NY 10001"/>
    <x v="2"/>
    <n v="11.95"/>
  </r>
  <r>
    <n v="254614"/>
    <x v="2"/>
    <n v="1"/>
    <n v="11.95"/>
    <x v="1841"/>
    <s v="389 10th St, San Francisco, CA 94016"/>
    <x v="1"/>
    <n v="11.95"/>
  </r>
  <r>
    <n v="249435"/>
    <x v="2"/>
    <n v="1"/>
    <n v="11.95"/>
    <x v="1842"/>
    <s v="269 Pine St, Seattle, WA 98101"/>
    <x v="3"/>
    <n v="11.95"/>
  </r>
  <r>
    <n v="251869"/>
    <x v="2"/>
    <n v="1"/>
    <n v="11.95"/>
    <x v="1843"/>
    <s v="906 Dogwood St, Dallas, TX 75001"/>
    <x v="0"/>
    <n v="11.95"/>
  </r>
  <r>
    <n v="248679"/>
    <x v="2"/>
    <n v="1"/>
    <n v="11.95"/>
    <x v="1208"/>
    <s v="47 Meadow St, San Francisco, CA 94016"/>
    <x v="1"/>
    <n v="11.95"/>
  </r>
  <r>
    <n v="257867"/>
    <x v="2"/>
    <n v="1"/>
    <n v="11.95"/>
    <x v="1844"/>
    <s v="279 2nd St, New York City, NY 10001"/>
    <x v="2"/>
    <n v="11.95"/>
  </r>
  <r>
    <n v="257214"/>
    <x v="2"/>
    <n v="1"/>
    <n v="11.95"/>
    <x v="1845"/>
    <s v="471 8th St, San Francisco, CA 94016"/>
    <x v="1"/>
    <n v="11.95"/>
  </r>
  <r>
    <n v="252587"/>
    <x v="2"/>
    <n v="1"/>
    <n v="11.95"/>
    <x v="487"/>
    <s v="564 4th St, Dallas, TX 75001"/>
    <x v="0"/>
    <n v="11.95"/>
  </r>
  <r>
    <n v="250031"/>
    <x v="2"/>
    <n v="1"/>
    <n v="11.95"/>
    <x v="1846"/>
    <s v="405 Chestnut St, New York City, NY 10001"/>
    <x v="2"/>
    <n v="11.95"/>
  </r>
  <r>
    <n v="249084"/>
    <x v="2"/>
    <n v="1"/>
    <n v="11.95"/>
    <x v="1847"/>
    <s v="604 West St, Los Angeles, CA 90001"/>
    <x v="1"/>
    <n v="11.95"/>
  </r>
  <r>
    <n v="248573"/>
    <x v="2"/>
    <n v="1"/>
    <n v="11.95"/>
    <x v="1848"/>
    <s v="419 Lincoln St, San Francisco, CA 94016"/>
    <x v="1"/>
    <n v="11.95"/>
  </r>
  <r>
    <n v="250613"/>
    <x v="2"/>
    <n v="1"/>
    <n v="11.95"/>
    <x v="1849"/>
    <s v="305 South St, Boston, MA 02215"/>
    <x v="4"/>
    <n v="11.95"/>
  </r>
  <r>
    <n v="253156"/>
    <x v="2"/>
    <n v="1"/>
    <n v="11.95"/>
    <x v="1850"/>
    <s v="951 Pine St, Portland, ME 04101"/>
    <x v="6"/>
    <n v="11.95"/>
  </r>
  <r>
    <n v="248306"/>
    <x v="2"/>
    <n v="1"/>
    <n v="11.95"/>
    <x v="1850"/>
    <s v="38 2nd St, New York City, NY 10001"/>
    <x v="2"/>
    <n v="11.95"/>
  </r>
  <r>
    <n v="255327"/>
    <x v="2"/>
    <n v="1"/>
    <n v="11.95"/>
    <x v="497"/>
    <s v="291 Dogwood St, New York City, NY 10001"/>
    <x v="2"/>
    <n v="11.95"/>
  </r>
  <r>
    <n v="248856"/>
    <x v="2"/>
    <n v="1"/>
    <n v="11.95"/>
    <x v="1210"/>
    <s v="514 10th St, Dallas, TX 75001"/>
    <x v="0"/>
    <n v="11.95"/>
  </r>
  <r>
    <n v="248710"/>
    <x v="2"/>
    <n v="1"/>
    <n v="11.95"/>
    <x v="1851"/>
    <s v="56 West St, Austin, TX 73301"/>
    <x v="0"/>
    <n v="11.95"/>
  </r>
  <r>
    <n v="256299"/>
    <x v="2"/>
    <n v="1"/>
    <n v="11.95"/>
    <x v="1852"/>
    <s v="550 Ridge St, Portland, OR 97035"/>
    <x v="7"/>
    <n v="11.95"/>
  </r>
  <r>
    <n v="250646"/>
    <x v="2"/>
    <n v="1"/>
    <n v="11.95"/>
    <x v="1853"/>
    <s v="788 8th St, San Francisco, CA 94016"/>
    <x v="1"/>
    <n v="11.95"/>
  </r>
  <r>
    <n v="250850"/>
    <x v="2"/>
    <n v="1"/>
    <n v="11.95"/>
    <x v="1854"/>
    <s v="186 Lincoln St, Los Angeles, CA 90001"/>
    <x v="1"/>
    <n v="11.95"/>
  </r>
  <r>
    <n v="248932"/>
    <x v="2"/>
    <n v="1"/>
    <n v="11.95"/>
    <x v="1855"/>
    <s v="531 Sunset St, Dallas, TX 75001"/>
    <x v="0"/>
    <n v="11.95"/>
  </r>
  <r>
    <n v="252396"/>
    <x v="2"/>
    <n v="1"/>
    <n v="11.95"/>
    <x v="1856"/>
    <s v="948 Washington St, Los Angeles, CA 90001"/>
    <x v="1"/>
    <n v="11.95"/>
  </r>
  <r>
    <n v="250705"/>
    <x v="2"/>
    <n v="1"/>
    <n v="11.95"/>
    <x v="1857"/>
    <s v="579 8th St, New York City, NY 10001"/>
    <x v="2"/>
    <n v="11.95"/>
  </r>
  <r>
    <n v="258005"/>
    <x v="2"/>
    <n v="1"/>
    <n v="11.95"/>
    <x v="1858"/>
    <s v="160 10th St, San Francisco, CA 94016"/>
    <x v="1"/>
    <n v="11.95"/>
  </r>
  <r>
    <n v="250591"/>
    <x v="2"/>
    <n v="1"/>
    <n v="11.95"/>
    <x v="1859"/>
    <s v="477 Johnson St, New York City, NY 10001"/>
    <x v="2"/>
    <n v="11.95"/>
  </r>
  <r>
    <n v="259136"/>
    <x v="2"/>
    <n v="1"/>
    <n v="11.95"/>
    <x v="1860"/>
    <s v="22 Wilson St, Dallas, TX 75001"/>
    <x v="0"/>
    <n v="11.95"/>
  </r>
  <r>
    <n v="258408"/>
    <x v="2"/>
    <n v="1"/>
    <n v="11.95"/>
    <x v="1861"/>
    <s v="957 Wilson St, New York City, NY 10001"/>
    <x v="2"/>
    <n v="11.95"/>
  </r>
  <r>
    <n v="252890"/>
    <x v="2"/>
    <n v="1"/>
    <n v="11.95"/>
    <x v="1862"/>
    <s v="649 5th St, Boston, MA 02215"/>
    <x v="4"/>
    <n v="11.95"/>
  </r>
  <r>
    <n v="253373"/>
    <x v="2"/>
    <n v="1"/>
    <n v="11.95"/>
    <x v="1863"/>
    <s v="541 Main St, San Francisco, CA 94016"/>
    <x v="1"/>
    <n v="11.95"/>
  </r>
  <r>
    <n v="253161"/>
    <x v="2"/>
    <n v="1"/>
    <n v="11.95"/>
    <x v="1864"/>
    <s v="6 Center St, Los Angeles, CA 90001"/>
    <x v="1"/>
    <n v="11.95"/>
  </r>
  <r>
    <n v="254335"/>
    <x v="2"/>
    <n v="1"/>
    <n v="11.95"/>
    <x v="1865"/>
    <s v="533 Chestnut St, San Francisco, CA 94016"/>
    <x v="1"/>
    <n v="11.95"/>
  </r>
  <r>
    <n v="251569"/>
    <x v="2"/>
    <n v="1"/>
    <n v="11.95"/>
    <x v="1866"/>
    <s v="612 5th St, Atlanta, GA 30301"/>
    <x v="5"/>
    <n v="11.95"/>
  </r>
  <r>
    <n v="253128"/>
    <x v="2"/>
    <n v="1"/>
    <n v="11.95"/>
    <x v="1867"/>
    <s v="169 Hickory St, Los Angeles, CA 90001"/>
    <x v="1"/>
    <n v="11.95"/>
  </r>
  <r>
    <n v="252576"/>
    <x v="2"/>
    <n v="1"/>
    <n v="11.95"/>
    <x v="1868"/>
    <s v="416 North St, Dallas, TX 75001"/>
    <x v="0"/>
    <n v="11.95"/>
  </r>
  <r>
    <n v="248436"/>
    <x v="2"/>
    <n v="1"/>
    <n v="11.95"/>
    <x v="1869"/>
    <s v="305 Forest St, San Francisco, CA 94016"/>
    <x v="1"/>
    <n v="11.95"/>
  </r>
  <r>
    <n v="252305"/>
    <x v="2"/>
    <n v="1"/>
    <n v="11.95"/>
    <x v="1212"/>
    <s v="866 6th St, San Francisco, CA 94016"/>
    <x v="1"/>
    <n v="11.95"/>
  </r>
  <r>
    <n v="253677"/>
    <x v="2"/>
    <n v="1"/>
    <n v="11.95"/>
    <x v="1870"/>
    <s v="283 5th St, Dallas, TX 75001"/>
    <x v="0"/>
    <n v="11.95"/>
  </r>
  <r>
    <n v="248885"/>
    <x v="2"/>
    <n v="1"/>
    <n v="11.95"/>
    <x v="509"/>
    <s v="637 Cedar St, Dallas, TX 75001"/>
    <x v="0"/>
    <n v="11.95"/>
  </r>
  <r>
    <n v="252347"/>
    <x v="2"/>
    <n v="1"/>
    <n v="11.95"/>
    <x v="1871"/>
    <s v="609 10th St, Los Angeles, CA 90001"/>
    <x v="1"/>
    <n v="11.95"/>
  </r>
  <r>
    <n v="252511"/>
    <x v="2"/>
    <n v="1"/>
    <n v="11.95"/>
    <x v="510"/>
    <s v="493 5th St, Boston, MA 02215"/>
    <x v="4"/>
    <n v="11.95"/>
  </r>
  <r>
    <n v="254714"/>
    <x v="2"/>
    <n v="1"/>
    <n v="11.95"/>
    <x v="1872"/>
    <s v="320 Dogwood St, San Francisco, CA 94016"/>
    <x v="1"/>
    <n v="11.95"/>
  </r>
  <r>
    <n v="258537"/>
    <x v="2"/>
    <n v="1"/>
    <n v="11.95"/>
    <x v="1873"/>
    <s v="841 4th St, Los Angeles, CA 90001"/>
    <x v="1"/>
    <n v="11.95"/>
  </r>
  <r>
    <n v="252989"/>
    <x v="2"/>
    <n v="1"/>
    <n v="11.95"/>
    <x v="1874"/>
    <s v="241 Dogwood St, San Francisco, CA 94016"/>
    <x v="1"/>
    <n v="11.95"/>
  </r>
  <r>
    <n v="251681"/>
    <x v="2"/>
    <n v="1"/>
    <n v="11.95"/>
    <x v="1875"/>
    <s v="551 Cherry St, San Francisco, CA 94016"/>
    <x v="1"/>
    <n v="11.95"/>
  </r>
  <r>
    <n v="249062"/>
    <x v="2"/>
    <n v="1"/>
    <n v="11.95"/>
    <x v="1876"/>
    <s v="24 Pine St, Boston, MA 02215"/>
    <x v="4"/>
    <n v="11.95"/>
  </r>
  <r>
    <n v="256416"/>
    <x v="2"/>
    <n v="1"/>
    <n v="11.95"/>
    <x v="1877"/>
    <s v="508 Park St, San Francisco, CA 94016"/>
    <x v="1"/>
    <n v="11.95"/>
  </r>
  <r>
    <n v="255501"/>
    <x v="2"/>
    <n v="1"/>
    <n v="11.95"/>
    <x v="1878"/>
    <s v="948 Church St, San Francisco, CA 94016"/>
    <x v="1"/>
    <n v="11.95"/>
  </r>
  <r>
    <n v="252531"/>
    <x v="2"/>
    <n v="1"/>
    <n v="11.95"/>
    <x v="1879"/>
    <s v="245 Highland St, Austin, TX 73301"/>
    <x v="0"/>
    <n v="11.95"/>
  </r>
  <r>
    <n v="257903"/>
    <x v="2"/>
    <n v="1"/>
    <n v="11.95"/>
    <x v="1880"/>
    <s v="508 Maple St, New York City, NY 10001"/>
    <x v="2"/>
    <n v="11.95"/>
  </r>
  <r>
    <n v="250694"/>
    <x v="2"/>
    <n v="1"/>
    <n v="11.95"/>
    <x v="1881"/>
    <s v="276 Hickory St, Boston, MA 02215"/>
    <x v="4"/>
    <n v="11.95"/>
  </r>
  <r>
    <n v="249780"/>
    <x v="2"/>
    <n v="1"/>
    <n v="11.95"/>
    <x v="1882"/>
    <s v="992 Jackson St, Los Angeles, CA 90001"/>
    <x v="1"/>
    <n v="11.95"/>
  </r>
  <r>
    <n v="252854"/>
    <x v="2"/>
    <n v="1"/>
    <n v="11.95"/>
    <x v="1883"/>
    <s v="23 14th St, Los Angeles, CA 90001"/>
    <x v="1"/>
    <n v="11.95"/>
  </r>
  <r>
    <n v="248338"/>
    <x v="2"/>
    <n v="1"/>
    <n v="11.95"/>
    <x v="1884"/>
    <s v="811 12th St, Boston, MA 02215"/>
    <x v="4"/>
    <n v="11.95"/>
  </r>
  <r>
    <n v="252650"/>
    <x v="2"/>
    <n v="1"/>
    <n v="11.95"/>
    <x v="1885"/>
    <s v="983 Spruce St, Atlanta, GA 30301"/>
    <x v="5"/>
    <n v="11.95"/>
  </r>
  <r>
    <n v="256856"/>
    <x v="2"/>
    <n v="1"/>
    <n v="11.95"/>
    <x v="1886"/>
    <s v="672 Washington St, Seattle, WA 98101"/>
    <x v="3"/>
    <n v="11.95"/>
  </r>
  <r>
    <n v="258606"/>
    <x v="2"/>
    <n v="1"/>
    <n v="11.95"/>
    <x v="1887"/>
    <s v="151 5th St, Seattle, WA 98101"/>
    <x v="3"/>
    <n v="11.95"/>
  </r>
  <r>
    <n v="257739"/>
    <x v="2"/>
    <n v="1"/>
    <n v="11.95"/>
    <x v="1888"/>
    <s v="330 Elm St, New York City, NY 10001"/>
    <x v="2"/>
    <n v="11.95"/>
  </r>
  <r>
    <n v="250056"/>
    <x v="2"/>
    <n v="1"/>
    <n v="11.95"/>
    <x v="1889"/>
    <s v="87 Highland St, Los Angeles, CA 90001"/>
    <x v="1"/>
    <n v="11.95"/>
  </r>
  <r>
    <n v="252758"/>
    <x v="2"/>
    <n v="1"/>
    <n v="11.95"/>
    <x v="1890"/>
    <s v="6 South St, New York City, NY 10001"/>
    <x v="2"/>
    <n v="11.95"/>
  </r>
  <r>
    <n v="252737"/>
    <x v="2"/>
    <n v="1"/>
    <n v="11.95"/>
    <x v="1891"/>
    <s v="65 Highland St, Dallas, TX 75001"/>
    <x v="0"/>
    <n v="11.95"/>
  </r>
  <r>
    <n v="255544"/>
    <x v="2"/>
    <n v="1"/>
    <n v="11.95"/>
    <x v="1892"/>
    <s v="998 Adams St, Boston, MA 02215"/>
    <x v="4"/>
    <n v="11.95"/>
  </r>
  <r>
    <n v="259048"/>
    <x v="2"/>
    <n v="1"/>
    <n v="11.95"/>
    <x v="1893"/>
    <s v="651 Wilson St, San Francisco, CA 94016"/>
    <x v="1"/>
    <n v="11.95"/>
  </r>
  <r>
    <n v="257694"/>
    <x v="2"/>
    <n v="1"/>
    <n v="11.95"/>
    <x v="1894"/>
    <s v="23 Highland St, San Francisco, CA 94016"/>
    <x v="1"/>
    <n v="11.95"/>
  </r>
  <r>
    <n v="254261"/>
    <x v="2"/>
    <n v="1"/>
    <n v="11.95"/>
    <x v="1895"/>
    <s v="193 12th St, Austin, TX 73301"/>
    <x v="0"/>
    <n v="11.95"/>
  </r>
  <r>
    <n v="254462"/>
    <x v="2"/>
    <n v="1"/>
    <n v="11.95"/>
    <x v="1896"/>
    <s v="95 8th St, San Francisco, CA 94016"/>
    <x v="1"/>
    <n v="11.95"/>
  </r>
  <r>
    <n v="249634"/>
    <x v="2"/>
    <n v="1"/>
    <n v="11.95"/>
    <x v="1897"/>
    <s v="989 Washington St, San Francisco, CA 94016"/>
    <x v="1"/>
    <n v="11.95"/>
  </r>
  <r>
    <n v="249711"/>
    <x v="2"/>
    <n v="1"/>
    <n v="11.95"/>
    <x v="1898"/>
    <s v="843 North St, San Francisco, CA 94016"/>
    <x v="1"/>
    <n v="11.95"/>
  </r>
  <r>
    <n v="258336"/>
    <x v="2"/>
    <n v="1"/>
    <n v="11.95"/>
    <x v="1899"/>
    <s v="724 Jackson St, Los Angeles, CA 90001"/>
    <x v="1"/>
    <n v="11.95"/>
  </r>
  <r>
    <n v="256296"/>
    <x v="2"/>
    <n v="1"/>
    <n v="11.95"/>
    <x v="1900"/>
    <s v="43 Forest St, San Francisco, CA 94016"/>
    <x v="1"/>
    <n v="11.95"/>
  </r>
  <r>
    <n v="255839"/>
    <x v="2"/>
    <n v="1"/>
    <n v="11.95"/>
    <x v="1901"/>
    <s v="301 Elm St, San Francisco, CA 94016"/>
    <x v="1"/>
    <n v="11.95"/>
  </r>
  <r>
    <n v="253157"/>
    <x v="2"/>
    <n v="1"/>
    <n v="11.95"/>
    <x v="1902"/>
    <s v="277 North St, Boston, MA 02215"/>
    <x v="4"/>
    <n v="11.95"/>
  </r>
  <r>
    <n v="258493"/>
    <x v="2"/>
    <n v="1"/>
    <n v="11.95"/>
    <x v="1903"/>
    <s v="335 11th St, Dallas, TX 75001"/>
    <x v="0"/>
    <n v="11.95"/>
  </r>
  <r>
    <n v="248153"/>
    <x v="2"/>
    <n v="1"/>
    <n v="11.95"/>
    <x v="1904"/>
    <s v="151 Johnson St, Los Angeles, CA 90001"/>
    <x v="1"/>
    <n v="11.95"/>
  </r>
  <r>
    <n v="249189"/>
    <x v="2"/>
    <n v="1"/>
    <n v="11.95"/>
    <x v="1905"/>
    <s v="965 Center St, Boston, MA 02215"/>
    <x v="4"/>
    <n v="11.95"/>
  </r>
  <r>
    <n v="249610"/>
    <x v="2"/>
    <n v="1"/>
    <n v="11.95"/>
    <x v="1906"/>
    <s v="885 Lincoln St, Los Angeles, CA 90001"/>
    <x v="1"/>
    <n v="11.95"/>
  </r>
  <r>
    <n v="252730"/>
    <x v="2"/>
    <n v="1"/>
    <n v="11.95"/>
    <x v="524"/>
    <s v="255 12th St, San Francisco, CA 94016"/>
    <x v="1"/>
    <n v="11.95"/>
  </r>
  <r>
    <n v="253762"/>
    <x v="2"/>
    <n v="1"/>
    <n v="11.95"/>
    <x v="525"/>
    <s v="98 Hickory St, New York City, NY 10001"/>
    <x v="2"/>
    <n v="11.95"/>
  </r>
  <r>
    <n v="259164"/>
    <x v="2"/>
    <n v="1"/>
    <n v="11.95"/>
    <x v="1907"/>
    <s v="763 River St, New York City, NY 10001"/>
    <x v="2"/>
    <n v="11.95"/>
  </r>
  <r>
    <n v="250561"/>
    <x v="2"/>
    <n v="1"/>
    <n v="11.95"/>
    <x v="1907"/>
    <s v="965 6th St, San Francisco, CA 94016"/>
    <x v="1"/>
    <n v="11.95"/>
  </r>
  <r>
    <n v="250829"/>
    <x v="2"/>
    <n v="1"/>
    <n v="11.95"/>
    <x v="1908"/>
    <s v="369 Cedar St, Boston, MA 02215"/>
    <x v="4"/>
    <n v="11.95"/>
  </r>
  <r>
    <n v="255591"/>
    <x v="2"/>
    <n v="1"/>
    <n v="11.95"/>
    <x v="1909"/>
    <s v="451 Lakeview St, Los Angeles, CA 90001"/>
    <x v="1"/>
    <n v="11.95"/>
  </r>
  <r>
    <n v="259047"/>
    <x v="2"/>
    <n v="1"/>
    <n v="11.95"/>
    <x v="1087"/>
    <s v="284 6th St, Atlanta, GA 30301"/>
    <x v="5"/>
    <n v="11.95"/>
  </r>
  <r>
    <n v="259036"/>
    <x v="2"/>
    <n v="1"/>
    <n v="11.95"/>
    <x v="1910"/>
    <s v="190 North St, Los Angeles, CA 90001"/>
    <x v="1"/>
    <n v="11.95"/>
  </r>
  <r>
    <n v="251892"/>
    <x v="2"/>
    <n v="1"/>
    <n v="11.95"/>
    <x v="1911"/>
    <s v="112 Jefferson St, Seattle, WA 98101"/>
    <x v="3"/>
    <n v="11.95"/>
  </r>
  <r>
    <n v="249571"/>
    <x v="2"/>
    <n v="1"/>
    <n v="11.95"/>
    <x v="1912"/>
    <s v="443 Park St, New York City, NY 10001"/>
    <x v="2"/>
    <n v="11.95"/>
  </r>
  <r>
    <n v="257061"/>
    <x v="2"/>
    <n v="1"/>
    <n v="11.95"/>
    <x v="1913"/>
    <s v="326 River St, Los Angeles, CA 90001"/>
    <x v="1"/>
    <n v="11.95"/>
  </r>
  <r>
    <n v="249658"/>
    <x v="2"/>
    <n v="1"/>
    <n v="11.95"/>
    <x v="1913"/>
    <s v="790 Main St, New York City, NY 10001"/>
    <x v="2"/>
    <n v="11.95"/>
  </r>
  <r>
    <n v="253172"/>
    <x v="2"/>
    <n v="1"/>
    <n v="11.95"/>
    <x v="1914"/>
    <s v="229 Adams St, San Francisco, CA 94016"/>
    <x v="1"/>
    <n v="11.95"/>
  </r>
  <r>
    <n v="257272"/>
    <x v="2"/>
    <n v="1"/>
    <n v="11.95"/>
    <x v="1915"/>
    <s v="839 2nd St, San Francisco, CA 94016"/>
    <x v="1"/>
    <n v="11.95"/>
  </r>
  <r>
    <n v="254888"/>
    <x v="2"/>
    <n v="1"/>
    <n v="11.95"/>
    <x v="1916"/>
    <s v="834 Maple St, Dallas, TX 75001"/>
    <x v="0"/>
    <n v="11.95"/>
  </r>
  <r>
    <n v="252647"/>
    <x v="2"/>
    <n v="1"/>
    <n v="11.95"/>
    <x v="1917"/>
    <s v="459 Spruce St, Seattle, WA 98101"/>
    <x v="3"/>
    <n v="11.95"/>
  </r>
  <r>
    <n v="252341"/>
    <x v="2"/>
    <n v="1"/>
    <n v="11.95"/>
    <x v="1918"/>
    <s v="216 11th St, Austin, TX 73301"/>
    <x v="0"/>
    <n v="11.95"/>
  </r>
  <r>
    <n v="257038"/>
    <x v="2"/>
    <n v="1"/>
    <n v="11.95"/>
    <x v="1919"/>
    <s v="335 Hill St, Seattle, WA 98101"/>
    <x v="3"/>
    <n v="11.95"/>
  </r>
  <r>
    <n v="252260"/>
    <x v="2"/>
    <n v="1"/>
    <n v="11.95"/>
    <x v="1920"/>
    <s v="782 Forest St, San Francisco, CA 94016"/>
    <x v="1"/>
    <n v="11.95"/>
  </r>
  <r>
    <n v="249477"/>
    <x v="2"/>
    <n v="1"/>
    <n v="11.95"/>
    <x v="1921"/>
    <s v="126 8th St, Los Angeles, CA 90001"/>
    <x v="1"/>
    <n v="11.95"/>
  </r>
  <r>
    <n v="255905"/>
    <x v="2"/>
    <n v="1"/>
    <n v="11.95"/>
    <x v="1922"/>
    <s v="198 5th St, Dallas, TX 75001"/>
    <x v="0"/>
    <n v="11.95"/>
  </r>
  <r>
    <n v="254566"/>
    <x v="2"/>
    <n v="1"/>
    <n v="11.95"/>
    <x v="1923"/>
    <s v="370 Park St, Boston, MA 02215"/>
    <x v="4"/>
    <n v="11.95"/>
  </r>
  <r>
    <n v="255903"/>
    <x v="2"/>
    <n v="1"/>
    <n v="11.95"/>
    <x v="1924"/>
    <s v="389 Church St, New York City, NY 10001"/>
    <x v="2"/>
    <n v="11.95"/>
  </r>
  <r>
    <n v="251561"/>
    <x v="2"/>
    <n v="1"/>
    <n v="11.95"/>
    <x v="1925"/>
    <s v="76 River St, San Francisco, CA 94016"/>
    <x v="1"/>
    <n v="11.95"/>
  </r>
  <r>
    <n v="252018"/>
    <x v="2"/>
    <n v="1"/>
    <n v="11.95"/>
    <x v="1926"/>
    <s v="255 Ridge St, Atlanta, GA 30301"/>
    <x v="5"/>
    <n v="11.95"/>
  </r>
  <r>
    <n v="257692"/>
    <x v="2"/>
    <n v="1"/>
    <n v="11.95"/>
    <x v="1927"/>
    <s v="321 9th St, Portland, OR 97035"/>
    <x v="7"/>
    <n v="11.95"/>
  </r>
  <r>
    <n v="252554"/>
    <x v="2"/>
    <n v="1"/>
    <n v="11.95"/>
    <x v="1215"/>
    <s v="886 10th St, Boston, MA 02215"/>
    <x v="4"/>
    <n v="11.95"/>
  </r>
  <r>
    <n v="258353"/>
    <x v="2"/>
    <n v="1"/>
    <n v="11.95"/>
    <x v="1928"/>
    <s v="130 Spruce St, Boston, MA 02215"/>
    <x v="4"/>
    <n v="11.95"/>
  </r>
  <r>
    <n v="253502"/>
    <x v="2"/>
    <n v="1"/>
    <n v="11.95"/>
    <x v="1929"/>
    <s v="562 Lincoln St, Los Angeles, CA 90001"/>
    <x v="1"/>
    <n v="11.95"/>
  </r>
  <r>
    <n v="254014"/>
    <x v="2"/>
    <n v="1"/>
    <n v="11.95"/>
    <x v="1930"/>
    <s v="611 Meadow St, Dallas, TX 75001"/>
    <x v="0"/>
    <n v="11.95"/>
  </r>
  <r>
    <n v="248457"/>
    <x v="2"/>
    <n v="1"/>
    <n v="11.95"/>
    <x v="1931"/>
    <s v="306 Cherry St, Boston, MA 02215"/>
    <x v="4"/>
    <n v="11.95"/>
  </r>
  <r>
    <n v="251109"/>
    <x v="2"/>
    <n v="1"/>
    <n v="11.95"/>
    <x v="1932"/>
    <s v="388 13th St, San Francisco, CA 94016"/>
    <x v="1"/>
    <n v="11.95"/>
  </r>
  <r>
    <n v="257388"/>
    <x v="2"/>
    <n v="1"/>
    <n v="11.95"/>
    <x v="1933"/>
    <s v="947 Dogwood St, Boston, MA 02215"/>
    <x v="4"/>
    <n v="11.95"/>
  </r>
  <r>
    <n v="255708"/>
    <x v="2"/>
    <n v="1"/>
    <n v="11.95"/>
    <x v="1934"/>
    <s v="240 Maple St, Seattle, WA 98101"/>
    <x v="3"/>
    <n v="11.95"/>
  </r>
  <r>
    <n v="253140"/>
    <x v="2"/>
    <n v="1"/>
    <n v="11.95"/>
    <x v="1935"/>
    <s v="682 Chestnut St, Austin, TX 73301"/>
    <x v="0"/>
    <n v="11.95"/>
  </r>
  <r>
    <n v="256168"/>
    <x v="2"/>
    <n v="1"/>
    <n v="11.95"/>
    <x v="1936"/>
    <s v="574 14th St, New York City, NY 10001"/>
    <x v="2"/>
    <n v="11.95"/>
  </r>
  <r>
    <n v="256885"/>
    <x v="2"/>
    <n v="1"/>
    <n v="11.95"/>
    <x v="1937"/>
    <s v="285 Cedar St, San Francisco, CA 94016"/>
    <x v="1"/>
    <n v="11.95"/>
  </r>
  <r>
    <n v="251963"/>
    <x v="2"/>
    <n v="1"/>
    <n v="11.95"/>
    <x v="1938"/>
    <s v="700 Wilson St, Dallas, TX 75001"/>
    <x v="0"/>
    <n v="11.95"/>
  </r>
  <r>
    <n v="254583"/>
    <x v="2"/>
    <n v="1"/>
    <n v="11.95"/>
    <x v="1939"/>
    <s v="700 11th St, Austin, TX 73301"/>
    <x v="0"/>
    <n v="11.95"/>
  </r>
  <r>
    <n v="253444"/>
    <x v="2"/>
    <n v="1"/>
    <n v="11.95"/>
    <x v="1940"/>
    <s v="218 6th St, New York City, NY 10001"/>
    <x v="2"/>
    <n v="11.95"/>
  </r>
  <r>
    <n v="249761"/>
    <x v="2"/>
    <n v="1"/>
    <n v="11.95"/>
    <x v="1941"/>
    <s v="68 River St, San Francisco, CA 94016"/>
    <x v="1"/>
    <n v="11.95"/>
  </r>
  <r>
    <n v="250164"/>
    <x v="2"/>
    <n v="1"/>
    <n v="11.95"/>
    <x v="1942"/>
    <s v="6 10th St, Austin, TX 73301"/>
    <x v="0"/>
    <n v="11.95"/>
  </r>
  <r>
    <n v="258449"/>
    <x v="2"/>
    <n v="1"/>
    <n v="11.95"/>
    <x v="1943"/>
    <s v="45 Walnut St, San Francisco, CA 94016"/>
    <x v="1"/>
    <n v="11.95"/>
  </r>
  <r>
    <n v="256422"/>
    <x v="2"/>
    <n v="1"/>
    <n v="11.95"/>
    <x v="1944"/>
    <s v="933 Dogwood St, Seattle, WA 98101"/>
    <x v="3"/>
    <n v="11.95"/>
  </r>
  <r>
    <n v="253524"/>
    <x v="2"/>
    <n v="1"/>
    <n v="11.95"/>
    <x v="1945"/>
    <s v="781 Church St, Los Angeles, CA 90001"/>
    <x v="1"/>
    <n v="11.95"/>
  </r>
  <r>
    <n v="255194"/>
    <x v="2"/>
    <n v="1"/>
    <n v="11.95"/>
    <x v="1946"/>
    <s v="921 12th St, New York City, NY 10001"/>
    <x v="2"/>
    <n v="11.95"/>
  </r>
  <r>
    <n v="253569"/>
    <x v="2"/>
    <n v="1"/>
    <n v="11.95"/>
    <x v="1947"/>
    <s v="916 Cedar St, Atlanta, GA 30301"/>
    <x v="5"/>
    <n v="11.95"/>
  </r>
  <r>
    <n v="257266"/>
    <x v="2"/>
    <n v="1"/>
    <n v="11.95"/>
    <x v="1948"/>
    <s v="908 Lake St, San Francisco, CA 94016"/>
    <x v="1"/>
    <n v="11.95"/>
  </r>
  <r>
    <n v="259204"/>
    <x v="2"/>
    <n v="1"/>
    <n v="11.95"/>
    <x v="1218"/>
    <s v="850 Meadow St, Boston, MA 02215"/>
    <x v="4"/>
    <n v="11.95"/>
  </r>
  <r>
    <n v="254793"/>
    <x v="2"/>
    <n v="1"/>
    <n v="11.95"/>
    <x v="1949"/>
    <s v="210 Sunset St, San Francisco, CA 94016"/>
    <x v="1"/>
    <n v="11.95"/>
  </r>
  <r>
    <n v="253380"/>
    <x v="2"/>
    <n v="1"/>
    <n v="11.95"/>
    <x v="1950"/>
    <s v="643 Center St, Austin, TX 73301"/>
    <x v="0"/>
    <n v="11.95"/>
  </r>
  <r>
    <n v="250197"/>
    <x v="2"/>
    <n v="1"/>
    <n v="11.95"/>
    <x v="1951"/>
    <s v="744 Center St, Boston, MA 02215"/>
    <x v="4"/>
    <n v="11.95"/>
  </r>
  <r>
    <n v="255206"/>
    <x v="2"/>
    <n v="1"/>
    <n v="11.95"/>
    <x v="1952"/>
    <s v="747 Spruce St, New York City, NY 10001"/>
    <x v="2"/>
    <n v="11.95"/>
  </r>
  <r>
    <n v="253576"/>
    <x v="2"/>
    <n v="1"/>
    <n v="11.95"/>
    <x v="1953"/>
    <s v="743 Madison St, Los Angeles, CA 90001"/>
    <x v="1"/>
    <n v="11.95"/>
  </r>
  <r>
    <n v="257859"/>
    <x v="2"/>
    <n v="1"/>
    <n v="11.95"/>
    <x v="1954"/>
    <s v="941 Pine St, Los Angeles, CA 90001"/>
    <x v="1"/>
    <n v="11.95"/>
  </r>
  <r>
    <n v="255869"/>
    <x v="2"/>
    <n v="1"/>
    <n v="11.95"/>
    <x v="1955"/>
    <s v="965 1st St, San Francisco, CA 94016"/>
    <x v="1"/>
    <n v="11.95"/>
  </r>
  <r>
    <n v="256258"/>
    <x v="2"/>
    <n v="1"/>
    <n v="11.95"/>
    <x v="1956"/>
    <s v="24 9th St, Boston, MA 02215"/>
    <x v="4"/>
    <n v="11.95"/>
  </r>
  <r>
    <n v="249568"/>
    <x v="2"/>
    <n v="1"/>
    <n v="11.95"/>
    <x v="1957"/>
    <s v="148 12th St, Portland, OR 97035"/>
    <x v="7"/>
    <n v="11.95"/>
  </r>
  <r>
    <n v="257810"/>
    <x v="2"/>
    <n v="1"/>
    <n v="11.95"/>
    <x v="1958"/>
    <s v="205 Jackson St, Boston, MA 02215"/>
    <x v="4"/>
    <n v="11.95"/>
  </r>
  <r>
    <n v="257174"/>
    <x v="2"/>
    <n v="1"/>
    <n v="11.95"/>
    <x v="1959"/>
    <s v="90 Jackson St, New York City, NY 10001"/>
    <x v="2"/>
    <n v="11.95"/>
  </r>
  <r>
    <n v="258693"/>
    <x v="2"/>
    <n v="1"/>
    <n v="11.95"/>
    <x v="1960"/>
    <s v="37 Johnson St, Los Angeles, CA 90001"/>
    <x v="1"/>
    <n v="11.95"/>
  </r>
  <r>
    <n v="255797"/>
    <x v="2"/>
    <n v="1"/>
    <n v="11.95"/>
    <x v="1961"/>
    <s v="370 Pine St, San Francisco, CA 94016"/>
    <x v="1"/>
    <n v="11.95"/>
  </r>
  <r>
    <n v="258978"/>
    <x v="2"/>
    <n v="1"/>
    <n v="11.95"/>
    <x v="1962"/>
    <s v="663 Dogwood St, Portland, OR 97035"/>
    <x v="7"/>
    <n v="11.95"/>
  </r>
  <r>
    <n v="254272"/>
    <x v="2"/>
    <n v="1"/>
    <n v="11.95"/>
    <x v="1963"/>
    <s v="551 Maple St, San Francisco, CA 94016"/>
    <x v="1"/>
    <n v="11.95"/>
  </r>
  <r>
    <n v="248358"/>
    <x v="2"/>
    <n v="1"/>
    <n v="11.95"/>
    <x v="1964"/>
    <s v="380 Park St, Portland, ME 04101"/>
    <x v="6"/>
    <n v="11.95"/>
  </r>
  <r>
    <n v="257359"/>
    <x v="2"/>
    <n v="1"/>
    <n v="11.95"/>
    <x v="1965"/>
    <s v="316 Hickory St, Atlanta, GA 30301"/>
    <x v="5"/>
    <n v="11.95"/>
  </r>
  <r>
    <n v="250778"/>
    <x v="2"/>
    <n v="1"/>
    <n v="11.95"/>
    <x v="1966"/>
    <s v="193 4th St, New York City, NY 10001"/>
    <x v="2"/>
    <n v="11.95"/>
  </r>
  <r>
    <n v="257150"/>
    <x v="2"/>
    <n v="1"/>
    <n v="11.95"/>
    <x v="1967"/>
    <s v="83 Adams St, Dallas, TX 75001"/>
    <x v="0"/>
    <n v="11.95"/>
  </r>
  <r>
    <n v="253849"/>
    <x v="2"/>
    <n v="1"/>
    <n v="11.95"/>
    <x v="1968"/>
    <s v="718 9th St, Boston, MA 02215"/>
    <x v="4"/>
    <n v="11.95"/>
  </r>
  <r>
    <n v="253478"/>
    <x v="2"/>
    <n v="1"/>
    <n v="11.95"/>
    <x v="1969"/>
    <s v="617 13th St, Seattle, WA 98101"/>
    <x v="3"/>
    <n v="11.95"/>
  </r>
  <r>
    <n v="256526"/>
    <x v="2"/>
    <n v="1"/>
    <n v="11.95"/>
    <x v="1970"/>
    <s v="234 Elm St, San Francisco, CA 94016"/>
    <x v="1"/>
    <n v="11.95"/>
  </r>
  <r>
    <n v="250502"/>
    <x v="2"/>
    <n v="1"/>
    <n v="11.95"/>
    <x v="1971"/>
    <s v="275 11th St, San Francisco, CA 94016"/>
    <x v="1"/>
    <n v="11.95"/>
  </r>
  <r>
    <n v="250948"/>
    <x v="2"/>
    <n v="1"/>
    <n v="11.95"/>
    <x v="1972"/>
    <s v="971 Center St, Los Angeles, CA 90001"/>
    <x v="1"/>
    <n v="11.95"/>
  </r>
  <r>
    <n v="252343"/>
    <x v="2"/>
    <n v="1"/>
    <n v="11.95"/>
    <x v="1973"/>
    <s v="523 Pine St, San Francisco, CA 94016"/>
    <x v="1"/>
    <n v="11.95"/>
  </r>
  <r>
    <n v="250385"/>
    <x v="2"/>
    <n v="1"/>
    <n v="11.95"/>
    <x v="1974"/>
    <s v="475 Church St, Los Angeles, CA 90001"/>
    <x v="1"/>
    <n v="11.95"/>
  </r>
  <r>
    <n v="248341"/>
    <x v="2"/>
    <n v="1"/>
    <n v="11.95"/>
    <x v="1975"/>
    <s v="755 5th St, Los Angeles, CA 90001"/>
    <x v="1"/>
    <n v="11.95"/>
  </r>
  <r>
    <n v="257391"/>
    <x v="2"/>
    <n v="1"/>
    <n v="11.95"/>
    <x v="1976"/>
    <s v="212 Sunset St, San Francisco, CA 94016"/>
    <x v="1"/>
    <n v="11.95"/>
  </r>
  <r>
    <n v="249160"/>
    <x v="2"/>
    <n v="1"/>
    <n v="11.95"/>
    <x v="1977"/>
    <s v="357 Cherry St, Los Angeles, CA 90001"/>
    <x v="1"/>
    <n v="11.95"/>
  </r>
  <r>
    <n v="257636"/>
    <x v="2"/>
    <n v="1"/>
    <n v="11.95"/>
    <x v="1978"/>
    <s v="234 Lakeview St, Los Angeles, CA 90001"/>
    <x v="1"/>
    <n v="11.95"/>
  </r>
  <r>
    <n v="256999"/>
    <x v="2"/>
    <n v="1"/>
    <n v="11.95"/>
    <x v="1979"/>
    <s v="81 Maple St, Boston, MA 02215"/>
    <x v="4"/>
    <n v="11.95"/>
  </r>
  <r>
    <n v="252865"/>
    <x v="2"/>
    <n v="1"/>
    <n v="11.95"/>
    <x v="1980"/>
    <s v="282 Lincoln St, San Francisco, CA 94016"/>
    <x v="1"/>
    <n v="11.95"/>
  </r>
  <r>
    <n v="255167"/>
    <x v="2"/>
    <n v="1"/>
    <n v="11.95"/>
    <x v="1981"/>
    <s v="736 12th St, Austin, TX 73301"/>
    <x v="0"/>
    <n v="11.95"/>
  </r>
  <r>
    <n v="250961"/>
    <x v="2"/>
    <n v="1"/>
    <n v="11.95"/>
    <x v="1982"/>
    <s v="664 Walnut St, Austin, TX 73301"/>
    <x v="0"/>
    <n v="11.95"/>
  </r>
  <r>
    <n v="251496"/>
    <x v="2"/>
    <n v="1"/>
    <n v="11.95"/>
    <x v="1983"/>
    <s v="885 Lake St, Los Angeles, CA 90001"/>
    <x v="1"/>
    <n v="11.95"/>
  </r>
  <r>
    <n v="252826"/>
    <x v="2"/>
    <n v="1"/>
    <n v="11.95"/>
    <x v="1984"/>
    <s v="552 Hill St, Boston, MA 02215"/>
    <x v="4"/>
    <n v="11.95"/>
  </r>
  <r>
    <n v="250492"/>
    <x v="2"/>
    <n v="1"/>
    <n v="11.95"/>
    <x v="1985"/>
    <s v="247 1st St, New York City, NY 10001"/>
    <x v="2"/>
    <n v="11.95"/>
  </r>
  <r>
    <n v="251341"/>
    <x v="2"/>
    <n v="1"/>
    <n v="11.95"/>
    <x v="1986"/>
    <s v="334 North St, Portland, OR 97035"/>
    <x v="7"/>
    <n v="11.95"/>
  </r>
  <r>
    <n v="248668"/>
    <x v="2"/>
    <n v="1"/>
    <n v="11.95"/>
    <x v="1987"/>
    <s v="777 Jackson St, Seattle, WA 98101"/>
    <x v="3"/>
    <n v="11.95"/>
  </r>
  <r>
    <n v="254119"/>
    <x v="2"/>
    <n v="1"/>
    <n v="11.95"/>
    <x v="1988"/>
    <s v="31 River St, Boston, MA 02215"/>
    <x v="4"/>
    <n v="11.95"/>
  </r>
  <r>
    <n v="254475"/>
    <x v="2"/>
    <n v="1"/>
    <n v="11.95"/>
    <x v="1989"/>
    <s v="272 4th St, San Francisco, CA 94016"/>
    <x v="1"/>
    <n v="11.95"/>
  </r>
  <r>
    <n v="256706"/>
    <x v="2"/>
    <n v="1"/>
    <n v="11.95"/>
    <x v="1990"/>
    <s v="74 Lake St, Dallas, TX 75001"/>
    <x v="0"/>
    <n v="11.95"/>
  </r>
  <r>
    <n v="251657"/>
    <x v="2"/>
    <n v="1"/>
    <n v="11.95"/>
    <x v="1991"/>
    <s v="760 Lakeview St, San Francisco, CA 94016"/>
    <x v="1"/>
    <n v="11.95"/>
  </r>
  <r>
    <n v="258386"/>
    <x v="2"/>
    <n v="1"/>
    <n v="11.95"/>
    <x v="606"/>
    <s v="392 Willow St, Austin, TX 73301"/>
    <x v="0"/>
    <n v="11.95"/>
  </r>
  <r>
    <n v="258748"/>
    <x v="2"/>
    <n v="1"/>
    <n v="11.95"/>
    <x v="1992"/>
    <s v="92 Park St, Dallas, TX 75001"/>
    <x v="0"/>
    <n v="11.95"/>
  </r>
  <r>
    <n v="248654"/>
    <x v="2"/>
    <n v="1"/>
    <n v="11.95"/>
    <x v="1993"/>
    <s v="511 Park St, Los Angeles, CA 90001"/>
    <x v="1"/>
    <n v="11.95"/>
  </r>
  <r>
    <n v="252101"/>
    <x v="2"/>
    <n v="1"/>
    <n v="11.95"/>
    <x v="1994"/>
    <s v="391 Walnut St, San Francisco, CA 94016"/>
    <x v="1"/>
    <n v="11.95"/>
  </r>
  <r>
    <n v="249396"/>
    <x v="2"/>
    <n v="1"/>
    <n v="11.95"/>
    <x v="1995"/>
    <s v="327 Willow St, San Francisco, CA 94016"/>
    <x v="1"/>
    <n v="11.95"/>
  </r>
  <r>
    <n v="259104"/>
    <x v="2"/>
    <n v="1"/>
    <n v="11.95"/>
    <x v="1996"/>
    <s v="824 7th St, Los Angeles, CA 90001"/>
    <x v="1"/>
    <n v="11.95"/>
  </r>
  <r>
    <n v="254922"/>
    <x v="2"/>
    <n v="1"/>
    <n v="11.95"/>
    <x v="1997"/>
    <s v="973 Chestnut St, Atlanta, GA 30301"/>
    <x v="5"/>
    <n v="11.95"/>
  </r>
  <r>
    <n v="252746"/>
    <x v="2"/>
    <n v="1"/>
    <n v="11.95"/>
    <x v="1998"/>
    <s v="315 10th St, Austin, TX 73301"/>
    <x v="0"/>
    <n v="11.95"/>
  </r>
  <r>
    <n v="258303"/>
    <x v="2"/>
    <n v="1"/>
    <n v="11.95"/>
    <x v="1999"/>
    <s v="364 North St, Boston, MA 02215"/>
    <x v="4"/>
    <n v="11.95"/>
  </r>
  <r>
    <n v="252962"/>
    <x v="2"/>
    <n v="1"/>
    <n v="11.95"/>
    <x v="2000"/>
    <s v="248 Hill St, Boston, MA 02215"/>
    <x v="4"/>
    <n v="11.95"/>
  </r>
  <r>
    <n v="251020"/>
    <x v="2"/>
    <n v="1"/>
    <n v="11.95"/>
    <x v="2001"/>
    <s v="894 14th St, Dallas, TX 75001"/>
    <x v="0"/>
    <n v="11.95"/>
  </r>
  <r>
    <n v="253594"/>
    <x v="2"/>
    <n v="1"/>
    <n v="11.95"/>
    <x v="2002"/>
    <s v="330 Wilson St, San Francisco, CA 94016"/>
    <x v="1"/>
    <n v="11.95"/>
  </r>
  <r>
    <n v="259006"/>
    <x v="2"/>
    <n v="1"/>
    <n v="11.95"/>
    <x v="2003"/>
    <s v="494 11th St, New York City, NY 10001"/>
    <x v="2"/>
    <n v="11.95"/>
  </r>
  <r>
    <n v="252735"/>
    <x v="2"/>
    <n v="1"/>
    <n v="11.95"/>
    <x v="2004"/>
    <s v="541 12th St, Austin, TX 73301"/>
    <x v="0"/>
    <n v="11.95"/>
  </r>
  <r>
    <n v="255312"/>
    <x v="2"/>
    <n v="1"/>
    <n v="11.95"/>
    <x v="2005"/>
    <s v="510 7th St, San Francisco, CA 94016"/>
    <x v="1"/>
    <n v="11.95"/>
  </r>
  <r>
    <n v="249056"/>
    <x v="2"/>
    <n v="1"/>
    <n v="11.95"/>
    <x v="2006"/>
    <s v="429 River St, New York City, NY 10001"/>
    <x v="2"/>
    <n v="11.95"/>
  </r>
  <r>
    <n v="251230"/>
    <x v="2"/>
    <n v="1"/>
    <n v="11.95"/>
    <x v="2007"/>
    <s v="916 8th St, San Francisco, CA 94016"/>
    <x v="1"/>
    <n v="11.95"/>
  </r>
  <r>
    <n v="249304"/>
    <x v="2"/>
    <n v="1"/>
    <n v="11.95"/>
    <x v="2008"/>
    <s v="697 River St, Seattle, WA 98101"/>
    <x v="3"/>
    <n v="11.95"/>
  </r>
  <r>
    <n v="251703"/>
    <x v="2"/>
    <n v="1"/>
    <n v="11.95"/>
    <x v="2009"/>
    <s v="317 11th St, San Francisco, CA 94016"/>
    <x v="1"/>
    <n v="11.95"/>
  </r>
  <r>
    <n v="257870"/>
    <x v="2"/>
    <n v="1"/>
    <n v="11.95"/>
    <x v="2010"/>
    <s v="793 Hill St, Seattle, WA 98101"/>
    <x v="3"/>
    <n v="11.95"/>
  </r>
  <r>
    <n v="251581"/>
    <x v="2"/>
    <n v="1"/>
    <n v="11.95"/>
    <x v="2011"/>
    <s v="29 Hill St, New York City, NY 10001"/>
    <x v="2"/>
    <n v="11.95"/>
  </r>
  <r>
    <n v="248924"/>
    <x v="2"/>
    <n v="1"/>
    <n v="11.95"/>
    <x v="2012"/>
    <s v="984 7th St, Seattle, WA 98101"/>
    <x v="3"/>
    <n v="11.95"/>
  </r>
  <r>
    <n v="251717"/>
    <x v="2"/>
    <n v="1"/>
    <n v="11.95"/>
    <x v="2013"/>
    <s v="372 Willow St, San Francisco, CA 94016"/>
    <x v="1"/>
    <n v="11.95"/>
  </r>
  <r>
    <n v="255881"/>
    <x v="2"/>
    <n v="1"/>
    <n v="11.95"/>
    <x v="2014"/>
    <s v="125 Elm St, Los Angeles, CA 90001"/>
    <x v="1"/>
    <n v="11.95"/>
  </r>
  <r>
    <n v="249913"/>
    <x v="2"/>
    <n v="1"/>
    <n v="11.95"/>
    <x v="2015"/>
    <s v="589 Jefferson St, Los Angeles, CA 90001"/>
    <x v="1"/>
    <n v="11.95"/>
  </r>
  <r>
    <n v="254162"/>
    <x v="2"/>
    <n v="1"/>
    <n v="11.95"/>
    <x v="2016"/>
    <s v="612 9th St, Boston, MA 02215"/>
    <x v="4"/>
    <n v="11.95"/>
  </r>
  <r>
    <n v="258247"/>
    <x v="2"/>
    <n v="1"/>
    <n v="11.95"/>
    <x v="2017"/>
    <s v="625 Center St, San Francisco, CA 94016"/>
    <x v="1"/>
    <n v="11.95"/>
  </r>
  <r>
    <n v="253651"/>
    <x v="2"/>
    <n v="1"/>
    <n v="11.95"/>
    <x v="2018"/>
    <s v="362 Pine St, San Francisco, CA 94016"/>
    <x v="1"/>
    <n v="11.95"/>
  </r>
  <r>
    <n v="250639"/>
    <x v="2"/>
    <n v="1"/>
    <n v="11.95"/>
    <x v="2019"/>
    <s v="442 West St, New York City, NY 10001"/>
    <x v="2"/>
    <n v="11.95"/>
  </r>
  <r>
    <n v="250604"/>
    <x v="2"/>
    <n v="1"/>
    <n v="11.95"/>
    <x v="2020"/>
    <s v="153 Church St, New York City, NY 10001"/>
    <x v="2"/>
    <n v="11.95"/>
  </r>
  <r>
    <n v="257547"/>
    <x v="2"/>
    <n v="1"/>
    <n v="11.95"/>
    <x v="2021"/>
    <s v="551 Adams St, San Francisco, CA 94016"/>
    <x v="1"/>
    <n v="11.95"/>
  </r>
  <r>
    <n v="249090"/>
    <x v="2"/>
    <n v="1"/>
    <n v="11.95"/>
    <x v="2022"/>
    <s v="690 Willow St, Los Angeles, CA 90001"/>
    <x v="1"/>
    <n v="11.95"/>
  </r>
  <r>
    <n v="252411"/>
    <x v="2"/>
    <n v="1"/>
    <n v="11.95"/>
    <x v="2023"/>
    <s v="877 2nd St, San Francisco, CA 94016"/>
    <x v="1"/>
    <n v="11.95"/>
  </r>
  <r>
    <n v="259337"/>
    <x v="2"/>
    <n v="1"/>
    <n v="11.95"/>
    <x v="2024"/>
    <s v="495 Park St, Boston, MA 02215"/>
    <x v="4"/>
    <n v="11.95"/>
  </r>
  <r>
    <n v="249551"/>
    <x v="2"/>
    <n v="1"/>
    <n v="11.95"/>
    <x v="2025"/>
    <s v="572 Spruce St, San Francisco, CA 94016"/>
    <x v="1"/>
    <n v="11.95"/>
  </r>
  <r>
    <n v="252443"/>
    <x v="2"/>
    <n v="1"/>
    <n v="11.95"/>
    <x v="2026"/>
    <s v="397 4th St, Los Angeles, CA 90001"/>
    <x v="1"/>
    <n v="11.95"/>
  </r>
  <r>
    <n v="253786"/>
    <x v="2"/>
    <n v="1"/>
    <n v="11.95"/>
    <x v="2027"/>
    <s v="8 Wilson St, Los Angeles, CA 90001"/>
    <x v="1"/>
    <n v="11.95"/>
  </r>
  <r>
    <n v="252817"/>
    <x v="2"/>
    <n v="1"/>
    <n v="11.95"/>
    <x v="2028"/>
    <s v="352 Highland St, Austin, TX 73301"/>
    <x v="0"/>
    <n v="11.95"/>
  </r>
  <r>
    <n v="257611"/>
    <x v="2"/>
    <n v="1"/>
    <n v="11.95"/>
    <x v="2029"/>
    <s v="581 Meadow St, Los Angeles, CA 90001"/>
    <x v="1"/>
    <n v="11.95"/>
  </r>
  <r>
    <n v="250014"/>
    <x v="2"/>
    <n v="1"/>
    <n v="11.95"/>
    <x v="2030"/>
    <s v="453 10th St, Atlanta, GA 30301"/>
    <x v="5"/>
    <n v="11.95"/>
  </r>
  <r>
    <n v="254121"/>
    <x v="2"/>
    <n v="1"/>
    <n v="11.95"/>
    <x v="2031"/>
    <s v="97 2nd St, Portland, OR 97035"/>
    <x v="7"/>
    <n v="11.95"/>
  </r>
  <r>
    <n v="258662"/>
    <x v="2"/>
    <n v="1"/>
    <n v="11.95"/>
    <x v="2032"/>
    <s v="65 Washington St, San Francisco, CA 94016"/>
    <x v="1"/>
    <n v="11.95"/>
  </r>
  <r>
    <n v="251740"/>
    <x v="2"/>
    <n v="1"/>
    <n v="11.95"/>
    <x v="2033"/>
    <s v="701 Elm St, Portland, OR 97035"/>
    <x v="7"/>
    <n v="11.95"/>
  </r>
  <r>
    <n v="254366"/>
    <x v="2"/>
    <n v="1"/>
    <n v="11.95"/>
    <x v="2034"/>
    <s v="332 12th St, San Francisco, CA 94016"/>
    <x v="1"/>
    <n v="11.95"/>
  </r>
  <r>
    <n v="255902"/>
    <x v="2"/>
    <n v="1"/>
    <n v="11.95"/>
    <x v="2035"/>
    <s v="586 West St, New York City, NY 10001"/>
    <x v="2"/>
    <n v="11.95"/>
  </r>
  <r>
    <n v="252671"/>
    <x v="2"/>
    <n v="1"/>
    <n v="11.95"/>
    <x v="2036"/>
    <s v="666 Highland St, Seattle, WA 98101"/>
    <x v="3"/>
    <n v="11.95"/>
  </r>
  <r>
    <n v="256166"/>
    <x v="2"/>
    <n v="1"/>
    <n v="11.95"/>
    <x v="2037"/>
    <s v="522 Chestnut St, Seattle, WA 98101"/>
    <x v="3"/>
    <n v="11.95"/>
  </r>
  <r>
    <n v="258388"/>
    <x v="2"/>
    <n v="1"/>
    <n v="11.95"/>
    <x v="2038"/>
    <s v="885 13th St, San Francisco, CA 94016"/>
    <x v="1"/>
    <n v="11.95"/>
  </r>
  <r>
    <n v="256178"/>
    <x v="2"/>
    <n v="1"/>
    <n v="11.95"/>
    <x v="2039"/>
    <s v="757 Pine St, Dallas, TX 75001"/>
    <x v="0"/>
    <n v="11.95"/>
  </r>
  <r>
    <n v="253146"/>
    <x v="2"/>
    <n v="1"/>
    <n v="11.95"/>
    <x v="1226"/>
    <s v="948 Dogwood St, Portland, OR 97035"/>
    <x v="7"/>
    <n v="11.95"/>
  </r>
  <r>
    <n v="255705"/>
    <x v="2"/>
    <n v="1"/>
    <n v="11.95"/>
    <x v="2040"/>
    <s v="7 Elm St, Atlanta, GA 30301"/>
    <x v="5"/>
    <n v="11.95"/>
  </r>
  <r>
    <n v="251785"/>
    <x v="2"/>
    <n v="1"/>
    <n v="11.95"/>
    <x v="2041"/>
    <s v="670 Lake St, Los Angeles, CA 90001"/>
    <x v="1"/>
    <n v="11.95"/>
  </r>
  <r>
    <n v="250329"/>
    <x v="2"/>
    <n v="1"/>
    <n v="11.95"/>
    <x v="2041"/>
    <s v="402 Main St, Atlanta, GA 30301"/>
    <x v="5"/>
    <n v="11.95"/>
  </r>
  <r>
    <n v="252014"/>
    <x v="2"/>
    <n v="1"/>
    <n v="11.95"/>
    <x v="649"/>
    <s v="645 7th St, Seattle, WA 98101"/>
    <x v="3"/>
    <n v="11.95"/>
  </r>
  <r>
    <n v="253562"/>
    <x v="2"/>
    <n v="1"/>
    <n v="11.95"/>
    <x v="2042"/>
    <s v="911 1st St, Boston, MA 02215"/>
    <x v="4"/>
    <n v="11.95"/>
  </r>
  <r>
    <n v="250683"/>
    <x v="2"/>
    <n v="1"/>
    <n v="11.95"/>
    <x v="2043"/>
    <s v="111 Meadow St, New York City, NY 10001"/>
    <x v="2"/>
    <n v="11.95"/>
  </r>
  <r>
    <n v="258045"/>
    <x v="2"/>
    <n v="1"/>
    <n v="11.95"/>
    <x v="2044"/>
    <s v="857 Washington St, Boston, MA 02215"/>
    <x v="4"/>
    <n v="11.95"/>
  </r>
  <r>
    <n v="253368"/>
    <x v="2"/>
    <n v="1"/>
    <n v="11.95"/>
    <x v="2045"/>
    <s v="555 4th St, Atlanta, GA 30301"/>
    <x v="5"/>
    <n v="11.95"/>
  </r>
  <r>
    <n v="253484"/>
    <x v="2"/>
    <n v="1"/>
    <n v="11.95"/>
    <x v="2046"/>
    <s v="791 Madison St, San Francisco, CA 94016"/>
    <x v="1"/>
    <n v="11.95"/>
  </r>
  <r>
    <n v="251595"/>
    <x v="2"/>
    <n v="1"/>
    <n v="11.95"/>
    <x v="2047"/>
    <s v="908 Lincoln St, San Francisco, CA 94016"/>
    <x v="1"/>
    <n v="11.95"/>
  </r>
  <r>
    <n v="249203"/>
    <x v="2"/>
    <n v="1"/>
    <n v="11.95"/>
    <x v="2048"/>
    <s v="97 Spruce St, Boston, MA 02215"/>
    <x v="4"/>
    <n v="11.95"/>
  </r>
  <r>
    <n v="248832"/>
    <x v="2"/>
    <n v="1"/>
    <n v="11.95"/>
    <x v="2049"/>
    <s v="322 Ridge St, Seattle, WA 98101"/>
    <x v="3"/>
    <n v="11.95"/>
  </r>
  <r>
    <n v="250900"/>
    <x v="2"/>
    <n v="1"/>
    <n v="11.95"/>
    <x v="2050"/>
    <s v="907 Highland St, Boston, MA 02215"/>
    <x v="4"/>
    <n v="11.95"/>
  </r>
  <r>
    <n v="253816"/>
    <x v="2"/>
    <n v="1"/>
    <n v="11.95"/>
    <x v="2051"/>
    <s v="731 Maple St, Boston, MA 02215"/>
    <x v="4"/>
    <n v="11.95"/>
  </r>
  <r>
    <n v="257582"/>
    <x v="2"/>
    <n v="1"/>
    <n v="11.95"/>
    <x v="2052"/>
    <s v="600 Spruce St, Boston, MA 02215"/>
    <x v="4"/>
    <n v="11.95"/>
  </r>
  <r>
    <n v="252379"/>
    <x v="2"/>
    <n v="1"/>
    <n v="11.95"/>
    <x v="2053"/>
    <s v="80 Maple St, Boston, MA 02215"/>
    <x v="4"/>
    <n v="11.95"/>
  </r>
  <r>
    <n v="249325"/>
    <x v="2"/>
    <n v="1"/>
    <n v="11.95"/>
    <x v="2054"/>
    <s v="693 Washington St, Boston, MA 02215"/>
    <x v="4"/>
    <n v="11.95"/>
  </r>
  <r>
    <n v="257574"/>
    <x v="2"/>
    <n v="1"/>
    <n v="11.95"/>
    <x v="2055"/>
    <s v="645 6th St, New York City, NY 10001"/>
    <x v="2"/>
    <n v="11.95"/>
  </r>
  <r>
    <n v="255072"/>
    <x v="2"/>
    <n v="1"/>
    <n v="11.95"/>
    <x v="2056"/>
    <s v="219 Madison St, Boston, MA 02215"/>
    <x v="4"/>
    <n v="11.95"/>
  </r>
  <r>
    <n v="259002"/>
    <x v="2"/>
    <n v="1"/>
    <n v="11.95"/>
    <x v="2057"/>
    <s v="473 Chestnut St, Seattle, WA 98101"/>
    <x v="3"/>
    <n v="11.95"/>
  </r>
  <r>
    <n v="253370"/>
    <x v="2"/>
    <n v="1"/>
    <n v="11.95"/>
    <x v="657"/>
    <s v="173 Cedar St, Boston, MA 02215"/>
    <x v="4"/>
    <n v="11.95"/>
  </r>
  <r>
    <n v="250920"/>
    <x v="2"/>
    <n v="1"/>
    <n v="11.95"/>
    <x v="2058"/>
    <s v="263 Meadow St, Portland, OR 97035"/>
    <x v="7"/>
    <n v="11.95"/>
  </r>
  <r>
    <n v="255297"/>
    <x v="2"/>
    <n v="1"/>
    <n v="11.95"/>
    <x v="2059"/>
    <s v="572 11th St, Los Angeles, CA 90001"/>
    <x v="1"/>
    <n v="11.95"/>
  </r>
  <r>
    <n v="249334"/>
    <x v="2"/>
    <n v="1"/>
    <n v="11.95"/>
    <x v="2060"/>
    <s v="813 Cherry St, San Francisco, CA 94016"/>
    <x v="1"/>
    <n v="11.95"/>
  </r>
  <r>
    <n v="252832"/>
    <x v="2"/>
    <n v="1"/>
    <n v="11.95"/>
    <x v="2061"/>
    <s v="444 Highland St, New York City, NY 10001"/>
    <x v="2"/>
    <n v="11.95"/>
  </r>
  <r>
    <n v="249618"/>
    <x v="2"/>
    <n v="1"/>
    <n v="11.95"/>
    <x v="2062"/>
    <s v="615 Dogwood St, Austin, TX 73301"/>
    <x v="0"/>
    <n v="11.95"/>
  </r>
  <r>
    <n v="258594"/>
    <x v="2"/>
    <n v="1"/>
    <n v="11.95"/>
    <x v="2063"/>
    <s v="832 River St, Atlanta, GA 30301"/>
    <x v="5"/>
    <n v="11.95"/>
  </r>
  <r>
    <n v="258151"/>
    <x v="2"/>
    <n v="1"/>
    <n v="11.95"/>
    <x v="2064"/>
    <s v="821 Chestnut St, Atlanta, GA 30301"/>
    <x v="5"/>
    <n v="11.95"/>
  </r>
  <r>
    <n v="258481"/>
    <x v="2"/>
    <n v="1"/>
    <n v="11.95"/>
    <x v="2065"/>
    <s v="206 West St, Austin, TX 73301"/>
    <x v="0"/>
    <n v="11.95"/>
  </r>
  <r>
    <n v="257082"/>
    <x v="2"/>
    <n v="1"/>
    <n v="11.95"/>
    <x v="2066"/>
    <s v="238 Jackson St, Dallas, TX 75001"/>
    <x v="0"/>
    <n v="11.95"/>
  </r>
  <r>
    <n v="250858"/>
    <x v="2"/>
    <n v="1"/>
    <n v="11.95"/>
    <x v="2067"/>
    <s v="947 Lake St, Austin, TX 73301"/>
    <x v="0"/>
    <n v="11.95"/>
  </r>
  <r>
    <n v="253499"/>
    <x v="2"/>
    <n v="1"/>
    <n v="11.95"/>
    <x v="2068"/>
    <s v="494 Spruce St, San Francisco, CA 94016"/>
    <x v="1"/>
    <n v="11.95"/>
  </r>
  <r>
    <n v="248834"/>
    <x v="2"/>
    <n v="1"/>
    <n v="11.95"/>
    <x v="2069"/>
    <s v="581 12th St, San Francisco, CA 94016"/>
    <x v="1"/>
    <n v="11.95"/>
  </r>
  <r>
    <n v="254293"/>
    <x v="2"/>
    <n v="1"/>
    <n v="11.95"/>
    <x v="2070"/>
    <s v="289 Ridge St, Boston, MA 02215"/>
    <x v="4"/>
    <n v="11.95"/>
  </r>
  <r>
    <n v="257687"/>
    <x v="2"/>
    <n v="1"/>
    <n v="11.95"/>
    <x v="2071"/>
    <s v="161 9th St, Atlanta, GA 30301"/>
    <x v="5"/>
    <n v="11.95"/>
  </r>
  <r>
    <n v="255954"/>
    <x v="2"/>
    <n v="1"/>
    <n v="11.95"/>
    <x v="2072"/>
    <s v="717 2nd St, Los Angeles, CA 90001"/>
    <x v="1"/>
    <n v="11.95"/>
  </r>
  <r>
    <n v="250508"/>
    <x v="2"/>
    <n v="1"/>
    <n v="11.95"/>
    <x v="2072"/>
    <s v="519 South St, New York City, NY 10001"/>
    <x v="2"/>
    <n v="11.95"/>
  </r>
  <r>
    <n v="248588"/>
    <x v="2"/>
    <n v="1"/>
    <n v="11.95"/>
    <x v="2073"/>
    <s v="846 Hill St, San Francisco, CA 94016"/>
    <x v="1"/>
    <n v="11.95"/>
  </r>
  <r>
    <n v="252148"/>
    <x v="2"/>
    <n v="1"/>
    <n v="11.95"/>
    <x v="2074"/>
    <s v="39 Hill St, Atlanta, GA 30301"/>
    <x v="5"/>
    <n v="11.95"/>
  </r>
  <r>
    <n v="259085"/>
    <x v="2"/>
    <n v="1"/>
    <n v="11.95"/>
    <x v="2075"/>
    <s v="269 Hill St, Los Angeles, CA 90001"/>
    <x v="1"/>
    <n v="11.95"/>
  </r>
  <r>
    <n v="258666"/>
    <x v="2"/>
    <n v="1"/>
    <n v="11.95"/>
    <x v="2076"/>
    <s v="543 8th St, San Francisco, CA 94016"/>
    <x v="1"/>
    <n v="11.95"/>
  </r>
  <r>
    <n v="257675"/>
    <x v="2"/>
    <n v="1"/>
    <n v="11.95"/>
    <x v="2077"/>
    <s v="698 Jackson St, San Francisco, CA 94016"/>
    <x v="1"/>
    <n v="11.95"/>
  </r>
  <r>
    <n v="255595"/>
    <x v="2"/>
    <n v="1"/>
    <n v="11.95"/>
    <x v="2078"/>
    <s v="107 Meadow St, Portland, OR 97035"/>
    <x v="7"/>
    <n v="11.95"/>
  </r>
  <r>
    <n v="257650"/>
    <x v="2"/>
    <n v="1"/>
    <n v="11.95"/>
    <x v="2079"/>
    <s v="37 Maple St, Boston, MA 02215"/>
    <x v="4"/>
    <n v="11.95"/>
  </r>
  <r>
    <n v="250733"/>
    <x v="2"/>
    <n v="1"/>
    <n v="11.95"/>
    <x v="2080"/>
    <s v="420 Cedar St, Portland, OR 97035"/>
    <x v="7"/>
    <n v="11.95"/>
  </r>
  <r>
    <n v="249466"/>
    <x v="2"/>
    <n v="1"/>
    <n v="11.95"/>
    <x v="2081"/>
    <s v="247 10th St, Boston, MA 02215"/>
    <x v="4"/>
    <n v="11.95"/>
  </r>
  <r>
    <n v="252736"/>
    <x v="2"/>
    <n v="1"/>
    <n v="11.95"/>
    <x v="2082"/>
    <s v="198 4th St, Seattle, WA 98101"/>
    <x v="3"/>
    <n v="11.95"/>
  </r>
  <r>
    <n v="256009"/>
    <x v="2"/>
    <n v="1"/>
    <n v="11.95"/>
    <x v="2083"/>
    <s v="400 Church St, Seattle, WA 98101"/>
    <x v="3"/>
    <n v="11.95"/>
  </r>
  <r>
    <n v="256683"/>
    <x v="2"/>
    <n v="1"/>
    <n v="11.95"/>
    <x v="2084"/>
    <s v="587 9th St, Seattle, WA 98101"/>
    <x v="3"/>
    <n v="11.95"/>
  </r>
  <r>
    <n v="255128"/>
    <x v="2"/>
    <n v="1"/>
    <n v="11.95"/>
    <x v="2085"/>
    <s v="812 7th St, Boston, MA 02215"/>
    <x v="4"/>
    <n v="11.95"/>
  </r>
  <r>
    <n v="254445"/>
    <x v="2"/>
    <n v="1"/>
    <n v="11.95"/>
    <x v="2086"/>
    <s v="723 Cherry St, San Francisco, CA 94016"/>
    <x v="1"/>
    <n v="11.95"/>
  </r>
  <r>
    <n v="248930"/>
    <x v="2"/>
    <n v="1"/>
    <n v="11.95"/>
    <x v="2087"/>
    <s v="923 14th St, New York City, NY 10001"/>
    <x v="2"/>
    <n v="11.95"/>
  </r>
  <r>
    <n v="258440"/>
    <x v="2"/>
    <n v="1"/>
    <n v="11.95"/>
    <x v="2088"/>
    <s v="487 Jefferson St, Boston, MA 02215"/>
    <x v="4"/>
    <n v="11.95"/>
  </r>
  <r>
    <n v="258145"/>
    <x v="2"/>
    <n v="1"/>
    <n v="11.95"/>
    <x v="2089"/>
    <s v="810 5th St, Boston, MA 02215"/>
    <x v="4"/>
    <n v="11.95"/>
  </r>
  <r>
    <n v="250995"/>
    <x v="2"/>
    <n v="1"/>
    <n v="11.95"/>
    <x v="2090"/>
    <s v="969 Meadow St, Atlanta, GA 30301"/>
    <x v="5"/>
    <n v="11.95"/>
  </r>
  <r>
    <n v="255409"/>
    <x v="2"/>
    <n v="1"/>
    <n v="11.95"/>
    <x v="2091"/>
    <s v="786 Walnut St, Atlanta, GA 30301"/>
    <x v="5"/>
    <n v="11.95"/>
  </r>
  <r>
    <n v="257225"/>
    <x v="2"/>
    <n v="1"/>
    <n v="11.95"/>
    <x v="2092"/>
    <s v="455 8th St, Boston, MA 02215"/>
    <x v="4"/>
    <n v="11.95"/>
  </r>
  <r>
    <n v="253719"/>
    <x v="2"/>
    <n v="1"/>
    <n v="11.95"/>
    <x v="2093"/>
    <s v="101 Walnut St, Austin, TX 73301"/>
    <x v="0"/>
    <n v="11.95"/>
  </r>
  <r>
    <n v="257605"/>
    <x v="2"/>
    <n v="1"/>
    <n v="11.95"/>
    <x v="2094"/>
    <s v="735 Spruce St, Portland, OR 97035"/>
    <x v="7"/>
    <n v="11.95"/>
  </r>
  <r>
    <n v="249705"/>
    <x v="2"/>
    <n v="1"/>
    <n v="11.95"/>
    <x v="2095"/>
    <s v="883 Center St, San Francisco, CA 94016"/>
    <x v="1"/>
    <n v="11.95"/>
  </r>
  <r>
    <n v="248473"/>
    <x v="2"/>
    <n v="1"/>
    <n v="11.95"/>
    <x v="2096"/>
    <s v="150 6th St, San Francisco, CA 94016"/>
    <x v="1"/>
    <n v="11.95"/>
  </r>
  <r>
    <n v="250866"/>
    <x v="2"/>
    <n v="1"/>
    <n v="11.95"/>
    <x v="2097"/>
    <s v="957 Cherry St, Los Angeles, CA 90001"/>
    <x v="1"/>
    <n v="11.95"/>
  </r>
  <r>
    <n v="255321"/>
    <x v="2"/>
    <n v="1"/>
    <n v="11.95"/>
    <x v="2098"/>
    <s v="963 Dogwood St, San Francisco, CA 94016"/>
    <x v="1"/>
    <n v="11.95"/>
  </r>
  <r>
    <n v="255008"/>
    <x v="2"/>
    <n v="1"/>
    <n v="11.95"/>
    <x v="2099"/>
    <s v="97 14th St, Boston, MA 02215"/>
    <x v="4"/>
    <n v="11.95"/>
  </r>
  <r>
    <n v="258781"/>
    <x v="2"/>
    <n v="1"/>
    <n v="11.95"/>
    <x v="2100"/>
    <s v="568 Lake St, San Francisco, CA 94016"/>
    <x v="1"/>
    <n v="11.95"/>
  </r>
  <r>
    <n v="251881"/>
    <x v="2"/>
    <n v="1"/>
    <n v="11.95"/>
    <x v="2101"/>
    <s v="264 Lakeview St, San Francisco, CA 94016"/>
    <x v="1"/>
    <n v="11.95"/>
  </r>
  <r>
    <n v="250794"/>
    <x v="2"/>
    <n v="1"/>
    <n v="11.95"/>
    <x v="2102"/>
    <s v="655 Johnson St, Portland, OR 97035"/>
    <x v="7"/>
    <n v="11.95"/>
  </r>
  <r>
    <n v="258607"/>
    <x v="2"/>
    <n v="1"/>
    <n v="11.95"/>
    <x v="2103"/>
    <s v="249 7th St, New York City, NY 10001"/>
    <x v="2"/>
    <n v="11.95"/>
  </r>
  <r>
    <n v="254616"/>
    <x v="2"/>
    <n v="1"/>
    <n v="11.95"/>
    <x v="2104"/>
    <s v="10 5th St, Atlanta, GA 30301"/>
    <x v="5"/>
    <n v="11.95"/>
  </r>
  <r>
    <n v="255975"/>
    <x v="2"/>
    <n v="1"/>
    <n v="11.95"/>
    <x v="2105"/>
    <s v="734 6th St, San Francisco, CA 94016"/>
    <x v="1"/>
    <n v="11.95"/>
  </r>
  <r>
    <n v="256652"/>
    <x v="2"/>
    <n v="1"/>
    <n v="11.95"/>
    <x v="2106"/>
    <s v="60 14th St, Los Angeles, CA 90001"/>
    <x v="1"/>
    <n v="11.95"/>
  </r>
  <r>
    <n v="254222"/>
    <x v="2"/>
    <n v="1"/>
    <n v="11.95"/>
    <x v="698"/>
    <s v="25 4th St, Dallas, TX 75001"/>
    <x v="0"/>
    <n v="11.95"/>
  </r>
  <r>
    <n v="258562"/>
    <x v="2"/>
    <n v="1"/>
    <n v="11.95"/>
    <x v="2107"/>
    <s v="453 Adams St, San Francisco, CA 94016"/>
    <x v="1"/>
    <n v="11.95"/>
  </r>
  <r>
    <n v="249706"/>
    <x v="2"/>
    <n v="1"/>
    <n v="11.95"/>
    <x v="2108"/>
    <s v="961 Elm St, Austin, TX 73301"/>
    <x v="0"/>
    <n v="11.95"/>
  </r>
  <r>
    <n v="254361"/>
    <x v="2"/>
    <n v="1"/>
    <n v="11.95"/>
    <x v="2109"/>
    <s v="668 Main St, San Francisco, CA 94016"/>
    <x v="1"/>
    <n v="11.95"/>
  </r>
  <r>
    <n v="252710"/>
    <x v="2"/>
    <n v="1"/>
    <n v="11.95"/>
    <x v="2110"/>
    <s v="769 Elm St, Los Angeles, CA 90001"/>
    <x v="1"/>
    <n v="11.95"/>
  </r>
  <r>
    <n v="254409"/>
    <x v="2"/>
    <n v="1"/>
    <n v="11.95"/>
    <x v="2111"/>
    <s v="528 Hickory St, San Francisco, CA 94016"/>
    <x v="1"/>
    <n v="11.95"/>
  </r>
  <r>
    <n v="251775"/>
    <x v="2"/>
    <n v="1"/>
    <n v="11.95"/>
    <x v="2112"/>
    <s v="669 10th St, New York City, NY 10001"/>
    <x v="2"/>
    <n v="11.95"/>
  </r>
  <r>
    <n v="255466"/>
    <x v="2"/>
    <n v="1"/>
    <n v="11.95"/>
    <x v="2113"/>
    <s v="447 Jackson St, San Francisco, CA 94016"/>
    <x v="1"/>
    <n v="11.95"/>
  </r>
  <r>
    <n v="257036"/>
    <x v="2"/>
    <n v="1"/>
    <n v="11.95"/>
    <x v="2114"/>
    <s v="512 14th St, Los Angeles, CA 90001"/>
    <x v="1"/>
    <n v="11.95"/>
  </r>
  <r>
    <n v="251502"/>
    <x v="2"/>
    <n v="1"/>
    <n v="11.95"/>
    <x v="2115"/>
    <s v="969 6th St, Atlanta, GA 30301"/>
    <x v="5"/>
    <n v="11.95"/>
  </r>
  <r>
    <n v="257401"/>
    <x v="2"/>
    <n v="1"/>
    <n v="11.95"/>
    <x v="2116"/>
    <s v="910 South St, San Francisco, CA 94016"/>
    <x v="1"/>
    <n v="11.95"/>
  </r>
  <r>
    <n v="256858"/>
    <x v="2"/>
    <n v="1"/>
    <n v="11.95"/>
    <x v="2117"/>
    <s v="950 Spruce St, Boston, MA 02215"/>
    <x v="4"/>
    <n v="11.95"/>
  </r>
  <r>
    <n v="251755"/>
    <x v="2"/>
    <n v="1"/>
    <n v="11.95"/>
    <x v="2118"/>
    <s v="857 Johnson St, Dallas, TX 75001"/>
    <x v="0"/>
    <n v="11.95"/>
  </r>
  <r>
    <n v="257081"/>
    <x v="2"/>
    <n v="1"/>
    <n v="11.95"/>
    <x v="2119"/>
    <s v="480 Hill St, Atlanta, GA 30301"/>
    <x v="5"/>
    <n v="11.95"/>
  </r>
  <r>
    <n v="252179"/>
    <x v="2"/>
    <n v="1"/>
    <n v="11.95"/>
    <x v="2120"/>
    <s v="790 Jackson St, New York City, NY 10001"/>
    <x v="2"/>
    <n v="11.95"/>
  </r>
  <r>
    <n v="253074"/>
    <x v="2"/>
    <n v="1"/>
    <n v="11.95"/>
    <x v="2121"/>
    <s v="578 Forest St, Austin, TX 73301"/>
    <x v="0"/>
    <n v="11.95"/>
  </r>
  <r>
    <n v="259240"/>
    <x v="2"/>
    <n v="1"/>
    <n v="11.95"/>
    <x v="2122"/>
    <s v="737 Spruce St, Boston, MA 02215"/>
    <x v="4"/>
    <n v="11.95"/>
  </r>
  <r>
    <n v="258627"/>
    <x v="2"/>
    <n v="1"/>
    <n v="11.95"/>
    <x v="2123"/>
    <s v="834 Elm St, Los Angeles, CA 90001"/>
    <x v="1"/>
    <n v="11.95"/>
  </r>
  <r>
    <n v="252353"/>
    <x v="2"/>
    <n v="1"/>
    <n v="11.95"/>
    <x v="2124"/>
    <s v="835 Sunset St, Portland, OR 97035"/>
    <x v="7"/>
    <n v="11.95"/>
  </r>
  <r>
    <n v="258596"/>
    <x v="2"/>
    <n v="1"/>
    <n v="11.95"/>
    <x v="2125"/>
    <s v="614 Johnson St, Portland, OR 97035"/>
    <x v="7"/>
    <n v="11.95"/>
  </r>
  <r>
    <n v="256300"/>
    <x v="2"/>
    <n v="1"/>
    <n v="11.95"/>
    <x v="2126"/>
    <s v="587 13th St, San Francisco, CA 94016"/>
    <x v="1"/>
    <n v="11.95"/>
  </r>
  <r>
    <n v="256776"/>
    <x v="2"/>
    <n v="1"/>
    <n v="11.95"/>
    <x v="2127"/>
    <s v="589 14th St, New York City, NY 10001"/>
    <x v="2"/>
    <n v="11.95"/>
  </r>
  <r>
    <n v="253408"/>
    <x v="2"/>
    <n v="1"/>
    <n v="11.95"/>
    <x v="2128"/>
    <s v="856 Center St, Atlanta, GA 30301"/>
    <x v="5"/>
    <n v="11.95"/>
  </r>
  <r>
    <n v="250567"/>
    <x v="2"/>
    <n v="1"/>
    <n v="11.95"/>
    <x v="2129"/>
    <s v="940 Dogwood St, Atlanta, GA 30301"/>
    <x v="5"/>
    <n v="11.95"/>
  </r>
  <r>
    <n v="258075"/>
    <x v="2"/>
    <n v="1"/>
    <n v="11.95"/>
    <x v="2130"/>
    <s v="452 11th St, Atlanta, GA 30301"/>
    <x v="5"/>
    <n v="11.95"/>
  </r>
  <r>
    <n v="250054"/>
    <x v="2"/>
    <n v="1"/>
    <n v="11.95"/>
    <x v="2131"/>
    <s v="590 Cedar St, San Francisco, CA 94016"/>
    <x v="1"/>
    <n v="11.95"/>
  </r>
  <r>
    <n v="253649"/>
    <x v="2"/>
    <n v="1"/>
    <n v="11.95"/>
    <x v="2132"/>
    <s v="338 Washington St, Dallas, TX 75001"/>
    <x v="0"/>
    <n v="11.95"/>
  </r>
  <r>
    <n v="257415"/>
    <x v="2"/>
    <n v="1"/>
    <n v="11.95"/>
    <x v="2133"/>
    <s v="674 Cherry St, Los Angeles, CA 90001"/>
    <x v="1"/>
    <n v="11.95"/>
  </r>
  <r>
    <n v="255081"/>
    <x v="2"/>
    <n v="1"/>
    <n v="11.95"/>
    <x v="2134"/>
    <s v="98 Center St, Seattle, WA 98101"/>
    <x v="3"/>
    <n v="11.95"/>
  </r>
  <r>
    <n v="253745"/>
    <x v="2"/>
    <n v="1"/>
    <n v="11.95"/>
    <x v="2135"/>
    <s v="878 12th St, Los Angeles, CA 90001"/>
    <x v="1"/>
    <n v="11.95"/>
  </r>
  <r>
    <n v="250115"/>
    <x v="2"/>
    <n v="1"/>
    <n v="11.95"/>
    <x v="2136"/>
    <s v="731 Jackson St, Atlanta, GA 30301"/>
    <x v="5"/>
    <n v="11.95"/>
  </r>
  <r>
    <n v="255643"/>
    <x v="2"/>
    <n v="1"/>
    <n v="11.95"/>
    <x v="2137"/>
    <s v="76 North St, Los Angeles, CA 90001"/>
    <x v="1"/>
    <n v="11.95"/>
  </r>
  <r>
    <n v="255385"/>
    <x v="2"/>
    <n v="1"/>
    <n v="11.95"/>
    <x v="2138"/>
    <s v="217 12th St, Austin, TX 73301"/>
    <x v="0"/>
    <n v="11.95"/>
  </r>
  <r>
    <n v="251943"/>
    <x v="2"/>
    <n v="1"/>
    <n v="11.95"/>
    <x v="2139"/>
    <s v="140 North St, Boston, MA 02215"/>
    <x v="4"/>
    <n v="11.95"/>
  </r>
  <r>
    <n v="256605"/>
    <x v="2"/>
    <n v="1"/>
    <n v="11.95"/>
    <x v="2140"/>
    <s v="677 Main St, Los Angeles, CA 90001"/>
    <x v="1"/>
    <n v="11.95"/>
  </r>
  <r>
    <n v="251026"/>
    <x v="2"/>
    <n v="1"/>
    <n v="11.95"/>
    <x v="1115"/>
    <s v="753 Hill St, Dallas, TX 75001"/>
    <x v="0"/>
    <n v="11.95"/>
  </r>
  <r>
    <n v="251437"/>
    <x v="2"/>
    <n v="1"/>
    <n v="11.95"/>
    <x v="2141"/>
    <s v="105 Adams St, New York City, NY 10001"/>
    <x v="2"/>
    <n v="11.95"/>
  </r>
  <r>
    <n v="251349"/>
    <x v="2"/>
    <n v="1"/>
    <n v="11.95"/>
    <x v="2142"/>
    <s v="852 Maple St, New York City, NY 10001"/>
    <x v="2"/>
    <n v="11.95"/>
  </r>
  <r>
    <n v="256028"/>
    <x v="2"/>
    <n v="1"/>
    <n v="11.95"/>
    <x v="2143"/>
    <s v="530 Spruce St, Boston, MA 02215"/>
    <x v="4"/>
    <n v="11.95"/>
  </r>
  <r>
    <n v="258468"/>
    <x v="2"/>
    <n v="1"/>
    <n v="11.95"/>
    <x v="2144"/>
    <s v="764 Hill St, Portland, ME 04101"/>
    <x v="6"/>
    <n v="11.95"/>
  </r>
  <r>
    <n v="255236"/>
    <x v="2"/>
    <n v="1"/>
    <n v="11.95"/>
    <x v="2145"/>
    <s v="780 River St, San Francisco, CA 94016"/>
    <x v="1"/>
    <n v="11.95"/>
  </r>
  <r>
    <n v="249387"/>
    <x v="2"/>
    <n v="1"/>
    <n v="11.95"/>
    <x v="2146"/>
    <s v="205 Jefferson St, Austin, TX 73301"/>
    <x v="0"/>
    <n v="11.95"/>
  </r>
  <r>
    <n v="255702"/>
    <x v="2"/>
    <n v="1"/>
    <n v="11.95"/>
    <x v="2147"/>
    <s v="971 Pine St, Portland, OR 97035"/>
    <x v="7"/>
    <n v="11.95"/>
  </r>
  <r>
    <n v="258259"/>
    <x v="2"/>
    <n v="1"/>
    <n v="11.95"/>
    <x v="2148"/>
    <s v="574 Jefferson St, New York City, NY 10001"/>
    <x v="2"/>
    <n v="11.95"/>
  </r>
  <r>
    <n v="253269"/>
    <x v="2"/>
    <n v="1"/>
    <n v="11.95"/>
    <x v="2149"/>
    <s v="463 Lakeview St, Dallas, TX 75001"/>
    <x v="0"/>
    <n v="11.95"/>
  </r>
  <r>
    <n v="250977"/>
    <x v="2"/>
    <n v="1"/>
    <n v="11.95"/>
    <x v="2150"/>
    <s v="671 13th St, Dallas, TX 75001"/>
    <x v="0"/>
    <n v="11.95"/>
  </r>
  <r>
    <n v="253779"/>
    <x v="2"/>
    <n v="1"/>
    <n v="11.95"/>
    <x v="2151"/>
    <s v="337 Hickory St, Portland, OR 97035"/>
    <x v="7"/>
    <n v="11.95"/>
  </r>
  <r>
    <n v="248538"/>
    <x v="2"/>
    <n v="1"/>
    <n v="11.95"/>
    <x v="2152"/>
    <s v="970 Lakeview St, Los Angeles, CA 90001"/>
    <x v="1"/>
    <n v="11.95"/>
  </r>
  <r>
    <n v="251997"/>
    <x v="2"/>
    <n v="1"/>
    <n v="11.95"/>
    <x v="2153"/>
    <s v="633 Hill St, Seattle, WA 98101"/>
    <x v="3"/>
    <n v="11.95"/>
  </r>
  <r>
    <n v="257436"/>
    <x v="2"/>
    <n v="1"/>
    <n v="11.95"/>
    <x v="2154"/>
    <s v="110 Church St, San Francisco, CA 94016"/>
    <x v="1"/>
    <n v="11.95"/>
  </r>
  <r>
    <n v="249114"/>
    <x v="2"/>
    <n v="1"/>
    <n v="11.95"/>
    <x v="2155"/>
    <s v="794 Lakeview St, Atlanta, GA 30301"/>
    <x v="5"/>
    <n v="11.95"/>
  </r>
  <r>
    <n v="251377"/>
    <x v="2"/>
    <n v="1"/>
    <n v="11.95"/>
    <x v="2156"/>
    <s v="700 5th St, Dallas, TX 75001"/>
    <x v="0"/>
    <n v="11.95"/>
  </r>
  <r>
    <n v="257241"/>
    <x v="2"/>
    <n v="1"/>
    <n v="11.95"/>
    <x v="2157"/>
    <s v="841 Washington St, Dallas, TX 75001"/>
    <x v="0"/>
    <n v="11.95"/>
  </r>
  <r>
    <n v="250116"/>
    <x v="2"/>
    <n v="1"/>
    <n v="11.95"/>
    <x v="2158"/>
    <s v="72 Forest St, San Francisco, CA 94016"/>
    <x v="1"/>
    <n v="11.95"/>
  </r>
  <r>
    <n v="256653"/>
    <x v="2"/>
    <n v="1"/>
    <n v="11.95"/>
    <x v="2159"/>
    <s v="684 Adams St, Los Angeles, CA 90001"/>
    <x v="1"/>
    <n v="11.95"/>
  </r>
  <r>
    <n v="251973"/>
    <x v="2"/>
    <n v="1"/>
    <n v="11.95"/>
    <x v="2160"/>
    <s v="171 Walnut St, Dallas, TX 75001"/>
    <x v="0"/>
    <n v="11.95"/>
  </r>
  <r>
    <n v="252487"/>
    <x v="2"/>
    <n v="1"/>
    <n v="11.95"/>
    <x v="752"/>
    <s v="724 Dogwood St, New York City, NY 10001"/>
    <x v="2"/>
    <n v="11.95"/>
  </r>
  <r>
    <n v="250426"/>
    <x v="2"/>
    <n v="1"/>
    <n v="11.95"/>
    <x v="2161"/>
    <s v="892 Johnson St, San Francisco, CA 94016"/>
    <x v="1"/>
    <n v="11.95"/>
  </r>
  <r>
    <n v="253513"/>
    <x v="2"/>
    <n v="1"/>
    <n v="11.95"/>
    <x v="2162"/>
    <s v="643 Cedar St, Los Angeles, CA 90001"/>
    <x v="1"/>
    <n v="11.95"/>
  </r>
  <r>
    <n v="250612"/>
    <x v="2"/>
    <n v="1"/>
    <n v="11.95"/>
    <x v="2163"/>
    <s v="672 River St, Los Angeles, CA 90001"/>
    <x v="1"/>
    <n v="11.95"/>
  </r>
  <r>
    <n v="255927"/>
    <x v="2"/>
    <n v="1"/>
    <n v="11.95"/>
    <x v="2164"/>
    <s v="51 Ridge St, San Francisco, CA 94016"/>
    <x v="1"/>
    <n v="11.95"/>
  </r>
  <r>
    <n v="256438"/>
    <x v="2"/>
    <n v="1"/>
    <n v="11.95"/>
    <x v="2165"/>
    <s v="123 Jackson St, Atlanta, GA 30301"/>
    <x v="5"/>
    <n v="11.95"/>
  </r>
  <r>
    <n v="254103"/>
    <x v="2"/>
    <n v="1"/>
    <n v="11.95"/>
    <x v="2166"/>
    <s v="199 Chestnut St, New York City, NY 10001"/>
    <x v="2"/>
    <n v="11.95"/>
  </r>
  <r>
    <n v="252986"/>
    <x v="2"/>
    <n v="1"/>
    <n v="11.95"/>
    <x v="2167"/>
    <s v="30 1st St, Seattle, WA 98101"/>
    <x v="3"/>
    <n v="11.95"/>
  </r>
  <r>
    <n v="250320"/>
    <x v="2"/>
    <n v="1"/>
    <n v="11.95"/>
    <x v="2168"/>
    <s v="912 Highland St, New York City, NY 10001"/>
    <x v="2"/>
    <n v="11.95"/>
  </r>
  <r>
    <n v="249306"/>
    <x v="2"/>
    <n v="1"/>
    <n v="11.95"/>
    <x v="761"/>
    <s v="639 7th St, Austin, TX 73301"/>
    <x v="0"/>
    <n v="11.95"/>
  </r>
  <r>
    <n v="254552"/>
    <x v="2"/>
    <n v="1"/>
    <n v="11.95"/>
    <x v="2169"/>
    <s v="411 11th St, Dallas, TX 75001"/>
    <x v="0"/>
    <n v="11.95"/>
  </r>
  <r>
    <n v="254336"/>
    <x v="2"/>
    <n v="1"/>
    <n v="11.95"/>
    <x v="2170"/>
    <s v="69 11th St, San Francisco, CA 94016"/>
    <x v="1"/>
    <n v="11.95"/>
  </r>
  <r>
    <n v="252816"/>
    <x v="2"/>
    <n v="1"/>
    <n v="11.95"/>
    <x v="2171"/>
    <s v="478 West St, Los Angeles, CA 90001"/>
    <x v="1"/>
    <n v="11.95"/>
  </r>
  <r>
    <n v="257764"/>
    <x v="2"/>
    <n v="1"/>
    <n v="11.95"/>
    <x v="2172"/>
    <s v="894 Sunset St, Dallas, TX 75001"/>
    <x v="0"/>
    <n v="11.95"/>
  </r>
  <r>
    <n v="251808"/>
    <x v="2"/>
    <n v="1"/>
    <n v="11.95"/>
    <x v="2173"/>
    <s v="279 Willow St, Los Angeles, CA 90001"/>
    <x v="1"/>
    <n v="11.95"/>
  </r>
  <r>
    <n v="253430"/>
    <x v="2"/>
    <n v="1"/>
    <n v="11.95"/>
    <x v="2174"/>
    <s v="961 Lincoln St, New York City, NY 10001"/>
    <x v="2"/>
    <n v="11.95"/>
  </r>
  <r>
    <n v="248464"/>
    <x v="2"/>
    <n v="1"/>
    <n v="11.95"/>
    <x v="2175"/>
    <s v="620 1st St, Boston, MA 02215"/>
    <x v="4"/>
    <n v="11.95"/>
  </r>
  <r>
    <n v="257592"/>
    <x v="2"/>
    <n v="1"/>
    <n v="11.95"/>
    <x v="2176"/>
    <s v="393 Sunset St, New York City, NY 10001"/>
    <x v="2"/>
    <n v="11.95"/>
  </r>
  <r>
    <n v="251231"/>
    <x v="2"/>
    <n v="1"/>
    <n v="11.95"/>
    <x v="2177"/>
    <s v="24 Lakeview St, New York City, NY 10001"/>
    <x v="2"/>
    <n v="11.95"/>
  </r>
  <r>
    <n v="255996"/>
    <x v="2"/>
    <n v="1"/>
    <n v="11.95"/>
    <x v="2178"/>
    <s v="267 South St, Los Angeles, CA 90001"/>
    <x v="1"/>
    <n v="11.95"/>
  </r>
  <r>
    <n v="255774"/>
    <x v="2"/>
    <n v="1"/>
    <n v="11.95"/>
    <x v="2179"/>
    <s v="747 Madison St, New York City, NY 10001"/>
    <x v="2"/>
    <n v="11.95"/>
  </r>
  <r>
    <n v="250916"/>
    <x v="2"/>
    <n v="1"/>
    <n v="11.95"/>
    <x v="2180"/>
    <s v="878 Elm St, Austin, TX 73301"/>
    <x v="0"/>
    <n v="11.95"/>
  </r>
  <r>
    <n v="258942"/>
    <x v="2"/>
    <n v="1"/>
    <n v="11.95"/>
    <x v="2181"/>
    <s v="859 8th St, San Francisco, CA 94016"/>
    <x v="1"/>
    <n v="11.95"/>
  </r>
  <r>
    <n v="251536"/>
    <x v="2"/>
    <n v="1"/>
    <n v="11.95"/>
    <x v="2182"/>
    <s v="722 8th St, San Francisco, CA 94016"/>
    <x v="1"/>
    <n v="11.95"/>
  </r>
  <r>
    <n v="254182"/>
    <x v="2"/>
    <n v="1"/>
    <n v="11.95"/>
    <x v="777"/>
    <s v="813 Lakeview St, San Francisco, CA 94016"/>
    <x v="1"/>
    <n v="11.95"/>
  </r>
  <r>
    <n v="251198"/>
    <x v="2"/>
    <n v="1"/>
    <n v="11.95"/>
    <x v="2183"/>
    <s v="159 Forest St, Dallas, TX 75001"/>
    <x v="0"/>
    <n v="11.95"/>
  </r>
  <r>
    <n v="252318"/>
    <x v="2"/>
    <n v="1"/>
    <n v="11.95"/>
    <x v="2184"/>
    <s v="553 River St, San Francisco, CA 94016"/>
    <x v="1"/>
    <n v="11.95"/>
  </r>
  <r>
    <n v="252596"/>
    <x v="2"/>
    <n v="1"/>
    <n v="11.95"/>
    <x v="2185"/>
    <s v="843 8th St, Los Angeles, CA 90001"/>
    <x v="1"/>
    <n v="11.95"/>
  </r>
  <r>
    <n v="256957"/>
    <x v="2"/>
    <n v="1"/>
    <n v="11.95"/>
    <x v="2186"/>
    <s v="924 Hickory St, San Francisco, CA 94016"/>
    <x v="1"/>
    <n v="11.95"/>
  </r>
  <r>
    <n v="249446"/>
    <x v="2"/>
    <n v="1"/>
    <n v="11.95"/>
    <x v="2187"/>
    <s v="670 Jackson St, Dallas, TX 75001"/>
    <x v="0"/>
    <n v="11.95"/>
  </r>
  <r>
    <n v="253189"/>
    <x v="2"/>
    <n v="1"/>
    <n v="11.95"/>
    <x v="2188"/>
    <s v="182 12th St, New York City, NY 10001"/>
    <x v="2"/>
    <n v="11.95"/>
  </r>
  <r>
    <n v="252556"/>
    <x v="2"/>
    <n v="1"/>
    <n v="11.95"/>
    <x v="2189"/>
    <s v="612 Walnut St, San Francisco, CA 94016"/>
    <x v="1"/>
    <n v="11.95"/>
  </r>
  <r>
    <n v="255893"/>
    <x v="2"/>
    <n v="1"/>
    <n v="11.95"/>
    <x v="2190"/>
    <s v="296 13th St, San Francisco, CA 94016"/>
    <x v="1"/>
    <n v="11.95"/>
  </r>
  <r>
    <n v="252427"/>
    <x v="2"/>
    <n v="1"/>
    <n v="11.95"/>
    <x v="2190"/>
    <s v="846 Adams St, San Francisco, CA 94016"/>
    <x v="1"/>
    <n v="11.95"/>
  </r>
  <r>
    <n v="257990"/>
    <x v="2"/>
    <n v="1"/>
    <n v="11.95"/>
    <x v="2191"/>
    <s v="243 13th St, Atlanta, GA 30301"/>
    <x v="5"/>
    <n v="11.95"/>
  </r>
  <r>
    <n v="258412"/>
    <x v="2"/>
    <n v="1"/>
    <n v="11.95"/>
    <x v="1242"/>
    <s v="199 Church St, Seattle, WA 98101"/>
    <x v="3"/>
    <n v="11.95"/>
  </r>
  <r>
    <n v="252387"/>
    <x v="2"/>
    <n v="1"/>
    <n v="11.95"/>
    <x v="2192"/>
    <s v="797 Dogwood St, Portland, OR 97035"/>
    <x v="7"/>
    <n v="11.95"/>
  </r>
  <r>
    <n v="257586"/>
    <x v="2"/>
    <n v="1"/>
    <n v="11.95"/>
    <x v="2193"/>
    <s v="438 Meadow St, Austin, TX 73301"/>
    <x v="0"/>
    <n v="11.95"/>
  </r>
  <r>
    <n v="256033"/>
    <x v="2"/>
    <n v="1"/>
    <n v="11.95"/>
    <x v="2194"/>
    <s v="14 Hill St, San Francisco, CA 94016"/>
    <x v="1"/>
    <n v="11.95"/>
  </r>
  <r>
    <n v="250478"/>
    <x v="2"/>
    <n v="1"/>
    <n v="11.95"/>
    <x v="2195"/>
    <s v="37 10th St, New York City, NY 10001"/>
    <x v="2"/>
    <n v="11.95"/>
  </r>
  <r>
    <n v="252030"/>
    <x v="2"/>
    <n v="1"/>
    <n v="11.95"/>
    <x v="2196"/>
    <s v="680 Cedar St, San Francisco, CA 94016"/>
    <x v="1"/>
    <n v="11.95"/>
  </r>
  <r>
    <n v="253488"/>
    <x v="2"/>
    <n v="1"/>
    <n v="11.95"/>
    <x v="2197"/>
    <s v="252 Highland St, Dallas, TX 75001"/>
    <x v="0"/>
    <n v="11.95"/>
  </r>
  <r>
    <n v="252274"/>
    <x v="2"/>
    <n v="1"/>
    <n v="11.95"/>
    <x v="2198"/>
    <s v="821 Maple St, Atlanta, GA 30301"/>
    <x v="5"/>
    <n v="11.95"/>
  </r>
  <r>
    <n v="249801"/>
    <x v="2"/>
    <n v="1"/>
    <n v="11.95"/>
    <x v="2199"/>
    <s v="956 Forest St, Atlanta, GA 30301"/>
    <x v="5"/>
    <n v="11.95"/>
  </r>
  <r>
    <n v="255907"/>
    <x v="2"/>
    <n v="1"/>
    <n v="11.95"/>
    <x v="2200"/>
    <s v="230 7th St, Atlanta, GA 30301"/>
    <x v="5"/>
    <n v="11.95"/>
  </r>
  <r>
    <n v="258470"/>
    <x v="2"/>
    <n v="1"/>
    <n v="11.95"/>
    <x v="2201"/>
    <s v="500 Meadow St, Boston, MA 02215"/>
    <x v="4"/>
    <n v="11.95"/>
  </r>
  <r>
    <n v="253926"/>
    <x v="2"/>
    <n v="1"/>
    <n v="11.95"/>
    <x v="2202"/>
    <s v="10 Willow St, Austin, TX 73301"/>
    <x v="0"/>
    <n v="11.95"/>
  </r>
  <r>
    <n v="259144"/>
    <x v="2"/>
    <n v="1"/>
    <n v="11.95"/>
    <x v="2203"/>
    <s v="609 Main St, San Francisco, CA 94016"/>
    <x v="1"/>
    <n v="11.95"/>
  </r>
  <r>
    <n v="249833"/>
    <x v="2"/>
    <n v="1"/>
    <n v="11.95"/>
    <x v="2204"/>
    <s v="267 Dogwood St, Atlanta, GA 30301"/>
    <x v="5"/>
    <n v="11.95"/>
  </r>
  <r>
    <n v="254582"/>
    <x v="2"/>
    <n v="1"/>
    <n v="11.95"/>
    <x v="2205"/>
    <s v="588 Lake St, Dallas, TX 75001"/>
    <x v="0"/>
    <n v="11.95"/>
  </r>
  <r>
    <n v="250387"/>
    <x v="2"/>
    <n v="1"/>
    <n v="11.95"/>
    <x v="2206"/>
    <s v="750 Hill St, New York City, NY 10001"/>
    <x v="2"/>
    <n v="11.95"/>
  </r>
  <r>
    <n v="251022"/>
    <x v="2"/>
    <n v="1"/>
    <n v="11.95"/>
    <x v="2207"/>
    <s v="107 10th St, Boston, MA 02215"/>
    <x v="4"/>
    <n v="11.95"/>
  </r>
  <r>
    <n v="251653"/>
    <x v="2"/>
    <n v="1"/>
    <n v="11.95"/>
    <x v="2208"/>
    <s v="993 Washington St, New York City, NY 10001"/>
    <x v="2"/>
    <n v="11.95"/>
  </r>
  <r>
    <n v="251659"/>
    <x v="2"/>
    <n v="1"/>
    <n v="11.95"/>
    <x v="2209"/>
    <s v="450 Wilson St, Austin, TX 73301"/>
    <x v="0"/>
    <n v="11.95"/>
  </r>
  <r>
    <n v="250171"/>
    <x v="2"/>
    <n v="1"/>
    <n v="11.95"/>
    <x v="2210"/>
    <s v="27 Lincoln St, Atlanta, GA 30301"/>
    <x v="5"/>
    <n v="11.95"/>
  </r>
  <r>
    <n v="248460"/>
    <x v="2"/>
    <n v="1"/>
    <n v="11.95"/>
    <x v="2211"/>
    <s v="601 Park St, Dallas, TX 75001"/>
    <x v="0"/>
    <n v="11.95"/>
  </r>
  <r>
    <n v="254267"/>
    <x v="2"/>
    <n v="1"/>
    <n v="11.95"/>
    <x v="2212"/>
    <s v="913 Lake St, Atlanta, GA 30301"/>
    <x v="5"/>
    <n v="11.95"/>
  </r>
  <r>
    <n v="259033"/>
    <x v="2"/>
    <n v="1"/>
    <n v="11.95"/>
    <x v="2213"/>
    <s v="681 Hickory St, Austin, TX 73301"/>
    <x v="0"/>
    <n v="11.95"/>
  </r>
  <r>
    <n v="252636"/>
    <x v="2"/>
    <n v="1"/>
    <n v="11.95"/>
    <x v="2214"/>
    <s v="949 Elm St, San Francisco, CA 94016"/>
    <x v="1"/>
    <n v="11.95"/>
  </r>
  <r>
    <n v="254573"/>
    <x v="2"/>
    <n v="1"/>
    <n v="11.95"/>
    <x v="2215"/>
    <s v="892 Jackson St, Los Angeles, CA 90001"/>
    <x v="1"/>
    <n v="11.95"/>
  </r>
  <r>
    <n v="256796"/>
    <x v="2"/>
    <n v="1"/>
    <n v="11.95"/>
    <x v="2216"/>
    <s v="901 Ridge St, San Francisco, CA 94016"/>
    <x v="1"/>
    <n v="11.95"/>
  </r>
  <r>
    <n v="250226"/>
    <x v="2"/>
    <n v="1"/>
    <n v="11.95"/>
    <x v="2217"/>
    <s v="348 Ridge St, San Francisco, CA 94016"/>
    <x v="1"/>
    <n v="11.95"/>
  </r>
  <r>
    <n v="257430"/>
    <x v="2"/>
    <n v="1"/>
    <n v="11.95"/>
    <x v="2218"/>
    <s v="98 Highland St, Dallas, TX 75001"/>
    <x v="0"/>
    <n v="11.95"/>
  </r>
  <r>
    <n v="258707"/>
    <x v="2"/>
    <n v="1"/>
    <n v="11.95"/>
    <x v="2219"/>
    <s v="992 River St, San Francisco, CA 94016"/>
    <x v="1"/>
    <n v="11.95"/>
  </r>
  <r>
    <n v="248161"/>
    <x v="2"/>
    <n v="1"/>
    <n v="11.95"/>
    <x v="2220"/>
    <s v="439 Spruce St, San Francisco, CA 94016"/>
    <x v="1"/>
    <n v="11.95"/>
  </r>
  <r>
    <n v="259323"/>
    <x v="2"/>
    <n v="1"/>
    <n v="11.95"/>
    <x v="2221"/>
    <s v="727 Forest St, Portland, OR 97035"/>
    <x v="7"/>
    <n v="11.95"/>
  </r>
  <r>
    <n v="250093"/>
    <x v="2"/>
    <n v="1"/>
    <n v="11.95"/>
    <x v="2222"/>
    <s v="524 Sunset St, Boston, MA 02215"/>
    <x v="4"/>
    <n v="11.95"/>
  </r>
  <r>
    <n v="256849"/>
    <x v="2"/>
    <n v="1"/>
    <n v="11.95"/>
    <x v="2223"/>
    <s v="898 Main St, Los Angeles, CA 90001"/>
    <x v="1"/>
    <n v="11.95"/>
  </r>
  <r>
    <n v="256120"/>
    <x v="2"/>
    <n v="1"/>
    <n v="11.95"/>
    <x v="2224"/>
    <s v="499 10th St, San Francisco, CA 94016"/>
    <x v="1"/>
    <n v="11.95"/>
  </r>
  <r>
    <n v="253726"/>
    <x v="2"/>
    <n v="1"/>
    <n v="11.95"/>
    <x v="2224"/>
    <s v="262 11th St, Los Angeles, CA 90001"/>
    <x v="1"/>
    <n v="11.95"/>
  </r>
  <r>
    <n v="258672"/>
    <x v="2"/>
    <n v="1"/>
    <n v="11.95"/>
    <x v="2225"/>
    <s v="773 Lakeview St, Atlanta, GA 30301"/>
    <x v="5"/>
    <n v="11.95"/>
  </r>
  <r>
    <n v="256097"/>
    <x v="2"/>
    <n v="1"/>
    <n v="11.95"/>
    <x v="2226"/>
    <s v="365 Meadow St, San Francisco, CA 94016"/>
    <x v="1"/>
    <n v="11.95"/>
  </r>
  <r>
    <n v="248853"/>
    <x v="2"/>
    <n v="1"/>
    <n v="11.95"/>
    <x v="2227"/>
    <s v="722 River St, San Francisco, CA 94016"/>
    <x v="1"/>
    <n v="11.95"/>
  </r>
  <r>
    <n v="256677"/>
    <x v="2"/>
    <n v="1"/>
    <n v="11.95"/>
    <x v="2228"/>
    <s v="115 10th St, San Francisco, CA 94016"/>
    <x v="1"/>
    <n v="11.95"/>
  </r>
  <r>
    <n v="253957"/>
    <x v="2"/>
    <n v="1"/>
    <n v="11.95"/>
    <x v="2229"/>
    <s v="486 South St, Los Angeles, CA 90001"/>
    <x v="1"/>
    <n v="11.95"/>
  </r>
  <r>
    <n v="257849"/>
    <x v="2"/>
    <n v="1"/>
    <n v="11.95"/>
    <x v="2230"/>
    <s v="477 Hickory St, New York City, NY 10001"/>
    <x v="2"/>
    <n v="11.95"/>
  </r>
  <r>
    <n v="248177"/>
    <x v="2"/>
    <n v="1"/>
    <n v="11.95"/>
    <x v="2231"/>
    <s v="452 Adams St, San Francisco, CA 94016"/>
    <x v="1"/>
    <n v="11.95"/>
  </r>
  <r>
    <n v="255377"/>
    <x v="2"/>
    <n v="1"/>
    <n v="11.95"/>
    <x v="2232"/>
    <s v="812 Dogwood St, San Francisco, CA 94016"/>
    <x v="1"/>
    <n v="11.95"/>
  </r>
  <r>
    <n v="252281"/>
    <x v="2"/>
    <n v="1"/>
    <n v="11.95"/>
    <x v="2233"/>
    <s v="867 Forest St, Dallas, TX 75001"/>
    <x v="0"/>
    <n v="11.95"/>
  </r>
  <r>
    <n v="248711"/>
    <x v="2"/>
    <n v="1"/>
    <n v="11.95"/>
    <x v="2234"/>
    <s v="528 11th St, Los Angeles, CA 90001"/>
    <x v="1"/>
    <n v="11.95"/>
  </r>
  <r>
    <n v="250797"/>
    <x v="2"/>
    <n v="1"/>
    <n v="11.95"/>
    <x v="2235"/>
    <s v="885 Hill St, Los Angeles, CA 90001"/>
    <x v="1"/>
    <n v="11.95"/>
  </r>
  <r>
    <n v="248343"/>
    <x v="2"/>
    <n v="1"/>
    <n v="11.95"/>
    <x v="2236"/>
    <s v="732 Spruce St, Atlanta, GA 30301"/>
    <x v="5"/>
    <n v="11.95"/>
  </r>
  <r>
    <n v="258584"/>
    <x v="2"/>
    <n v="1"/>
    <n v="11.95"/>
    <x v="2237"/>
    <s v="780 Maple St, New York City, NY 10001"/>
    <x v="2"/>
    <n v="11.95"/>
  </r>
  <r>
    <n v="256841"/>
    <x v="2"/>
    <n v="1"/>
    <n v="11.95"/>
    <x v="2238"/>
    <s v="70 14th St, Los Angeles, CA 90001"/>
    <x v="1"/>
    <n v="11.95"/>
  </r>
  <r>
    <n v="256495"/>
    <x v="2"/>
    <n v="1"/>
    <n v="11.95"/>
    <x v="2239"/>
    <s v="244 Madison St, San Francisco, CA 94016"/>
    <x v="1"/>
    <n v="11.95"/>
  </r>
  <r>
    <n v="251408"/>
    <x v="2"/>
    <n v="1"/>
    <n v="11.95"/>
    <x v="2240"/>
    <s v="43 Jefferson St, Atlanta, GA 30301"/>
    <x v="5"/>
    <n v="11.95"/>
  </r>
  <r>
    <n v="258149"/>
    <x v="2"/>
    <n v="1"/>
    <n v="11.95"/>
    <x v="2241"/>
    <s v="65 Wilson St, Los Angeles, CA 90001"/>
    <x v="1"/>
    <n v="11.95"/>
  </r>
  <r>
    <n v="251510"/>
    <x v="2"/>
    <n v="1"/>
    <n v="11.95"/>
    <x v="2242"/>
    <s v="526 Sunset St, San Francisco, CA 94016"/>
    <x v="1"/>
    <n v="11.95"/>
  </r>
  <r>
    <n v="250160"/>
    <x v="2"/>
    <n v="1"/>
    <n v="11.95"/>
    <x v="2243"/>
    <s v="37 Church St, Seattle, WA 98101"/>
    <x v="3"/>
    <n v="11.95"/>
  </r>
  <r>
    <n v="253635"/>
    <x v="2"/>
    <n v="1"/>
    <n v="11.95"/>
    <x v="2244"/>
    <s v="293 6th St, San Francisco, CA 94016"/>
    <x v="1"/>
    <n v="11.95"/>
  </r>
  <r>
    <n v="250290"/>
    <x v="2"/>
    <n v="1"/>
    <n v="11.95"/>
    <x v="2245"/>
    <s v="796 9th St, Seattle, WA 98101"/>
    <x v="3"/>
    <n v="11.95"/>
  </r>
  <r>
    <n v="255513"/>
    <x v="2"/>
    <n v="1"/>
    <n v="11.95"/>
    <x v="2246"/>
    <s v="482 Cherry St, San Francisco, CA 94016"/>
    <x v="1"/>
    <n v="11.95"/>
  </r>
  <r>
    <n v="250482"/>
    <x v="2"/>
    <n v="1"/>
    <n v="11.95"/>
    <x v="2247"/>
    <s v="864 1st St, New York City, NY 10001"/>
    <x v="2"/>
    <n v="11.95"/>
  </r>
  <r>
    <n v="253924"/>
    <x v="2"/>
    <n v="1"/>
    <n v="11.95"/>
    <x v="2248"/>
    <s v="116 Willow St, San Francisco, CA 94016"/>
    <x v="1"/>
    <n v="11.95"/>
  </r>
  <r>
    <n v="249468"/>
    <x v="2"/>
    <n v="1"/>
    <n v="11.95"/>
    <x v="836"/>
    <s v="271 Adams St, Los Angeles, CA 90001"/>
    <x v="1"/>
    <n v="11.95"/>
  </r>
  <r>
    <n v="250459"/>
    <x v="2"/>
    <n v="1"/>
    <n v="11.95"/>
    <x v="2249"/>
    <s v="534 Jackson St, San Francisco, CA 94016"/>
    <x v="1"/>
    <n v="11.95"/>
  </r>
  <r>
    <n v="259325"/>
    <x v="2"/>
    <n v="1"/>
    <n v="11.95"/>
    <x v="2250"/>
    <s v="83 7th St, New York City, NY 10001"/>
    <x v="2"/>
    <n v="11.95"/>
  </r>
  <r>
    <n v="252131"/>
    <x v="2"/>
    <n v="1"/>
    <n v="11.95"/>
    <x v="2251"/>
    <s v="245 Chestnut St, Dallas, TX 75001"/>
    <x v="0"/>
    <n v="11.95"/>
  </r>
  <r>
    <n v="248163"/>
    <x v="2"/>
    <n v="1"/>
    <n v="11.95"/>
    <x v="2252"/>
    <s v="41 North St, Portland, OR 97035"/>
    <x v="7"/>
    <n v="11.95"/>
  </r>
  <r>
    <n v="250713"/>
    <x v="2"/>
    <n v="1"/>
    <n v="11.95"/>
    <x v="839"/>
    <s v="623 Willow St, Los Angeles, CA 90001"/>
    <x v="1"/>
    <n v="11.95"/>
  </r>
  <r>
    <n v="254611"/>
    <x v="2"/>
    <n v="1"/>
    <n v="11.95"/>
    <x v="2253"/>
    <s v="497 Hill St, Boston, MA 02215"/>
    <x v="4"/>
    <n v="11.95"/>
  </r>
  <r>
    <n v="253084"/>
    <x v="2"/>
    <n v="1"/>
    <n v="11.95"/>
    <x v="2254"/>
    <s v="517 Hickory St, New York City, NY 10001"/>
    <x v="2"/>
    <n v="11.95"/>
  </r>
  <r>
    <n v="251101"/>
    <x v="2"/>
    <n v="1"/>
    <n v="11.95"/>
    <x v="2255"/>
    <s v="272 Park St, Boston, MA 02215"/>
    <x v="4"/>
    <n v="11.95"/>
  </r>
  <r>
    <n v="248751"/>
    <x v="2"/>
    <n v="1"/>
    <n v="11.95"/>
    <x v="2256"/>
    <s v="152 Sunset St, Los Angeles, CA 90001"/>
    <x v="1"/>
    <n v="11.95"/>
  </r>
  <r>
    <n v="253202"/>
    <x v="2"/>
    <n v="1"/>
    <n v="11.95"/>
    <x v="2257"/>
    <s v="302 Pine St, Atlanta, GA 30301"/>
    <x v="5"/>
    <n v="11.95"/>
  </r>
  <r>
    <n v="248687"/>
    <x v="2"/>
    <n v="1"/>
    <n v="11.95"/>
    <x v="2258"/>
    <s v="182 Ridge St, San Francisco, CA 94016"/>
    <x v="1"/>
    <n v="11.95"/>
  </r>
  <r>
    <n v="256150"/>
    <x v="2"/>
    <n v="1"/>
    <n v="11.95"/>
    <x v="2259"/>
    <s v="277 1st St, Atlanta, GA 30301"/>
    <x v="5"/>
    <n v="11.95"/>
  </r>
  <r>
    <n v="250945"/>
    <x v="2"/>
    <n v="1"/>
    <n v="11.95"/>
    <x v="2260"/>
    <s v="425 Forest St, San Francisco, CA 94016"/>
    <x v="1"/>
    <n v="11.95"/>
  </r>
  <r>
    <n v="249413"/>
    <x v="2"/>
    <n v="1"/>
    <n v="11.95"/>
    <x v="2261"/>
    <s v="858 Maple St, Los Angeles, CA 90001"/>
    <x v="1"/>
    <n v="11.95"/>
  </r>
  <r>
    <n v="257230"/>
    <x v="2"/>
    <n v="1"/>
    <n v="11.95"/>
    <x v="2262"/>
    <s v="652 Washington St, San Francisco, CA 94016"/>
    <x v="1"/>
    <n v="11.95"/>
  </r>
  <r>
    <n v="248455"/>
    <x v="2"/>
    <n v="1"/>
    <n v="11.95"/>
    <x v="2263"/>
    <s v="844 8th St, New York City, NY 10001"/>
    <x v="2"/>
    <n v="11.95"/>
  </r>
  <r>
    <n v="257397"/>
    <x v="2"/>
    <n v="1"/>
    <n v="11.95"/>
    <x v="2264"/>
    <s v="583 8th St, San Francisco, CA 94016"/>
    <x v="1"/>
    <n v="11.95"/>
  </r>
  <r>
    <n v="254148"/>
    <x v="2"/>
    <n v="1"/>
    <n v="11.95"/>
    <x v="2265"/>
    <s v="215 Hill St, Boston, MA 02215"/>
    <x v="4"/>
    <n v="11.95"/>
  </r>
  <r>
    <n v="257524"/>
    <x v="2"/>
    <n v="1"/>
    <n v="11.95"/>
    <x v="2266"/>
    <s v="66 14th St, San Francisco, CA 94016"/>
    <x v="1"/>
    <n v="11.95"/>
  </r>
  <r>
    <n v="255862"/>
    <x v="2"/>
    <n v="1"/>
    <n v="11.95"/>
    <x v="2267"/>
    <s v="473 Spruce St, Portland, OR 97035"/>
    <x v="7"/>
    <n v="11.95"/>
  </r>
  <r>
    <n v="249524"/>
    <x v="2"/>
    <n v="1"/>
    <n v="11.95"/>
    <x v="2268"/>
    <s v="108 Lakeview St, San Francisco, CA 94016"/>
    <x v="1"/>
    <n v="11.95"/>
  </r>
  <r>
    <n v="254530"/>
    <x v="2"/>
    <n v="1"/>
    <n v="11.95"/>
    <x v="2269"/>
    <s v="735 Madison St, Los Angeles, CA 90001"/>
    <x v="1"/>
    <n v="11.95"/>
  </r>
  <r>
    <n v="248517"/>
    <x v="2"/>
    <n v="1"/>
    <n v="11.95"/>
    <x v="2270"/>
    <s v="376 Lakeview St, San Francisco, CA 94016"/>
    <x v="1"/>
    <n v="11.95"/>
  </r>
  <r>
    <n v="252474"/>
    <x v="2"/>
    <n v="1"/>
    <n v="11.95"/>
    <x v="2271"/>
    <s v="476 Hill St, San Francisco, CA 94016"/>
    <x v="1"/>
    <n v="11.95"/>
  </r>
  <r>
    <n v="257685"/>
    <x v="2"/>
    <n v="1"/>
    <n v="11.95"/>
    <x v="2272"/>
    <s v="539 Main St, Los Angeles, CA 90001"/>
    <x v="1"/>
    <n v="11.95"/>
  </r>
  <r>
    <n v="249196"/>
    <x v="2"/>
    <n v="1"/>
    <n v="11.95"/>
    <x v="2273"/>
    <s v="534 Lake St, San Francisco, CA 94016"/>
    <x v="1"/>
    <n v="11.95"/>
  </r>
  <r>
    <n v="257839"/>
    <x v="2"/>
    <n v="1"/>
    <n v="11.95"/>
    <x v="2274"/>
    <s v="304 Sunset St, Los Angeles, CA 90001"/>
    <x v="1"/>
    <n v="11.95"/>
  </r>
  <r>
    <n v="248758"/>
    <x v="2"/>
    <n v="1"/>
    <n v="11.95"/>
    <x v="2275"/>
    <s v="783 Maple St, Boston, MA 02215"/>
    <x v="4"/>
    <n v="11.95"/>
  </r>
  <r>
    <n v="257670"/>
    <x v="2"/>
    <n v="1"/>
    <n v="11.95"/>
    <x v="2276"/>
    <s v="666 Lincoln St, Seattle, WA 98101"/>
    <x v="3"/>
    <n v="11.95"/>
  </r>
  <r>
    <n v="248553"/>
    <x v="2"/>
    <n v="1"/>
    <n v="11.95"/>
    <x v="2277"/>
    <s v="283 Main St, Atlanta, GA 30301"/>
    <x v="5"/>
    <n v="11.95"/>
  </r>
  <r>
    <n v="253226"/>
    <x v="2"/>
    <n v="1"/>
    <n v="11.95"/>
    <x v="2278"/>
    <s v="645 Chestnut St, New York City, NY 10001"/>
    <x v="2"/>
    <n v="11.95"/>
  </r>
  <r>
    <n v="257128"/>
    <x v="2"/>
    <n v="1"/>
    <n v="11.95"/>
    <x v="2279"/>
    <s v="893 Chestnut St, Portland, OR 97035"/>
    <x v="7"/>
    <n v="11.95"/>
  </r>
  <r>
    <n v="254038"/>
    <x v="2"/>
    <n v="1"/>
    <n v="11.95"/>
    <x v="2280"/>
    <s v="976 Elm St, Los Angeles, CA 90001"/>
    <x v="1"/>
    <n v="11.95"/>
  </r>
  <r>
    <n v="249481"/>
    <x v="2"/>
    <n v="1"/>
    <n v="11.95"/>
    <x v="871"/>
    <s v="830 South St, Los Angeles, CA 90001"/>
    <x v="1"/>
    <n v="11.95"/>
  </r>
  <r>
    <n v="256765"/>
    <x v="2"/>
    <n v="1"/>
    <n v="11.95"/>
    <x v="2281"/>
    <s v="454 11th St, Los Angeles, CA 90001"/>
    <x v="1"/>
    <n v="11.95"/>
  </r>
  <r>
    <n v="255484"/>
    <x v="2"/>
    <n v="1"/>
    <n v="11.95"/>
    <x v="2282"/>
    <s v="830 Pine St, San Francisco, CA 94016"/>
    <x v="1"/>
    <n v="11.95"/>
  </r>
  <r>
    <n v="248628"/>
    <x v="2"/>
    <n v="1"/>
    <n v="11.95"/>
    <x v="2283"/>
    <s v="81 14th St, Los Angeles, CA 90001"/>
    <x v="1"/>
    <n v="11.95"/>
  </r>
  <r>
    <n v="259253"/>
    <x v="2"/>
    <n v="1"/>
    <n v="11.95"/>
    <x v="2284"/>
    <s v="10 West St, Los Angeles, CA 90001"/>
    <x v="1"/>
    <n v="11.95"/>
  </r>
  <r>
    <n v="251806"/>
    <x v="2"/>
    <n v="1"/>
    <n v="11.95"/>
    <x v="2285"/>
    <s v="380 Adams St, New York City, NY 10001"/>
    <x v="2"/>
    <n v="11.95"/>
  </r>
  <r>
    <n v="257344"/>
    <x v="2"/>
    <n v="1"/>
    <n v="11.95"/>
    <x v="2286"/>
    <s v="562 6th St, San Francisco, CA 94016"/>
    <x v="1"/>
    <n v="11.95"/>
  </r>
  <r>
    <n v="251633"/>
    <x v="2"/>
    <n v="1"/>
    <n v="11.95"/>
    <x v="2287"/>
    <s v="564 1st St, Portland, OR 97035"/>
    <x v="7"/>
    <n v="11.95"/>
  </r>
  <r>
    <n v="253590"/>
    <x v="2"/>
    <n v="1"/>
    <n v="11.95"/>
    <x v="2288"/>
    <s v="513 Pine St, Atlanta, GA 30301"/>
    <x v="5"/>
    <n v="11.95"/>
  </r>
  <r>
    <n v="252842"/>
    <x v="2"/>
    <n v="1"/>
    <n v="11.95"/>
    <x v="2289"/>
    <s v="721 Meadow St, Los Angeles, CA 90001"/>
    <x v="1"/>
    <n v="11.95"/>
  </r>
  <r>
    <n v="254675"/>
    <x v="2"/>
    <n v="1"/>
    <n v="11.95"/>
    <x v="2290"/>
    <s v="188 14th St, Atlanta, GA 30301"/>
    <x v="5"/>
    <n v="11.95"/>
  </r>
  <r>
    <n v="252966"/>
    <x v="2"/>
    <n v="1"/>
    <n v="11.95"/>
    <x v="2291"/>
    <s v="591 14th St, Boston, MA 02215"/>
    <x v="4"/>
    <n v="11.95"/>
  </r>
  <r>
    <n v="254292"/>
    <x v="2"/>
    <n v="1"/>
    <n v="11.95"/>
    <x v="2292"/>
    <s v="299 7th St, Seattle, WA 98101"/>
    <x v="3"/>
    <n v="11.95"/>
  </r>
  <r>
    <n v="257211"/>
    <x v="2"/>
    <n v="1"/>
    <n v="11.95"/>
    <x v="2293"/>
    <s v="532 7th St, San Francisco, CA 94016"/>
    <x v="1"/>
    <n v="11.95"/>
  </r>
  <r>
    <n v="257092"/>
    <x v="2"/>
    <n v="1"/>
    <n v="11.95"/>
    <x v="2293"/>
    <s v="601 Sunset St, Boston, MA 02215"/>
    <x v="4"/>
    <n v="11.95"/>
  </r>
  <r>
    <n v="252559"/>
    <x v="2"/>
    <n v="1"/>
    <n v="11.95"/>
    <x v="2294"/>
    <s v="776 Highland St, Austin, TX 73301"/>
    <x v="0"/>
    <n v="11.95"/>
  </r>
  <r>
    <n v="257275"/>
    <x v="2"/>
    <n v="1"/>
    <n v="11.95"/>
    <x v="882"/>
    <s v="171 Center St, New York City, NY 10001"/>
    <x v="2"/>
    <n v="11.95"/>
  </r>
  <r>
    <n v="257928"/>
    <x v="2"/>
    <n v="1"/>
    <n v="11.95"/>
    <x v="2295"/>
    <s v="955 Hickory St, Boston, MA 02215"/>
    <x v="4"/>
    <n v="11.95"/>
  </r>
  <r>
    <n v="257298"/>
    <x v="2"/>
    <n v="1"/>
    <n v="11.95"/>
    <x v="2296"/>
    <s v="914 8th St, New York City, NY 10001"/>
    <x v="2"/>
    <n v="11.95"/>
  </r>
  <r>
    <n v="249809"/>
    <x v="2"/>
    <n v="1"/>
    <n v="11.95"/>
    <x v="2297"/>
    <s v="160 Lakeview St, San Francisco, CA 94016"/>
    <x v="1"/>
    <n v="11.95"/>
  </r>
  <r>
    <n v="249888"/>
    <x v="2"/>
    <n v="1"/>
    <n v="11.95"/>
    <x v="2298"/>
    <s v="522 2nd St, Dallas, TX 75001"/>
    <x v="0"/>
    <n v="11.95"/>
  </r>
  <r>
    <n v="258244"/>
    <x v="2"/>
    <n v="1"/>
    <n v="11.95"/>
    <x v="2299"/>
    <s v="962 Hill St, Los Angeles, CA 90001"/>
    <x v="1"/>
    <n v="11.95"/>
  </r>
  <r>
    <n v="251798"/>
    <x v="2"/>
    <n v="1"/>
    <n v="11.95"/>
    <x v="2300"/>
    <s v="330 11th St, San Francisco, CA 94016"/>
    <x v="1"/>
    <n v="11.95"/>
  </r>
  <r>
    <n v="251540"/>
    <x v="2"/>
    <n v="1"/>
    <n v="11.95"/>
    <x v="2301"/>
    <s v="873 Sunset St, New York City, NY 10001"/>
    <x v="2"/>
    <n v="11.95"/>
  </r>
  <r>
    <n v="257606"/>
    <x v="2"/>
    <n v="1"/>
    <n v="11.95"/>
    <x v="2302"/>
    <s v="2 North St, San Francisco, CA 94016"/>
    <x v="1"/>
    <n v="11.95"/>
  </r>
  <r>
    <n v="251162"/>
    <x v="2"/>
    <n v="1"/>
    <n v="11.95"/>
    <x v="2303"/>
    <s v="991 11th St, Dallas, TX 75001"/>
    <x v="0"/>
    <n v="11.95"/>
  </r>
  <r>
    <n v="249855"/>
    <x v="2"/>
    <n v="1"/>
    <n v="11.95"/>
    <x v="2304"/>
    <s v="606 Lakeview St, Austin, TX 73301"/>
    <x v="0"/>
    <n v="11.95"/>
  </r>
  <r>
    <n v="259200"/>
    <x v="2"/>
    <n v="1"/>
    <n v="11.95"/>
    <x v="893"/>
    <s v="449 11th St, Seattle, WA 98101"/>
    <x v="3"/>
    <n v="11.95"/>
  </r>
  <r>
    <n v="257958"/>
    <x v="2"/>
    <n v="1"/>
    <n v="11.95"/>
    <x v="894"/>
    <s v="239 Meadow St, Austin, TX 73301"/>
    <x v="0"/>
    <n v="11.95"/>
  </r>
  <r>
    <n v="252048"/>
    <x v="2"/>
    <n v="1"/>
    <n v="11.95"/>
    <x v="2305"/>
    <s v="470 10th St, Los Angeles, CA 90001"/>
    <x v="1"/>
    <n v="11.95"/>
  </r>
  <r>
    <n v="253752"/>
    <x v="2"/>
    <n v="1"/>
    <n v="11.95"/>
    <x v="2306"/>
    <s v="921 Sunset St, Seattle, WA 98101"/>
    <x v="3"/>
    <n v="11.95"/>
  </r>
  <r>
    <n v="249414"/>
    <x v="2"/>
    <n v="1"/>
    <n v="11.95"/>
    <x v="895"/>
    <s v="364 2nd St, New York City, NY 10001"/>
    <x v="2"/>
    <n v="11.95"/>
  </r>
  <r>
    <n v="255286"/>
    <x v="2"/>
    <n v="1"/>
    <n v="11.95"/>
    <x v="2307"/>
    <s v="253 Hickory St, New York City, NY 10001"/>
    <x v="2"/>
    <n v="11.95"/>
  </r>
  <r>
    <n v="258757"/>
    <x v="2"/>
    <n v="1"/>
    <n v="11.95"/>
    <x v="2308"/>
    <s v="450 Hickory St, Atlanta, GA 30301"/>
    <x v="5"/>
    <n v="11.95"/>
  </r>
  <r>
    <n v="250767"/>
    <x v="2"/>
    <n v="1"/>
    <n v="11.95"/>
    <x v="2309"/>
    <s v="766 5th St, Seattle, WA 98101"/>
    <x v="3"/>
    <n v="11.95"/>
  </r>
  <r>
    <n v="250843"/>
    <x v="2"/>
    <n v="1"/>
    <n v="11.95"/>
    <x v="2310"/>
    <s v="397 Sunset St, Austin, TX 73301"/>
    <x v="0"/>
    <n v="11.95"/>
  </r>
  <r>
    <n v="258085"/>
    <x v="2"/>
    <n v="1"/>
    <n v="11.95"/>
    <x v="2311"/>
    <s v="4 Jefferson St, Austin, TX 73301"/>
    <x v="0"/>
    <n v="11.95"/>
  </r>
  <r>
    <n v="258012"/>
    <x v="2"/>
    <n v="1"/>
    <n v="11.95"/>
    <x v="2312"/>
    <s v="560 Highland St, Los Angeles, CA 90001"/>
    <x v="1"/>
    <n v="11.95"/>
  </r>
  <r>
    <n v="251294"/>
    <x v="2"/>
    <n v="1"/>
    <n v="11.95"/>
    <x v="2313"/>
    <s v="467 Walnut St, Seattle, WA 98101"/>
    <x v="3"/>
    <n v="11.95"/>
  </r>
  <r>
    <n v="253422"/>
    <x v="2"/>
    <n v="1"/>
    <n v="11.95"/>
    <x v="2314"/>
    <s v="519 Hill St, San Francisco, CA 94016"/>
    <x v="1"/>
    <n v="11.95"/>
  </r>
  <r>
    <n v="259334"/>
    <x v="2"/>
    <n v="1"/>
    <n v="11.95"/>
    <x v="2315"/>
    <s v="276 14th St, Atlanta, GA 30301"/>
    <x v="5"/>
    <n v="11.95"/>
  </r>
  <r>
    <n v="254105"/>
    <x v="2"/>
    <n v="1"/>
    <n v="11.95"/>
    <x v="2316"/>
    <s v="866 Adams St, Boston, MA 02215"/>
    <x v="4"/>
    <n v="11.95"/>
  </r>
  <r>
    <n v="256749"/>
    <x v="2"/>
    <n v="1"/>
    <n v="11.95"/>
    <x v="902"/>
    <s v="738 11th St, San Francisco, CA 94016"/>
    <x v="1"/>
    <n v="11.95"/>
  </r>
  <r>
    <n v="249750"/>
    <x v="2"/>
    <n v="1"/>
    <n v="11.95"/>
    <x v="2317"/>
    <s v="822 4th St, Boston, MA 02215"/>
    <x v="4"/>
    <n v="11.95"/>
  </r>
  <r>
    <n v="250166"/>
    <x v="2"/>
    <n v="1"/>
    <n v="11.95"/>
    <x v="904"/>
    <s v="92 Maple St, Los Angeles, CA 90001"/>
    <x v="1"/>
    <n v="11.95"/>
  </r>
  <r>
    <n v="255048"/>
    <x v="2"/>
    <n v="1"/>
    <n v="11.95"/>
    <x v="2318"/>
    <s v="959 West St, Portland, ME 04101"/>
    <x v="6"/>
    <n v="11.95"/>
  </r>
  <r>
    <n v="258063"/>
    <x v="2"/>
    <n v="1"/>
    <n v="11.95"/>
    <x v="2319"/>
    <s v="507 North St, Los Angeles, CA 90001"/>
    <x v="1"/>
    <n v="11.95"/>
  </r>
  <r>
    <n v="252293"/>
    <x v="2"/>
    <n v="1"/>
    <n v="11.95"/>
    <x v="2320"/>
    <s v="762 Jefferson St, Dallas, TX 75001"/>
    <x v="0"/>
    <n v="11.95"/>
  </r>
  <r>
    <n v="249817"/>
    <x v="2"/>
    <n v="1"/>
    <n v="11.95"/>
    <x v="2321"/>
    <s v="965 Madison St, New York City, NY 10001"/>
    <x v="2"/>
    <n v="11.95"/>
  </r>
  <r>
    <n v="251927"/>
    <x v="2"/>
    <n v="1"/>
    <n v="11.95"/>
    <x v="2322"/>
    <s v="743 6th St, New York City, NY 10001"/>
    <x v="2"/>
    <n v="11.95"/>
  </r>
  <r>
    <n v="248490"/>
    <x v="2"/>
    <n v="1"/>
    <n v="11.95"/>
    <x v="2323"/>
    <s v="226 Forest St, Los Angeles, CA 90001"/>
    <x v="1"/>
    <n v="11.95"/>
  </r>
  <r>
    <n v="251215"/>
    <x v="2"/>
    <n v="1"/>
    <n v="11.95"/>
    <x v="911"/>
    <s v="742 Adams St, San Francisco, CA 94016"/>
    <x v="1"/>
    <n v="11.95"/>
  </r>
  <r>
    <n v="253266"/>
    <x v="2"/>
    <n v="1"/>
    <n v="11.95"/>
    <x v="2324"/>
    <s v="957 Cedar St, Boston, MA 02215"/>
    <x v="4"/>
    <n v="11.95"/>
  </r>
  <r>
    <n v="257442"/>
    <x v="2"/>
    <n v="1"/>
    <n v="11.95"/>
    <x v="2325"/>
    <s v="345 Center St, Boston, MA 02215"/>
    <x v="4"/>
    <n v="11.95"/>
  </r>
  <r>
    <n v="257711"/>
    <x v="2"/>
    <n v="1"/>
    <n v="11.95"/>
    <x v="2326"/>
    <s v="261 Lakeview St, San Francisco, CA 94016"/>
    <x v="1"/>
    <n v="11.95"/>
  </r>
  <r>
    <n v="249666"/>
    <x v="2"/>
    <n v="1"/>
    <n v="11.95"/>
    <x v="2327"/>
    <s v="344 4th St, San Francisco, CA 94016"/>
    <x v="1"/>
    <n v="11.95"/>
  </r>
  <r>
    <n v="248917"/>
    <x v="2"/>
    <n v="1"/>
    <n v="11.95"/>
    <x v="2328"/>
    <s v="122 Chestnut St, Atlanta, GA 30301"/>
    <x v="5"/>
    <n v="11.95"/>
  </r>
  <r>
    <n v="258899"/>
    <x v="2"/>
    <n v="1"/>
    <n v="11.95"/>
    <x v="2329"/>
    <s v="563 Spruce St, Seattle, WA 98101"/>
    <x v="3"/>
    <n v="11.95"/>
  </r>
  <r>
    <n v="250340"/>
    <x v="2"/>
    <n v="1"/>
    <n v="11.95"/>
    <x v="2329"/>
    <s v="381 Jefferson St, Boston, MA 02215"/>
    <x v="4"/>
    <n v="11.95"/>
  </r>
  <r>
    <n v="258550"/>
    <x v="2"/>
    <n v="1"/>
    <n v="11.95"/>
    <x v="2330"/>
    <s v="509 1st St, Portland, OR 97035"/>
    <x v="7"/>
    <n v="11.95"/>
  </r>
  <r>
    <n v="250228"/>
    <x v="2"/>
    <n v="1"/>
    <n v="11.95"/>
    <x v="2331"/>
    <s v="185 10th St, Austin, TX 73301"/>
    <x v="0"/>
    <n v="11.95"/>
  </r>
  <r>
    <n v="258971"/>
    <x v="2"/>
    <n v="1"/>
    <n v="11.95"/>
    <x v="2332"/>
    <s v="495 7th St, Dallas, TX 75001"/>
    <x v="0"/>
    <n v="11.95"/>
  </r>
  <r>
    <n v="258178"/>
    <x v="2"/>
    <n v="1"/>
    <n v="11.95"/>
    <x v="2333"/>
    <s v="481 Meadow St, Atlanta, GA 30301"/>
    <x v="5"/>
    <n v="11.95"/>
  </r>
  <r>
    <n v="258734"/>
    <x v="2"/>
    <n v="1"/>
    <n v="11.95"/>
    <x v="2334"/>
    <s v="107 5th St, New York City, NY 10001"/>
    <x v="2"/>
    <n v="11.95"/>
  </r>
  <r>
    <n v="248865"/>
    <x v="2"/>
    <n v="1"/>
    <n v="11.95"/>
    <x v="2335"/>
    <s v="596 Cedar St, Seattle, WA 98101"/>
    <x v="3"/>
    <n v="11.95"/>
  </r>
  <r>
    <n v="254671"/>
    <x v="2"/>
    <n v="1"/>
    <n v="11.95"/>
    <x v="2336"/>
    <s v="864 12th St, Portland, OR 97035"/>
    <x v="7"/>
    <n v="11.95"/>
  </r>
  <r>
    <n v="251660"/>
    <x v="2"/>
    <n v="1"/>
    <n v="11.95"/>
    <x v="2337"/>
    <s v="98 Elm St, San Francisco, CA 94016"/>
    <x v="1"/>
    <n v="11.95"/>
  </r>
  <r>
    <n v="253195"/>
    <x v="2"/>
    <n v="1"/>
    <n v="11.95"/>
    <x v="2338"/>
    <s v="901 Main St, Atlanta, GA 30301"/>
    <x v="5"/>
    <n v="11.95"/>
  </r>
  <r>
    <n v="250759"/>
    <x v="2"/>
    <n v="1"/>
    <n v="11.95"/>
    <x v="919"/>
    <s v="243 Jefferson St, Boston, MA 02215"/>
    <x v="4"/>
    <n v="11.95"/>
  </r>
  <r>
    <n v="250638"/>
    <x v="2"/>
    <n v="1"/>
    <n v="11.95"/>
    <x v="2339"/>
    <s v="269 North St, Seattle, WA 98101"/>
    <x v="3"/>
    <n v="11.95"/>
  </r>
  <r>
    <n v="256690"/>
    <x v="2"/>
    <n v="1"/>
    <n v="11.95"/>
    <x v="920"/>
    <s v="356 Adams St, Boston, MA 02215"/>
    <x v="4"/>
    <n v="11.95"/>
  </r>
  <r>
    <n v="256196"/>
    <x v="2"/>
    <n v="1"/>
    <n v="11.95"/>
    <x v="2340"/>
    <s v="253 6th St, Boston, MA 02215"/>
    <x v="4"/>
    <n v="11.95"/>
  </r>
  <r>
    <n v="256196"/>
    <x v="2"/>
    <n v="1"/>
    <n v="11.95"/>
    <x v="2340"/>
    <s v="253 6th St, Boston, MA 02215"/>
    <x v="4"/>
    <n v="11.95"/>
  </r>
  <r>
    <n v="251419"/>
    <x v="2"/>
    <n v="1"/>
    <n v="11.95"/>
    <x v="923"/>
    <s v="576 Church St, Seattle, WA 98101"/>
    <x v="3"/>
    <n v="11.95"/>
  </r>
  <r>
    <n v="256442"/>
    <x v="2"/>
    <n v="1"/>
    <n v="11.95"/>
    <x v="2341"/>
    <s v="278 Lake St, Los Angeles, CA 90001"/>
    <x v="1"/>
    <n v="11.95"/>
  </r>
  <r>
    <n v="259252"/>
    <x v="2"/>
    <n v="1"/>
    <n v="11.95"/>
    <x v="2342"/>
    <s v="909 Park St, San Francisco, CA 94016"/>
    <x v="1"/>
    <n v="11.95"/>
  </r>
  <r>
    <n v="256310"/>
    <x v="2"/>
    <n v="1"/>
    <n v="11.95"/>
    <x v="2343"/>
    <s v="557 Jackson St, Austin, TX 73301"/>
    <x v="0"/>
    <n v="11.95"/>
  </r>
  <r>
    <n v="253323"/>
    <x v="2"/>
    <n v="1"/>
    <n v="11.95"/>
    <x v="2344"/>
    <s v="719 River St, Seattle, WA 98101"/>
    <x v="3"/>
    <n v="11.95"/>
  </r>
  <r>
    <n v="250451"/>
    <x v="2"/>
    <n v="1"/>
    <n v="11.95"/>
    <x v="926"/>
    <s v="624 12th St, San Francisco, CA 94016"/>
    <x v="1"/>
    <n v="11.95"/>
  </r>
  <r>
    <n v="254029"/>
    <x v="2"/>
    <n v="1"/>
    <n v="11.95"/>
    <x v="2345"/>
    <s v="842 Elm St, Dallas, TX 75001"/>
    <x v="0"/>
    <n v="11.95"/>
  </r>
  <r>
    <n v="256387"/>
    <x v="2"/>
    <n v="1"/>
    <n v="11.95"/>
    <x v="2346"/>
    <s v="774 Maple St, Atlanta, GA 30301"/>
    <x v="5"/>
    <n v="11.95"/>
  </r>
  <r>
    <n v="252242"/>
    <x v="2"/>
    <n v="1"/>
    <n v="11.95"/>
    <x v="2347"/>
    <s v="638 Hill St, New York City, NY 10001"/>
    <x v="2"/>
    <n v="11.95"/>
  </r>
  <r>
    <n v="254824"/>
    <x v="2"/>
    <n v="1"/>
    <n v="11.95"/>
    <x v="2348"/>
    <s v="979 9th St, New York City, NY 10001"/>
    <x v="2"/>
    <n v="11.95"/>
  </r>
  <r>
    <n v="258754"/>
    <x v="2"/>
    <n v="1"/>
    <n v="11.95"/>
    <x v="2349"/>
    <s v="529 Main St, Los Angeles, CA 90001"/>
    <x v="1"/>
    <n v="11.95"/>
  </r>
  <r>
    <n v="258369"/>
    <x v="2"/>
    <n v="1"/>
    <n v="11.95"/>
    <x v="2350"/>
    <s v="324 Johnson St, San Francisco, CA 94016"/>
    <x v="1"/>
    <n v="11.95"/>
  </r>
  <r>
    <n v="252420"/>
    <x v="2"/>
    <n v="1"/>
    <n v="11.95"/>
    <x v="2351"/>
    <s v="881 Lake St, San Francisco, CA 94016"/>
    <x v="1"/>
    <n v="11.95"/>
  </r>
  <r>
    <n v="253024"/>
    <x v="2"/>
    <n v="1"/>
    <n v="11.95"/>
    <x v="2352"/>
    <s v="277 Johnson St, Dallas, TX 75001"/>
    <x v="0"/>
    <n v="11.95"/>
  </r>
  <r>
    <n v="254489"/>
    <x v="2"/>
    <n v="1"/>
    <n v="11.95"/>
    <x v="2353"/>
    <s v="934 Cedar St, Los Angeles, CA 90001"/>
    <x v="1"/>
    <n v="11.95"/>
  </r>
  <r>
    <n v="251401"/>
    <x v="2"/>
    <n v="1"/>
    <n v="11.95"/>
    <x v="2354"/>
    <s v="249 Lakeview St, Seattle, WA 98101"/>
    <x v="3"/>
    <n v="11.95"/>
  </r>
  <r>
    <n v="252954"/>
    <x v="2"/>
    <n v="1"/>
    <n v="11.95"/>
    <x v="2355"/>
    <s v="738 Forest St, Atlanta, GA 30301"/>
    <x v="5"/>
    <n v="11.95"/>
  </r>
  <r>
    <n v="254986"/>
    <x v="2"/>
    <n v="1"/>
    <n v="11.95"/>
    <x v="2356"/>
    <s v="843 Hickory St, New York City, NY 10001"/>
    <x v="2"/>
    <n v="11.95"/>
  </r>
  <r>
    <n v="256938"/>
    <x v="2"/>
    <n v="1"/>
    <n v="11.95"/>
    <x v="2357"/>
    <s v="324 Willow St, Austin, TX 73301"/>
    <x v="0"/>
    <n v="11.95"/>
  </r>
  <r>
    <n v="251684"/>
    <x v="2"/>
    <n v="1"/>
    <n v="11.95"/>
    <x v="2358"/>
    <s v="349 Willow St, San Francisco, CA 94016"/>
    <x v="1"/>
    <n v="11.95"/>
  </r>
  <r>
    <n v="254568"/>
    <x v="2"/>
    <n v="1"/>
    <n v="11.95"/>
    <x v="2359"/>
    <s v="912 Hill St, San Francisco, CA 94016"/>
    <x v="1"/>
    <n v="11.95"/>
  </r>
  <r>
    <n v="252392"/>
    <x v="2"/>
    <n v="1"/>
    <n v="11.95"/>
    <x v="2360"/>
    <s v="733 Chestnut St, New York City, NY 10001"/>
    <x v="2"/>
    <n v="11.95"/>
  </r>
  <r>
    <n v="257154"/>
    <x v="2"/>
    <n v="1"/>
    <n v="11.95"/>
    <x v="2361"/>
    <s v="295 Adams St, Los Angeles, CA 90001"/>
    <x v="1"/>
    <n v="11.95"/>
  </r>
  <r>
    <n v="253258"/>
    <x v="2"/>
    <n v="1"/>
    <n v="11.95"/>
    <x v="2362"/>
    <s v="663 Walnut St, New York City, NY 10001"/>
    <x v="2"/>
    <n v="11.95"/>
  </r>
  <r>
    <n v="257164"/>
    <x v="2"/>
    <n v="1"/>
    <n v="11.95"/>
    <x v="2363"/>
    <s v="876 Pine St, San Francisco, CA 94016"/>
    <x v="1"/>
    <n v="11.95"/>
  </r>
  <r>
    <n v="249631"/>
    <x v="2"/>
    <n v="1"/>
    <n v="11.95"/>
    <x v="2364"/>
    <s v="375 Park St, Atlanta, GA 30301"/>
    <x v="5"/>
    <n v="11.95"/>
  </r>
  <r>
    <n v="250837"/>
    <x v="2"/>
    <n v="1"/>
    <n v="11.95"/>
    <x v="2365"/>
    <s v="97 Highland St, Boston, MA 02215"/>
    <x v="4"/>
    <n v="11.95"/>
  </r>
  <r>
    <n v="248180"/>
    <x v="2"/>
    <n v="1"/>
    <n v="11.95"/>
    <x v="949"/>
    <s v="99 Ridge St, New York City, NY 10001"/>
    <x v="2"/>
    <n v="11.95"/>
  </r>
  <r>
    <n v="258105"/>
    <x v="2"/>
    <n v="1"/>
    <n v="11.95"/>
    <x v="2366"/>
    <s v="216 Dogwood St, New York City, NY 10001"/>
    <x v="2"/>
    <n v="11.95"/>
  </r>
  <r>
    <n v="257597"/>
    <x v="2"/>
    <n v="1"/>
    <n v="11.95"/>
    <x v="2367"/>
    <s v="500 10th St, Austin, TX 73301"/>
    <x v="0"/>
    <n v="11.95"/>
  </r>
  <r>
    <n v="256691"/>
    <x v="2"/>
    <n v="1"/>
    <n v="11.95"/>
    <x v="2368"/>
    <s v="520 Park St, Seattle, WA 98101"/>
    <x v="3"/>
    <n v="11.95"/>
  </r>
  <r>
    <n v="251082"/>
    <x v="2"/>
    <n v="1"/>
    <n v="11.95"/>
    <x v="2369"/>
    <s v="117 North St, New York City, NY 10001"/>
    <x v="2"/>
    <n v="11.95"/>
  </r>
  <r>
    <n v="257886"/>
    <x v="2"/>
    <n v="1"/>
    <n v="11.95"/>
    <x v="950"/>
    <s v="571 Hickory St, Dallas, TX 75001"/>
    <x v="0"/>
    <n v="11.95"/>
  </r>
  <r>
    <n v="256505"/>
    <x v="2"/>
    <n v="1"/>
    <n v="11.95"/>
    <x v="2370"/>
    <s v="221 Cherry St, San Francisco, CA 94016"/>
    <x v="1"/>
    <n v="11.95"/>
  </r>
  <r>
    <n v="258269"/>
    <x v="2"/>
    <n v="1"/>
    <n v="11.95"/>
    <x v="952"/>
    <s v="412 Highland St, San Francisco, CA 94016"/>
    <x v="1"/>
    <n v="11.95"/>
  </r>
  <r>
    <n v="249806"/>
    <x v="2"/>
    <n v="1"/>
    <n v="11.95"/>
    <x v="953"/>
    <s v="683 14th St, New York City, NY 10001"/>
    <x v="2"/>
    <n v="11.95"/>
  </r>
  <r>
    <n v="251480"/>
    <x v="2"/>
    <n v="1"/>
    <n v="11.95"/>
    <x v="2371"/>
    <s v="872 Jefferson St, Portland, OR 97035"/>
    <x v="7"/>
    <n v="11.95"/>
  </r>
  <r>
    <n v="252693"/>
    <x v="2"/>
    <n v="1"/>
    <n v="11.95"/>
    <x v="2372"/>
    <s v="489 11th St, Atlanta, GA 30301"/>
    <x v="5"/>
    <n v="11.95"/>
  </r>
  <r>
    <n v="248889"/>
    <x v="2"/>
    <n v="1"/>
    <n v="11.95"/>
    <x v="2373"/>
    <s v="698 Cedar St, Los Angeles, CA 90001"/>
    <x v="1"/>
    <n v="11.95"/>
  </r>
  <r>
    <n v="249781"/>
    <x v="2"/>
    <n v="1"/>
    <n v="11.95"/>
    <x v="2374"/>
    <s v="115 Chestnut St, Austin, TX 73301"/>
    <x v="0"/>
    <n v="11.95"/>
  </r>
  <r>
    <n v="250856"/>
    <x v="2"/>
    <n v="1"/>
    <n v="11.95"/>
    <x v="2375"/>
    <s v="392 Johnson St, San Francisco, CA 94016"/>
    <x v="1"/>
    <n v="11.95"/>
  </r>
  <r>
    <n v="253301"/>
    <x v="2"/>
    <n v="1"/>
    <n v="11.95"/>
    <x v="2376"/>
    <s v="952 5th St, Dallas, TX 75001"/>
    <x v="0"/>
    <n v="11.95"/>
  </r>
  <r>
    <n v="249356"/>
    <x v="2"/>
    <n v="1"/>
    <n v="11.95"/>
    <x v="2377"/>
    <s v="107 12th St, San Francisco, CA 94016"/>
    <x v="1"/>
    <n v="11.95"/>
  </r>
  <r>
    <n v="254330"/>
    <x v="2"/>
    <n v="1"/>
    <n v="11.95"/>
    <x v="2378"/>
    <s v="487 Hill St, Portland, OR 97035"/>
    <x v="7"/>
    <n v="11.95"/>
  </r>
  <r>
    <n v="249644"/>
    <x v="2"/>
    <n v="1"/>
    <n v="11.95"/>
    <x v="2379"/>
    <s v="432 Madison St, Los Angeles, CA 90001"/>
    <x v="1"/>
    <n v="11.95"/>
  </r>
  <r>
    <n v="253212"/>
    <x v="2"/>
    <n v="1"/>
    <n v="11.95"/>
    <x v="2380"/>
    <s v="951 Lakeview St, Dallas, TX 75001"/>
    <x v="0"/>
    <n v="11.95"/>
  </r>
  <r>
    <n v="250080"/>
    <x v="2"/>
    <n v="1"/>
    <n v="11.95"/>
    <x v="2381"/>
    <s v="753 10th St, San Francisco, CA 94016"/>
    <x v="1"/>
    <n v="11.95"/>
  </r>
  <r>
    <n v="249455"/>
    <x v="2"/>
    <n v="1"/>
    <n v="11.95"/>
    <x v="2382"/>
    <s v="903 Lake St, San Francisco, CA 94016"/>
    <x v="1"/>
    <n v="11.95"/>
  </r>
  <r>
    <n v="259065"/>
    <x v="2"/>
    <n v="1"/>
    <n v="11.95"/>
    <x v="2383"/>
    <s v="296 Walnut St, San Francisco, CA 94016"/>
    <x v="1"/>
    <n v="11.95"/>
  </r>
  <r>
    <n v="258355"/>
    <x v="2"/>
    <n v="1"/>
    <n v="11.95"/>
    <x v="2384"/>
    <s v="919 Madison St, San Francisco, CA 94016"/>
    <x v="1"/>
    <n v="11.95"/>
  </r>
  <r>
    <n v="253101"/>
    <x v="2"/>
    <n v="1"/>
    <n v="11.95"/>
    <x v="2385"/>
    <s v="90 14th St, Boston, MA 02215"/>
    <x v="4"/>
    <n v="11.95"/>
  </r>
  <r>
    <n v="253492"/>
    <x v="2"/>
    <n v="1"/>
    <n v="11.95"/>
    <x v="2386"/>
    <s v="77 Elm St, Atlanta, GA 30301"/>
    <x v="5"/>
    <n v="11.95"/>
  </r>
  <r>
    <n v="249614"/>
    <x v="2"/>
    <n v="1"/>
    <n v="11.95"/>
    <x v="2387"/>
    <s v="133 Hickory St, Seattle, WA 98101"/>
    <x v="3"/>
    <n v="11.95"/>
  </r>
  <r>
    <n v="250629"/>
    <x v="2"/>
    <n v="1"/>
    <n v="11.95"/>
    <x v="2388"/>
    <s v="98 Hill St, San Francisco, CA 94016"/>
    <x v="1"/>
    <n v="11.95"/>
  </r>
  <r>
    <n v="252492"/>
    <x v="2"/>
    <n v="1"/>
    <n v="11.95"/>
    <x v="2389"/>
    <s v="164 Lakeview St, Austin, TX 73301"/>
    <x v="0"/>
    <n v="11.95"/>
  </r>
  <r>
    <n v="256069"/>
    <x v="2"/>
    <n v="1"/>
    <n v="11.95"/>
    <x v="2390"/>
    <s v="551 Forest St, Dallas, TX 75001"/>
    <x v="0"/>
    <n v="11.95"/>
  </r>
  <r>
    <n v="258660"/>
    <x v="2"/>
    <n v="1"/>
    <n v="11.95"/>
    <x v="2391"/>
    <s v="701 West St, Atlanta, GA 30301"/>
    <x v="5"/>
    <n v="11.95"/>
  </r>
  <r>
    <n v="253401"/>
    <x v="2"/>
    <n v="1"/>
    <n v="11.95"/>
    <x v="2392"/>
    <s v="389 Spruce St, Seattle, WA 98101"/>
    <x v="3"/>
    <n v="11.95"/>
  </r>
  <r>
    <n v="250728"/>
    <x v="2"/>
    <n v="1"/>
    <n v="11.95"/>
    <x v="2393"/>
    <s v="42 Church St, Seattle, WA 98101"/>
    <x v="3"/>
    <n v="11.95"/>
  </r>
  <r>
    <n v="253091"/>
    <x v="2"/>
    <n v="1"/>
    <n v="11.95"/>
    <x v="2394"/>
    <s v="963 Church St, New York City, NY 10001"/>
    <x v="2"/>
    <n v="11.95"/>
  </r>
  <r>
    <n v="253005"/>
    <x v="2"/>
    <n v="1"/>
    <n v="11.95"/>
    <x v="2395"/>
    <s v="50 9th St, Dallas, TX 75001"/>
    <x v="0"/>
    <n v="11.95"/>
  </r>
  <r>
    <n v="259056"/>
    <x v="2"/>
    <n v="1"/>
    <n v="11.95"/>
    <x v="2396"/>
    <s v="158 Dogwood St, Los Angeles, CA 90001"/>
    <x v="1"/>
    <n v="11.95"/>
  </r>
  <r>
    <n v="252747"/>
    <x v="2"/>
    <n v="1"/>
    <n v="11.95"/>
    <x v="2397"/>
    <s v="123 Chestnut St, Dallas, TX 75001"/>
    <x v="0"/>
    <n v="11.95"/>
  </r>
  <r>
    <n v="256391"/>
    <x v="2"/>
    <n v="1"/>
    <n v="11.95"/>
    <x v="2398"/>
    <s v="717 North St, San Francisco, CA 94016"/>
    <x v="1"/>
    <n v="11.95"/>
  </r>
  <r>
    <n v="249113"/>
    <x v="2"/>
    <n v="1"/>
    <n v="11.95"/>
    <x v="2399"/>
    <s v="434 Pine St, Portland, OR 97035"/>
    <x v="7"/>
    <n v="11.95"/>
  </r>
  <r>
    <n v="250377"/>
    <x v="2"/>
    <n v="1"/>
    <n v="11.95"/>
    <x v="2400"/>
    <s v="60 Ridge St, New York City, NY 10001"/>
    <x v="2"/>
    <n v="11.95"/>
  </r>
  <r>
    <n v="258339"/>
    <x v="2"/>
    <n v="1"/>
    <n v="11.95"/>
    <x v="2401"/>
    <s v="980 Highland St, Boston, MA 02215"/>
    <x v="4"/>
    <n v="11.95"/>
  </r>
  <r>
    <n v="251922"/>
    <x v="2"/>
    <n v="1"/>
    <n v="11.95"/>
    <x v="2402"/>
    <s v="809 Walnut St, New York City, NY 10001"/>
    <x v="2"/>
    <n v="11.95"/>
  </r>
  <r>
    <n v="251019"/>
    <x v="2"/>
    <n v="1"/>
    <n v="11.95"/>
    <x v="2402"/>
    <s v="560 River St, Atlanta, GA 30301"/>
    <x v="5"/>
    <n v="11.95"/>
  </r>
  <r>
    <n v="250747"/>
    <x v="2"/>
    <n v="1"/>
    <n v="11.95"/>
    <x v="1263"/>
    <s v="230 9th St, Seattle, WA 98101"/>
    <x v="3"/>
    <n v="11.95"/>
  </r>
  <r>
    <n v="256053"/>
    <x v="2"/>
    <n v="1"/>
    <n v="11.95"/>
    <x v="2403"/>
    <s v="86 River St, Atlanta, GA 30301"/>
    <x v="5"/>
    <n v="11.95"/>
  </r>
  <r>
    <n v="254079"/>
    <x v="2"/>
    <n v="1"/>
    <n v="11.95"/>
    <x v="2404"/>
    <s v="272 Center St, San Francisco, CA 94016"/>
    <x v="1"/>
    <n v="11.95"/>
  </r>
  <r>
    <n v="249979"/>
    <x v="2"/>
    <n v="1"/>
    <n v="11.95"/>
    <x v="2405"/>
    <s v="506 Wilson St, Austin, TX 73301"/>
    <x v="0"/>
    <n v="11.95"/>
  </r>
  <r>
    <n v="248781"/>
    <x v="2"/>
    <n v="1"/>
    <n v="11.95"/>
    <x v="2406"/>
    <s v="879 Madison St, Boston, MA 02215"/>
    <x v="4"/>
    <n v="11.95"/>
  </r>
  <r>
    <n v="252479"/>
    <x v="2"/>
    <n v="1"/>
    <n v="11.95"/>
    <x v="2407"/>
    <s v="499 North St, Austin, TX 73301"/>
    <x v="0"/>
    <n v="11.95"/>
  </r>
  <r>
    <n v="255906"/>
    <x v="2"/>
    <n v="1"/>
    <n v="11.95"/>
    <x v="2408"/>
    <s v="613 Cherry St, Boston, MA 02215"/>
    <x v="4"/>
    <n v="11.95"/>
  </r>
  <r>
    <n v="252876"/>
    <x v="2"/>
    <n v="1"/>
    <n v="11.95"/>
    <x v="2408"/>
    <s v="568 Walnut St, San Francisco, CA 94016"/>
    <x v="1"/>
    <n v="11.95"/>
  </r>
  <r>
    <n v="248546"/>
    <x v="2"/>
    <n v="1"/>
    <n v="11.95"/>
    <x v="2409"/>
    <s v="186 10th St, San Francisco, CA 94016"/>
    <x v="1"/>
    <n v="11.95"/>
  </r>
  <r>
    <n v="255875"/>
    <x v="2"/>
    <n v="1"/>
    <n v="11.95"/>
    <x v="2410"/>
    <s v="774 13th St, San Francisco, CA 94016"/>
    <x v="1"/>
    <n v="11.95"/>
  </r>
  <r>
    <n v="251488"/>
    <x v="2"/>
    <n v="1"/>
    <n v="11.95"/>
    <x v="2411"/>
    <s v="644 Jefferson St, Boston, MA 02215"/>
    <x v="4"/>
    <n v="11.95"/>
  </r>
  <r>
    <n v="250145"/>
    <x v="2"/>
    <n v="1"/>
    <n v="11.95"/>
    <x v="2412"/>
    <s v="527 Johnson St, Los Angeles, CA 90001"/>
    <x v="1"/>
    <n v="11.95"/>
  </r>
  <r>
    <n v="249788"/>
    <x v="2"/>
    <n v="1"/>
    <n v="11.95"/>
    <x v="2413"/>
    <s v="576 Lakeview St, San Francisco, CA 94016"/>
    <x v="1"/>
    <n v="11.95"/>
  </r>
  <r>
    <n v="255254"/>
    <x v="2"/>
    <n v="1"/>
    <n v="11.95"/>
    <x v="2414"/>
    <s v="822 River St, Atlanta, GA 30301"/>
    <x v="5"/>
    <n v="11.95"/>
  </r>
  <r>
    <n v="257362"/>
    <x v="2"/>
    <n v="1"/>
    <n v="11.95"/>
    <x v="2415"/>
    <s v="501 Jefferson St, Dallas, TX 75001"/>
    <x v="0"/>
    <n v="11.95"/>
  </r>
  <r>
    <n v="253620"/>
    <x v="2"/>
    <n v="1"/>
    <n v="11.95"/>
    <x v="2416"/>
    <s v="887 Meadow St, Austin, TX 73301"/>
    <x v="0"/>
    <n v="11.95"/>
  </r>
  <r>
    <n v="254660"/>
    <x v="2"/>
    <n v="1"/>
    <n v="11.95"/>
    <x v="2417"/>
    <s v="360 Dogwood St, Boston, MA 02215"/>
    <x v="4"/>
    <n v="11.95"/>
  </r>
  <r>
    <n v="250247"/>
    <x v="2"/>
    <n v="1"/>
    <n v="11.95"/>
    <x v="2418"/>
    <s v="572 Lakeview St, Austin, TX 73301"/>
    <x v="0"/>
    <n v="11.95"/>
  </r>
  <r>
    <n v="256453"/>
    <x v="2"/>
    <n v="1"/>
    <n v="11.95"/>
    <x v="2419"/>
    <s v="551 Chestnut St, Seattle, WA 98101"/>
    <x v="3"/>
    <n v="11.95"/>
  </r>
  <r>
    <n v="254526"/>
    <x v="2"/>
    <n v="1"/>
    <n v="11.95"/>
    <x v="2420"/>
    <s v="626 6th St, Los Angeles, CA 90001"/>
    <x v="1"/>
    <n v="11.95"/>
  </r>
  <r>
    <n v="253903"/>
    <x v="2"/>
    <n v="1"/>
    <n v="11.95"/>
    <x v="2421"/>
    <s v="436 Meadow St, Boston, MA 02215"/>
    <x v="4"/>
    <n v="11.95"/>
  </r>
  <r>
    <n v="248839"/>
    <x v="2"/>
    <n v="1"/>
    <n v="11.95"/>
    <x v="2422"/>
    <s v="545 7th St, Portland, OR 97035"/>
    <x v="7"/>
    <n v="11.95"/>
  </r>
  <r>
    <n v="257852"/>
    <x v="2"/>
    <n v="1"/>
    <n v="11.95"/>
    <x v="2423"/>
    <s v="86 Lake St, Austin, TX 73301"/>
    <x v="0"/>
    <n v="11.95"/>
  </r>
  <r>
    <n v="253012"/>
    <x v="2"/>
    <n v="1"/>
    <n v="11.95"/>
    <x v="2424"/>
    <s v="979 14th St, Dallas, TX 75001"/>
    <x v="0"/>
    <n v="11.95"/>
  </r>
  <r>
    <n v="257890"/>
    <x v="2"/>
    <n v="1"/>
    <n v="11.95"/>
    <x v="2425"/>
    <s v="20 9th St, Boston, MA 02215"/>
    <x v="4"/>
    <n v="11.95"/>
  </r>
  <r>
    <n v="259357"/>
    <x v="2"/>
    <n v="1"/>
    <n v="11.95"/>
    <x v="2426"/>
    <s v="250 Meadow St, San Francisco, CA 94016"/>
    <x v="1"/>
    <n v="11.95"/>
  </r>
  <r>
    <n v="259283"/>
    <x v="2"/>
    <n v="1"/>
    <n v="11.95"/>
    <x v="2427"/>
    <s v="785 Jackson St, San Francisco, CA 94016"/>
    <x v="1"/>
    <n v="11.95"/>
  </r>
  <r>
    <n v="259218"/>
    <x v="2"/>
    <n v="1"/>
    <n v="11.95"/>
    <x v="2428"/>
    <s v="522 Dogwood St, Dallas, TX 75001"/>
    <x v="0"/>
    <n v="11.95"/>
  </r>
  <r>
    <n v="257023"/>
    <x v="2"/>
    <n v="1"/>
    <n v="11.95"/>
    <x v="2429"/>
    <s v="255 5th St, San Francisco, CA 94016"/>
    <x v="1"/>
    <n v="11.95"/>
  </r>
  <r>
    <n v="257503"/>
    <x v="2"/>
    <n v="1"/>
    <n v="11.95"/>
    <x v="2430"/>
    <s v="495 Willow St, Dallas, TX 75001"/>
    <x v="0"/>
    <n v="11.95"/>
  </r>
  <r>
    <n v="253316"/>
    <x v="2"/>
    <n v="1"/>
    <n v="11.95"/>
    <x v="2431"/>
    <s v="174 Ridge St, Atlanta, GA 30301"/>
    <x v="5"/>
    <n v="11.95"/>
  </r>
  <r>
    <n v="255915"/>
    <x v="2"/>
    <n v="1"/>
    <n v="11.95"/>
    <x v="2432"/>
    <s v="223 10th St, Atlanta, GA 30301"/>
    <x v="5"/>
    <n v="11.95"/>
  </r>
  <r>
    <n v="253139"/>
    <x v="2"/>
    <n v="1"/>
    <n v="11.95"/>
    <x v="2433"/>
    <s v="984 12th St, Los Angeles, CA 90001"/>
    <x v="1"/>
    <n v="11.95"/>
  </r>
  <r>
    <n v="251368"/>
    <x v="2"/>
    <n v="1"/>
    <n v="11.95"/>
    <x v="2434"/>
    <s v="475 7th St, New York City, NY 10001"/>
    <x v="2"/>
    <n v="11.95"/>
  </r>
  <r>
    <n v="250714"/>
    <x v="2"/>
    <n v="1"/>
    <n v="11.95"/>
    <x v="2435"/>
    <s v="810 Park St, San Francisco, CA 94016"/>
    <x v="1"/>
    <n v="11.95"/>
  </r>
  <r>
    <n v="253708"/>
    <x v="2"/>
    <n v="1"/>
    <n v="11.95"/>
    <x v="1265"/>
    <s v="665 North St, Los Angeles, CA 90001"/>
    <x v="1"/>
    <n v="11.95"/>
  </r>
  <r>
    <n v="253320"/>
    <x v="2"/>
    <n v="1"/>
    <n v="11.95"/>
    <x v="2436"/>
    <s v="778 4th St, Dallas, TX 75001"/>
    <x v="0"/>
    <n v="11.95"/>
  </r>
  <r>
    <n v="253748"/>
    <x v="2"/>
    <n v="1"/>
    <n v="11.95"/>
    <x v="2437"/>
    <s v="52 Cedar St, Portland, OR 97035"/>
    <x v="7"/>
    <n v="11.95"/>
  </r>
  <r>
    <n v="253244"/>
    <x v="2"/>
    <n v="1"/>
    <n v="11.95"/>
    <x v="2438"/>
    <s v="677 Main St, Los Angeles, CA 90001"/>
    <x v="1"/>
    <n v="11.95"/>
  </r>
  <r>
    <n v="257160"/>
    <x v="2"/>
    <n v="1"/>
    <n v="11.95"/>
    <x v="2439"/>
    <s v="365 Pine St, Boston, MA 02215"/>
    <x v="4"/>
    <n v="11.95"/>
  </r>
  <r>
    <n v="251534"/>
    <x v="2"/>
    <n v="1"/>
    <n v="11.95"/>
    <x v="2440"/>
    <s v="437 Cherry St, Los Angeles, CA 90001"/>
    <x v="1"/>
    <n v="11.95"/>
  </r>
  <r>
    <n v="257835"/>
    <x v="2"/>
    <n v="1"/>
    <n v="11.95"/>
    <x v="2441"/>
    <s v="604 Walnut St, New York City, NY 10001"/>
    <x v="2"/>
    <n v="11.95"/>
  </r>
  <r>
    <n v="256766"/>
    <x v="2"/>
    <n v="1"/>
    <n v="11.95"/>
    <x v="2442"/>
    <s v="153 13th St, Boston, MA 02215"/>
    <x v="4"/>
    <n v="11.95"/>
  </r>
  <r>
    <n v="254942"/>
    <x v="2"/>
    <n v="1"/>
    <n v="11.95"/>
    <x v="2443"/>
    <s v="519 Lakeview St, Seattle, WA 98101"/>
    <x v="3"/>
    <n v="11.95"/>
  </r>
  <r>
    <n v="249653"/>
    <x v="2"/>
    <n v="1"/>
    <n v="11.95"/>
    <x v="2444"/>
    <s v="284 Willow St, Portland, ME 04101"/>
    <x v="6"/>
    <n v="11.95"/>
  </r>
  <r>
    <n v="252216"/>
    <x v="2"/>
    <n v="1"/>
    <n v="11.95"/>
    <x v="2445"/>
    <s v="636 Washington St, San Francisco, CA 94016"/>
    <x v="1"/>
    <n v="11.95"/>
  </r>
  <r>
    <n v="249440"/>
    <x v="2"/>
    <n v="1"/>
    <n v="11.95"/>
    <x v="2446"/>
    <s v="344 14th St, Portland, OR 97035"/>
    <x v="7"/>
    <n v="11.95"/>
  </r>
  <r>
    <n v="256506"/>
    <x v="2"/>
    <n v="1"/>
    <n v="11.95"/>
    <x v="2447"/>
    <s v="691 West St, Los Angeles, CA 90001"/>
    <x v="1"/>
    <n v="11.95"/>
  </r>
  <r>
    <n v="251499"/>
    <x v="2"/>
    <n v="1"/>
    <n v="11.95"/>
    <x v="2448"/>
    <s v="31 River St, Atlanta, GA 30301"/>
    <x v="5"/>
    <n v="11.95"/>
  </r>
  <r>
    <n v="249579"/>
    <x v="2"/>
    <n v="1"/>
    <n v="11.95"/>
    <x v="1141"/>
    <s v="827 1st St, San Francisco, CA 94016"/>
    <x v="1"/>
    <n v="11.95"/>
  </r>
  <r>
    <n v="251764"/>
    <x v="2"/>
    <n v="1"/>
    <n v="11.95"/>
    <x v="2449"/>
    <s v="172 12th St, Austin, TX 73301"/>
    <x v="0"/>
    <n v="11.95"/>
  </r>
  <r>
    <n v="252971"/>
    <x v="2"/>
    <n v="1"/>
    <n v="11.95"/>
    <x v="2450"/>
    <s v="831 Elm St, Seattle, WA 98101"/>
    <x v="3"/>
    <n v="11.95"/>
  </r>
  <r>
    <n v="253356"/>
    <x v="2"/>
    <n v="1"/>
    <n v="11.95"/>
    <x v="2451"/>
    <s v="77 Church St, New York City, NY 10001"/>
    <x v="2"/>
    <n v="11.95"/>
  </r>
  <r>
    <n v="253794"/>
    <x v="2"/>
    <n v="1"/>
    <n v="11.95"/>
    <x v="2452"/>
    <s v="588 Meadow St, Dallas, TX 75001"/>
    <x v="0"/>
    <n v="11.95"/>
  </r>
  <r>
    <n v="251159"/>
    <x v="2"/>
    <n v="1"/>
    <n v="11.95"/>
    <x v="2453"/>
    <s v="72 Center St, Seattle, WA 98101"/>
    <x v="3"/>
    <n v="11.95"/>
  </r>
  <r>
    <n v="258295"/>
    <x v="2"/>
    <n v="1"/>
    <n v="11.95"/>
    <x v="2454"/>
    <s v="554 Willow St, San Francisco, CA 94016"/>
    <x v="1"/>
    <n v="11.95"/>
  </r>
  <r>
    <n v="259350"/>
    <x v="2"/>
    <n v="1"/>
    <n v="11.95"/>
    <x v="2455"/>
    <s v="519 Maple St, San Francisco, CA 94016"/>
    <x v="1"/>
    <n v="11.95"/>
  </r>
  <r>
    <n v="253814"/>
    <x v="2"/>
    <n v="1"/>
    <n v="11.95"/>
    <x v="2456"/>
    <s v="448 Jackson St, San Francisco, CA 94016"/>
    <x v="1"/>
    <n v="11.95"/>
  </r>
  <r>
    <n v="250034"/>
    <x v="2"/>
    <n v="1"/>
    <n v="11.95"/>
    <x v="2457"/>
    <s v="122 Main St, Boston, MA 02215"/>
    <x v="4"/>
    <n v="11.95"/>
  </r>
  <r>
    <n v="256515"/>
    <x v="2"/>
    <n v="1"/>
    <n v="11.95"/>
    <x v="2458"/>
    <s v="749 Adams St, New York City, NY 10001"/>
    <x v="2"/>
    <n v="11.95"/>
  </r>
  <r>
    <n v="248961"/>
    <x v="2"/>
    <n v="1"/>
    <n v="11.95"/>
    <x v="2459"/>
    <s v="231 13th St, Boston, MA 02215"/>
    <x v="4"/>
    <n v="11.95"/>
  </r>
  <r>
    <n v="252868"/>
    <x v="2"/>
    <n v="1"/>
    <n v="11.95"/>
    <x v="2460"/>
    <s v="284 Cherry St, New York City, NY 10001"/>
    <x v="2"/>
    <n v="11.95"/>
  </r>
  <r>
    <n v="255095"/>
    <x v="2"/>
    <n v="1"/>
    <n v="11.95"/>
    <x v="2461"/>
    <s v="360 South St, Austin, TX 73301"/>
    <x v="0"/>
    <n v="11.95"/>
  </r>
  <r>
    <n v="248168"/>
    <x v="2"/>
    <n v="1"/>
    <n v="11.95"/>
    <x v="2462"/>
    <s v="219 Hickory St, San Francisco, CA 94016"/>
    <x v="1"/>
    <n v="11.95"/>
  </r>
  <r>
    <n v="248345"/>
    <x v="2"/>
    <n v="1"/>
    <n v="11.95"/>
    <x v="2463"/>
    <s v="853 2nd St, Atlanta, GA 30301"/>
    <x v="5"/>
    <n v="11.95"/>
  </r>
  <r>
    <n v="250907"/>
    <x v="2"/>
    <n v="1"/>
    <n v="11.95"/>
    <x v="2464"/>
    <s v="631 Lincoln St, Austin, TX 73301"/>
    <x v="0"/>
    <n v="11.95"/>
  </r>
  <r>
    <n v="255626"/>
    <x v="2"/>
    <n v="1"/>
    <n v="11.95"/>
    <x v="2465"/>
    <s v="496 Highland St, Los Angeles, CA 90001"/>
    <x v="1"/>
    <n v="11.95"/>
  </r>
  <r>
    <n v="253627"/>
    <x v="2"/>
    <n v="1"/>
    <n v="11.95"/>
    <x v="2466"/>
    <s v="414 Washington St, Dallas, TX 75001"/>
    <x v="0"/>
    <n v="11.95"/>
  </r>
  <r>
    <n v="250575"/>
    <x v="2"/>
    <n v="1"/>
    <n v="11.95"/>
    <x v="2467"/>
    <s v="913 Willow St, Dallas, TX 75001"/>
    <x v="0"/>
    <n v="11.95"/>
  </r>
  <r>
    <n v="250813"/>
    <x v="2"/>
    <n v="1"/>
    <n v="11.95"/>
    <x v="2468"/>
    <s v="920 Pine St, Los Angeles, CA 90001"/>
    <x v="1"/>
    <n v="11.95"/>
  </r>
  <r>
    <n v="257369"/>
    <x v="2"/>
    <n v="1"/>
    <n v="11.95"/>
    <x v="2469"/>
    <s v="253 7th St, Portland, OR 97035"/>
    <x v="7"/>
    <n v="11.95"/>
  </r>
  <r>
    <n v="253837"/>
    <x v="2"/>
    <n v="1"/>
    <n v="11.95"/>
    <x v="2470"/>
    <s v="797 Sunset St, San Francisco, CA 94016"/>
    <x v="1"/>
    <n v="11.95"/>
  </r>
  <r>
    <n v="256851"/>
    <x v="2"/>
    <n v="1"/>
    <n v="11.95"/>
    <x v="2471"/>
    <s v="237 Jackson St, Los Angeles, CA 90001"/>
    <x v="1"/>
    <n v="11.95"/>
  </r>
  <r>
    <n v="252413"/>
    <x v="2"/>
    <n v="1"/>
    <n v="11.95"/>
    <x v="2472"/>
    <s v="604 9th St, San Francisco, CA 94016"/>
    <x v="1"/>
    <n v="11.95"/>
  </r>
  <r>
    <n v="255251"/>
    <x v="2"/>
    <n v="1"/>
    <n v="11.95"/>
    <x v="2473"/>
    <s v="780 Elm St, San Francisco, CA 94016"/>
    <x v="1"/>
    <n v="11.95"/>
  </r>
  <r>
    <n v="249678"/>
    <x v="2"/>
    <n v="1"/>
    <n v="11.95"/>
    <x v="2474"/>
    <s v="979 10th St, Boston, MA 02215"/>
    <x v="4"/>
    <n v="11.95"/>
  </r>
  <r>
    <n v="256591"/>
    <x v="2"/>
    <n v="1"/>
    <n v="11.95"/>
    <x v="2475"/>
    <s v="802 1st St, Los Angeles, CA 90001"/>
    <x v="1"/>
    <n v="11.95"/>
  </r>
  <r>
    <n v="258564"/>
    <x v="2"/>
    <n v="1"/>
    <n v="11.95"/>
    <x v="2476"/>
    <s v="267 Park St, San Francisco, CA 94016"/>
    <x v="1"/>
    <n v="11.95"/>
  </r>
  <r>
    <n v="252619"/>
    <x v="2"/>
    <n v="1"/>
    <n v="11.95"/>
    <x v="2477"/>
    <s v="629 Johnson St, Austin, TX 73301"/>
    <x v="0"/>
    <n v="11.95"/>
  </r>
  <r>
    <n v="250139"/>
    <x v="2"/>
    <n v="1"/>
    <n v="11.95"/>
    <x v="2478"/>
    <s v="132 10th St, San Francisco, CA 94016"/>
    <x v="1"/>
    <n v="11.95"/>
  </r>
  <r>
    <n v="251889"/>
    <x v="2"/>
    <n v="2"/>
    <n v="11.95"/>
    <x v="0"/>
    <s v="935 Main St, San Francisco, CA 94016"/>
    <x v="1"/>
    <n v="23.9"/>
  </r>
  <r>
    <n v="251382"/>
    <x v="2"/>
    <n v="2"/>
    <n v="11.95"/>
    <x v="2479"/>
    <s v="871 Washington St, Boston, MA 02215"/>
    <x v="4"/>
    <n v="23.9"/>
  </r>
  <r>
    <n v="249793"/>
    <x v="2"/>
    <n v="2"/>
    <n v="11.95"/>
    <x v="2480"/>
    <s v="752 Forest St, Dallas, TX 75001"/>
    <x v="0"/>
    <n v="23.9"/>
  </r>
  <r>
    <n v="251084"/>
    <x v="2"/>
    <n v="2"/>
    <n v="11.95"/>
    <x v="2481"/>
    <s v="926 Forest St, Seattle, WA 98101"/>
    <x v="3"/>
    <n v="23.9"/>
  </r>
  <r>
    <n v="257123"/>
    <x v="2"/>
    <n v="2"/>
    <n v="11.95"/>
    <x v="2482"/>
    <s v="36 Spruce St, Boston, MA 02215"/>
    <x v="4"/>
    <n v="23.9"/>
  </r>
  <r>
    <n v="256893"/>
    <x v="2"/>
    <n v="2"/>
    <n v="11.95"/>
    <x v="2483"/>
    <s v="74 Washington St, New York City, NY 10001"/>
    <x v="2"/>
    <n v="23.9"/>
  </r>
  <r>
    <n v="258579"/>
    <x v="2"/>
    <n v="2"/>
    <n v="11.95"/>
    <x v="1385"/>
    <s v="563 12th St, Seattle, WA 98101"/>
    <x v="3"/>
    <n v="23.9"/>
  </r>
  <r>
    <n v="254784"/>
    <x v="2"/>
    <n v="2"/>
    <n v="11.95"/>
    <x v="2484"/>
    <s v="139 West St, Los Angeles, CA 90001"/>
    <x v="1"/>
    <n v="23.9"/>
  </r>
  <r>
    <n v="256197"/>
    <x v="2"/>
    <n v="2"/>
    <n v="11.95"/>
    <x v="2485"/>
    <s v="531 Meadow St, New York City, NY 10001"/>
    <x v="2"/>
    <n v="23.9"/>
  </r>
  <r>
    <n v="251971"/>
    <x v="2"/>
    <n v="2"/>
    <n v="11.95"/>
    <x v="2486"/>
    <s v="162 4th St, Los Angeles, CA 90001"/>
    <x v="1"/>
    <n v="23.9"/>
  </r>
  <r>
    <n v="251067"/>
    <x v="2"/>
    <n v="2"/>
    <n v="11.95"/>
    <x v="1163"/>
    <s v="698 13th St, San Francisco, CA 94016"/>
    <x v="1"/>
    <n v="23.9"/>
  </r>
  <r>
    <n v="251993"/>
    <x v="2"/>
    <n v="2"/>
    <n v="11.95"/>
    <x v="2487"/>
    <s v="568 Hill St, San Francisco, CA 94016"/>
    <x v="1"/>
    <n v="23.9"/>
  </r>
  <r>
    <n v="250105"/>
    <x v="2"/>
    <n v="2"/>
    <n v="11.95"/>
    <x v="2488"/>
    <s v="194 Forest St, Seattle, WA 98101"/>
    <x v="3"/>
    <n v="23.9"/>
  </r>
  <r>
    <n v="258415"/>
    <x v="2"/>
    <n v="2"/>
    <n v="11.95"/>
    <x v="130"/>
    <s v="488 Maple St, New York City, NY 10001"/>
    <x v="2"/>
    <n v="23.9"/>
  </r>
  <r>
    <n v="253260"/>
    <x v="2"/>
    <n v="2"/>
    <n v="11.95"/>
    <x v="2489"/>
    <s v="177 2nd St, Los Angeles, CA 90001"/>
    <x v="1"/>
    <n v="23.9"/>
  </r>
  <r>
    <n v="254906"/>
    <x v="2"/>
    <n v="2"/>
    <n v="11.95"/>
    <x v="2490"/>
    <s v="358 South St, New York City, NY 10001"/>
    <x v="2"/>
    <n v="23.9"/>
  </r>
  <r>
    <n v="254601"/>
    <x v="2"/>
    <n v="2"/>
    <n v="11.95"/>
    <x v="2491"/>
    <s v="255 Main St, Seattle, WA 98101"/>
    <x v="3"/>
    <n v="23.9"/>
  </r>
  <r>
    <n v="256450"/>
    <x v="2"/>
    <n v="2"/>
    <n v="11.95"/>
    <x v="2492"/>
    <s v="466 Sunset St, New York City, NY 10001"/>
    <x v="2"/>
    <n v="23.9"/>
  </r>
  <r>
    <n v="248757"/>
    <x v="2"/>
    <n v="2"/>
    <n v="11.95"/>
    <x v="2493"/>
    <s v="373 6th St, Dallas, TX 75001"/>
    <x v="0"/>
    <n v="23.9"/>
  </r>
  <r>
    <n v="255120"/>
    <x v="2"/>
    <n v="2"/>
    <n v="11.95"/>
    <x v="2494"/>
    <s v="276 Washington St, Austin, TX 73301"/>
    <x v="0"/>
    <n v="23.9"/>
  </r>
  <r>
    <n v="256655"/>
    <x v="2"/>
    <n v="2"/>
    <n v="11.95"/>
    <x v="2495"/>
    <s v="304 Meadow St, San Francisco, CA 94016"/>
    <x v="1"/>
    <n v="23.9"/>
  </r>
  <r>
    <n v="255064"/>
    <x v="2"/>
    <n v="2"/>
    <n v="11.95"/>
    <x v="2496"/>
    <s v="55 10th St, Los Angeles, CA 90001"/>
    <x v="1"/>
    <n v="23.9"/>
  </r>
  <r>
    <n v="254572"/>
    <x v="2"/>
    <n v="2"/>
    <n v="11.95"/>
    <x v="2497"/>
    <s v="478 Center St, San Francisco, CA 94016"/>
    <x v="1"/>
    <n v="23.9"/>
  </r>
  <r>
    <n v="255853"/>
    <x v="2"/>
    <n v="2"/>
    <n v="11.95"/>
    <x v="2498"/>
    <s v="416 Lakeview St, Los Angeles, CA 90001"/>
    <x v="1"/>
    <n v="23.9"/>
  </r>
  <r>
    <n v="253426"/>
    <x v="2"/>
    <n v="2"/>
    <n v="11.95"/>
    <x v="2499"/>
    <s v="193 Sunset St, Seattle, WA 98101"/>
    <x v="3"/>
    <n v="23.9"/>
  </r>
  <r>
    <n v="257349"/>
    <x v="2"/>
    <n v="2"/>
    <n v="11.95"/>
    <x v="2500"/>
    <s v="11 Hickory St, Los Angeles, CA 90001"/>
    <x v="1"/>
    <n v="23.9"/>
  </r>
  <r>
    <n v="257660"/>
    <x v="2"/>
    <n v="2"/>
    <n v="11.95"/>
    <x v="2501"/>
    <s v="494 Lincoln St, New York City, NY 10001"/>
    <x v="2"/>
    <n v="23.9"/>
  </r>
  <r>
    <n v="255154"/>
    <x v="2"/>
    <n v="2"/>
    <n v="11.95"/>
    <x v="2502"/>
    <s v="467 Elm St, Dallas, TX 75001"/>
    <x v="0"/>
    <n v="23.9"/>
  </r>
  <r>
    <n v="252407"/>
    <x v="2"/>
    <n v="2"/>
    <n v="11.95"/>
    <x v="2503"/>
    <s v="508 Highland St, Los Angeles, CA 90001"/>
    <x v="1"/>
    <n v="23.9"/>
  </r>
  <r>
    <n v="248257"/>
    <x v="2"/>
    <n v="2"/>
    <n v="11.95"/>
    <x v="2504"/>
    <s v="337 11th St, Boston, MA 02215"/>
    <x v="4"/>
    <n v="23.9"/>
  </r>
  <r>
    <n v="256701"/>
    <x v="2"/>
    <n v="2"/>
    <n v="11.95"/>
    <x v="2505"/>
    <s v="933 13th St, Austin, TX 73301"/>
    <x v="0"/>
    <n v="23.9"/>
  </r>
  <r>
    <n v="255641"/>
    <x v="2"/>
    <n v="2"/>
    <n v="11.95"/>
    <x v="2506"/>
    <s v="840 Chestnut St, Boston, MA 02215"/>
    <x v="4"/>
    <n v="23.9"/>
  </r>
  <r>
    <n v="252010"/>
    <x v="2"/>
    <n v="2"/>
    <n v="11.95"/>
    <x v="2507"/>
    <s v="264 Dogwood St, Seattle, WA 98101"/>
    <x v="3"/>
    <n v="23.9"/>
  </r>
  <r>
    <n v="257443"/>
    <x v="2"/>
    <n v="2"/>
    <n v="11.95"/>
    <x v="2508"/>
    <s v="485 Hickory St, San Francisco, CA 94016"/>
    <x v="1"/>
    <n v="23.9"/>
  </r>
  <r>
    <n v="255205"/>
    <x v="2"/>
    <n v="2"/>
    <n v="11.95"/>
    <x v="2509"/>
    <s v="591 North St, Austin, TX 73301"/>
    <x v="0"/>
    <n v="23.9"/>
  </r>
  <r>
    <n v="256151"/>
    <x v="2"/>
    <n v="2"/>
    <n v="11.95"/>
    <x v="2510"/>
    <s v="983 Forest St, San Francisco, CA 94016"/>
    <x v="1"/>
    <n v="23.9"/>
  </r>
  <r>
    <n v="248886"/>
    <x v="2"/>
    <n v="2"/>
    <n v="11.95"/>
    <x v="2511"/>
    <s v="355 12th St, Boston, MA 02215"/>
    <x v="4"/>
    <n v="23.9"/>
  </r>
  <r>
    <n v="257121"/>
    <x v="2"/>
    <n v="2"/>
    <n v="11.95"/>
    <x v="2512"/>
    <s v="619 14th St, Atlanta, GA 30301"/>
    <x v="5"/>
    <n v="23.9"/>
  </r>
  <r>
    <n v="252041"/>
    <x v="2"/>
    <n v="2"/>
    <n v="11.95"/>
    <x v="2513"/>
    <s v="330 Cedar St, New York City, NY 10001"/>
    <x v="2"/>
    <n v="23.9"/>
  </r>
  <r>
    <n v="253603"/>
    <x v="2"/>
    <n v="2"/>
    <n v="11.95"/>
    <x v="373"/>
    <s v="396 6th St, San Francisco, CA 94016"/>
    <x v="1"/>
    <n v="23.9"/>
  </r>
  <r>
    <n v="254729"/>
    <x v="2"/>
    <n v="2"/>
    <n v="11.95"/>
    <x v="1740"/>
    <s v="581 Hill St, Seattle, WA 98101"/>
    <x v="3"/>
    <n v="23.9"/>
  </r>
  <r>
    <n v="253686"/>
    <x v="2"/>
    <n v="2"/>
    <n v="11.95"/>
    <x v="2514"/>
    <s v="441 9th St, Los Angeles, CA 90001"/>
    <x v="1"/>
    <n v="23.9"/>
  </r>
  <r>
    <n v="248426"/>
    <x v="2"/>
    <n v="2"/>
    <n v="11.95"/>
    <x v="2515"/>
    <s v="975 Lincoln St, Los Angeles, CA 90001"/>
    <x v="1"/>
    <n v="23.9"/>
  </r>
  <r>
    <n v="259339"/>
    <x v="2"/>
    <n v="2"/>
    <n v="11.95"/>
    <x v="2516"/>
    <s v="509 Park St, Austin, TX 73301"/>
    <x v="0"/>
    <n v="23.9"/>
  </r>
  <r>
    <n v="250872"/>
    <x v="2"/>
    <n v="2"/>
    <n v="11.95"/>
    <x v="2517"/>
    <s v="13 9th St, San Francisco, CA 94016"/>
    <x v="1"/>
    <n v="23.9"/>
  </r>
  <r>
    <n v="255971"/>
    <x v="2"/>
    <n v="2"/>
    <n v="11.95"/>
    <x v="419"/>
    <s v="662 Lincoln St, Boston, MA 02215"/>
    <x v="4"/>
    <n v="23.9"/>
  </r>
  <r>
    <n v="253450"/>
    <x v="2"/>
    <n v="2"/>
    <n v="11.95"/>
    <x v="2518"/>
    <s v="501 Chestnut St, New York City, NY 10001"/>
    <x v="2"/>
    <n v="23.9"/>
  </r>
  <r>
    <n v="253834"/>
    <x v="2"/>
    <n v="2"/>
    <n v="11.95"/>
    <x v="2519"/>
    <s v="380 River St, Boston, MA 02215"/>
    <x v="4"/>
    <n v="23.9"/>
  </r>
  <r>
    <n v="252417"/>
    <x v="2"/>
    <n v="2"/>
    <n v="11.95"/>
    <x v="2520"/>
    <s v="183 Johnson St, San Francisco, CA 94016"/>
    <x v="1"/>
    <n v="23.9"/>
  </r>
  <r>
    <n v="249900"/>
    <x v="2"/>
    <n v="2"/>
    <n v="11.95"/>
    <x v="2521"/>
    <s v="98 Sunset St, New York City, NY 10001"/>
    <x v="2"/>
    <n v="23.9"/>
  </r>
  <r>
    <n v="255799"/>
    <x v="2"/>
    <n v="2"/>
    <n v="11.95"/>
    <x v="2522"/>
    <s v="208 Lakeview St, Boston, MA 02215"/>
    <x v="4"/>
    <n v="23.9"/>
  </r>
  <r>
    <n v="251171"/>
    <x v="2"/>
    <n v="2"/>
    <n v="11.95"/>
    <x v="2523"/>
    <s v="923 1st St, Atlanta, GA 30301"/>
    <x v="5"/>
    <n v="23.9"/>
  </r>
  <r>
    <n v="254427"/>
    <x v="2"/>
    <n v="2"/>
    <n v="11.95"/>
    <x v="2524"/>
    <s v="434 Park St, Austin, TX 73301"/>
    <x v="0"/>
    <n v="23.9"/>
  </r>
  <r>
    <n v="251728"/>
    <x v="2"/>
    <n v="2"/>
    <n v="11.95"/>
    <x v="2525"/>
    <s v="776 North St, Portland, OR 97035"/>
    <x v="7"/>
    <n v="23.9"/>
  </r>
  <r>
    <n v="248770"/>
    <x v="2"/>
    <n v="2"/>
    <n v="11.95"/>
    <x v="2526"/>
    <s v="981 Maple St, Austin, TX 73301"/>
    <x v="0"/>
    <n v="23.9"/>
  </r>
  <r>
    <n v="256381"/>
    <x v="2"/>
    <n v="2"/>
    <n v="11.95"/>
    <x v="2527"/>
    <s v="388 Jackson St, Boston, MA 02215"/>
    <x v="4"/>
    <n v="23.9"/>
  </r>
  <r>
    <n v="251641"/>
    <x v="2"/>
    <n v="2"/>
    <n v="11.95"/>
    <x v="2528"/>
    <s v="417 Park St, San Francisco, CA 94016"/>
    <x v="1"/>
    <n v="23.9"/>
  </r>
  <r>
    <n v="254539"/>
    <x v="2"/>
    <n v="2"/>
    <n v="11.95"/>
    <x v="1861"/>
    <s v="37 Main St, Atlanta, GA 30301"/>
    <x v="5"/>
    <n v="23.9"/>
  </r>
  <r>
    <n v="258473"/>
    <x v="2"/>
    <n v="2"/>
    <n v="11.95"/>
    <x v="2529"/>
    <s v="854 Chestnut St, Los Angeles, CA 90001"/>
    <x v="1"/>
    <n v="23.9"/>
  </r>
  <r>
    <n v="248576"/>
    <x v="2"/>
    <n v="2"/>
    <n v="11.95"/>
    <x v="2530"/>
    <s v="446 Lake St, Los Angeles, CA 90001"/>
    <x v="1"/>
    <n v="23.9"/>
  </r>
  <r>
    <n v="258521"/>
    <x v="2"/>
    <n v="2"/>
    <n v="11.95"/>
    <x v="2531"/>
    <s v="342 6th St, San Francisco, CA 94016"/>
    <x v="1"/>
    <n v="23.9"/>
  </r>
  <r>
    <n v="254428"/>
    <x v="2"/>
    <n v="2"/>
    <n v="11.95"/>
    <x v="2532"/>
    <s v="77 Hill St, San Francisco, CA 94016"/>
    <x v="1"/>
    <n v="23.9"/>
  </r>
  <r>
    <n v="250499"/>
    <x v="2"/>
    <n v="2"/>
    <n v="11.95"/>
    <x v="2533"/>
    <s v="78 Wilson St, Dallas, TX 75001"/>
    <x v="0"/>
    <n v="23.9"/>
  </r>
  <r>
    <n v="253041"/>
    <x v="2"/>
    <n v="2"/>
    <n v="11.95"/>
    <x v="1936"/>
    <s v="165 5th St, New York City, NY 10001"/>
    <x v="2"/>
    <n v="23.9"/>
  </r>
  <r>
    <n v="259256"/>
    <x v="2"/>
    <n v="2"/>
    <n v="11.95"/>
    <x v="2534"/>
    <s v="947 Center St, Seattle, WA 98101"/>
    <x v="3"/>
    <n v="23.9"/>
  </r>
  <r>
    <n v="252819"/>
    <x v="2"/>
    <n v="2"/>
    <n v="11.95"/>
    <x v="2535"/>
    <s v="828 Sunset St, Seattle, WA 98101"/>
    <x v="3"/>
    <n v="23.9"/>
  </r>
  <r>
    <n v="252304"/>
    <x v="2"/>
    <n v="2"/>
    <n v="11.95"/>
    <x v="2536"/>
    <s v="808 Johnson St, San Francisco, CA 94016"/>
    <x v="1"/>
    <n v="23.9"/>
  </r>
  <r>
    <n v="254761"/>
    <x v="2"/>
    <n v="2"/>
    <n v="11.95"/>
    <x v="2537"/>
    <s v="160 7th St, Los Angeles, CA 90001"/>
    <x v="1"/>
    <n v="23.9"/>
  </r>
  <r>
    <n v="249517"/>
    <x v="2"/>
    <n v="2"/>
    <n v="11.95"/>
    <x v="2538"/>
    <s v="735 1st St, Los Angeles, CA 90001"/>
    <x v="1"/>
    <n v="23.9"/>
  </r>
  <r>
    <n v="250372"/>
    <x v="2"/>
    <n v="2"/>
    <n v="11.95"/>
    <x v="2539"/>
    <s v="846 Forest St, San Francisco, CA 94016"/>
    <x v="1"/>
    <n v="23.9"/>
  </r>
  <r>
    <n v="256486"/>
    <x v="2"/>
    <n v="2"/>
    <n v="11.95"/>
    <x v="639"/>
    <s v="417 Ridge St, Seattle, WA 98101"/>
    <x v="3"/>
    <n v="23.9"/>
  </r>
  <r>
    <n v="254972"/>
    <x v="2"/>
    <n v="2"/>
    <n v="11.95"/>
    <x v="2540"/>
    <s v="108 Willow St, San Francisco, CA 94016"/>
    <x v="1"/>
    <n v="23.9"/>
  </r>
  <r>
    <n v="251000"/>
    <x v="2"/>
    <n v="2"/>
    <n v="11.95"/>
    <x v="2541"/>
    <s v="126 Walnut St, Dallas, TX 75001"/>
    <x v="0"/>
    <n v="23.9"/>
  </r>
  <r>
    <n v="256187"/>
    <x v="2"/>
    <n v="2"/>
    <n v="11.95"/>
    <x v="2542"/>
    <s v="864 Lake St, Portland, OR 97035"/>
    <x v="7"/>
    <n v="23.9"/>
  </r>
  <r>
    <n v="256942"/>
    <x v="2"/>
    <n v="2"/>
    <n v="11.95"/>
    <x v="2543"/>
    <s v="974 1st St, Seattle, WA 98101"/>
    <x v="3"/>
    <n v="23.9"/>
  </r>
  <r>
    <n v="253342"/>
    <x v="2"/>
    <n v="2"/>
    <n v="11.95"/>
    <x v="2544"/>
    <s v="516 Center St, Los Angeles, CA 90001"/>
    <x v="1"/>
    <n v="23.9"/>
  </r>
  <r>
    <n v="248356"/>
    <x v="2"/>
    <n v="2"/>
    <n v="11.95"/>
    <x v="2545"/>
    <s v="41 Main St, San Francisco, CA 94016"/>
    <x v="1"/>
    <n v="23.9"/>
  </r>
  <r>
    <n v="255432"/>
    <x v="2"/>
    <n v="2"/>
    <n v="11.95"/>
    <x v="2546"/>
    <s v="972 Maple St, San Francisco, CA 94016"/>
    <x v="1"/>
    <n v="23.9"/>
  </r>
  <r>
    <n v="249685"/>
    <x v="2"/>
    <n v="2"/>
    <n v="11.95"/>
    <x v="2547"/>
    <s v="350 West St, New York City, NY 10001"/>
    <x v="2"/>
    <n v="23.9"/>
  </r>
  <r>
    <n v="255773"/>
    <x v="2"/>
    <n v="2"/>
    <n v="11.95"/>
    <x v="2548"/>
    <s v="994 Jefferson St, Seattle, WA 98101"/>
    <x v="3"/>
    <n v="23.9"/>
  </r>
  <r>
    <n v="252199"/>
    <x v="2"/>
    <n v="2"/>
    <n v="11.95"/>
    <x v="2549"/>
    <s v="316 South St, San Francisco, CA 94016"/>
    <x v="1"/>
    <n v="23.9"/>
  </r>
  <r>
    <n v="252584"/>
    <x v="2"/>
    <n v="2"/>
    <n v="11.95"/>
    <x v="2550"/>
    <s v="176 Willow St, San Francisco, CA 94016"/>
    <x v="1"/>
    <n v="23.9"/>
  </r>
  <r>
    <n v="249474"/>
    <x v="2"/>
    <n v="2"/>
    <n v="11.95"/>
    <x v="2551"/>
    <s v="833 5th St, Austin, TX 73301"/>
    <x v="0"/>
    <n v="23.9"/>
  </r>
  <r>
    <n v="257076"/>
    <x v="2"/>
    <n v="2"/>
    <n v="11.95"/>
    <x v="2552"/>
    <s v="183 2nd St, Austin, TX 73301"/>
    <x v="0"/>
    <n v="23.9"/>
  </r>
  <r>
    <n v="255992"/>
    <x v="2"/>
    <n v="2"/>
    <n v="11.95"/>
    <x v="2552"/>
    <s v="509 11th St, Portland, ME 04101"/>
    <x v="6"/>
    <n v="23.9"/>
  </r>
  <r>
    <n v="250123"/>
    <x v="2"/>
    <n v="2"/>
    <n v="11.95"/>
    <x v="2553"/>
    <s v="186 River St, Boston, MA 02215"/>
    <x v="4"/>
    <n v="23.9"/>
  </r>
  <r>
    <n v="257463"/>
    <x v="2"/>
    <n v="2"/>
    <n v="11.95"/>
    <x v="2554"/>
    <s v="407 Dogwood St, Atlanta, GA 30301"/>
    <x v="5"/>
    <n v="23.9"/>
  </r>
  <r>
    <n v="251402"/>
    <x v="2"/>
    <n v="2"/>
    <n v="11.95"/>
    <x v="2555"/>
    <s v="842 6th St, New York City, NY 10001"/>
    <x v="2"/>
    <n v="23.9"/>
  </r>
  <r>
    <n v="249382"/>
    <x v="2"/>
    <n v="2"/>
    <n v="11.95"/>
    <x v="2555"/>
    <s v="467 South St, New York City, NY 10001"/>
    <x v="2"/>
    <n v="23.9"/>
  </r>
  <r>
    <n v="248459"/>
    <x v="2"/>
    <n v="2"/>
    <n v="11.95"/>
    <x v="2556"/>
    <s v="784 Lakeview St, New York City, NY 10001"/>
    <x v="2"/>
    <n v="23.9"/>
  </r>
  <r>
    <n v="257192"/>
    <x v="2"/>
    <n v="2"/>
    <n v="11.95"/>
    <x v="2557"/>
    <s v="550 Meadow St, Boston, MA 02215"/>
    <x v="4"/>
    <n v="23.9"/>
  </r>
  <r>
    <n v="258582"/>
    <x v="2"/>
    <n v="2"/>
    <n v="11.95"/>
    <x v="1246"/>
    <s v="352 Lake St, Los Angeles, CA 90001"/>
    <x v="1"/>
    <n v="23.9"/>
  </r>
  <r>
    <n v="257528"/>
    <x v="2"/>
    <n v="2"/>
    <n v="11.95"/>
    <x v="2558"/>
    <s v="208 Johnson St, Boston, MA 02215"/>
    <x v="4"/>
    <n v="23.9"/>
  </r>
  <r>
    <n v="256906"/>
    <x v="2"/>
    <n v="2"/>
    <n v="11.95"/>
    <x v="2559"/>
    <s v="70 Jefferson St, Boston, MA 02215"/>
    <x v="4"/>
    <n v="23.9"/>
  </r>
  <r>
    <n v="252032"/>
    <x v="2"/>
    <n v="2"/>
    <n v="11.95"/>
    <x v="2560"/>
    <s v="256 North St, Atlanta, GA 30301"/>
    <x v="5"/>
    <n v="23.9"/>
  </r>
  <r>
    <n v="258285"/>
    <x v="2"/>
    <n v="2"/>
    <n v="11.95"/>
    <x v="2561"/>
    <s v="787 8th St, Atlanta, GA 30301"/>
    <x v="5"/>
    <n v="23.9"/>
  </r>
  <r>
    <n v="258647"/>
    <x v="2"/>
    <n v="2"/>
    <n v="11.95"/>
    <x v="2562"/>
    <s v="147 Forest St, Seattle, WA 98101"/>
    <x v="3"/>
    <n v="23.9"/>
  </r>
  <r>
    <n v="254976"/>
    <x v="2"/>
    <n v="2"/>
    <n v="11.95"/>
    <x v="2563"/>
    <s v="535 Spruce St, Boston, MA 02215"/>
    <x v="4"/>
    <n v="23.9"/>
  </r>
  <r>
    <n v="254355"/>
    <x v="2"/>
    <n v="2"/>
    <n v="11.95"/>
    <x v="2564"/>
    <s v="372 Sunset St, Dallas, TX 75001"/>
    <x v="0"/>
    <n v="23.9"/>
  </r>
  <r>
    <n v="257425"/>
    <x v="2"/>
    <n v="2"/>
    <n v="11.95"/>
    <x v="2565"/>
    <s v="219 Willow St, San Francisco, CA 94016"/>
    <x v="1"/>
    <n v="23.9"/>
  </r>
  <r>
    <n v="250671"/>
    <x v="2"/>
    <n v="2"/>
    <n v="11.95"/>
    <x v="2566"/>
    <s v="414 Chestnut St, Portland, OR 97035"/>
    <x v="7"/>
    <n v="23.9"/>
  </r>
  <r>
    <n v="250186"/>
    <x v="2"/>
    <n v="2"/>
    <n v="11.95"/>
    <x v="2567"/>
    <s v="764 Jefferson St, Dallas, TX 75001"/>
    <x v="0"/>
    <n v="23.9"/>
  </r>
  <r>
    <n v="248653"/>
    <x v="2"/>
    <n v="2"/>
    <n v="11.95"/>
    <x v="2568"/>
    <s v="196 West St, San Francisco, CA 94016"/>
    <x v="1"/>
    <n v="23.9"/>
  </r>
  <r>
    <n v="251571"/>
    <x v="2"/>
    <n v="2"/>
    <n v="11.95"/>
    <x v="2569"/>
    <s v="408 13th St, Austin, TX 73301"/>
    <x v="0"/>
    <n v="23.9"/>
  </r>
  <r>
    <n v="249805"/>
    <x v="2"/>
    <n v="2"/>
    <n v="11.95"/>
    <x v="2570"/>
    <s v="952 Wilson St, San Francisco, CA 94016"/>
    <x v="1"/>
    <n v="23.9"/>
  </r>
  <r>
    <n v="254981"/>
    <x v="2"/>
    <n v="2"/>
    <n v="11.95"/>
    <x v="2571"/>
    <s v="332 Wilson St, Los Angeles, CA 90001"/>
    <x v="1"/>
    <n v="23.9"/>
  </r>
  <r>
    <n v="248773"/>
    <x v="2"/>
    <n v="2"/>
    <n v="11.95"/>
    <x v="2572"/>
    <s v="494 Cherry St, Los Angeles, CA 90001"/>
    <x v="1"/>
    <n v="23.9"/>
  </r>
  <r>
    <n v="252070"/>
    <x v="2"/>
    <n v="2"/>
    <n v="11.95"/>
    <x v="2573"/>
    <s v="176 1st St, San Francisco, CA 94016"/>
    <x v="1"/>
    <n v="23.9"/>
  </r>
  <r>
    <n v="259214"/>
    <x v="2"/>
    <n v="2"/>
    <n v="11.95"/>
    <x v="2574"/>
    <s v="335 14th St, San Francisco, CA 94016"/>
    <x v="1"/>
    <n v="23.9"/>
  </r>
  <r>
    <n v="248152"/>
    <x v="2"/>
    <n v="2"/>
    <n v="11.95"/>
    <x v="2575"/>
    <s v="511 8th St, Austin, TX 73301"/>
    <x v="0"/>
    <n v="23.9"/>
  </r>
  <r>
    <n v="253760"/>
    <x v="2"/>
    <n v="2"/>
    <n v="11.95"/>
    <x v="2576"/>
    <s v="799 Chestnut St, Portland, ME 04101"/>
    <x v="6"/>
    <n v="23.9"/>
  </r>
  <r>
    <n v="252079"/>
    <x v="2"/>
    <n v="2"/>
    <n v="11.95"/>
    <x v="2577"/>
    <s v="798 Washington St, Los Angeles, CA 90001"/>
    <x v="1"/>
    <n v="23.9"/>
  </r>
  <r>
    <n v="256787"/>
    <x v="2"/>
    <n v="2"/>
    <n v="11.95"/>
    <x v="1265"/>
    <s v="953 Washington St, Los Angeles, CA 90001"/>
    <x v="1"/>
    <n v="23.9"/>
  </r>
  <r>
    <n v="256727"/>
    <x v="2"/>
    <n v="2"/>
    <n v="11.95"/>
    <x v="2578"/>
    <s v="928 Lincoln St, Portland, OR 97035"/>
    <x v="7"/>
    <n v="23.9"/>
  </r>
  <r>
    <n v="249538"/>
    <x v="2"/>
    <n v="3"/>
    <n v="11.95"/>
    <x v="2579"/>
    <s v="13 13th St, San Francisco, CA 94016"/>
    <x v="1"/>
    <n v="35.849999999999994"/>
  </r>
  <r>
    <n v="257414"/>
    <x v="2"/>
    <n v="3"/>
    <n v="11.95"/>
    <x v="2580"/>
    <s v="460 North St, Boston, MA 02215"/>
    <x v="4"/>
    <n v="35.849999999999994"/>
  </r>
  <r>
    <n v="257125"/>
    <x v="2"/>
    <n v="3"/>
    <n v="11.95"/>
    <x v="2581"/>
    <s v="643 5th St, Boston, MA 02215"/>
    <x v="4"/>
    <n v="35.849999999999994"/>
  </r>
  <r>
    <n v="256029"/>
    <x v="2"/>
    <n v="3"/>
    <n v="11.95"/>
    <x v="2582"/>
    <s v="633 West St, Boston, MA 02215"/>
    <x v="4"/>
    <n v="35.849999999999994"/>
  </r>
  <r>
    <n v="259215"/>
    <x v="2"/>
    <n v="3"/>
    <n v="11.95"/>
    <x v="2583"/>
    <s v="562 Chestnut St, Dallas, TX 75001"/>
    <x v="0"/>
    <n v="35.849999999999994"/>
  </r>
  <r>
    <n v="258749"/>
    <x v="2"/>
    <n v="3"/>
    <n v="11.95"/>
    <x v="2584"/>
    <s v="911 Chestnut St, New York City, NY 10001"/>
    <x v="2"/>
    <n v="35.849999999999994"/>
  </r>
  <r>
    <n v="249053"/>
    <x v="2"/>
    <n v="3"/>
    <n v="11.95"/>
    <x v="2585"/>
    <s v="607 Pine St, New York City, NY 10001"/>
    <x v="2"/>
    <n v="35.849999999999994"/>
  </r>
  <r>
    <n v="254032"/>
    <x v="2"/>
    <n v="3"/>
    <n v="11.95"/>
    <x v="556"/>
    <s v="619 6th St, Boston, MA 02215"/>
    <x v="4"/>
    <n v="35.849999999999994"/>
  </r>
  <r>
    <n v="248212"/>
    <x v="2"/>
    <n v="3"/>
    <n v="11.95"/>
    <x v="2586"/>
    <s v="244 Jefferson St, Boston, MA 02215"/>
    <x v="4"/>
    <n v="35.849999999999994"/>
  </r>
  <r>
    <n v="258668"/>
    <x v="2"/>
    <n v="3"/>
    <n v="11.95"/>
    <x v="2587"/>
    <s v="959 Spruce St, Boston, MA 02215"/>
    <x v="4"/>
    <n v="35.849999999999994"/>
  </r>
  <r>
    <n v="249221"/>
    <x v="2"/>
    <n v="3"/>
    <n v="11.95"/>
    <x v="2588"/>
    <s v="689 North St, Austin, TX 73301"/>
    <x v="0"/>
    <n v="35.849999999999994"/>
  </r>
  <r>
    <n v="258208"/>
    <x v="2"/>
    <n v="3"/>
    <n v="11.95"/>
    <x v="1252"/>
    <s v="84 Cherry St, Dallas, TX 75001"/>
    <x v="0"/>
    <n v="35.849999999999994"/>
  </r>
  <r>
    <n v="252234"/>
    <x v="2"/>
    <n v="3"/>
    <n v="11.95"/>
    <x v="2589"/>
    <s v="744 Spruce St, Austin, TX 73301"/>
    <x v="0"/>
    <n v="35.849999999999994"/>
  </r>
  <r>
    <n v="252405"/>
    <x v="3"/>
    <n v="1"/>
    <n v="999.99"/>
    <x v="2590"/>
    <s v="782 South St, New York City, NY 10001"/>
    <x v="2"/>
    <n v="999.99"/>
  </r>
  <r>
    <n v="249747"/>
    <x v="3"/>
    <n v="1"/>
    <n v="999.99"/>
    <x v="2591"/>
    <s v="817 5th St, Atlanta, GA 30301"/>
    <x v="5"/>
    <n v="999.99"/>
  </r>
  <r>
    <n v="251406"/>
    <x v="3"/>
    <n v="1"/>
    <n v="999.99"/>
    <x v="2592"/>
    <s v="886 Center St, New York City, NY 10001"/>
    <x v="2"/>
    <n v="999.99"/>
  </r>
  <r>
    <n v="248272"/>
    <x v="3"/>
    <n v="1"/>
    <n v="999.99"/>
    <x v="2593"/>
    <s v="246 Hill St, Dallas, TX 75001"/>
    <x v="0"/>
    <n v="999.99"/>
  </r>
  <r>
    <n v="249562"/>
    <x v="3"/>
    <n v="1"/>
    <n v="999.99"/>
    <x v="2594"/>
    <s v="29 Cherry St, New York City, NY 10001"/>
    <x v="2"/>
    <n v="999.99"/>
  </r>
  <r>
    <n v="258886"/>
    <x v="3"/>
    <n v="1"/>
    <n v="999.99"/>
    <x v="2595"/>
    <s v="372 Madison St, Dallas, TX 75001"/>
    <x v="0"/>
    <n v="999.99"/>
  </r>
  <r>
    <n v="249616"/>
    <x v="3"/>
    <n v="1"/>
    <n v="999.99"/>
    <x v="2596"/>
    <s v="42 2nd St, San Francisco, CA 94016"/>
    <x v="1"/>
    <n v="999.99"/>
  </r>
  <r>
    <n v="257537"/>
    <x v="3"/>
    <n v="1"/>
    <n v="999.99"/>
    <x v="2597"/>
    <s v="245 Cherry St, Los Angeles, CA 90001"/>
    <x v="1"/>
    <n v="999.99"/>
  </r>
  <r>
    <n v="255865"/>
    <x v="3"/>
    <n v="1"/>
    <n v="999.99"/>
    <x v="2598"/>
    <s v="615 Ridge St, Portland, OR 97035"/>
    <x v="7"/>
    <n v="999.99"/>
  </r>
  <r>
    <n v="249143"/>
    <x v="3"/>
    <n v="1"/>
    <n v="999.99"/>
    <x v="2599"/>
    <s v="349 10th St, Austin, TX 73301"/>
    <x v="0"/>
    <n v="999.99"/>
  </r>
  <r>
    <n v="250488"/>
    <x v="3"/>
    <n v="1"/>
    <n v="999.99"/>
    <x v="2600"/>
    <s v="24 Meadow St, San Francisco, CA 94016"/>
    <x v="1"/>
    <n v="999.99"/>
  </r>
  <r>
    <n v="258546"/>
    <x v="3"/>
    <n v="1"/>
    <n v="999.99"/>
    <x v="2601"/>
    <s v="404 7th St, Seattle, WA 98101"/>
    <x v="3"/>
    <n v="999.99"/>
  </r>
  <r>
    <n v="259320"/>
    <x v="3"/>
    <n v="1"/>
    <n v="999.99"/>
    <x v="2602"/>
    <s v="857 Elm St, Atlanta, GA 30301"/>
    <x v="5"/>
    <n v="999.99"/>
  </r>
  <r>
    <n v="258416"/>
    <x v="3"/>
    <n v="1"/>
    <n v="999.99"/>
    <x v="2603"/>
    <s v="878 Chestnut St, Seattle, WA 98101"/>
    <x v="3"/>
    <n v="999.99"/>
  </r>
  <r>
    <n v="248645"/>
    <x v="3"/>
    <n v="1"/>
    <n v="999.99"/>
    <x v="2604"/>
    <s v="147 8th St, New York City, NY 10001"/>
    <x v="2"/>
    <n v="999.99"/>
  </r>
  <r>
    <n v="248604"/>
    <x v="3"/>
    <n v="1"/>
    <n v="999.99"/>
    <x v="44"/>
    <s v="806 Hill St, Seattle, WA 98101"/>
    <x v="3"/>
    <n v="999.99"/>
  </r>
  <r>
    <n v="254429"/>
    <x v="3"/>
    <n v="1"/>
    <n v="999.99"/>
    <x v="2605"/>
    <s v="488 Church St, Los Angeles, CA 90001"/>
    <x v="1"/>
    <n v="999.99"/>
  </r>
  <r>
    <n v="252322"/>
    <x v="3"/>
    <n v="1"/>
    <n v="999.99"/>
    <x v="2606"/>
    <s v="701 Spruce St, New York City, NY 10001"/>
    <x v="2"/>
    <n v="999.99"/>
  </r>
  <r>
    <n v="251334"/>
    <x v="3"/>
    <n v="1"/>
    <n v="999.99"/>
    <x v="2607"/>
    <s v="783 Meadow St, New York City, NY 10001"/>
    <x v="2"/>
    <n v="999.99"/>
  </r>
  <r>
    <n v="252750"/>
    <x v="3"/>
    <n v="1"/>
    <n v="999.99"/>
    <x v="2608"/>
    <s v="99 13th St, San Francisco, CA 94016"/>
    <x v="1"/>
    <n v="999.99"/>
  </r>
  <r>
    <n v="255994"/>
    <x v="3"/>
    <n v="1"/>
    <n v="999.99"/>
    <x v="2609"/>
    <s v="605 Adams St, Atlanta, GA 30301"/>
    <x v="5"/>
    <n v="999.99"/>
  </r>
  <r>
    <n v="258573"/>
    <x v="3"/>
    <n v="1"/>
    <n v="999.99"/>
    <x v="2610"/>
    <s v="964 Church St, San Francisco, CA 94016"/>
    <x v="1"/>
    <n v="999.99"/>
  </r>
  <r>
    <n v="251518"/>
    <x v="3"/>
    <n v="1"/>
    <n v="999.99"/>
    <x v="2611"/>
    <s v="100 Adams St, Portland, OR 97035"/>
    <x v="7"/>
    <n v="999.99"/>
  </r>
  <r>
    <n v="256647"/>
    <x v="3"/>
    <n v="1"/>
    <n v="999.99"/>
    <x v="74"/>
    <s v="994 8th St, San Francisco, CA 94016"/>
    <x v="1"/>
    <n v="999.99"/>
  </r>
  <r>
    <n v="256726"/>
    <x v="3"/>
    <n v="1"/>
    <n v="999.99"/>
    <x v="2612"/>
    <s v="543 6th St, New York City, NY 10001"/>
    <x v="2"/>
    <n v="999.99"/>
  </r>
  <r>
    <n v="251261"/>
    <x v="3"/>
    <n v="1"/>
    <n v="999.99"/>
    <x v="2613"/>
    <s v="569 4th St, Atlanta, GA 30301"/>
    <x v="5"/>
    <n v="999.99"/>
  </r>
  <r>
    <n v="255057"/>
    <x v="3"/>
    <n v="1"/>
    <n v="999.99"/>
    <x v="2614"/>
    <s v="736 Forest St, New York City, NY 10001"/>
    <x v="2"/>
    <n v="999.99"/>
  </r>
  <r>
    <n v="255940"/>
    <x v="3"/>
    <n v="1"/>
    <n v="999.99"/>
    <x v="2615"/>
    <s v="76 Walnut St, New York City, NY 10001"/>
    <x v="2"/>
    <n v="999.99"/>
  </r>
  <r>
    <n v="252751"/>
    <x v="3"/>
    <n v="1"/>
    <n v="999.99"/>
    <x v="2616"/>
    <s v="544 Spruce St, New York City, NY 10001"/>
    <x v="2"/>
    <n v="999.99"/>
  </r>
  <r>
    <n v="256032"/>
    <x v="3"/>
    <n v="1"/>
    <n v="999.99"/>
    <x v="2617"/>
    <s v="960 4th St, New York City, NY 10001"/>
    <x v="2"/>
    <n v="999.99"/>
  </r>
  <r>
    <n v="257533"/>
    <x v="3"/>
    <n v="1"/>
    <n v="999.99"/>
    <x v="2618"/>
    <s v="865 6th St, San Francisco, CA 94016"/>
    <x v="1"/>
    <n v="999.99"/>
  </r>
  <r>
    <n v="258571"/>
    <x v="3"/>
    <n v="1"/>
    <n v="999.99"/>
    <x v="2619"/>
    <s v="192 Meadow St, Los Angeles, CA 90001"/>
    <x v="1"/>
    <n v="999.99"/>
  </r>
  <r>
    <n v="254241"/>
    <x v="3"/>
    <n v="1"/>
    <n v="999.99"/>
    <x v="1442"/>
    <s v="806 North St, Atlanta, GA 30301"/>
    <x v="5"/>
    <n v="999.99"/>
  </r>
  <r>
    <n v="256395"/>
    <x v="3"/>
    <n v="1"/>
    <n v="999.99"/>
    <x v="2620"/>
    <s v="403 Main St, San Francisco, CA 94016"/>
    <x v="1"/>
    <n v="999.99"/>
  </r>
  <r>
    <n v="253758"/>
    <x v="3"/>
    <n v="1"/>
    <n v="999.99"/>
    <x v="2621"/>
    <s v="996 Lincoln St, Los Angeles, CA 90001"/>
    <x v="1"/>
    <n v="999.99"/>
  </r>
  <r>
    <n v="259229"/>
    <x v="3"/>
    <n v="1"/>
    <n v="999.99"/>
    <x v="2622"/>
    <s v="689 Elm St, San Francisco, CA 94016"/>
    <x v="1"/>
    <n v="999.99"/>
  </r>
  <r>
    <n v="249467"/>
    <x v="3"/>
    <n v="1"/>
    <n v="999.99"/>
    <x v="2623"/>
    <s v="293 Cherry St, New York City, NY 10001"/>
    <x v="2"/>
    <n v="999.99"/>
  </r>
  <r>
    <n v="253925"/>
    <x v="3"/>
    <n v="1"/>
    <n v="999.99"/>
    <x v="2624"/>
    <s v="311 1st St, Dallas, TX 75001"/>
    <x v="0"/>
    <n v="999.99"/>
  </r>
  <r>
    <n v="255025"/>
    <x v="3"/>
    <n v="1"/>
    <n v="999.99"/>
    <x v="2625"/>
    <s v="665 Spruce St, Boston, MA 02215"/>
    <x v="4"/>
    <n v="999.99"/>
  </r>
  <r>
    <n v="258460"/>
    <x v="3"/>
    <n v="1"/>
    <n v="999.99"/>
    <x v="2626"/>
    <s v="771 Washington St, Portland, OR 97035"/>
    <x v="7"/>
    <n v="999.99"/>
  </r>
  <r>
    <n v="256350"/>
    <x v="3"/>
    <n v="1"/>
    <n v="999.99"/>
    <x v="2627"/>
    <s v="131 1st St, Dallas, TX 75001"/>
    <x v="0"/>
    <n v="999.99"/>
  </r>
  <r>
    <n v="258439"/>
    <x v="3"/>
    <n v="1"/>
    <n v="999.99"/>
    <x v="1483"/>
    <s v="743 Hickory St, San Francisco, CA 94016"/>
    <x v="1"/>
    <n v="999.99"/>
  </r>
  <r>
    <n v="257067"/>
    <x v="3"/>
    <n v="1"/>
    <n v="999.99"/>
    <x v="2628"/>
    <s v="703 Dogwood St, Atlanta, GA 30301"/>
    <x v="5"/>
    <n v="999.99"/>
  </r>
  <r>
    <n v="256238"/>
    <x v="3"/>
    <n v="1"/>
    <n v="999.99"/>
    <x v="2629"/>
    <s v="687 4th St, Austin, TX 73301"/>
    <x v="0"/>
    <n v="999.99"/>
  </r>
  <r>
    <n v="255109"/>
    <x v="3"/>
    <n v="1"/>
    <n v="999.99"/>
    <x v="2630"/>
    <s v="914 Johnson St, Atlanta, GA 30301"/>
    <x v="5"/>
    <n v="999.99"/>
  </r>
  <r>
    <n v="253851"/>
    <x v="3"/>
    <n v="1"/>
    <n v="999.99"/>
    <x v="2631"/>
    <s v="590 Chestnut St, Los Angeles, CA 90001"/>
    <x v="1"/>
    <n v="999.99"/>
  </r>
  <r>
    <n v="253391"/>
    <x v="3"/>
    <n v="1"/>
    <n v="999.99"/>
    <x v="2632"/>
    <s v="58 Lake St, Austin, TX 73301"/>
    <x v="0"/>
    <n v="999.99"/>
  </r>
  <r>
    <n v="257235"/>
    <x v="3"/>
    <n v="1"/>
    <n v="999.99"/>
    <x v="2633"/>
    <s v="662 Lincoln St, Los Angeles, CA 90001"/>
    <x v="1"/>
    <n v="999.99"/>
  </r>
  <r>
    <n v="251319"/>
    <x v="3"/>
    <n v="1"/>
    <n v="999.99"/>
    <x v="2634"/>
    <s v="431 Jackson St, San Francisco, CA 94016"/>
    <x v="1"/>
    <n v="999.99"/>
  </r>
  <r>
    <n v="258831"/>
    <x v="3"/>
    <n v="1"/>
    <n v="999.99"/>
    <x v="2635"/>
    <s v="621 6th St, San Francisco, CA 94016"/>
    <x v="1"/>
    <n v="999.99"/>
  </r>
  <r>
    <n v="250673"/>
    <x v="3"/>
    <n v="1"/>
    <n v="999.99"/>
    <x v="2636"/>
    <s v="466 Cherry St, New York City, NY 10001"/>
    <x v="2"/>
    <n v="999.99"/>
  </r>
  <r>
    <n v="249764"/>
    <x v="3"/>
    <n v="1"/>
    <n v="999.99"/>
    <x v="2637"/>
    <s v="650 North St, Los Angeles, CA 90001"/>
    <x v="1"/>
    <n v="999.99"/>
  </r>
  <r>
    <n v="248617"/>
    <x v="3"/>
    <n v="1"/>
    <n v="999.99"/>
    <x v="2638"/>
    <s v="126 13th St, New York City, NY 10001"/>
    <x v="2"/>
    <n v="999.99"/>
  </r>
  <r>
    <n v="253777"/>
    <x v="3"/>
    <n v="1"/>
    <n v="999.99"/>
    <x v="2639"/>
    <s v="158 Dogwood St, Seattle, WA 98101"/>
    <x v="3"/>
    <n v="999.99"/>
  </r>
  <r>
    <n v="251747"/>
    <x v="3"/>
    <n v="1"/>
    <n v="999.99"/>
    <x v="2640"/>
    <s v="47 River St, San Francisco, CA 94016"/>
    <x v="1"/>
    <n v="999.99"/>
  </r>
  <r>
    <n v="253826"/>
    <x v="3"/>
    <n v="1"/>
    <n v="999.99"/>
    <x v="2641"/>
    <s v="75 14th St, San Francisco, CA 94016"/>
    <x v="1"/>
    <n v="999.99"/>
  </r>
  <r>
    <n v="255416"/>
    <x v="3"/>
    <n v="1"/>
    <n v="999.99"/>
    <x v="2642"/>
    <s v="841 Hickory St, San Francisco, CA 94016"/>
    <x v="1"/>
    <n v="999.99"/>
  </r>
  <r>
    <n v="255810"/>
    <x v="3"/>
    <n v="1"/>
    <n v="999.99"/>
    <x v="2643"/>
    <s v="497 South St, Atlanta, GA 30301"/>
    <x v="5"/>
    <n v="999.99"/>
  </r>
  <r>
    <n v="253568"/>
    <x v="3"/>
    <n v="1"/>
    <n v="999.99"/>
    <x v="2644"/>
    <s v="358 Walnut St, New York City, NY 10001"/>
    <x v="2"/>
    <n v="999.99"/>
  </r>
  <r>
    <n v="251770"/>
    <x v="3"/>
    <n v="1"/>
    <n v="999.99"/>
    <x v="2645"/>
    <s v="115 Lakeview St, Dallas, TX 75001"/>
    <x v="0"/>
    <n v="999.99"/>
  </r>
  <r>
    <n v="251837"/>
    <x v="3"/>
    <n v="1"/>
    <n v="999.99"/>
    <x v="2646"/>
    <s v="80 Lakeview St, Los Angeles, CA 90001"/>
    <x v="1"/>
    <n v="999.99"/>
  </r>
  <r>
    <n v="254800"/>
    <x v="3"/>
    <n v="1"/>
    <n v="999.99"/>
    <x v="2647"/>
    <s v="749 Johnson St, New York City, NY 10001"/>
    <x v="2"/>
    <n v="999.99"/>
  </r>
  <r>
    <n v="249651"/>
    <x v="3"/>
    <n v="1"/>
    <n v="999.99"/>
    <x v="2648"/>
    <s v="584 Cedar St, New York City, NY 10001"/>
    <x v="2"/>
    <n v="999.99"/>
  </r>
  <r>
    <n v="254879"/>
    <x v="3"/>
    <n v="1"/>
    <n v="999.99"/>
    <x v="2649"/>
    <s v="322 Adams St, Dallas, TX 75001"/>
    <x v="0"/>
    <n v="999.99"/>
  </r>
  <r>
    <n v="252607"/>
    <x v="3"/>
    <n v="1"/>
    <n v="999.99"/>
    <x v="2650"/>
    <s v="139 Pine St, Boston, MA 02215"/>
    <x v="4"/>
    <n v="999.99"/>
  </r>
  <r>
    <n v="253435"/>
    <x v="3"/>
    <n v="1"/>
    <n v="999.99"/>
    <x v="2651"/>
    <s v="712 1st St, Los Angeles, CA 90001"/>
    <x v="1"/>
    <n v="999.99"/>
  </r>
  <r>
    <n v="253392"/>
    <x v="3"/>
    <n v="1"/>
    <n v="999.99"/>
    <x v="2652"/>
    <s v="433 Center St, Dallas, TX 75001"/>
    <x v="0"/>
    <n v="999.99"/>
  </r>
  <r>
    <n v="251210"/>
    <x v="3"/>
    <n v="1"/>
    <n v="999.99"/>
    <x v="2653"/>
    <s v="119 Lakeview St, New York City, NY 10001"/>
    <x v="2"/>
    <n v="999.99"/>
  </r>
  <r>
    <n v="254132"/>
    <x v="3"/>
    <n v="1"/>
    <n v="999.99"/>
    <x v="2654"/>
    <s v="628 Ridge St, Austin, TX 73301"/>
    <x v="0"/>
    <n v="999.99"/>
  </r>
  <r>
    <n v="257680"/>
    <x v="3"/>
    <n v="1"/>
    <n v="999.99"/>
    <x v="2655"/>
    <s v="931 Center St, Austin, TX 73301"/>
    <x v="0"/>
    <n v="999.99"/>
  </r>
  <r>
    <n v="254938"/>
    <x v="3"/>
    <n v="1"/>
    <n v="999.99"/>
    <x v="291"/>
    <s v="506 Cedar St, Los Angeles, CA 90001"/>
    <x v="1"/>
    <n v="999.99"/>
  </r>
  <r>
    <n v="249001"/>
    <x v="3"/>
    <n v="1"/>
    <n v="999.99"/>
    <x v="2656"/>
    <s v="95 Cherry St, Los Angeles, CA 90001"/>
    <x v="1"/>
    <n v="999.99"/>
  </r>
  <r>
    <n v="252600"/>
    <x v="3"/>
    <n v="1"/>
    <n v="999.99"/>
    <x v="2657"/>
    <s v="506 2nd St, Austin, TX 73301"/>
    <x v="0"/>
    <n v="999.99"/>
  </r>
  <r>
    <n v="254323"/>
    <x v="3"/>
    <n v="1"/>
    <n v="999.99"/>
    <x v="2658"/>
    <s v="444 Ridge St, San Francisco, CA 94016"/>
    <x v="1"/>
    <n v="999.99"/>
  </r>
  <r>
    <n v="257027"/>
    <x v="3"/>
    <n v="1"/>
    <n v="999.99"/>
    <x v="2659"/>
    <s v="997 Ridge St, Portland, ME 04101"/>
    <x v="6"/>
    <n v="999.99"/>
  </r>
  <r>
    <n v="251276"/>
    <x v="3"/>
    <n v="1"/>
    <n v="999.99"/>
    <x v="2660"/>
    <s v="424 Washington St, Portland, OR 97035"/>
    <x v="7"/>
    <n v="999.99"/>
  </r>
  <r>
    <n v="250696"/>
    <x v="3"/>
    <n v="1"/>
    <n v="999.99"/>
    <x v="2661"/>
    <s v="312 Willow St, San Francisco, CA 94016"/>
    <x v="1"/>
    <n v="999.99"/>
  </r>
  <r>
    <n v="250685"/>
    <x v="3"/>
    <n v="1"/>
    <n v="999.99"/>
    <x v="2662"/>
    <s v="511 North St, Boston, MA 02215"/>
    <x v="4"/>
    <n v="999.99"/>
  </r>
  <r>
    <n v="251967"/>
    <x v="3"/>
    <n v="1"/>
    <n v="999.99"/>
    <x v="2663"/>
    <s v="589 Willow St, Boston, MA 02215"/>
    <x v="4"/>
    <n v="999.99"/>
  </r>
  <r>
    <n v="249234"/>
    <x v="3"/>
    <n v="1"/>
    <n v="999.99"/>
    <x v="2664"/>
    <s v="855 Wilson St, Seattle, WA 98101"/>
    <x v="3"/>
    <n v="999.99"/>
  </r>
  <r>
    <n v="257482"/>
    <x v="3"/>
    <n v="1"/>
    <n v="999.99"/>
    <x v="2665"/>
    <s v="938 Johnson St, San Francisco, CA 94016"/>
    <x v="1"/>
    <n v="999.99"/>
  </r>
  <r>
    <n v="253230"/>
    <x v="3"/>
    <n v="1"/>
    <n v="999.99"/>
    <x v="2666"/>
    <s v="143 Madison St, San Francisco, CA 94016"/>
    <x v="1"/>
    <n v="999.99"/>
  </r>
  <r>
    <n v="248782"/>
    <x v="3"/>
    <n v="1"/>
    <n v="999.99"/>
    <x v="2667"/>
    <s v="487 2nd St, New York City, NY 10001"/>
    <x v="2"/>
    <n v="999.99"/>
  </r>
  <r>
    <n v="248195"/>
    <x v="3"/>
    <n v="1"/>
    <n v="999.99"/>
    <x v="2668"/>
    <s v="631 6th St, Dallas, TX 75001"/>
    <x v="0"/>
    <n v="999.99"/>
  </r>
  <r>
    <n v="249923"/>
    <x v="3"/>
    <n v="1"/>
    <n v="999.99"/>
    <x v="2669"/>
    <s v="112 Maple St, San Francisco, CA 94016"/>
    <x v="1"/>
    <n v="999.99"/>
  </r>
  <r>
    <n v="248956"/>
    <x v="3"/>
    <n v="1"/>
    <n v="999.99"/>
    <x v="2670"/>
    <s v="349 North St, San Francisco, CA 94016"/>
    <x v="1"/>
    <n v="999.99"/>
  </r>
  <r>
    <n v="253361"/>
    <x v="3"/>
    <n v="1"/>
    <n v="999.99"/>
    <x v="348"/>
    <s v="321 Cedar St, Boston, MA 02215"/>
    <x v="4"/>
    <n v="999.99"/>
  </r>
  <r>
    <n v="249684"/>
    <x v="3"/>
    <n v="1"/>
    <n v="999.99"/>
    <x v="2671"/>
    <s v="613 Cedar St, Boston, MA 02215"/>
    <x v="4"/>
    <n v="999.99"/>
  </r>
  <r>
    <n v="249926"/>
    <x v="3"/>
    <n v="1"/>
    <n v="999.99"/>
    <x v="2672"/>
    <s v="681 Lincoln St, Atlanta, GA 30301"/>
    <x v="5"/>
    <n v="999.99"/>
  </r>
  <r>
    <n v="255935"/>
    <x v="3"/>
    <n v="1"/>
    <n v="999.99"/>
    <x v="2673"/>
    <s v="356 Lakeview St, New York City, NY 10001"/>
    <x v="2"/>
    <n v="999.99"/>
  </r>
  <r>
    <n v="257115"/>
    <x v="3"/>
    <n v="1"/>
    <n v="999.99"/>
    <x v="1702"/>
    <s v="401 Spruce St, Dallas, TX 75001"/>
    <x v="0"/>
    <n v="999.99"/>
  </r>
  <r>
    <n v="250131"/>
    <x v="3"/>
    <n v="1"/>
    <n v="999.99"/>
    <x v="2674"/>
    <s v="469 Madison St, Los Angeles, CA 90001"/>
    <x v="1"/>
    <n v="999.99"/>
  </r>
  <r>
    <n v="257844"/>
    <x v="3"/>
    <n v="1"/>
    <n v="999.99"/>
    <x v="2675"/>
    <s v="281 Maple St, Los Angeles, CA 90001"/>
    <x v="1"/>
    <n v="999.99"/>
  </r>
  <r>
    <n v="249120"/>
    <x v="3"/>
    <n v="1"/>
    <n v="999.99"/>
    <x v="2676"/>
    <s v="729 11th St, San Francisco, CA 94016"/>
    <x v="1"/>
    <n v="999.99"/>
  </r>
  <r>
    <n v="252134"/>
    <x v="3"/>
    <n v="1"/>
    <n v="999.99"/>
    <x v="378"/>
    <s v="698 Dogwood St, Los Angeles, CA 90001"/>
    <x v="1"/>
    <n v="999.99"/>
  </r>
  <r>
    <n v="258057"/>
    <x v="3"/>
    <n v="1"/>
    <n v="999.99"/>
    <x v="2677"/>
    <s v="724 Highland St, Seattle, WA 98101"/>
    <x v="3"/>
    <n v="999.99"/>
  </r>
  <r>
    <n v="250980"/>
    <x v="3"/>
    <n v="1"/>
    <n v="999.99"/>
    <x v="2678"/>
    <s v="214 North St, Boston, MA 02215"/>
    <x v="4"/>
    <n v="999.99"/>
  </r>
  <r>
    <n v="254118"/>
    <x v="3"/>
    <n v="1"/>
    <n v="999.99"/>
    <x v="2679"/>
    <s v="692 Hickory St, San Francisco, CA 94016"/>
    <x v="1"/>
    <n v="999.99"/>
  </r>
  <r>
    <n v="252168"/>
    <x v="3"/>
    <n v="1"/>
    <n v="999.99"/>
    <x v="389"/>
    <s v="155 Park St, San Francisco, CA 94016"/>
    <x v="1"/>
    <n v="999.99"/>
  </r>
  <r>
    <n v="249507"/>
    <x v="3"/>
    <n v="1"/>
    <n v="999.99"/>
    <x v="2680"/>
    <s v="276 Center St, Boston, MA 02215"/>
    <x v="4"/>
    <n v="999.99"/>
  </r>
  <r>
    <n v="249966"/>
    <x v="3"/>
    <n v="1"/>
    <n v="999.99"/>
    <x v="2681"/>
    <s v="481 Ridge St, San Francisco, CA 94016"/>
    <x v="1"/>
    <n v="999.99"/>
  </r>
  <r>
    <n v="248631"/>
    <x v="3"/>
    <n v="1"/>
    <n v="999.99"/>
    <x v="2682"/>
    <s v="670 12th St, San Francisco, CA 94016"/>
    <x v="1"/>
    <n v="999.99"/>
  </r>
  <r>
    <n v="248501"/>
    <x v="3"/>
    <n v="1"/>
    <n v="999.99"/>
    <x v="2683"/>
    <s v="859 Spruce St, Los Angeles, CA 90001"/>
    <x v="1"/>
    <n v="999.99"/>
  </r>
  <r>
    <n v="250867"/>
    <x v="3"/>
    <n v="1"/>
    <n v="999.99"/>
    <x v="2684"/>
    <s v="878 7th St, Boston, MA 02215"/>
    <x v="4"/>
    <n v="999.99"/>
  </r>
  <r>
    <n v="253115"/>
    <x v="3"/>
    <n v="1"/>
    <n v="999.99"/>
    <x v="2685"/>
    <s v="411 Lake St, San Francisco, CA 94016"/>
    <x v="1"/>
    <n v="999.99"/>
  </r>
  <r>
    <n v="249924"/>
    <x v="3"/>
    <n v="1"/>
    <n v="999.99"/>
    <x v="2686"/>
    <s v="206 Walnut St, Atlanta, GA 30301"/>
    <x v="5"/>
    <n v="999.99"/>
  </r>
  <r>
    <n v="254542"/>
    <x v="3"/>
    <n v="1"/>
    <n v="999.99"/>
    <x v="2687"/>
    <s v="481 Johnson St, Los Angeles, CA 90001"/>
    <x v="1"/>
    <n v="999.99"/>
  </r>
  <r>
    <n v="255523"/>
    <x v="3"/>
    <n v="1"/>
    <n v="999.99"/>
    <x v="2688"/>
    <s v="410 6th St, Boston, MA 02215"/>
    <x v="4"/>
    <n v="999.99"/>
  </r>
  <r>
    <n v="251586"/>
    <x v="3"/>
    <n v="1"/>
    <n v="999.99"/>
    <x v="2689"/>
    <s v="990 Church St, Atlanta, GA 30301"/>
    <x v="5"/>
    <n v="999.99"/>
  </r>
  <r>
    <n v="251317"/>
    <x v="3"/>
    <n v="1"/>
    <n v="999.99"/>
    <x v="2690"/>
    <s v="95 Sunset St, Seattle, WA 98101"/>
    <x v="3"/>
    <n v="999.99"/>
  </r>
  <r>
    <n v="250530"/>
    <x v="3"/>
    <n v="1"/>
    <n v="999.99"/>
    <x v="2691"/>
    <s v="52 Washington St, New York City, NY 10001"/>
    <x v="2"/>
    <n v="999.99"/>
  </r>
  <r>
    <n v="248549"/>
    <x v="3"/>
    <n v="1"/>
    <n v="999.99"/>
    <x v="2692"/>
    <s v="303 Walnut St, New York City, NY 10001"/>
    <x v="2"/>
    <n v="999.99"/>
  </r>
  <r>
    <n v="252977"/>
    <x v="3"/>
    <n v="1"/>
    <n v="999.99"/>
    <x v="463"/>
    <s v="729 12th St, Austin, TX 73301"/>
    <x v="0"/>
    <n v="999.99"/>
  </r>
  <r>
    <n v="249109"/>
    <x v="3"/>
    <n v="1"/>
    <n v="999.99"/>
    <x v="2693"/>
    <s v="739 Forest St, Seattle, WA 98101"/>
    <x v="3"/>
    <n v="999.99"/>
  </r>
  <r>
    <n v="257941"/>
    <x v="3"/>
    <n v="1"/>
    <n v="999.99"/>
    <x v="2694"/>
    <s v="237 6th St, San Francisco, CA 94016"/>
    <x v="1"/>
    <n v="999.99"/>
  </r>
  <r>
    <n v="250993"/>
    <x v="3"/>
    <n v="1"/>
    <n v="999.99"/>
    <x v="2695"/>
    <s v="694 Madison St, Portland, ME 04101"/>
    <x v="6"/>
    <n v="999.99"/>
  </r>
  <r>
    <n v="255282"/>
    <x v="3"/>
    <n v="1"/>
    <n v="999.99"/>
    <x v="2696"/>
    <s v="49 Lake St, Los Angeles, CA 90001"/>
    <x v="1"/>
    <n v="999.99"/>
  </r>
  <r>
    <n v="252419"/>
    <x v="3"/>
    <n v="1"/>
    <n v="999.99"/>
    <x v="2697"/>
    <s v="640 Church St, New York City, NY 10001"/>
    <x v="2"/>
    <n v="999.99"/>
  </r>
  <r>
    <n v="249866"/>
    <x v="3"/>
    <n v="1"/>
    <n v="999.99"/>
    <x v="2698"/>
    <s v="349 6th St, Los Angeles, CA 90001"/>
    <x v="1"/>
    <n v="999.99"/>
  </r>
  <r>
    <n v="254455"/>
    <x v="3"/>
    <n v="1"/>
    <n v="999.99"/>
    <x v="2699"/>
    <s v="585 Sunset St, New York City, NY 10001"/>
    <x v="2"/>
    <n v="999.99"/>
  </r>
  <r>
    <n v="249659"/>
    <x v="3"/>
    <n v="1"/>
    <n v="999.99"/>
    <x v="2700"/>
    <s v="672 Hill St, Seattle, WA 98101"/>
    <x v="3"/>
    <n v="999.99"/>
  </r>
  <r>
    <n v="250360"/>
    <x v="3"/>
    <n v="1"/>
    <n v="999.99"/>
    <x v="2701"/>
    <s v="866 5th St, Los Angeles, CA 90001"/>
    <x v="1"/>
    <n v="999.99"/>
  </r>
  <r>
    <n v="253561"/>
    <x v="3"/>
    <n v="1"/>
    <n v="999.99"/>
    <x v="1211"/>
    <s v="596 Chestnut St, Boston, MA 02215"/>
    <x v="4"/>
    <n v="999.99"/>
  </r>
  <r>
    <n v="255587"/>
    <x v="3"/>
    <n v="1"/>
    <n v="999.99"/>
    <x v="2702"/>
    <s v="917 North St, Boston, MA 02215"/>
    <x v="4"/>
    <n v="999.99"/>
  </r>
  <r>
    <n v="252007"/>
    <x v="3"/>
    <n v="1"/>
    <n v="999.99"/>
    <x v="2703"/>
    <s v="874 Highland St, San Francisco, CA 94016"/>
    <x v="1"/>
    <n v="999.99"/>
  </r>
  <r>
    <n v="251426"/>
    <x v="3"/>
    <n v="1"/>
    <n v="999.99"/>
    <x v="2704"/>
    <s v="949 6th St, San Francisco, CA 94016"/>
    <x v="1"/>
    <n v="999.99"/>
  </r>
  <r>
    <n v="254884"/>
    <x v="3"/>
    <n v="1"/>
    <n v="999.99"/>
    <x v="1895"/>
    <s v="508 10th St, Portland, OR 97035"/>
    <x v="7"/>
    <n v="999.99"/>
  </r>
  <r>
    <n v="258180"/>
    <x v="3"/>
    <n v="1"/>
    <n v="999.99"/>
    <x v="2705"/>
    <s v="938 Pine St, Seattle, WA 98101"/>
    <x v="3"/>
    <n v="999.99"/>
  </r>
  <r>
    <n v="252388"/>
    <x v="3"/>
    <n v="1"/>
    <n v="999.99"/>
    <x v="2706"/>
    <s v="229 14th St, Seattle, WA 98101"/>
    <x v="3"/>
    <n v="999.99"/>
  </r>
  <r>
    <n v="256034"/>
    <x v="3"/>
    <n v="1"/>
    <n v="999.99"/>
    <x v="2707"/>
    <s v="648 Walnut St, Los Angeles, CA 90001"/>
    <x v="1"/>
    <n v="999.99"/>
  </r>
  <r>
    <n v="257972"/>
    <x v="3"/>
    <n v="1"/>
    <n v="999.99"/>
    <x v="2708"/>
    <s v="15 4th St, Los Angeles, CA 90001"/>
    <x v="1"/>
    <n v="999.99"/>
  </r>
  <r>
    <n v="257625"/>
    <x v="3"/>
    <n v="1"/>
    <n v="999.99"/>
    <x v="2709"/>
    <s v="377 Adams St, Los Angeles, CA 90001"/>
    <x v="1"/>
    <n v="999.99"/>
  </r>
  <r>
    <n v="256661"/>
    <x v="3"/>
    <n v="1"/>
    <n v="999.99"/>
    <x v="2710"/>
    <s v="608 Spruce St, San Francisco, CA 94016"/>
    <x v="1"/>
    <n v="999.99"/>
  </r>
  <r>
    <n v="251343"/>
    <x v="3"/>
    <n v="1"/>
    <n v="999.99"/>
    <x v="2711"/>
    <s v="254 Lake St, Seattle, WA 98101"/>
    <x v="3"/>
    <n v="999.99"/>
  </r>
  <r>
    <n v="253689"/>
    <x v="3"/>
    <n v="1"/>
    <n v="999.99"/>
    <x v="2712"/>
    <s v="641 Hickory St, San Francisco, CA 94016"/>
    <x v="1"/>
    <n v="999.99"/>
  </r>
  <r>
    <n v="256838"/>
    <x v="3"/>
    <n v="1"/>
    <n v="999.99"/>
    <x v="2713"/>
    <s v="214 Center St, San Francisco, CA 94016"/>
    <x v="1"/>
    <n v="999.99"/>
  </r>
  <r>
    <n v="254089"/>
    <x v="3"/>
    <n v="1"/>
    <n v="999.99"/>
    <x v="2714"/>
    <s v="278 8th St, Los Angeles, CA 90001"/>
    <x v="1"/>
    <n v="999.99"/>
  </r>
  <r>
    <n v="251055"/>
    <x v="3"/>
    <n v="1"/>
    <n v="999.99"/>
    <x v="2715"/>
    <s v="916 Cherry St, San Francisco, CA 94016"/>
    <x v="1"/>
    <n v="999.99"/>
  </r>
  <r>
    <n v="258462"/>
    <x v="3"/>
    <n v="1"/>
    <n v="999.99"/>
    <x v="2716"/>
    <s v="152 Washington St, New York City, NY 10001"/>
    <x v="2"/>
    <n v="999.99"/>
  </r>
  <r>
    <n v="258847"/>
    <x v="3"/>
    <n v="1"/>
    <n v="999.99"/>
    <x v="2717"/>
    <s v="391 Hickory St, San Francisco, CA 94016"/>
    <x v="1"/>
    <n v="999.99"/>
  </r>
  <r>
    <n v="252594"/>
    <x v="3"/>
    <n v="1"/>
    <n v="999.99"/>
    <x v="2718"/>
    <s v="403 Elm St, Los Angeles, CA 90001"/>
    <x v="1"/>
    <n v="999.99"/>
  </r>
  <r>
    <n v="253308"/>
    <x v="3"/>
    <n v="1"/>
    <n v="999.99"/>
    <x v="2719"/>
    <s v="705 9th St, Atlanta, GA 30301"/>
    <x v="5"/>
    <n v="999.99"/>
  </r>
  <r>
    <n v="249664"/>
    <x v="3"/>
    <n v="1"/>
    <n v="999.99"/>
    <x v="2720"/>
    <s v="793 Park St, San Francisco, CA 94016"/>
    <x v="1"/>
    <n v="999.99"/>
  </r>
  <r>
    <n v="250118"/>
    <x v="3"/>
    <n v="1"/>
    <n v="999.99"/>
    <x v="2721"/>
    <s v="279 Maple St, San Francisco, CA 94016"/>
    <x v="1"/>
    <n v="999.99"/>
  </r>
  <r>
    <n v="258658"/>
    <x v="3"/>
    <n v="1"/>
    <n v="999.99"/>
    <x v="2722"/>
    <s v="123 Pine St, San Francisco, CA 94016"/>
    <x v="1"/>
    <n v="999.99"/>
  </r>
  <r>
    <n v="256764"/>
    <x v="3"/>
    <n v="1"/>
    <n v="999.99"/>
    <x v="1992"/>
    <s v="360 North St, Atlanta, GA 30301"/>
    <x v="5"/>
    <n v="999.99"/>
  </r>
  <r>
    <n v="248692"/>
    <x v="3"/>
    <n v="1"/>
    <n v="999.99"/>
    <x v="2723"/>
    <s v="401 Hill St, Los Angeles, CA 90001"/>
    <x v="1"/>
    <n v="999.99"/>
  </r>
  <r>
    <n v="252035"/>
    <x v="3"/>
    <n v="1"/>
    <n v="999.99"/>
    <x v="2724"/>
    <s v="999 Wilson St, Los Angeles, CA 90001"/>
    <x v="1"/>
    <n v="999.99"/>
  </r>
  <r>
    <n v="253888"/>
    <x v="3"/>
    <n v="1"/>
    <n v="999.99"/>
    <x v="2725"/>
    <s v="349 4th St, New York City, NY 10001"/>
    <x v="2"/>
    <n v="999.99"/>
  </r>
  <r>
    <n v="256173"/>
    <x v="3"/>
    <n v="1"/>
    <n v="999.99"/>
    <x v="2726"/>
    <s v="880 Johnson St, Boston, MA 02215"/>
    <x v="4"/>
    <n v="999.99"/>
  </r>
  <r>
    <n v="250765"/>
    <x v="3"/>
    <n v="1"/>
    <n v="999.99"/>
    <x v="2727"/>
    <s v="898 8th St, Boston, MA 02215"/>
    <x v="4"/>
    <n v="999.99"/>
  </r>
  <r>
    <n v="249557"/>
    <x v="3"/>
    <n v="1"/>
    <n v="999.99"/>
    <x v="2728"/>
    <s v="241 11th St, Seattle, WA 98101"/>
    <x v="3"/>
    <n v="999.99"/>
  </r>
  <r>
    <n v="256867"/>
    <x v="3"/>
    <n v="1"/>
    <n v="999.99"/>
    <x v="2729"/>
    <s v="787 Sunset St, Dallas, TX 75001"/>
    <x v="0"/>
    <n v="999.99"/>
  </r>
  <r>
    <n v="257019"/>
    <x v="3"/>
    <n v="1"/>
    <n v="999.99"/>
    <x v="2730"/>
    <s v="57 Sunset St, Atlanta, GA 30301"/>
    <x v="5"/>
    <n v="999.99"/>
  </r>
  <r>
    <n v="259208"/>
    <x v="3"/>
    <n v="1"/>
    <n v="999.99"/>
    <x v="2731"/>
    <s v="375 Pine St, New York City, NY 10001"/>
    <x v="2"/>
    <n v="999.99"/>
  </r>
  <r>
    <n v="255960"/>
    <x v="3"/>
    <n v="1"/>
    <n v="999.99"/>
    <x v="2732"/>
    <s v="942 Cedar St, Atlanta, GA 30301"/>
    <x v="5"/>
    <n v="999.99"/>
  </r>
  <r>
    <n v="254415"/>
    <x v="3"/>
    <n v="1"/>
    <n v="999.99"/>
    <x v="2733"/>
    <s v="999 Washington St, Los Angeles, CA 90001"/>
    <x v="1"/>
    <n v="999.99"/>
  </r>
  <r>
    <n v="256163"/>
    <x v="3"/>
    <n v="1"/>
    <n v="999.99"/>
    <x v="2734"/>
    <s v="720 Elm St, San Francisco, CA 94016"/>
    <x v="1"/>
    <n v="999.99"/>
  </r>
  <r>
    <n v="251028"/>
    <x v="3"/>
    <n v="1"/>
    <n v="999.99"/>
    <x v="2735"/>
    <s v="422 1st St, Los Angeles, CA 90001"/>
    <x v="1"/>
    <n v="999.99"/>
  </r>
  <r>
    <n v="258758"/>
    <x v="3"/>
    <n v="1"/>
    <n v="999.99"/>
    <x v="2736"/>
    <s v="525 Lake St, New York City, NY 10001"/>
    <x v="2"/>
    <n v="999.99"/>
  </r>
  <r>
    <n v="251467"/>
    <x v="3"/>
    <n v="1"/>
    <n v="999.99"/>
    <x v="2102"/>
    <s v="533 1st St, Los Angeles, CA 90001"/>
    <x v="1"/>
    <n v="999.99"/>
  </r>
  <r>
    <n v="255330"/>
    <x v="3"/>
    <n v="1"/>
    <n v="999.99"/>
    <x v="2737"/>
    <s v="874 4th St, Austin, TX 73301"/>
    <x v="0"/>
    <n v="999.99"/>
  </r>
  <r>
    <n v="249486"/>
    <x v="3"/>
    <n v="1"/>
    <n v="999.99"/>
    <x v="2738"/>
    <s v="522 Dogwood St, Dallas, TX 75001"/>
    <x v="0"/>
    <n v="999.99"/>
  </r>
  <r>
    <n v="257280"/>
    <x v="3"/>
    <n v="1"/>
    <n v="999.99"/>
    <x v="2739"/>
    <s v="331 11th St, San Francisco, CA 94016"/>
    <x v="1"/>
    <n v="999.99"/>
  </r>
  <r>
    <n v="251126"/>
    <x v="3"/>
    <n v="1"/>
    <n v="999.99"/>
    <x v="2740"/>
    <s v="684 6th St, San Francisco, CA 94016"/>
    <x v="1"/>
    <n v="999.99"/>
  </r>
  <r>
    <n v="253768"/>
    <x v="3"/>
    <n v="1"/>
    <n v="999.99"/>
    <x v="2741"/>
    <s v="68 Wilson St, Dallas, TX 75001"/>
    <x v="0"/>
    <n v="999.99"/>
  </r>
  <r>
    <n v="249289"/>
    <x v="3"/>
    <n v="1"/>
    <n v="999.99"/>
    <x v="2742"/>
    <s v="276 1st St, Portland, OR 97035"/>
    <x v="7"/>
    <n v="999.99"/>
  </r>
  <r>
    <n v="253147"/>
    <x v="3"/>
    <n v="1"/>
    <n v="999.99"/>
    <x v="2743"/>
    <s v="674 Forest St, San Francisco, CA 94016"/>
    <x v="1"/>
    <n v="999.99"/>
  </r>
  <r>
    <n v="259345"/>
    <x v="3"/>
    <n v="1"/>
    <n v="999.99"/>
    <x v="2744"/>
    <s v="406 Dogwood St, San Francisco, CA 94016"/>
    <x v="1"/>
    <n v="999.99"/>
  </r>
  <r>
    <n v="255692"/>
    <x v="3"/>
    <n v="1"/>
    <n v="999.99"/>
    <x v="2745"/>
    <s v="820 Highland St, Atlanta, GA 30301"/>
    <x v="5"/>
    <n v="999.99"/>
  </r>
  <r>
    <n v="254731"/>
    <x v="3"/>
    <n v="1"/>
    <n v="999.99"/>
    <x v="2746"/>
    <s v="18 9th St, Boston, MA 02215"/>
    <x v="4"/>
    <n v="999.99"/>
  </r>
  <r>
    <n v="253858"/>
    <x v="3"/>
    <n v="1"/>
    <n v="999.99"/>
    <x v="2747"/>
    <s v="166 Meadow St, Boston, MA 02215"/>
    <x v="4"/>
    <n v="999.99"/>
  </r>
  <r>
    <n v="257240"/>
    <x v="3"/>
    <n v="1"/>
    <n v="999.99"/>
    <x v="2748"/>
    <s v="969 13th St, Boston, MA 02215"/>
    <x v="4"/>
    <n v="999.99"/>
  </r>
  <r>
    <n v="256101"/>
    <x v="3"/>
    <n v="1"/>
    <n v="999.99"/>
    <x v="2749"/>
    <s v="499 12th St, Atlanta, GA 30301"/>
    <x v="5"/>
    <n v="999.99"/>
  </r>
  <r>
    <n v="255827"/>
    <x v="3"/>
    <n v="1"/>
    <n v="999.99"/>
    <x v="2750"/>
    <s v="561 Lakeview St, Los Angeles, CA 90001"/>
    <x v="1"/>
    <n v="999.99"/>
  </r>
  <r>
    <n v="259095"/>
    <x v="3"/>
    <n v="1"/>
    <n v="999.99"/>
    <x v="2751"/>
    <s v="211 Church St, Los Angeles, CA 90001"/>
    <x v="1"/>
    <n v="999.99"/>
  </r>
  <r>
    <n v="251934"/>
    <x v="3"/>
    <n v="1"/>
    <n v="999.99"/>
    <x v="760"/>
    <s v="358 Park St, Dallas, TX 75001"/>
    <x v="0"/>
    <n v="999.99"/>
  </r>
  <r>
    <n v="258868"/>
    <x v="3"/>
    <n v="1"/>
    <n v="999.99"/>
    <x v="762"/>
    <s v="658 Lincoln St, Los Angeles, CA 90001"/>
    <x v="1"/>
    <n v="999.99"/>
  </r>
  <r>
    <n v="258041"/>
    <x v="3"/>
    <n v="1"/>
    <n v="999.99"/>
    <x v="2752"/>
    <s v="449 Spruce St, San Francisco, CA 94016"/>
    <x v="1"/>
    <n v="999.99"/>
  </r>
  <r>
    <n v="254843"/>
    <x v="3"/>
    <n v="1"/>
    <n v="999.99"/>
    <x v="2753"/>
    <s v="281 Main St, San Francisco, CA 94016"/>
    <x v="1"/>
    <n v="999.99"/>
  </r>
  <r>
    <n v="252707"/>
    <x v="3"/>
    <n v="1"/>
    <n v="999.99"/>
    <x v="2754"/>
    <s v="51 Cherry St, San Francisco, CA 94016"/>
    <x v="1"/>
    <n v="999.99"/>
  </r>
  <r>
    <n v="258871"/>
    <x v="3"/>
    <n v="1"/>
    <n v="999.99"/>
    <x v="2755"/>
    <s v="154 13th St, Portland, OR 97035"/>
    <x v="7"/>
    <n v="999.99"/>
  </r>
  <r>
    <n v="254388"/>
    <x v="3"/>
    <n v="1"/>
    <n v="999.99"/>
    <x v="2756"/>
    <s v="202 Willow St, Boston, MA 02215"/>
    <x v="4"/>
    <n v="999.99"/>
  </r>
  <r>
    <n v="252911"/>
    <x v="3"/>
    <n v="1"/>
    <n v="999.99"/>
    <x v="2757"/>
    <s v="969 West St, Austin, TX 73301"/>
    <x v="0"/>
    <n v="999.99"/>
  </r>
  <r>
    <n v="256658"/>
    <x v="3"/>
    <n v="1"/>
    <n v="999.99"/>
    <x v="2758"/>
    <s v="402 4th St, Boston, MA 02215"/>
    <x v="4"/>
    <n v="999.99"/>
  </r>
  <r>
    <n v="248660"/>
    <x v="3"/>
    <n v="1"/>
    <n v="999.99"/>
    <x v="2759"/>
    <s v="708 Church St, New York City, NY 10001"/>
    <x v="2"/>
    <n v="999.99"/>
  </r>
  <r>
    <n v="250468"/>
    <x v="3"/>
    <n v="1"/>
    <n v="999.99"/>
    <x v="2760"/>
    <s v="137 Adams St, Portland, OR 97035"/>
    <x v="7"/>
    <n v="999.99"/>
  </r>
  <r>
    <n v="248944"/>
    <x v="3"/>
    <n v="1"/>
    <n v="999.99"/>
    <x v="2761"/>
    <s v="854 2nd St, San Francisco, CA 94016"/>
    <x v="1"/>
    <n v="999.99"/>
  </r>
  <r>
    <n v="257529"/>
    <x v="3"/>
    <n v="1"/>
    <n v="999.99"/>
    <x v="2762"/>
    <s v="405 Meadow St, Austin, TX 73301"/>
    <x v="0"/>
    <n v="999.99"/>
  </r>
  <r>
    <n v="252956"/>
    <x v="3"/>
    <n v="1"/>
    <n v="999.99"/>
    <x v="2763"/>
    <s v="990 Maple St, Boston, MA 02215"/>
    <x v="4"/>
    <n v="999.99"/>
  </r>
  <r>
    <n v="258709"/>
    <x v="3"/>
    <n v="1"/>
    <n v="999.99"/>
    <x v="2764"/>
    <s v="820 Jackson St, San Francisco, CA 94016"/>
    <x v="1"/>
    <n v="999.99"/>
  </r>
  <r>
    <n v="259289"/>
    <x v="3"/>
    <n v="1"/>
    <n v="999.99"/>
    <x v="2765"/>
    <s v="259 Dogwood St, Los Angeles, CA 90001"/>
    <x v="1"/>
    <n v="999.99"/>
  </r>
  <r>
    <n v="256373"/>
    <x v="3"/>
    <n v="1"/>
    <n v="999.99"/>
    <x v="2766"/>
    <s v="307 Walnut St, Los Angeles, CA 90001"/>
    <x v="1"/>
    <n v="999.99"/>
  </r>
  <r>
    <n v="254892"/>
    <x v="3"/>
    <n v="1"/>
    <n v="999.99"/>
    <x v="2767"/>
    <s v="828 2nd St, San Francisco, CA 94016"/>
    <x v="1"/>
    <n v="999.99"/>
  </r>
  <r>
    <n v="258499"/>
    <x v="3"/>
    <n v="1"/>
    <n v="999.99"/>
    <x v="2768"/>
    <s v="902 5th St, Los Angeles, CA 90001"/>
    <x v="1"/>
    <n v="999.99"/>
  </r>
  <r>
    <n v="253275"/>
    <x v="3"/>
    <n v="1"/>
    <n v="999.99"/>
    <x v="2769"/>
    <s v="424 Hickory St, San Francisco, CA 94016"/>
    <x v="1"/>
    <n v="999.99"/>
  </r>
  <r>
    <n v="257600"/>
    <x v="3"/>
    <n v="1"/>
    <n v="999.99"/>
    <x v="2770"/>
    <s v="172 Wilson St, Los Angeles, CA 90001"/>
    <x v="1"/>
    <n v="999.99"/>
  </r>
  <r>
    <n v="259321"/>
    <x v="3"/>
    <n v="1"/>
    <n v="999.99"/>
    <x v="2771"/>
    <s v="418 Hickory St, Los Angeles, CA 90001"/>
    <x v="1"/>
    <n v="999.99"/>
  </r>
  <r>
    <n v="251041"/>
    <x v="3"/>
    <n v="1"/>
    <n v="999.99"/>
    <x v="2772"/>
    <s v="151 South St, Dallas, TX 75001"/>
    <x v="0"/>
    <n v="999.99"/>
  </r>
  <r>
    <n v="249577"/>
    <x v="3"/>
    <n v="1"/>
    <n v="999.99"/>
    <x v="2773"/>
    <s v="888 Walnut St, San Francisco, CA 94016"/>
    <x v="1"/>
    <n v="999.99"/>
  </r>
  <r>
    <n v="249753"/>
    <x v="3"/>
    <n v="1"/>
    <n v="999.99"/>
    <x v="2774"/>
    <s v="868 4th St, Los Angeles, CA 90001"/>
    <x v="1"/>
    <n v="999.99"/>
  </r>
  <r>
    <n v="254522"/>
    <x v="3"/>
    <n v="1"/>
    <n v="999.99"/>
    <x v="2775"/>
    <s v="596 Lincoln St, New York City, NY 10001"/>
    <x v="2"/>
    <n v="999.99"/>
  </r>
  <r>
    <n v="249226"/>
    <x v="3"/>
    <n v="1"/>
    <n v="999.99"/>
    <x v="2776"/>
    <s v="439 West St, New York City, NY 10001"/>
    <x v="2"/>
    <n v="999.99"/>
  </r>
  <r>
    <n v="248624"/>
    <x v="3"/>
    <n v="1"/>
    <n v="999.99"/>
    <x v="2777"/>
    <s v="713 Jefferson St, New York City, NY 10001"/>
    <x v="2"/>
    <n v="999.99"/>
  </r>
  <r>
    <n v="249145"/>
    <x v="3"/>
    <n v="1"/>
    <n v="999.99"/>
    <x v="1254"/>
    <s v="820 11th St, Austin, TX 73301"/>
    <x v="0"/>
    <n v="999.99"/>
  </r>
  <r>
    <n v="249995"/>
    <x v="3"/>
    <n v="1"/>
    <n v="999.99"/>
    <x v="2778"/>
    <s v="872 1st St, Atlanta, GA 30301"/>
    <x v="5"/>
    <n v="999.99"/>
  </r>
  <r>
    <n v="252566"/>
    <x v="3"/>
    <n v="1"/>
    <n v="999.99"/>
    <x v="2779"/>
    <s v="717 Forest St, Los Angeles, CA 90001"/>
    <x v="1"/>
    <n v="999.99"/>
  </r>
  <r>
    <n v="254442"/>
    <x v="3"/>
    <n v="1"/>
    <n v="999.99"/>
    <x v="2780"/>
    <s v="801 1st St, San Francisco, CA 94016"/>
    <x v="1"/>
    <n v="999.99"/>
  </r>
  <r>
    <n v="256725"/>
    <x v="3"/>
    <n v="1"/>
    <n v="999.99"/>
    <x v="2781"/>
    <s v="130 12th St, Los Angeles, CA 90001"/>
    <x v="1"/>
    <n v="999.99"/>
  </r>
  <r>
    <n v="258327"/>
    <x v="3"/>
    <n v="1"/>
    <n v="999.99"/>
    <x v="2782"/>
    <s v="261 Maple St, San Francisco, CA 94016"/>
    <x v="1"/>
    <n v="999.99"/>
  </r>
  <r>
    <n v="249162"/>
    <x v="3"/>
    <n v="1"/>
    <n v="999.99"/>
    <x v="2783"/>
    <s v="594 10th St, Portland, OR 97035"/>
    <x v="7"/>
    <n v="999.99"/>
  </r>
  <r>
    <n v="259188"/>
    <x v="3"/>
    <n v="1"/>
    <n v="999.99"/>
    <x v="2784"/>
    <s v="379 Lincoln St, Austin, TX 73301"/>
    <x v="0"/>
    <n v="999.99"/>
  </r>
  <r>
    <n v="253427"/>
    <x v="3"/>
    <n v="1"/>
    <n v="999.99"/>
    <x v="2785"/>
    <s v="444 Pine St, Boston, MA 02215"/>
    <x v="4"/>
    <n v="999.99"/>
  </r>
  <r>
    <n v="254112"/>
    <x v="3"/>
    <n v="1"/>
    <n v="999.99"/>
    <x v="2786"/>
    <s v="262 Lakeview St, New York City, NY 10001"/>
    <x v="2"/>
    <n v="999.99"/>
  </r>
  <r>
    <n v="255635"/>
    <x v="3"/>
    <n v="1"/>
    <n v="999.99"/>
    <x v="2787"/>
    <s v="555 North St, Boston, MA 02215"/>
    <x v="4"/>
    <n v="999.99"/>
  </r>
  <r>
    <n v="255901"/>
    <x v="3"/>
    <n v="1"/>
    <n v="999.99"/>
    <x v="2788"/>
    <s v="618 2nd St, Dallas, TX 75001"/>
    <x v="0"/>
    <n v="999.99"/>
  </r>
  <r>
    <n v="251105"/>
    <x v="3"/>
    <n v="1"/>
    <n v="999.99"/>
    <x v="2789"/>
    <s v="934 Hickory St, San Francisco, CA 94016"/>
    <x v="1"/>
    <n v="999.99"/>
  </r>
  <r>
    <n v="255223"/>
    <x v="3"/>
    <n v="1"/>
    <n v="999.99"/>
    <x v="2790"/>
    <s v="169 Hill St, New York City, NY 10001"/>
    <x v="2"/>
    <n v="999.99"/>
  </r>
  <r>
    <n v="255094"/>
    <x v="3"/>
    <n v="1"/>
    <n v="999.99"/>
    <x v="2791"/>
    <s v="816 6th St, New York City, NY 10001"/>
    <x v="2"/>
    <n v="999.99"/>
  </r>
  <r>
    <n v="253249"/>
    <x v="3"/>
    <n v="1"/>
    <n v="999.99"/>
    <x v="2792"/>
    <s v="105 6th St, Seattle, WA 98101"/>
    <x v="3"/>
    <n v="999.99"/>
  </r>
  <r>
    <n v="254210"/>
    <x v="3"/>
    <n v="1"/>
    <n v="999.99"/>
    <x v="2793"/>
    <s v="725 Ridge St, Los Angeles, CA 90001"/>
    <x v="1"/>
    <n v="999.99"/>
  </r>
  <r>
    <n v="255514"/>
    <x v="3"/>
    <n v="1"/>
    <n v="999.99"/>
    <x v="2794"/>
    <s v="69 5th St, San Francisco, CA 94016"/>
    <x v="1"/>
    <n v="999.99"/>
  </r>
  <r>
    <n v="252334"/>
    <x v="3"/>
    <n v="1"/>
    <n v="999.99"/>
    <x v="2795"/>
    <s v="27 5th St, Los Angeles, CA 90001"/>
    <x v="1"/>
    <n v="999.99"/>
  </r>
  <r>
    <n v="256064"/>
    <x v="3"/>
    <n v="1"/>
    <n v="999.99"/>
    <x v="2796"/>
    <s v="995 Park St, Los Angeles, CA 90001"/>
    <x v="1"/>
    <n v="999.99"/>
  </r>
  <r>
    <n v="251790"/>
    <x v="3"/>
    <n v="1"/>
    <n v="999.99"/>
    <x v="2797"/>
    <s v="630 Madison St, San Francisco, CA 94016"/>
    <x v="1"/>
    <n v="999.99"/>
  </r>
  <r>
    <n v="256528"/>
    <x v="3"/>
    <n v="1"/>
    <n v="999.99"/>
    <x v="2798"/>
    <s v="405 14th St, New York City, NY 10001"/>
    <x v="2"/>
    <n v="999.99"/>
  </r>
  <r>
    <n v="255376"/>
    <x v="3"/>
    <n v="1"/>
    <n v="999.99"/>
    <x v="2799"/>
    <s v="782 North St, San Francisco, CA 94016"/>
    <x v="1"/>
    <n v="999.99"/>
  </r>
  <r>
    <n v="254039"/>
    <x v="3"/>
    <n v="1"/>
    <n v="999.99"/>
    <x v="2800"/>
    <s v="54 Hill St, Atlanta, GA 30301"/>
    <x v="5"/>
    <n v="999.99"/>
  </r>
  <r>
    <n v="248484"/>
    <x v="3"/>
    <n v="1"/>
    <n v="999.99"/>
    <x v="2801"/>
    <s v="346 Hickory St, Seattle, WA 98101"/>
    <x v="3"/>
    <n v="999.99"/>
  </r>
  <r>
    <n v="255429"/>
    <x v="3"/>
    <n v="1"/>
    <n v="999.99"/>
    <x v="2802"/>
    <s v="949 Walnut St, San Francisco, CA 94016"/>
    <x v="1"/>
    <n v="999.99"/>
  </r>
  <r>
    <n v="257447"/>
    <x v="3"/>
    <n v="1"/>
    <n v="999.99"/>
    <x v="2803"/>
    <s v="245 Pine St, Portland, OR 97035"/>
    <x v="7"/>
    <n v="999.99"/>
  </r>
  <r>
    <n v="249904"/>
    <x v="3"/>
    <n v="1"/>
    <n v="999.99"/>
    <x v="2804"/>
    <s v="800 8th St, San Francisco, CA 94016"/>
    <x v="1"/>
    <n v="999.99"/>
  </r>
  <r>
    <n v="258739"/>
    <x v="3"/>
    <n v="1"/>
    <n v="999.99"/>
    <x v="2805"/>
    <s v="492 Cherry St, New York City, NY 10001"/>
    <x v="2"/>
    <n v="999.99"/>
  </r>
  <r>
    <n v="252173"/>
    <x v="3"/>
    <n v="1"/>
    <n v="999.99"/>
    <x v="2806"/>
    <s v="427 1st St, Seattle, WA 98101"/>
    <x v="3"/>
    <n v="999.99"/>
  </r>
  <r>
    <n v="249302"/>
    <x v="3"/>
    <n v="1"/>
    <n v="999.99"/>
    <x v="2807"/>
    <s v="694 Hickory St, Dallas, TX 75001"/>
    <x v="0"/>
    <n v="999.99"/>
  </r>
  <r>
    <n v="255653"/>
    <x v="3"/>
    <n v="1"/>
    <n v="999.99"/>
    <x v="2808"/>
    <s v="864 Main St, Los Angeles, CA 90001"/>
    <x v="1"/>
    <n v="999.99"/>
  </r>
  <r>
    <n v="250657"/>
    <x v="3"/>
    <n v="1"/>
    <n v="999.99"/>
    <x v="2809"/>
    <s v="146 Hickory St, Atlanta, GA 30301"/>
    <x v="5"/>
    <n v="999.99"/>
  </r>
  <r>
    <n v="249679"/>
    <x v="3"/>
    <n v="1"/>
    <n v="999.99"/>
    <x v="2810"/>
    <s v="807 Dogwood St, Boston, MA 02215"/>
    <x v="4"/>
    <n v="999.99"/>
  </r>
  <r>
    <n v="254459"/>
    <x v="3"/>
    <n v="1"/>
    <n v="999.99"/>
    <x v="2811"/>
    <s v="105 Center St, Los Angeles, CA 90001"/>
    <x v="1"/>
    <n v="999.99"/>
  </r>
  <r>
    <n v="250660"/>
    <x v="3"/>
    <n v="1"/>
    <n v="999.99"/>
    <x v="2812"/>
    <s v="312 Sunset St, San Francisco, CA 94016"/>
    <x v="1"/>
    <n v="999.99"/>
  </r>
  <r>
    <n v="250133"/>
    <x v="3"/>
    <n v="1"/>
    <n v="999.99"/>
    <x v="2813"/>
    <s v="653 South St, Dallas, TX 75001"/>
    <x v="0"/>
    <n v="999.99"/>
  </r>
  <r>
    <n v="249344"/>
    <x v="3"/>
    <n v="1"/>
    <n v="999.99"/>
    <x v="2814"/>
    <s v="935 Jefferson St, Boston, MA 02215"/>
    <x v="4"/>
    <n v="999.99"/>
  </r>
  <r>
    <n v="256335"/>
    <x v="3"/>
    <n v="1"/>
    <n v="999.99"/>
    <x v="2815"/>
    <s v="256 11th St, Portland, OR 97035"/>
    <x v="7"/>
    <n v="999.99"/>
  </r>
  <r>
    <n v="253933"/>
    <x v="3"/>
    <n v="1"/>
    <n v="999.99"/>
    <x v="2816"/>
    <s v="376 Lake St, San Francisco, CA 94016"/>
    <x v="1"/>
    <n v="999.99"/>
  </r>
  <r>
    <n v="256142"/>
    <x v="3"/>
    <n v="1"/>
    <n v="999.99"/>
    <x v="2467"/>
    <s v="432 2nd St, San Francisco, CA 94016"/>
    <x v="1"/>
    <n v="999.99"/>
  </r>
  <r>
    <n v="259257"/>
    <x v="3"/>
    <n v="1"/>
    <n v="999.99"/>
    <x v="2817"/>
    <s v="73 Cherry St, Los Angeles, CA 90001"/>
    <x v="1"/>
    <n v="999.99"/>
  </r>
  <r>
    <n v="256285"/>
    <x v="3"/>
    <n v="1"/>
    <n v="999.99"/>
    <x v="2818"/>
    <s v="197 Sunset St, Los Angeles, CA 90001"/>
    <x v="1"/>
    <n v="999.99"/>
  </r>
  <r>
    <n v="259198"/>
    <x v="3"/>
    <n v="1"/>
    <n v="999.99"/>
    <x v="2819"/>
    <s v="18 Meadow St, Boston, MA 02215"/>
    <x v="4"/>
    <n v="999.99"/>
  </r>
  <r>
    <n v="250275"/>
    <x v="3"/>
    <n v="1"/>
    <n v="999.99"/>
    <x v="2820"/>
    <s v="814 7th St, San Francisco, CA 94016"/>
    <x v="1"/>
    <n v="999.99"/>
  </r>
  <r>
    <n v="252880"/>
    <x v="4"/>
    <n v="1"/>
    <n v="1700"/>
    <x v="2821"/>
    <s v="580 Washington St, Los Angeles, CA 90001"/>
    <x v="1"/>
    <n v="1700"/>
  </r>
  <r>
    <n v="256366"/>
    <x v="4"/>
    <n v="1"/>
    <n v="1700"/>
    <x v="2822"/>
    <s v="983 River St, Atlanta, GA 30301"/>
    <x v="5"/>
    <n v="1700"/>
  </r>
  <r>
    <n v="252806"/>
    <x v="4"/>
    <n v="1"/>
    <n v="1700"/>
    <x v="2823"/>
    <s v="888 5th St, Los Angeles, CA 90001"/>
    <x v="1"/>
    <n v="1700"/>
  </r>
  <r>
    <n v="251737"/>
    <x v="4"/>
    <n v="1"/>
    <n v="1700"/>
    <x v="2824"/>
    <s v="682 5th St, New York City, NY 10001"/>
    <x v="2"/>
    <n v="1700"/>
  </r>
  <r>
    <n v="254219"/>
    <x v="4"/>
    <n v="1"/>
    <n v="1700"/>
    <x v="2825"/>
    <s v="658 Lakeview St, Los Angeles, CA 90001"/>
    <x v="1"/>
    <n v="1700"/>
  </r>
  <r>
    <n v="256630"/>
    <x v="4"/>
    <n v="1"/>
    <n v="1700"/>
    <x v="2826"/>
    <s v="185 Willow St, San Francisco, CA 94016"/>
    <x v="1"/>
    <n v="1700"/>
  </r>
  <r>
    <n v="257098"/>
    <x v="4"/>
    <n v="1"/>
    <n v="1700"/>
    <x v="2827"/>
    <s v="92 1st St, Atlanta, GA 30301"/>
    <x v="5"/>
    <n v="1700"/>
  </r>
  <r>
    <n v="253718"/>
    <x v="4"/>
    <n v="1"/>
    <n v="1700"/>
    <x v="2828"/>
    <s v="375 12th St, New York City, NY 10001"/>
    <x v="2"/>
    <n v="1700"/>
  </r>
  <r>
    <n v="257093"/>
    <x v="4"/>
    <n v="1"/>
    <n v="1700"/>
    <x v="2829"/>
    <s v="365 Hill St, Seattle, WA 98101"/>
    <x v="3"/>
    <n v="1700"/>
  </r>
  <r>
    <n v="252377"/>
    <x v="4"/>
    <n v="1"/>
    <n v="1700"/>
    <x v="2830"/>
    <s v="712 9th St, Atlanta, GA 30301"/>
    <x v="5"/>
    <n v="1700"/>
  </r>
  <r>
    <n v="258214"/>
    <x v="4"/>
    <n v="1"/>
    <n v="1700"/>
    <x v="2831"/>
    <s v="134 Sunset St, Los Angeles, CA 90001"/>
    <x v="1"/>
    <n v="1700"/>
  </r>
  <r>
    <n v="248293"/>
    <x v="4"/>
    <n v="1"/>
    <n v="1700"/>
    <x v="2832"/>
    <s v="967 4th St, New York City, NY 10001"/>
    <x v="2"/>
    <n v="1700"/>
  </r>
  <r>
    <n v="250440"/>
    <x v="4"/>
    <n v="1"/>
    <n v="1700"/>
    <x v="2833"/>
    <s v="369 Jackson St, Seattle, WA 98101"/>
    <x v="3"/>
    <n v="1700"/>
  </r>
  <r>
    <n v="251064"/>
    <x v="4"/>
    <n v="1"/>
    <n v="1700"/>
    <x v="2834"/>
    <s v="81 Hill St, Los Angeles, CA 90001"/>
    <x v="1"/>
    <n v="1700"/>
  </r>
  <r>
    <n v="248204"/>
    <x v="4"/>
    <n v="1"/>
    <n v="1700"/>
    <x v="2835"/>
    <s v="940 Madison St, Seattle, WA 98101"/>
    <x v="3"/>
    <n v="1700"/>
  </r>
  <r>
    <n v="249940"/>
    <x v="4"/>
    <n v="1"/>
    <n v="1700"/>
    <x v="2836"/>
    <s v="932 Chestnut St, Seattle, WA 98101"/>
    <x v="3"/>
    <n v="1700"/>
  </r>
  <r>
    <n v="257828"/>
    <x v="4"/>
    <n v="1"/>
    <n v="1700"/>
    <x v="2837"/>
    <s v="525 Wilson St, New York City, NY 10001"/>
    <x v="2"/>
    <n v="1700"/>
  </r>
  <r>
    <n v="254738"/>
    <x v="4"/>
    <n v="1"/>
    <n v="1700"/>
    <x v="2838"/>
    <s v="577 Pine St, Los Angeles, CA 90001"/>
    <x v="1"/>
    <n v="1700"/>
  </r>
  <r>
    <n v="258908"/>
    <x v="4"/>
    <n v="1"/>
    <n v="1700"/>
    <x v="2839"/>
    <s v="446 Lincoln St, Portland, ME 04101"/>
    <x v="6"/>
    <n v="1700"/>
  </r>
  <r>
    <n v="253455"/>
    <x v="4"/>
    <n v="1"/>
    <n v="1700"/>
    <x v="2840"/>
    <s v="807 Park St, Boston, MA 02215"/>
    <x v="4"/>
    <n v="1700"/>
  </r>
  <r>
    <n v="252675"/>
    <x v="4"/>
    <n v="1"/>
    <n v="1700"/>
    <x v="2841"/>
    <s v="51 Chestnut St, Austin, TX 73301"/>
    <x v="0"/>
    <n v="1700"/>
  </r>
  <r>
    <n v="253292"/>
    <x v="4"/>
    <n v="1"/>
    <n v="1700"/>
    <x v="2842"/>
    <s v="622 11th St, San Francisco, CA 94016"/>
    <x v="1"/>
    <n v="1700"/>
  </r>
  <r>
    <n v="256553"/>
    <x v="4"/>
    <n v="1"/>
    <n v="1700"/>
    <x v="2843"/>
    <s v="126 South St, Los Angeles, CA 90001"/>
    <x v="1"/>
    <n v="1700"/>
  </r>
  <r>
    <n v="251563"/>
    <x v="4"/>
    <n v="1"/>
    <n v="1700"/>
    <x v="2844"/>
    <s v="657 Cherry St, San Francisco, CA 94016"/>
    <x v="1"/>
    <n v="1700"/>
  </r>
  <r>
    <n v="249274"/>
    <x v="4"/>
    <n v="1"/>
    <n v="1700"/>
    <x v="2845"/>
    <s v="127 Cherry St, New York City, NY 10001"/>
    <x v="2"/>
    <n v="1700"/>
  </r>
  <r>
    <n v="257301"/>
    <x v="4"/>
    <n v="1"/>
    <n v="1700"/>
    <x v="2846"/>
    <s v="567 Adams St, San Francisco, CA 94016"/>
    <x v="1"/>
    <n v="1700"/>
  </r>
  <r>
    <n v="254458"/>
    <x v="4"/>
    <n v="1"/>
    <n v="1700"/>
    <x v="2847"/>
    <s v="607 Elm St, Los Angeles, CA 90001"/>
    <x v="1"/>
    <n v="1700"/>
  </r>
  <r>
    <n v="252371"/>
    <x v="4"/>
    <n v="1"/>
    <n v="1700"/>
    <x v="2848"/>
    <s v="120 River St, New York City, NY 10001"/>
    <x v="2"/>
    <n v="1700"/>
  </r>
  <r>
    <n v="252774"/>
    <x v="4"/>
    <n v="1"/>
    <n v="1700"/>
    <x v="2849"/>
    <s v="442 4th St, San Francisco, CA 94016"/>
    <x v="1"/>
    <n v="1700"/>
  </r>
  <r>
    <n v="249149"/>
    <x v="4"/>
    <n v="1"/>
    <n v="1700"/>
    <x v="2850"/>
    <s v="353 Madison St, Boston, MA 02215"/>
    <x v="4"/>
    <n v="1700"/>
  </r>
  <r>
    <n v="254971"/>
    <x v="4"/>
    <n v="1"/>
    <n v="1700"/>
    <x v="2851"/>
    <s v="524 Johnson St, San Francisco, CA 94016"/>
    <x v="1"/>
    <n v="1700"/>
  </r>
  <r>
    <n v="255947"/>
    <x v="4"/>
    <n v="1"/>
    <n v="1700"/>
    <x v="2852"/>
    <s v="229 Maple St, Boston, MA 02215"/>
    <x v="4"/>
    <n v="1700"/>
  </r>
  <r>
    <n v="258938"/>
    <x v="4"/>
    <n v="1"/>
    <n v="1700"/>
    <x v="2853"/>
    <s v="155 Madison St, New York City, NY 10001"/>
    <x v="2"/>
    <n v="1700"/>
  </r>
  <r>
    <n v="256421"/>
    <x v="4"/>
    <n v="1"/>
    <n v="1700"/>
    <x v="2854"/>
    <s v="200 5th St, Los Angeles, CA 90001"/>
    <x v="1"/>
    <n v="1700"/>
  </r>
  <r>
    <n v="251622"/>
    <x v="4"/>
    <n v="1"/>
    <n v="1700"/>
    <x v="2855"/>
    <s v="970 2nd St, Atlanta, GA 30301"/>
    <x v="5"/>
    <n v="1700"/>
  </r>
  <r>
    <n v="253046"/>
    <x v="4"/>
    <n v="1"/>
    <n v="1700"/>
    <x v="2856"/>
    <s v="518 5th St, Dallas, TX 75001"/>
    <x v="0"/>
    <n v="1700"/>
  </r>
  <r>
    <n v="252743"/>
    <x v="4"/>
    <n v="1"/>
    <n v="1700"/>
    <x v="2857"/>
    <s v="766 Hill St, Atlanta, GA 30301"/>
    <x v="5"/>
    <n v="1700"/>
  </r>
  <r>
    <n v="254700"/>
    <x v="4"/>
    <n v="1"/>
    <n v="1700"/>
    <x v="2858"/>
    <s v="354 Meadow St, Los Angeles, CA 90001"/>
    <x v="1"/>
    <n v="1700"/>
  </r>
  <r>
    <n v="258704"/>
    <x v="4"/>
    <n v="1"/>
    <n v="1700"/>
    <x v="2859"/>
    <s v="367 Park St, Seattle, WA 98101"/>
    <x v="3"/>
    <n v="1700"/>
  </r>
  <r>
    <n v="253697"/>
    <x v="4"/>
    <n v="1"/>
    <n v="1700"/>
    <x v="2860"/>
    <s v="563 1st St, Boston, MA 02215"/>
    <x v="4"/>
    <n v="1700"/>
  </r>
  <r>
    <n v="252512"/>
    <x v="4"/>
    <n v="1"/>
    <n v="1700"/>
    <x v="2861"/>
    <s v="46 Sunset St, Seattle, WA 98101"/>
    <x v="3"/>
    <n v="1700"/>
  </r>
  <r>
    <n v="255801"/>
    <x v="4"/>
    <n v="1"/>
    <n v="1700"/>
    <x v="2862"/>
    <s v="930 Forest St, Boston, MA 02215"/>
    <x v="4"/>
    <n v="1700"/>
  </r>
  <r>
    <n v="254078"/>
    <x v="4"/>
    <n v="1"/>
    <n v="1700"/>
    <x v="2863"/>
    <s v="797 Dogwood St, San Francisco, CA 94016"/>
    <x v="1"/>
    <n v="1700"/>
  </r>
  <r>
    <n v="252691"/>
    <x v="4"/>
    <n v="1"/>
    <n v="1700"/>
    <x v="2864"/>
    <s v="983 Highland St, Dallas, TX 75001"/>
    <x v="0"/>
    <n v="1700"/>
  </r>
  <r>
    <n v="259034"/>
    <x v="4"/>
    <n v="1"/>
    <n v="1700"/>
    <x v="2865"/>
    <s v="168 Dogwood St, Portland, OR 97035"/>
    <x v="7"/>
    <n v="1700"/>
  </r>
  <r>
    <n v="257768"/>
    <x v="4"/>
    <n v="1"/>
    <n v="1700"/>
    <x v="2866"/>
    <s v="314 Highland St, Los Angeles, CA 90001"/>
    <x v="1"/>
    <n v="1700"/>
  </r>
  <r>
    <n v="257872"/>
    <x v="4"/>
    <n v="1"/>
    <n v="1700"/>
    <x v="2867"/>
    <s v="159 Pine St, New York City, NY 10001"/>
    <x v="2"/>
    <n v="1700"/>
  </r>
  <r>
    <n v="249823"/>
    <x v="4"/>
    <n v="1"/>
    <n v="1700"/>
    <x v="2868"/>
    <s v="461 10th St, New York City, NY 10001"/>
    <x v="2"/>
    <n v="1700"/>
  </r>
  <r>
    <n v="251111"/>
    <x v="4"/>
    <n v="1"/>
    <n v="1700"/>
    <x v="2869"/>
    <s v="218 Meadow St, San Francisco, CA 94016"/>
    <x v="1"/>
    <n v="1700"/>
  </r>
  <r>
    <n v="257079"/>
    <x v="4"/>
    <n v="1"/>
    <n v="1700"/>
    <x v="2870"/>
    <s v="968 10th St, Portland, OR 97035"/>
    <x v="7"/>
    <n v="1700"/>
  </r>
  <r>
    <n v="249177"/>
    <x v="4"/>
    <n v="1"/>
    <n v="1700"/>
    <x v="2871"/>
    <s v="86 12th St, Portland, ME 04101"/>
    <x v="6"/>
    <n v="1700"/>
  </r>
  <r>
    <n v="249123"/>
    <x v="4"/>
    <n v="1"/>
    <n v="1700"/>
    <x v="2872"/>
    <s v="778 1st St, San Francisco, CA 94016"/>
    <x v="1"/>
    <n v="1700"/>
  </r>
  <r>
    <n v="258520"/>
    <x v="4"/>
    <n v="1"/>
    <n v="1700"/>
    <x v="2873"/>
    <s v="340 Main St, Los Angeles, CA 90001"/>
    <x v="1"/>
    <n v="1700"/>
  </r>
  <r>
    <n v="256928"/>
    <x v="4"/>
    <n v="1"/>
    <n v="1700"/>
    <x v="2874"/>
    <s v="768 10th St, New York City, NY 10001"/>
    <x v="2"/>
    <n v="1700"/>
  </r>
  <r>
    <n v="249246"/>
    <x v="4"/>
    <n v="1"/>
    <n v="1700"/>
    <x v="2875"/>
    <s v="656 South St, Los Angeles, CA 90001"/>
    <x v="1"/>
    <n v="1700"/>
  </r>
  <r>
    <n v="253070"/>
    <x v="4"/>
    <n v="1"/>
    <n v="1700"/>
    <x v="1503"/>
    <s v="968 Main St, San Francisco, CA 94016"/>
    <x v="1"/>
    <n v="1700"/>
  </r>
  <r>
    <n v="250732"/>
    <x v="4"/>
    <n v="1"/>
    <n v="1700"/>
    <x v="2876"/>
    <s v="268 Hill St, Seattle, WA 98101"/>
    <x v="3"/>
    <n v="1700"/>
  </r>
  <r>
    <n v="255657"/>
    <x v="4"/>
    <n v="1"/>
    <n v="1700"/>
    <x v="2877"/>
    <s v="240 12th St, New York City, NY 10001"/>
    <x v="2"/>
    <n v="1700"/>
  </r>
  <r>
    <n v="258872"/>
    <x v="4"/>
    <n v="1"/>
    <n v="1700"/>
    <x v="2878"/>
    <s v="900 Willow St, Dallas, TX 75001"/>
    <x v="0"/>
    <n v="1700"/>
  </r>
  <r>
    <n v="249457"/>
    <x v="4"/>
    <n v="1"/>
    <n v="1700"/>
    <x v="2879"/>
    <s v="330 11th St, San Francisco, CA 94016"/>
    <x v="1"/>
    <n v="1700"/>
  </r>
  <r>
    <n v="258080"/>
    <x v="4"/>
    <n v="1"/>
    <n v="1700"/>
    <x v="1515"/>
    <s v="708 Madison St, Boston, MA 02215"/>
    <x v="4"/>
    <n v="1700"/>
  </r>
  <r>
    <n v="256102"/>
    <x v="4"/>
    <n v="1"/>
    <n v="1700"/>
    <x v="2880"/>
    <s v="611 Jackson St, Atlanta, GA 30301"/>
    <x v="5"/>
    <n v="1700"/>
  </r>
  <r>
    <n v="249849"/>
    <x v="4"/>
    <n v="1"/>
    <n v="1700"/>
    <x v="2881"/>
    <s v="768 Lakeview St, Portland, OR 97035"/>
    <x v="7"/>
    <n v="1700"/>
  </r>
  <r>
    <n v="258940"/>
    <x v="4"/>
    <n v="1"/>
    <n v="1700"/>
    <x v="2882"/>
    <s v="664 South St, Los Angeles, CA 90001"/>
    <x v="1"/>
    <n v="1700"/>
  </r>
  <r>
    <n v="255820"/>
    <x v="4"/>
    <n v="1"/>
    <n v="1700"/>
    <x v="2883"/>
    <s v="119 Meadow St, New York City, NY 10001"/>
    <x v="2"/>
    <n v="1700"/>
  </r>
  <r>
    <n v="253986"/>
    <x v="4"/>
    <n v="1"/>
    <n v="1700"/>
    <x v="2884"/>
    <s v="121 9th St, Los Angeles, CA 90001"/>
    <x v="1"/>
    <n v="1700"/>
  </r>
  <r>
    <n v="248294"/>
    <x v="4"/>
    <n v="1"/>
    <n v="1700"/>
    <x v="2885"/>
    <s v="165 North St, Portland, OR 97035"/>
    <x v="7"/>
    <n v="1700"/>
  </r>
  <r>
    <n v="255493"/>
    <x v="4"/>
    <n v="1"/>
    <n v="1700"/>
    <x v="2886"/>
    <s v="990 Adams St, Atlanta, GA 30301"/>
    <x v="5"/>
    <n v="1700"/>
  </r>
  <r>
    <n v="249185"/>
    <x v="4"/>
    <n v="1"/>
    <n v="1700"/>
    <x v="2887"/>
    <s v="429 Church St, San Francisco, CA 94016"/>
    <x v="1"/>
    <n v="1700"/>
  </r>
  <r>
    <n v="249257"/>
    <x v="4"/>
    <n v="1"/>
    <n v="1700"/>
    <x v="2888"/>
    <s v="807 10th St, New York City, NY 10001"/>
    <x v="2"/>
    <n v="1700"/>
  </r>
  <r>
    <n v="248413"/>
    <x v="4"/>
    <n v="1"/>
    <n v="1700"/>
    <x v="2889"/>
    <s v="633 West St, Atlanta, GA 30301"/>
    <x v="5"/>
    <n v="1700"/>
  </r>
  <r>
    <n v="256104"/>
    <x v="4"/>
    <n v="1"/>
    <n v="1700"/>
    <x v="2890"/>
    <s v="685 4th St, New York City, NY 10001"/>
    <x v="2"/>
    <n v="1700"/>
  </r>
  <r>
    <n v="252211"/>
    <x v="4"/>
    <n v="1"/>
    <n v="1700"/>
    <x v="2891"/>
    <s v="293 Madison St, Boston, MA 02215"/>
    <x v="4"/>
    <n v="1700"/>
  </r>
  <r>
    <n v="249559"/>
    <x v="4"/>
    <n v="1"/>
    <n v="1700"/>
    <x v="2892"/>
    <s v="927 Dogwood St, Dallas, TX 75001"/>
    <x v="0"/>
    <n v="1700"/>
  </r>
  <r>
    <n v="258081"/>
    <x v="4"/>
    <n v="1"/>
    <n v="1700"/>
    <x v="2893"/>
    <s v="732 9th St, Boston, MA 02215"/>
    <x v="4"/>
    <n v="1700"/>
  </r>
  <r>
    <n v="254513"/>
    <x v="4"/>
    <n v="1"/>
    <n v="1700"/>
    <x v="2894"/>
    <s v="723 Lake St, Boston, MA 02215"/>
    <x v="4"/>
    <n v="1700"/>
  </r>
  <r>
    <n v="253119"/>
    <x v="4"/>
    <n v="1"/>
    <n v="1700"/>
    <x v="2895"/>
    <s v="188 Washington St, New York City, NY 10001"/>
    <x v="2"/>
    <n v="1700"/>
  </r>
  <r>
    <n v="252724"/>
    <x v="4"/>
    <n v="1"/>
    <n v="1700"/>
    <x v="2896"/>
    <s v="301 Walnut St, San Francisco, CA 94016"/>
    <x v="1"/>
    <n v="1700"/>
  </r>
  <r>
    <n v="253019"/>
    <x v="4"/>
    <n v="1"/>
    <n v="1700"/>
    <x v="2897"/>
    <s v="921 Adams St, Boston, MA 02215"/>
    <x v="4"/>
    <n v="1700"/>
  </r>
  <r>
    <n v="252947"/>
    <x v="4"/>
    <n v="1"/>
    <n v="1700"/>
    <x v="2898"/>
    <s v="560 Willow St, Dallas, TX 75001"/>
    <x v="0"/>
    <n v="1700"/>
  </r>
  <r>
    <n v="251626"/>
    <x v="4"/>
    <n v="1"/>
    <n v="1700"/>
    <x v="2899"/>
    <s v="477 7th St, Los Angeles, CA 90001"/>
    <x v="1"/>
    <n v="1700"/>
  </r>
  <r>
    <n v="249891"/>
    <x v="4"/>
    <n v="1"/>
    <n v="1700"/>
    <x v="2900"/>
    <s v="177 Center St, Portland, OR 97035"/>
    <x v="7"/>
    <n v="1700"/>
  </r>
  <r>
    <n v="251303"/>
    <x v="4"/>
    <n v="1"/>
    <n v="1700"/>
    <x v="2901"/>
    <s v="25 Lake St, New York City, NY 10001"/>
    <x v="2"/>
    <n v="1700"/>
  </r>
  <r>
    <n v="254109"/>
    <x v="4"/>
    <n v="1"/>
    <n v="1700"/>
    <x v="2902"/>
    <s v="761 Washington St, Seattle, WA 98101"/>
    <x v="3"/>
    <n v="1700"/>
  </r>
  <r>
    <n v="253413"/>
    <x v="4"/>
    <n v="1"/>
    <n v="1700"/>
    <x v="2903"/>
    <s v="814 Willow St, San Francisco, CA 94016"/>
    <x v="1"/>
    <n v="1700"/>
  </r>
  <r>
    <n v="253964"/>
    <x v="4"/>
    <n v="1"/>
    <n v="1700"/>
    <x v="284"/>
    <s v="689 Wilson St, Dallas, TX 75001"/>
    <x v="0"/>
    <n v="1700"/>
  </r>
  <r>
    <n v="249545"/>
    <x v="4"/>
    <n v="1"/>
    <n v="1700"/>
    <x v="2904"/>
    <s v="267 4th St, New York City, NY 10001"/>
    <x v="2"/>
    <n v="1700"/>
  </r>
  <r>
    <n v="253393"/>
    <x v="4"/>
    <n v="1"/>
    <n v="1700"/>
    <x v="2905"/>
    <s v="391 Meadow St, Los Angeles, CA 90001"/>
    <x v="1"/>
    <n v="1700"/>
  </r>
  <r>
    <n v="248267"/>
    <x v="4"/>
    <n v="1"/>
    <n v="1700"/>
    <x v="1632"/>
    <s v="147 Lakeview St, Los Angeles, CA 90001"/>
    <x v="1"/>
    <n v="1700"/>
  </r>
  <r>
    <n v="249993"/>
    <x v="4"/>
    <n v="1"/>
    <n v="1700"/>
    <x v="2906"/>
    <s v="459 Chestnut St, Boston, MA 02215"/>
    <x v="4"/>
    <n v="1700"/>
  </r>
  <r>
    <n v="256413"/>
    <x v="4"/>
    <n v="1"/>
    <n v="1700"/>
    <x v="295"/>
    <s v="187 Church St, Dallas, TX 75001"/>
    <x v="0"/>
    <n v="1700"/>
  </r>
  <r>
    <n v="255055"/>
    <x v="4"/>
    <n v="1"/>
    <n v="1700"/>
    <x v="1635"/>
    <s v="669 Lake St, Portland, OR 97035"/>
    <x v="7"/>
    <n v="1700"/>
  </r>
  <r>
    <n v="251348"/>
    <x v="4"/>
    <n v="1"/>
    <n v="1700"/>
    <x v="2907"/>
    <s v="542 12th St, New York City, NY 10001"/>
    <x v="2"/>
    <n v="1700"/>
  </r>
  <r>
    <n v="258835"/>
    <x v="4"/>
    <n v="1"/>
    <n v="1700"/>
    <x v="2908"/>
    <s v="967 10th St, San Francisco, CA 94016"/>
    <x v="1"/>
    <n v="1700"/>
  </r>
  <r>
    <n v="254294"/>
    <x v="4"/>
    <n v="1"/>
    <n v="1700"/>
    <x v="304"/>
    <s v="367 Chestnut St, Boston, MA 02215"/>
    <x v="4"/>
    <n v="1700"/>
  </r>
  <r>
    <n v="251373"/>
    <x v="4"/>
    <n v="1"/>
    <n v="1700"/>
    <x v="2909"/>
    <s v="616 Madison St, New York City, NY 10001"/>
    <x v="2"/>
    <n v="1700"/>
  </r>
  <r>
    <n v="249588"/>
    <x v="4"/>
    <n v="1"/>
    <n v="1700"/>
    <x v="2910"/>
    <s v="708 1st St, Austin, TX 73301"/>
    <x v="0"/>
    <n v="1700"/>
  </r>
  <r>
    <n v="252527"/>
    <x v="4"/>
    <n v="1"/>
    <n v="1700"/>
    <x v="2911"/>
    <s v="664 Highland St, San Francisco, CA 94016"/>
    <x v="1"/>
    <n v="1700"/>
  </r>
  <r>
    <n v="252590"/>
    <x v="4"/>
    <n v="1"/>
    <n v="1700"/>
    <x v="2912"/>
    <s v="972 Spruce St, Atlanta, GA 30301"/>
    <x v="5"/>
    <n v="1700"/>
  </r>
  <r>
    <n v="249389"/>
    <x v="4"/>
    <n v="1"/>
    <n v="1700"/>
    <x v="1653"/>
    <s v="6 13th St, Seattle, WA 98101"/>
    <x v="3"/>
    <n v="1700"/>
  </r>
  <r>
    <n v="255794"/>
    <x v="4"/>
    <n v="1"/>
    <n v="1700"/>
    <x v="2913"/>
    <s v="63 10th St, Los Angeles, CA 90001"/>
    <x v="1"/>
    <n v="1700"/>
  </r>
  <r>
    <n v="250581"/>
    <x v="4"/>
    <n v="1"/>
    <n v="1700"/>
    <x v="2914"/>
    <s v="770 12th St, Austin, TX 73301"/>
    <x v="0"/>
    <n v="1700"/>
  </r>
  <r>
    <n v="251453"/>
    <x v="4"/>
    <n v="1"/>
    <n v="1700"/>
    <x v="2915"/>
    <s v="310 Chestnut St, Dallas, TX 75001"/>
    <x v="0"/>
    <n v="1700"/>
  </r>
  <r>
    <n v="248801"/>
    <x v="4"/>
    <n v="1"/>
    <n v="1700"/>
    <x v="2916"/>
    <s v="904 Walnut St, Los Angeles, CA 90001"/>
    <x v="1"/>
    <n v="1700"/>
  </r>
  <r>
    <n v="249243"/>
    <x v="4"/>
    <n v="1"/>
    <n v="1700"/>
    <x v="2917"/>
    <s v="361 West St, Boston, MA 02215"/>
    <x v="4"/>
    <n v="1700"/>
  </r>
  <r>
    <n v="257465"/>
    <x v="4"/>
    <n v="1"/>
    <n v="1700"/>
    <x v="2918"/>
    <s v="686 Dogwood St, Dallas, TX 75001"/>
    <x v="0"/>
    <n v="1700"/>
  </r>
  <r>
    <n v="251579"/>
    <x v="4"/>
    <n v="1"/>
    <n v="1700"/>
    <x v="2919"/>
    <s v="275 Willow St, Atlanta, GA 30301"/>
    <x v="5"/>
    <n v="1700"/>
  </r>
  <r>
    <n v="256062"/>
    <x v="4"/>
    <n v="1"/>
    <n v="1700"/>
    <x v="2920"/>
    <s v="537 14th St, San Francisco, CA 94016"/>
    <x v="1"/>
    <n v="1700"/>
  </r>
  <r>
    <n v="256175"/>
    <x v="4"/>
    <n v="1"/>
    <n v="1700"/>
    <x v="2921"/>
    <s v="301 Jefferson St, Boston, MA 02215"/>
    <x v="4"/>
    <n v="1700"/>
  </r>
  <r>
    <n v="253737"/>
    <x v="4"/>
    <n v="1"/>
    <n v="1700"/>
    <x v="2922"/>
    <s v="42 11th St, Los Angeles, CA 90001"/>
    <x v="1"/>
    <n v="1700"/>
  </r>
  <r>
    <n v="250109"/>
    <x v="4"/>
    <n v="1"/>
    <n v="1700"/>
    <x v="2923"/>
    <s v="165 2nd St, Dallas, TX 75001"/>
    <x v="0"/>
    <n v="1700"/>
  </r>
  <r>
    <n v="249335"/>
    <x v="4"/>
    <n v="1"/>
    <n v="1700"/>
    <x v="2924"/>
    <s v="995 Lakeview St, Atlanta, GA 30301"/>
    <x v="5"/>
    <n v="1700"/>
  </r>
  <r>
    <n v="248208"/>
    <x v="4"/>
    <n v="1"/>
    <n v="1700"/>
    <x v="2925"/>
    <s v="22 7th St, Portland, ME 04101"/>
    <x v="6"/>
    <n v="1700"/>
  </r>
  <r>
    <n v="251369"/>
    <x v="4"/>
    <n v="1"/>
    <n v="1700"/>
    <x v="2926"/>
    <s v="704 Jackson St, Los Angeles, CA 90001"/>
    <x v="1"/>
    <n v="1700"/>
  </r>
  <r>
    <n v="248396"/>
    <x v="4"/>
    <n v="1"/>
    <n v="1700"/>
    <x v="2927"/>
    <s v="284 Madison St, New York City, NY 10001"/>
    <x v="2"/>
    <n v="1700"/>
  </r>
  <r>
    <n v="251754"/>
    <x v="4"/>
    <n v="1"/>
    <n v="1700"/>
    <x v="2928"/>
    <s v="705 Church St, Los Angeles, CA 90001"/>
    <x v="1"/>
    <n v="1700"/>
  </r>
  <r>
    <n v="259157"/>
    <x v="4"/>
    <n v="1"/>
    <n v="1700"/>
    <x v="2929"/>
    <s v="326 Forest St, Seattle, WA 98101"/>
    <x v="3"/>
    <n v="1700"/>
  </r>
  <r>
    <n v="254710"/>
    <x v="4"/>
    <n v="1"/>
    <n v="1700"/>
    <x v="2930"/>
    <s v="111 14th St, Los Angeles, CA 90001"/>
    <x v="1"/>
    <n v="1700"/>
  </r>
  <r>
    <n v="257953"/>
    <x v="4"/>
    <n v="1"/>
    <n v="1700"/>
    <x v="2931"/>
    <s v="151 7th St, Dallas, TX 75001"/>
    <x v="0"/>
    <n v="1700"/>
  </r>
  <r>
    <n v="258948"/>
    <x v="4"/>
    <n v="1"/>
    <n v="1700"/>
    <x v="2932"/>
    <s v="440 South St, New York City, NY 10001"/>
    <x v="2"/>
    <n v="1700"/>
  </r>
  <r>
    <n v="252965"/>
    <x v="4"/>
    <n v="1"/>
    <n v="1700"/>
    <x v="2933"/>
    <s v="504 Lake St, New York City, NY 10001"/>
    <x v="2"/>
    <n v="1700"/>
  </r>
  <r>
    <n v="255150"/>
    <x v="4"/>
    <n v="1"/>
    <n v="1700"/>
    <x v="2934"/>
    <s v="992 Elm St, New York City, NY 10001"/>
    <x v="2"/>
    <n v="1700"/>
  </r>
  <r>
    <n v="248819"/>
    <x v="4"/>
    <n v="1"/>
    <n v="1700"/>
    <x v="2935"/>
    <s v="568 Hill St, Dallas, TX 75001"/>
    <x v="0"/>
    <n v="1700"/>
  </r>
  <r>
    <n v="256307"/>
    <x v="4"/>
    <n v="1"/>
    <n v="1700"/>
    <x v="2936"/>
    <s v="453 7th St, Austin, TX 73301"/>
    <x v="0"/>
    <n v="1700"/>
  </r>
  <r>
    <n v="249434"/>
    <x v="4"/>
    <n v="1"/>
    <n v="1700"/>
    <x v="2937"/>
    <s v="409 Maple St, Austin, TX 73301"/>
    <x v="0"/>
    <n v="1700"/>
  </r>
  <r>
    <n v="252893"/>
    <x v="4"/>
    <n v="1"/>
    <n v="1700"/>
    <x v="2938"/>
    <s v="42 13th St, Austin, TX 73301"/>
    <x v="0"/>
    <n v="1700"/>
  </r>
  <r>
    <n v="254709"/>
    <x v="4"/>
    <n v="1"/>
    <n v="1700"/>
    <x v="2939"/>
    <s v="731 Cherry St, Atlanta, GA 30301"/>
    <x v="5"/>
    <n v="1700"/>
  </r>
  <r>
    <n v="248544"/>
    <x v="4"/>
    <n v="1"/>
    <n v="1700"/>
    <x v="2940"/>
    <s v="299 Highland St, Los Angeles, CA 90001"/>
    <x v="1"/>
    <n v="1700"/>
  </r>
  <r>
    <n v="253039"/>
    <x v="4"/>
    <n v="1"/>
    <n v="1700"/>
    <x v="2941"/>
    <s v="139 Cherry St, San Francisco, CA 94016"/>
    <x v="1"/>
    <n v="1700"/>
  </r>
  <r>
    <n v="256474"/>
    <x v="4"/>
    <n v="1"/>
    <n v="1700"/>
    <x v="2942"/>
    <s v="811 Sunset St, San Francisco, CA 94016"/>
    <x v="1"/>
    <n v="1700"/>
  </r>
  <r>
    <n v="251029"/>
    <x v="4"/>
    <n v="1"/>
    <n v="1700"/>
    <x v="2943"/>
    <s v="138 13th St, Dallas, TX 75001"/>
    <x v="0"/>
    <n v="1700"/>
  </r>
  <r>
    <n v="252564"/>
    <x v="4"/>
    <n v="1"/>
    <n v="1700"/>
    <x v="2944"/>
    <s v="536 Wilson St, Portland, ME 04101"/>
    <x v="6"/>
    <n v="1700"/>
  </r>
  <r>
    <n v="256241"/>
    <x v="4"/>
    <n v="1"/>
    <n v="1700"/>
    <x v="2945"/>
    <s v="817 Lincoln St, San Francisco, CA 94016"/>
    <x v="1"/>
    <n v="1700"/>
  </r>
  <r>
    <n v="248583"/>
    <x v="4"/>
    <n v="1"/>
    <n v="1700"/>
    <x v="2946"/>
    <s v="825 7th St, Boston, MA 02215"/>
    <x v="4"/>
    <n v="1700"/>
  </r>
  <r>
    <n v="257802"/>
    <x v="4"/>
    <n v="1"/>
    <n v="1700"/>
    <x v="2947"/>
    <s v="948 Park St, Dallas, TX 75001"/>
    <x v="0"/>
    <n v="1700"/>
  </r>
  <r>
    <n v="255548"/>
    <x v="4"/>
    <n v="1"/>
    <n v="1700"/>
    <x v="2948"/>
    <s v="945 Cedar St, Boston, MA 02215"/>
    <x v="4"/>
    <n v="1700"/>
  </r>
  <r>
    <n v="254769"/>
    <x v="4"/>
    <n v="1"/>
    <n v="1700"/>
    <x v="2949"/>
    <s v="303 1st St, San Francisco, CA 94016"/>
    <x v="1"/>
    <n v="1700"/>
  </r>
  <r>
    <n v="257259"/>
    <x v="4"/>
    <n v="1"/>
    <n v="1700"/>
    <x v="2950"/>
    <s v="50 West St, Los Angeles, CA 90001"/>
    <x v="1"/>
    <n v="1700"/>
  </r>
  <r>
    <n v="251970"/>
    <x v="4"/>
    <n v="1"/>
    <n v="1700"/>
    <x v="2951"/>
    <s v="354 Main St, Seattle, WA 98101"/>
    <x v="3"/>
    <n v="1700"/>
  </r>
  <r>
    <n v="259041"/>
    <x v="4"/>
    <n v="1"/>
    <n v="1700"/>
    <x v="2952"/>
    <s v="220 Sunset St, New York City, NY 10001"/>
    <x v="2"/>
    <n v="1700"/>
  </r>
  <r>
    <n v="248625"/>
    <x v="4"/>
    <n v="1"/>
    <n v="1700"/>
    <x v="2953"/>
    <s v="978 Jackson St, Los Angeles, CA 90001"/>
    <x v="1"/>
    <n v="1700"/>
  </r>
  <r>
    <n v="256073"/>
    <x v="4"/>
    <n v="1"/>
    <n v="1700"/>
    <x v="2954"/>
    <s v="86 Maple St, San Francisco, CA 94016"/>
    <x v="1"/>
    <n v="1700"/>
  </r>
  <r>
    <n v="252497"/>
    <x v="4"/>
    <n v="1"/>
    <n v="1700"/>
    <x v="2955"/>
    <s v="89 Adams St, Austin, TX 73301"/>
    <x v="0"/>
    <n v="1700"/>
  </r>
  <r>
    <n v="252127"/>
    <x v="4"/>
    <n v="1"/>
    <n v="1700"/>
    <x v="2956"/>
    <s v="239 13th St, Boston, MA 02215"/>
    <x v="4"/>
    <n v="1700"/>
  </r>
  <r>
    <n v="256983"/>
    <x v="4"/>
    <n v="1"/>
    <n v="1700"/>
    <x v="2957"/>
    <s v="454 Hill St, San Francisco, CA 94016"/>
    <x v="1"/>
    <n v="1700"/>
  </r>
  <r>
    <n v="253001"/>
    <x v="4"/>
    <n v="1"/>
    <n v="1700"/>
    <x v="2689"/>
    <s v="366 Church St, San Francisco, CA 94016"/>
    <x v="1"/>
    <n v="1700"/>
  </r>
  <r>
    <n v="251726"/>
    <x v="4"/>
    <n v="1"/>
    <n v="1700"/>
    <x v="2958"/>
    <s v="408 4th St, Boston, MA 02215"/>
    <x v="4"/>
    <n v="1700"/>
  </r>
  <r>
    <n v="250869"/>
    <x v="4"/>
    <n v="1"/>
    <n v="1700"/>
    <x v="2959"/>
    <s v="660 Pine St, San Francisco, CA 94016"/>
    <x v="1"/>
    <n v="1700"/>
  </r>
  <r>
    <n v="257099"/>
    <x v="4"/>
    <n v="1"/>
    <n v="1700"/>
    <x v="2960"/>
    <s v="18 Lake St, Portland, OR 97035"/>
    <x v="7"/>
    <n v="1700"/>
  </r>
  <r>
    <n v="248443"/>
    <x v="4"/>
    <n v="1"/>
    <n v="1700"/>
    <x v="2961"/>
    <s v="158 Willow St, Boston, MA 02215"/>
    <x v="4"/>
    <n v="1700"/>
  </r>
  <r>
    <n v="254402"/>
    <x v="4"/>
    <n v="1"/>
    <n v="1700"/>
    <x v="2962"/>
    <s v="584 Elm St, New York City, NY 10001"/>
    <x v="2"/>
    <n v="1700"/>
  </r>
  <r>
    <n v="258897"/>
    <x v="4"/>
    <n v="1"/>
    <n v="1700"/>
    <x v="2963"/>
    <s v="453 Elm St, Los Angeles, CA 90001"/>
    <x v="1"/>
    <n v="1700"/>
  </r>
  <r>
    <n v="249897"/>
    <x v="4"/>
    <n v="1"/>
    <n v="1700"/>
    <x v="2964"/>
    <s v="278 Forest St, Boston, MA 02215"/>
    <x v="4"/>
    <n v="1700"/>
  </r>
  <r>
    <n v="248435"/>
    <x v="4"/>
    <n v="1"/>
    <n v="1700"/>
    <x v="1826"/>
    <s v="254 Forest St, Los Angeles, CA 90001"/>
    <x v="1"/>
    <n v="1700"/>
  </r>
  <r>
    <n v="252432"/>
    <x v="4"/>
    <n v="1"/>
    <n v="1700"/>
    <x v="2965"/>
    <s v="504 Willow St, Atlanta, GA 30301"/>
    <x v="5"/>
    <n v="1700"/>
  </r>
  <r>
    <n v="257999"/>
    <x v="4"/>
    <n v="1"/>
    <n v="1700"/>
    <x v="2966"/>
    <s v="407 Johnson St, San Francisco, CA 94016"/>
    <x v="1"/>
    <n v="1700"/>
  </r>
  <r>
    <n v="258162"/>
    <x v="4"/>
    <n v="1"/>
    <n v="1700"/>
    <x v="2967"/>
    <s v="360 Lake St, Austin, TX 73301"/>
    <x v="0"/>
    <n v="1700"/>
  </r>
  <r>
    <n v="250285"/>
    <x v="4"/>
    <n v="1"/>
    <n v="1700"/>
    <x v="2968"/>
    <s v="500 Dogwood St, San Francisco, CA 94016"/>
    <x v="1"/>
    <n v="1700"/>
  </r>
  <r>
    <n v="248612"/>
    <x v="4"/>
    <n v="1"/>
    <n v="1700"/>
    <x v="2969"/>
    <s v="986 Jackson St, Portland, OR 97035"/>
    <x v="7"/>
    <n v="1700"/>
  </r>
  <r>
    <n v="255990"/>
    <x v="4"/>
    <n v="1"/>
    <n v="1700"/>
    <x v="2970"/>
    <s v="701 Center St, Portland, ME 04101"/>
    <x v="6"/>
    <n v="1700"/>
  </r>
  <r>
    <n v="248815"/>
    <x v="4"/>
    <n v="1"/>
    <n v="1700"/>
    <x v="2971"/>
    <s v="331 Willow St, San Francisco, CA 94016"/>
    <x v="1"/>
    <n v="1700"/>
  </r>
  <r>
    <n v="251065"/>
    <x v="4"/>
    <n v="1"/>
    <n v="1700"/>
    <x v="2972"/>
    <s v="800 9th St, Portland, OR 97035"/>
    <x v="7"/>
    <n v="1700"/>
  </r>
  <r>
    <n v="254080"/>
    <x v="4"/>
    <n v="1"/>
    <n v="1700"/>
    <x v="2973"/>
    <s v="90 Madison St, New York City, NY 10001"/>
    <x v="2"/>
    <n v="1700"/>
  </r>
  <r>
    <n v="251559"/>
    <x v="4"/>
    <n v="1"/>
    <n v="1700"/>
    <x v="1904"/>
    <s v="185 11th St, San Francisco, CA 94016"/>
    <x v="1"/>
    <n v="1700"/>
  </r>
  <r>
    <n v="253790"/>
    <x v="4"/>
    <n v="1"/>
    <n v="1700"/>
    <x v="2974"/>
    <s v="957 Park St, Seattle, WA 98101"/>
    <x v="3"/>
    <n v="1700"/>
  </r>
  <r>
    <n v="252235"/>
    <x v="4"/>
    <n v="1"/>
    <n v="1700"/>
    <x v="2975"/>
    <s v="784 Chestnut St, San Francisco, CA 94016"/>
    <x v="1"/>
    <n v="1700"/>
  </r>
  <r>
    <n v="250215"/>
    <x v="4"/>
    <n v="1"/>
    <n v="1700"/>
    <x v="2976"/>
    <s v="940 North St, New York City, NY 10001"/>
    <x v="2"/>
    <n v="1700"/>
  </r>
  <r>
    <n v="256808"/>
    <x v="4"/>
    <n v="1"/>
    <n v="1700"/>
    <x v="2977"/>
    <s v="623 Chestnut St, San Francisco, CA 94016"/>
    <x v="1"/>
    <n v="1700"/>
  </r>
  <r>
    <n v="249166"/>
    <x v="4"/>
    <n v="1"/>
    <n v="1700"/>
    <x v="2978"/>
    <s v="346 Main St, San Francisco, CA 94016"/>
    <x v="1"/>
    <n v="1700"/>
  </r>
  <r>
    <n v="257570"/>
    <x v="4"/>
    <n v="1"/>
    <n v="1700"/>
    <x v="553"/>
    <s v="460 Dogwood St, Boston, MA 02215"/>
    <x v="4"/>
    <n v="1700"/>
  </r>
  <r>
    <n v="256461"/>
    <x v="4"/>
    <n v="1"/>
    <n v="1700"/>
    <x v="2979"/>
    <s v="470 Madison St, New York City, NY 10001"/>
    <x v="2"/>
    <n v="1700"/>
  </r>
  <r>
    <n v="255600"/>
    <x v="4"/>
    <n v="1"/>
    <n v="1700"/>
    <x v="2980"/>
    <s v="726 9th St, Atlanta, GA 30301"/>
    <x v="5"/>
    <n v="1700"/>
  </r>
  <r>
    <n v="249420"/>
    <x v="4"/>
    <n v="1"/>
    <n v="1700"/>
    <x v="1963"/>
    <s v="33 Elm St, Atlanta, GA 30301"/>
    <x v="5"/>
    <n v="1700"/>
  </r>
  <r>
    <n v="248352"/>
    <x v="4"/>
    <n v="1"/>
    <n v="1700"/>
    <x v="2981"/>
    <s v="987 Chestnut St, New York City, NY 10001"/>
    <x v="2"/>
    <n v="1700"/>
  </r>
  <r>
    <n v="252399"/>
    <x v="4"/>
    <n v="1"/>
    <n v="1700"/>
    <x v="2982"/>
    <s v="635 Hill St, Dallas, TX 75001"/>
    <x v="0"/>
    <n v="1700"/>
  </r>
  <r>
    <n v="257676"/>
    <x v="4"/>
    <n v="1"/>
    <n v="1700"/>
    <x v="2983"/>
    <s v="641 Lincoln St, Atlanta, GA 30301"/>
    <x v="5"/>
    <n v="1700"/>
  </r>
  <r>
    <n v="256401"/>
    <x v="4"/>
    <n v="1"/>
    <n v="1700"/>
    <x v="2984"/>
    <s v="650 Ridge St, San Francisco, CA 94016"/>
    <x v="1"/>
    <n v="1700"/>
  </r>
  <r>
    <n v="258694"/>
    <x v="4"/>
    <n v="1"/>
    <n v="1700"/>
    <x v="2985"/>
    <s v="684 Meadow St, New York City, NY 10001"/>
    <x v="2"/>
    <n v="1700"/>
  </r>
  <r>
    <n v="252311"/>
    <x v="4"/>
    <n v="1"/>
    <n v="1700"/>
    <x v="2986"/>
    <s v="77 Highland St, Portland, OR 97035"/>
    <x v="7"/>
    <n v="1700"/>
  </r>
  <r>
    <n v="257738"/>
    <x v="4"/>
    <n v="1"/>
    <n v="1700"/>
    <x v="2987"/>
    <s v="66 Washington St, Austin, TX 73301"/>
    <x v="0"/>
    <n v="1700"/>
  </r>
  <r>
    <n v="256860"/>
    <x v="4"/>
    <n v="1"/>
    <n v="1700"/>
    <x v="2988"/>
    <s v="263 Dogwood St, New York City, NY 10001"/>
    <x v="2"/>
    <n v="1700"/>
  </r>
  <r>
    <n v="256503"/>
    <x v="4"/>
    <n v="1"/>
    <n v="1700"/>
    <x v="2989"/>
    <s v="444 6th St, San Francisco, CA 94016"/>
    <x v="1"/>
    <n v="1700"/>
  </r>
  <r>
    <n v="258074"/>
    <x v="4"/>
    <n v="1"/>
    <n v="1700"/>
    <x v="2990"/>
    <s v="121 Lakeview St, New York City, NY 10001"/>
    <x v="2"/>
    <n v="1700"/>
  </r>
  <r>
    <n v="251358"/>
    <x v="4"/>
    <n v="1"/>
    <n v="1700"/>
    <x v="2991"/>
    <s v="65 Lakeview St, Los Angeles, CA 90001"/>
    <x v="1"/>
    <n v="1700"/>
  </r>
  <r>
    <n v="256433"/>
    <x v="4"/>
    <n v="1"/>
    <n v="1700"/>
    <x v="2992"/>
    <s v="586 12th St, Los Angeles, CA 90001"/>
    <x v="1"/>
    <n v="1700"/>
  </r>
  <r>
    <n v="248512"/>
    <x v="4"/>
    <n v="1"/>
    <n v="1700"/>
    <x v="2993"/>
    <s v="477 1st St, New York City, NY 10001"/>
    <x v="2"/>
    <n v="1700"/>
  </r>
  <r>
    <n v="257850"/>
    <x v="4"/>
    <n v="1"/>
    <n v="1700"/>
    <x v="2994"/>
    <s v="905 Madison St, Austin, TX 73301"/>
    <x v="0"/>
    <n v="1700"/>
  </r>
  <r>
    <n v="256109"/>
    <x v="4"/>
    <n v="1"/>
    <n v="1700"/>
    <x v="2995"/>
    <s v="940 Main St, Los Angeles, CA 90001"/>
    <x v="1"/>
    <n v="1700"/>
  </r>
  <r>
    <n v="256127"/>
    <x v="4"/>
    <n v="1"/>
    <n v="1700"/>
    <x v="2996"/>
    <s v="294 Ridge St, Portland, OR 97035"/>
    <x v="7"/>
    <n v="1700"/>
  </r>
  <r>
    <n v="253264"/>
    <x v="4"/>
    <n v="1"/>
    <n v="1700"/>
    <x v="2997"/>
    <s v="554 Jackson St, New York City, NY 10001"/>
    <x v="2"/>
    <n v="1700"/>
  </r>
  <r>
    <n v="251476"/>
    <x v="4"/>
    <n v="1"/>
    <n v="1700"/>
    <x v="2998"/>
    <s v="477 Madison St, Los Angeles, CA 90001"/>
    <x v="1"/>
    <n v="1700"/>
  </r>
  <r>
    <n v="258733"/>
    <x v="4"/>
    <n v="1"/>
    <n v="1700"/>
    <x v="2999"/>
    <s v="791 South St, Boston, MA 02215"/>
    <x v="4"/>
    <n v="1700"/>
  </r>
  <r>
    <n v="254796"/>
    <x v="4"/>
    <n v="1"/>
    <n v="1700"/>
    <x v="3000"/>
    <s v="465 13th St, Boston, MA 02215"/>
    <x v="4"/>
    <n v="1700"/>
  </r>
  <r>
    <n v="258106"/>
    <x v="4"/>
    <n v="1"/>
    <n v="1700"/>
    <x v="3001"/>
    <s v="974 11th St, Atlanta, GA 30301"/>
    <x v="5"/>
    <n v="1700"/>
  </r>
  <r>
    <n v="258221"/>
    <x v="4"/>
    <n v="1"/>
    <n v="1700"/>
    <x v="3002"/>
    <s v="463 9th St, New York City, NY 10001"/>
    <x v="2"/>
    <n v="1700"/>
  </r>
  <r>
    <n v="258150"/>
    <x v="4"/>
    <n v="1"/>
    <n v="1700"/>
    <x v="3003"/>
    <s v="576 South St, Los Angeles, CA 90001"/>
    <x v="1"/>
    <n v="1700"/>
  </r>
  <r>
    <n v="250441"/>
    <x v="4"/>
    <n v="1"/>
    <n v="1700"/>
    <x v="3004"/>
    <s v="402 Dogwood St, San Francisco, CA 94016"/>
    <x v="1"/>
    <n v="1700"/>
  </r>
  <r>
    <n v="248258"/>
    <x v="4"/>
    <n v="1"/>
    <n v="1700"/>
    <x v="3005"/>
    <s v="535 2nd St, Los Angeles, CA 90001"/>
    <x v="1"/>
    <n v="1700"/>
  </r>
  <r>
    <n v="253788"/>
    <x v="4"/>
    <n v="1"/>
    <n v="1700"/>
    <x v="3006"/>
    <s v="921 Church St, New York City, NY 10001"/>
    <x v="2"/>
    <n v="1700"/>
  </r>
  <r>
    <n v="254780"/>
    <x v="4"/>
    <n v="1"/>
    <n v="1700"/>
    <x v="3007"/>
    <s v="934 Lincoln St, Los Angeles, CA 90001"/>
    <x v="1"/>
    <n v="1700"/>
  </r>
  <r>
    <n v="249097"/>
    <x v="4"/>
    <n v="1"/>
    <n v="1700"/>
    <x v="3008"/>
    <s v="19 Dogwood St, Seattle, WA 98101"/>
    <x v="3"/>
    <n v="1700"/>
  </r>
  <r>
    <n v="248354"/>
    <x v="4"/>
    <n v="1"/>
    <n v="1700"/>
    <x v="2103"/>
    <s v="514 11th St, Atlanta, GA 30301"/>
    <x v="5"/>
    <n v="1700"/>
  </r>
  <r>
    <n v="254677"/>
    <x v="4"/>
    <n v="1"/>
    <n v="1700"/>
    <x v="3009"/>
    <s v="143 Dogwood St, New York City, NY 10001"/>
    <x v="2"/>
    <n v="1700"/>
  </r>
  <r>
    <n v="257698"/>
    <x v="4"/>
    <n v="1"/>
    <n v="1700"/>
    <x v="3010"/>
    <s v="932 Lakeview St, Los Angeles, CA 90001"/>
    <x v="1"/>
    <n v="1700"/>
  </r>
  <r>
    <n v="253827"/>
    <x v="4"/>
    <n v="1"/>
    <n v="1700"/>
    <x v="3011"/>
    <s v="7 4th St, Boston, MA 02215"/>
    <x v="4"/>
    <n v="1700"/>
  </r>
  <r>
    <n v="255014"/>
    <x v="4"/>
    <n v="1"/>
    <n v="1700"/>
    <x v="3012"/>
    <s v="385 Park St, Boston, MA 02215"/>
    <x v="4"/>
    <n v="1700"/>
  </r>
  <r>
    <n v="255887"/>
    <x v="4"/>
    <n v="1"/>
    <n v="1700"/>
    <x v="3013"/>
    <s v="795 1st St, Atlanta, GA 30301"/>
    <x v="5"/>
    <n v="1700"/>
  </r>
  <r>
    <n v="248721"/>
    <x v="4"/>
    <n v="1"/>
    <n v="1700"/>
    <x v="3014"/>
    <s v="139 Walnut St, San Francisco, CA 94016"/>
    <x v="1"/>
    <n v="1700"/>
  </r>
  <r>
    <n v="249848"/>
    <x v="4"/>
    <n v="1"/>
    <n v="1700"/>
    <x v="3015"/>
    <s v="66 Park St, New York City, NY 10001"/>
    <x v="2"/>
    <n v="1700"/>
  </r>
  <r>
    <n v="257815"/>
    <x v="4"/>
    <n v="1"/>
    <n v="1700"/>
    <x v="3016"/>
    <s v="809 Maple St, Portland, ME 04101"/>
    <x v="6"/>
    <n v="1700"/>
  </r>
  <r>
    <n v="259021"/>
    <x v="4"/>
    <n v="1"/>
    <n v="1700"/>
    <x v="3017"/>
    <s v="427 Willow St, New York City, NY 10001"/>
    <x v="2"/>
    <n v="1700"/>
  </r>
  <r>
    <n v="256679"/>
    <x v="4"/>
    <n v="1"/>
    <n v="1700"/>
    <x v="3018"/>
    <s v="344 South St, Atlanta, GA 30301"/>
    <x v="5"/>
    <n v="1700"/>
  </r>
  <r>
    <n v="257934"/>
    <x v="4"/>
    <n v="1"/>
    <n v="1700"/>
    <x v="3019"/>
    <s v="685 Park St, Los Angeles, CA 90001"/>
    <x v="1"/>
    <n v="1700"/>
  </r>
  <r>
    <n v="253351"/>
    <x v="4"/>
    <n v="1"/>
    <n v="1700"/>
    <x v="3020"/>
    <s v="72 Maple St, Atlanta, GA 30301"/>
    <x v="5"/>
    <n v="1700"/>
  </r>
  <r>
    <n v="255293"/>
    <x v="4"/>
    <n v="1"/>
    <n v="1700"/>
    <x v="3021"/>
    <s v="4 Johnson St, San Francisco, CA 94016"/>
    <x v="1"/>
    <n v="1700"/>
  </r>
  <r>
    <n v="257571"/>
    <x v="4"/>
    <n v="1"/>
    <n v="1700"/>
    <x v="3022"/>
    <s v="126 Forest St, Atlanta, GA 30301"/>
    <x v="5"/>
    <n v="1700"/>
  </r>
  <r>
    <n v="258633"/>
    <x v="4"/>
    <n v="1"/>
    <n v="1700"/>
    <x v="3023"/>
    <s v="61 Washington St, Boston, MA 02215"/>
    <x v="4"/>
    <n v="1700"/>
  </r>
  <r>
    <n v="258047"/>
    <x v="4"/>
    <n v="1"/>
    <n v="1700"/>
    <x v="3024"/>
    <s v="212 Pine St, Boston, MA 02215"/>
    <x v="4"/>
    <n v="1700"/>
  </r>
  <r>
    <n v="255847"/>
    <x v="4"/>
    <n v="1"/>
    <n v="1700"/>
    <x v="3025"/>
    <s v="984 Jackson St, Los Angeles, CA 90001"/>
    <x v="1"/>
    <n v="1700"/>
  </r>
  <r>
    <n v="259013"/>
    <x v="4"/>
    <n v="1"/>
    <n v="1700"/>
    <x v="3026"/>
    <s v="362 Jefferson St, Los Angeles, CA 90001"/>
    <x v="1"/>
    <n v="1700"/>
  </r>
  <r>
    <n v="255258"/>
    <x v="4"/>
    <n v="1"/>
    <n v="1700"/>
    <x v="3027"/>
    <s v="569 South St, Boston, MA 02215"/>
    <x v="4"/>
    <n v="1700"/>
  </r>
  <r>
    <n v="254998"/>
    <x v="4"/>
    <n v="1"/>
    <n v="1700"/>
    <x v="3028"/>
    <s v="548 Lincoln St, New York City, NY 10001"/>
    <x v="2"/>
    <n v="1700"/>
  </r>
  <r>
    <n v="248452"/>
    <x v="4"/>
    <n v="1"/>
    <n v="1700"/>
    <x v="819"/>
    <s v="463 Cherry St, Boston, MA 02215"/>
    <x v="4"/>
    <n v="1700"/>
  </r>
  <r>
    <n v="255554"/>
    <x v="4"/>
    <n v="1"/>
    <n v="1700"/>
    <x v="3029"/>
    <s v="34 Washington St, Atlanta, GA 30301"/>
    <x v="5"/>
    <n v="1700"/>
  </r>
  <r>
    <n v="250410"/>
    <x v="4"/>
    <n v="1"/>
    <n v="1700"/>
    <x v="3030"/>
    <s v="278 Willow St, Los Angeles, CA 90001"/>
    <x v="1"/>
    <n v="1700"/>
  </r>
  <r>
    <n v="258361"/>
    <x v="4"/>
    <n v="1"/>
    <n v="1700"/>
    <x v="3031"/>
    <s v="952 South St, Portland, OR 97035"/>
    <x v="7"/>
    <n v="1700"/>
  </r>
  <r>
    <n v="254987"/>
    <x v="4"/>
    <n v="1"/>
    <n v="1700"/>
    <x v="3032"/>
    <s v="324 Church St, San Francisco, CA 94016"/>
    <x v="1"/>
    <n v="1700"/>
  </r>
  <r>
    <n v="250028"/>
    <x v="4"/>
    <n v="1"/>
    <n v="1700"/>
    <x v="827"/>
    <s v="80 Madison St, Los Angeles, CA 90001"/>
    <x v="1"/>
    <n v="1700"/>
  </r>
  <r>
    <n v="255808"/>
    <x v="4"/>
    <n v="1"/>
    <n v="1700"/>
    <x v="3033"/>
    <s v="248 13th St, Los Angeles, CA 90001"/>
    <x v="1"/>
    <n v="1700"/>
  </r>
  <r>
    <n v="250873"/>
    <x v="4"/>
    <n v="1"/>
    <n v="1700"/>
    <x v="3034"/>
    <s v="576 Maple St, Dallas, TX 75001"/>
    <x v="0"/>
    <n v="1700"/>
  </r>
  <r>
    <n v="254642"/>
    <x v="4"/>
    <n v="1"/>
    <n v="1700"/>
    <x v="2249"/>
    <s v="10 West St, San Francisco, CA 94016"/>
    <x v="1"/>
    <n v="1700"/>
  </r>
  <r>
    <n v="254490"/>
    <x v="4"/>
    <n v="1"/>
    <n v="1700"/>
    <x v="3035"/>
    <s v="978 14th St, New York City, NY 10001"/>
    <x v="2"/>
    <n v="1700"/>
  </r>
  <r>
    <n v="257448"/>
    <x v="4"/>
    <n v="1"/>
    <n v="1700"/>
    <x v="3036"/>
    <s v="725 North St, Portland, ME 04101"/>
    <x v="6"/>
    <n v="1700"/>
  </r>
  <r>
    <n v="254504"/>
    <x v="4"/>
    <n v="1"/>
    <n v="1700"/>
    <x v="3037"/>
    <s v="49 7th St, Los Angeles, CA 90001"/>
    <x v="1"/>
    <n v="1700"/>
  </r>
  <r>
    <n v="255427"/>
    <x v="4"/>
    <n v="1"/>
    <n v="1700"/>
    <x v="3038"/>
    <s v="449 River St, Portland, OR 97035"/>
    <x v="7"/>
    <n v="1700"/>
  </r>
  <r>
    <n v="253744"/>
    <x v="4"/>
    <n v="1"/>
    <n v="1700"/>
    <x v="3039"/>
    <s v="978 Maple St, Atlanta, GA 30301"/>
    <x v="5"/>
    <n v="1700"/>
  </r>
  <r>
    <n v="249794"/>
    <x v="4"/>
    <n v="1"/>
    <n v="1700"/>
    <x v="3040"/>
    <s v="350 7th St, Austin, TX 73301"/>
    <x v="0"/>
    <n v="1700"/>
  </r>
  <r>
    <n v="250744"/>
    <x v="4"/>
    <n v="1"/>
    <n v="1700"/>
    <x v="3041"/>
    <s v="683 Dogwood St, San Francisco, CA 94016"/>
    <x v="1"/>
    <n v="1700"/>
  </r>
  <r>
    <n v="253463"/>
    <x v="4"/>
    <n v="1"/>
    <n v="1700"/>
    <x v="3042"/>
    <s v="387 Lakeview St, San Francisco, CA 94016"/>
    <x v="1"/>
    <n v="1700"/>
  </r>
  <r>
    <n v="252914"/>
    <x v="4"/>
    <n v="1"/>
    <n v="1700"/>
    <x v="3043"/>
    <s v="799 Wilson St, Portland, OR 97035"/>
    <x v="7"/>
    <n v="1700"/>
  </r>
  <r>
    <n v="257044"/>
    <x v="4"/>
    <n v="1"/>
    <n v="1700"/>
    <x v="3044"/>
    <s v="68 Meadow St, Los Angeles, CA 90001"/>
    <x v="1"/>
    <n v="1700"/>
  </r>
  <r>
    <n v="253460"/>
    <x v="4"/>
    <n v="1"/>
    <n v="1700"/>
    <x v="3045"/>
    <s v="357 Park St, Atlanta, GA 30301"/>
    <x v="5"/>
    <n v="1700"/>
  </r>
  <r>
    <n v="250274"/>
    <x v="4"/>
    <n v="1"/>
    <n v="1700"/>
    <x v="3046"/>
    <s v="651 10th St, San Francisco, CA 94016"/>
    <x v="1"/>
    <n v="1700"/>
  </r>
  <r>
    <n v="252588"/>
    <x v="4"/>
    <n v="1"/>
    <n v="1700"/>
    <x v="3047"/>
    <s v="573 Johnson St, Boston, MA 02215"/>
    <x v="4"/>
    <n v="1700"/>
  </r>
  <r>
    <n v="255318"/>
    <x v="4"/>
    <n v="1"/>
    <n v="1700"/>
    <x v="3048"/>
    <s v="548 Jackson St, Dallas, TX 75001"/>
    <x v="0"/>
    <n v="1700"/>
  </r>
  <r>
    <n v="255318"/>
    <x v="4"/>
    <n v="1"/>
    <n v="1700"/>
    <x v="3048"/>
    <s v="548 Jackson St, Dallas, TX 75001"/>
    <x v="0"/>
    <n v="1700"/>
  </r>
  <r>
    <n v="257335"/>
    <x v="4"/>
    <n v="1"/>
    <n v="1700"/>
    <x v="3049"/>
    <s v="751 10th St, New York City, NY 10001"/>
    <x v="2"/>
    <n v="1700"/>
  </r>
  <r>
    <n v="250148"/>
    <x v="4"/>
    <n v="1"/>
    <n v="1700"/>
    <x v="3050"/>
    <s v="297 Elm St, Atlanta, GA 30301"/>
    <x v="5"/>
    <n v="1700"/>
  </r>
  <r>
    <n v="249662"/>
    <x v="4"/>
    <n v="1"/>
    <n v="1700"/>
    <x v="3051"/>
    <s v="773 5th St, Boston, MA 02215"/>
    <x v="4"/>
    <n v="1700"/>
  </r>
  <r>
    <n v="252317"/>
    <x v="4"/>
    <n v="1"/>
    <n v="1700"/>
    <x v="3052"/>
    <s v="771 6th St, Atlanta, GA 30301"/>
    <x v="5"/>
    <n v="1700"/>
  </r>
  <r>
    <n v="258097"/>
    <x v="4"/>
    <n v="1"/>
    <n v="1700"/>
    <x v="3053"/>
    <s v="920 Ridge St, New York City, NY 10001"/>
    <x v="2"/>
    <n v="1700"/>
  </r>
  <r>
    <n v="248674"/>
    <x v="4"/>
    <n v="1"/>
    <n v="1700"/>
    <x v="3054"/>
    <s v="901 Cedar St, New York City, NY 10001"/>
    <x v="2"/>
    <n v="1700"/>
  </r>
  <r>
    <n v="259308"/>
    <x v="4"/>
    <n v="1"/>
    <n v="1700"/>
    <x v="3055"/>
    <s v="912 8th St, Boston, MA 02215"/>
    <x v="4"/>
    <n v="1700"/>
  </r>
  <r>
    <n v="250538"/>
    <x v="4"/>
    <n v="1"/>
    <n v="1700"/>
    <x v="3056"/>
    <s v="111 4th St, New York City, NY 10001"/>
    <x v="2"/>
    <n v="1700"/>
  </r>
  <r>
    <n v="257836"/>
    <x v="4"/>
    <n v="1"/>
    <n v="1700"/>
    <x v="2779"/>
    <s v="167 2nd St, Atlanta, GA 30301"/>
    <x v="5"/>
    <n v="1700"/>
  </r>
  <r>
    <n v="252364"/>
    <x v="4"/>
    <n v="1"/>
    <n v="1700"/>
    <x v="3057"/>
    <s v="111 5th St, Boston, MA 02215"/>
    <x v="4"/>
    <n v="1700"/>
  </r>
  <r>
    <n v="248295"/>
    <x v="4"/>
    <n v="1"/>
    <n v="1700"/>
    <x v="3058"/>
    <s v="999 North St, San Francisco, CA 94016"/>
    <x v="1"/>
    <n v="1700"/>
  </r>
  <r>
    <n v="258910"/>
    <x v="4"/>
    <n v="1"/>
    <n v="1700"/>
    <x v="3059"/>
    <s v="703 Lake St, Boston, MA 02215"/>
    <x v="4"/>
    <n v="1700"/>
  </r>
  <r>
    <n v="248880"/>
    <x v="4"/>
    <n v="1"/>
    <n v="1700"/>
    <x v="3060"/>
    <s v="749 Sunset St, Los Angeles, CA 90001"/>
    <x v="1"/>
    <n v="1700"/>
  </r>
  <r>
    <n v="248634"/>
    <x v="4"/>
    <n v="1"/>
    <n v="1700"/>
    <x v="3061"/>
    <s v="648 Adams St, San Francisco, CA 94016"/>
    <x v="1"/>
    <n v="1700"/>
  </r>
  <r>
    <n v="256644"/>
    <x v="4"/>
    <n v="1"/>
    <n v="1700"/>
    <x v="3062"/>
    <s v="469 West St, Boston, MA 02215"/>
    <x v="4"/>
    <n v="1700"/>
  </r>
  <r>
    <n v="253495"/>
    <x v="4"/>
    <n v="1"/>
    <n v="1700"/>
    <x v="3063"/>
    <s v="440 8th St, Atlanta, GA 30301"/>
    <x v="5"/>
    <n v="1700"/>
  </r>
  <r>
    <n v="253993"/>
    <x v="4"/>
    <n v="1"/>
    <n v="1700"/>
    <x v="2348"/>
    <s v="64 Washington St, New York City, NY 10001"/>
    <x v="2"/>
    <n v="1700"/>
  </r>
  <r>
    <n v="250718"/>
    <x v="4"/>
    <n v="1"/>
    <n v="1700"/>
    <x v="3064"/>
    <s v="999 Jackson St, Boston, MA 02215"/>
    <x v="4"/>
    <n v="1700"/>
  </r>
  <r>
    <n v="258324"/>
    <x v="4"/>
    <n v="1"/>
    <n v="1700"/>
    <x v="3065"/>
    <s v="224 Washington St, San Francisco, CA 94016"/>
    <x v="1"/>
    <n v="1700"/>
  </r>
  <r>
    <n v="255423"/>
    <x v="4"/>
    <n v="1"/>
    <n v="1700"/>
    <x v="3066"/>
    <s v="907 Spruce St, San Francisco, CA 94016"/>
    <x v="1"/>
    <n v="1700"/>
  </r>
  <r>
    <n v="248277"/>
    <x v="4"/>
    <n v="1"/>
    <n v="1700"/>
    <x v="943"/>
    <s v="391 Hill St, New York City, NY 10001"/>
    <x v="2"/>
    <n v="1700"/>
  </r>
  <r>
    <n v="253664"/>
    <x v="4"/>
    <n v="1"/>
    <n v="1700"/>
    <x v="3067"/>
    <s v="305 South St, Boston, MA 02215"/>
    <x v="4"/>
    <n v="1700"/>
  </r>
  <r>
    <n v="249886"/>
    <x v="4"/>
    <n v="1"/>
    <n v="1700"/>
    <x v="3068"/>
    <s v="528 9th St, Los Angeles, CA 90001"/>
    <x v="1"/>
    <n v="1700"/>
  </r>
  <r>
    <n v="248800"/>
    <x v="4"/>
    <n v="1"/>
    <n v="1700"/>
    <x v="3069"/>
    <s v="882 1st St, San Francisco, CA 94016"/>
    <x v="1"/>
    <n v="1700"/>
  </r>
  <r>
    <n v="249407"/>
    <x v="4"/>
    <n v="1"/>
    <n v="1700"/>
    <x v="3070"/>
    <s v="302 Elm St, San Francisco, CA 94016"/>
    <x v="1"/>
    <n v="1700"/>
  </r>
  <r>
    <n v="249992"/>
    <x v="4"/>
    <n v="1"/>
    <n v="1700"/>
    <x v="3071"/>
    <s v="641 1st St, New York City, NY 10001"/>
    <x v="2"/>
    <n v="1700"/>
  </r>
  <r>
    <n v="248682"/>
    <x v="4"/>
    <n v="1"/>
    <n v="1700"/>
    <x v="3072"/>
    <s v="666 Willow St, Boston, MA 02215"/>
    <x v="4"/>
    <n v="1700"/>
  </r>
  <r>
    <n v="253078"/>
    <x v="4"/>
    <n v="1"/>
    <n v="1700"/>
    <x v="3073"/>
    <s v="830 Jefferson St, Dallas, TX 75001"/>
    <x v="0"/>
    <n v="1700"/>
  </r>
  <r>
    <n v="249822"/>
    <x v="4"/>
    <n v="1"/>
    <n v="1700"/>
    <x v="3074"/>
    <s v="379 10th St, New York City, NY 10001"/>
    <x v="2"/>
    <n v="1700"/>
  </r>
  <r>
    <n v="254147"/>
    <x v="4"/>
    <n v="1"/>
    <n v="1700"/>
    <x v="2802"/>
    <s v="828 Elm St, Seattle, WA 98101"/>
    <x v="3"/>
    <n v="1700"/>
  </r>
  <r>
    <n v="259324"/>
    <x v="4"/>
    <n v="1"/>
    <n v="1700"/>
    <x v="3075"/>
    <s v="926 North St, San Francisco, CA 94016"/>
    <x v="1"/>
    <n v="1700"/>
  </r>
  <r>
    <n v="251584"/>
    <x v="4"/>
    <n v="1"/>
    <n v="1700"/>
    <x v="3076"/>
    <s v="129 Highland St, Los Angeles, CA 90001"/>
    <x v="1"/>
    <n v="1700"/>
  </r>
  <r>
    <n v="255830"/>
    <x v="4"/>
    <n v="1"/>
    <n v="1700"/>
    <x v="3077"/>
    <s v="402 8th St, Boston, MA 02215"/>
    <x v="4"/>
    <n v="1700"/>
  </r>
  <r>
    <n v="252790"/>
    <x v="4"/>
    <n v="1"/>
    <n v="1700"/>
    <x v="3078"/>
    <s v="694 Center St, Boston, MA 02215"/>
    <x v="4"/>
    <n v="1700"/>
  </r>
  <r>
    <n v="258423"/>
    <x v="4"/>
    <n v="1"/>
    <n v="1700"/>
    <x v="3079"/>
    <s v="455 9th St, Los Angeles, CA 90001"/>
    <x v="1"/>
    <n v="1700"/>
  </r>
  <r>
    <n v="250587"/>
    <x v="4"/>
    <n v="1"/>
    <n v="1700"/>
    <x v="3080"/>
    <s v="818 2nd St, Seattle, WA 98101"/>
    <x v="3"/>
    <n v="1700"/>
  </r>
  <r>
    <n v="253169"/>
    <x v="4"/>
    <n v="1"/>
    <n v="1700"/>
    <x v="3081"/>
    <s v="802 Adams St, San Francisco, CA 94016"/>
    <x v="1"/>
    <n v="1700"/>
  </r>
  <r>
    <n v="257684"/>
    <x v="4"/>
    <n v="1"/>
    <n v="1700"/>
    <x v="3082"/>
    <s v="422 Forest St, Los Angeles, CA 90001"/>
    <x v="1"/>
    <n v="1700"/>
  </r>
  <r>
    <n v="257647"/>
    <x v="4"/>
    <n v="1"/>
    <n v="1700"/>
    <x v="3083"/>
    <s v="849 Maple St, Boston, MA 02215"/>
    <x v="4"/>
    <n v="1700"/>
  </r>
  <r>
    <n v="253287"/>
    <x v="4"/>
    <n v="1"/>
    <n v="1700"/>
    <x v="1028"/>
    <s v="16 South St, Atlanta, GA 30301"/>
    <x v="5"/>
    <n v="1700"/>
  </r>
  <r>
    <n v="251110"/>
    <x v="4"/>
    <n v="1"/>
    <n v="1700"/>
    <x v="2474"/>
    <s v="704 13th St, San Francisco, CA 94016"/>
    <x v="1"/>
    <n v="1700"/>
  </r>
  <r>
    <n v="259299"/>
    <x v="4"/>
    <n v="1"/>
    <n v="1700"/>
    <x v="3084"/>
    <s v="240 Chestnut St, Los Angeles, CA 90001"/>
    <x v="1"/>
    <n v="1700"/>
  </r>
  <r>
    <n v="249422"/>
    <x v="5"/>
    <n v="1"/>
    <n v="14.95"/>
    <x v="3085"/>
    <s v="824 Elm St, San Francisco, CA 94016"/>
    <x v="1"/>
    <n v="14.95"/>
  </r>
  <r>
    <n v="248766"/>
    <x v="5"/>
    <n v="1"/>
    <n v="14.95"/>
    <x v="3086"/>
    <s v="48 Adams St, Los Angeles, CA 90001"/>
    <x v="1"/>
    <n v="14.95"/>
  </r>
  <r>
    <n v="254667"/>
    <x v="5"/>
    <n v="1"/>
    <n v="14.95"/>
    <x v="3087"/>
    <s v="870 10th St, New York City, NY 10001"/>
    <x v="2"/>
    <n v="14.95"/>
  </r>
  <r>
    <n v="251894"/>
    <x v="5"/>
    <n v="1"/>
    <n v="14.95"/>
    <x v="3088"/>
    <s v="549 9th St, San Francisco, CA 94016"/>
    <x v="1"/>
    <n v="14.95"/>
  </r>
  <r>
    <n v="250547"/>
    <x v="5"/>
    <n v="1"/>
    <n v="14.95"/>
    <x v="3089"/>
    <s v="111 Park St, San Francisco, CA 94016"/>
    <x v="1"/>
    <n v="14.95"/>
  </r>
  <r>
    <n v="251855"/>
    <x v="5"/>
    <n v="1"/>
    <n v="14.95"/>
    <x v="3090"/>
    <s v="559 Willow St, Seattle, WA 98101"/>
    <x v="3"/>
    <n v="14.95"/>
  </r>
  <r>
    <n v="252612"/>
    <x v="5"/>
    <n v="1"/>
    <n v="14.95"/>
    <x v="3091"/>
    <s v="32 Lakeview St, New York City, NY 10001"/>
    <x v="2"/>
    <n v="14.95"/>
  </r>
  <r>
    <n v="256632"/>
    <x v="5"/>
    <n v="1"/>
    <n v="14.95"/>
    <x v="3092"/>
    <s v="701 6th St, San Francisco, CA 94016"/>
    <x v="1"/>
    <n v="14.95"/>
  </r>
  <r>
    <n v="254804"/>
    <x v="5"/>
    <n v="1"/>
    <n v="14.95"/>
    <x v="3093"/>
    <s v="6 Adams St, New York City, NY 10001"/>
    <x v="2"/>
    <n v="14.95"/>
  </r>
  <r>
    <n v="248992"/>
    <x v="5"/>
    <n v="1"/>
    <n v="14.95"/>
    <x v="7"/>
    <s v="316 9th St, Atlanta, GA 30301"/>
    <x v="5"/>
    <n v="14.95"/>
  </r>
  <r>
    <n v="248305"/>
    <x v="5"/>
    <n v="1"/>
    <n v="14.95"/>
    <x v="3094"/>
    <s v="334 14th St, Boston, MA 02215"/>
    <x v="4"/>
    <n v="14.95"/>
  </r>
  <r>
    <n v="254849"/>
    <x v="5"/>
    <n v="1"/>
    <n v="14.95"/>
    <x v="1278"/>
    <s v="737 Park St, Dallas, TX 75001"/>
    <x v="0"/>
    <n v="14.95"/>
  </r>
  <r>
    <n v="253622"/>
    <x v="5"/>
    <n v="1"/>
    <n v="14.95"/>
    <x v="3095"/>
    <s v="248 Church St, Los Angeles, CA 90001"/>
    <x v="1"/>
    <n v="14.95"/>
  </r>
  <r>
    <n v="258210"/>
    <x v="5"/>
    <n v="1"/>
    <n v="14.95"/>
    <x v="1279"/>
    <s v="283 12th St, San Francisco, CA 94016"/>
    <x v="1"/>
    <n v="14.95"/>
  </r>
  <r>
    <n v="255089"/>
    <x v="5"/>
    <n v="1"/>
    <n v="14.95"/>
    <x v="3096"/>
    <s v="154 Spruce St, Atlanta, GA 30301"/>
    <x v="5"/>
    <n v="14.95"/>
  </r>
  <r>
    <n v="249803"/>
    <x v="5"/>
    <n v="1"/>
    <n v="14.95"/>
    <x v="3097"/>
    <s v="435 Lake St, San Francisco, CA 94016"/>
    <x v="1"/>
    <n v="14.95"/>
  </r>
  <r>
    <n v="250359"/>
    <x v="5"/>
    <n v="1"/>
    <n v="14.95"/>
    <x v="3098"/>
    <s v="667 Jefferson St, New York City, NY 10001"/>
    <x v="2"/>
    <n v="14.95"/>
  </r>
  <r>
    <n v="250192"/>
    <x v="5"/>
    <n v="1"/>
    <n v="14.95"/>
    <x v="3099"/>
    <s v="725 Chestnut St, Boston, MA 02215"/>
    <x v="4"/>
    <n v="14.95"/>
  </r>
  <r>
    <n v="257743"/>
    <x v="5"/>
    <n v="1"/>
    <n v="14.95"/>
    <x v="3100"/>
    <s v="813 Lake St, San Francisco, CA 94016"/>
    <x v="1"/>
    <n v="14.95"/>
  </r>
  <r>
    <n v="249616"/>
    <x v="5"/>
    <n v="1"/>
    <n v="14.95"/>
    <x v="2596"/>
    <s v="42 2nd St, San Francisco, CA 94016"/>
    <x v="1"/>
    <n v="14.95"/>
  </r>
  <r>
    <n v="252082"/>
    <x v="5"/>
    <n v="1"/>
    <n v="14.95"/>
    <x v="3101"/>
    <s v="275 Park St, Atlanta, GA 30301"/>
    <x v="5"/>
    <n v="14.95"/>
  </r>
  <r>
    <n v="256625"/>
    <x v="5"/>
    <n v="1"/>
    <n v="14.95"/>
    <x v="3102"/>
    <s v="8 Dogwood St, Dallas, TX 75001"/>
    <x v="0"/>
    <n v="14.95"/>
  </r>
  <r>
    <n v="255506"/>
    <x v="5"/>
    <n v="1"/>
    <n v="14.95"/>
    <x v="3103"/>
    <s v="405 River St, San Francisco, CA 94016"/>
    <x v="1"/>
    <n v="14.95"/>
  </r>
  <r>
    <n v="252770"/>
    <x v="5"/>
    <n v="1"/>
    <n v="14.95"/>
    <x v="3104"/>
    <s v="107 Maple St, Los Angeles, CA 90001"/>
    <x v="1"/>
    <n v="14.95"/>
  </r>
  <r>
    <n v="253572"/>
    <x v="5"/>
    <n v="1"/>
    <n v="14.95"/>
    <x v="3105"/>
    <s v="646 1st St, Los Angeles, CA 90001"/>
    <x v="1"/>
    <n v="14.95"/>
  </r>
  <r>
    <n v="258174"/>
    <x v="5"/>
    <n v="1"/>
    <n v="14.95"/>
    <x v="3106"/>
    <s v="226 North St, San Francisco, CA 94016"/>
    <x v="1"/>
    <n v="14.95"/>
  </r>
  <r>
    <n v="258659"/>
    <x v="5"/>
    <n v="1"/>
    <n v="14.95"/>
    <x v="3107"/>
    <s v="7 Wilson St, Boston, MA 02215"/>
    <x v="4"/>
    <n v="14.95"/>
  </r>
  <r>
    <n v="251915"/>
    <x v="5"/>
    <n v="1"/>
    <n v="14.95"/>
    <x v="3108"/>
    <s v="666 Adams St, San Francisco, CA 94016"/>
    <x v="1"/>
    <n v="14.95"/>
  </r>
  <r>
    <n v="248430"/>
    <x v="5"/>
    <n v="1"/>
    <n v="14.95"/>
    <x v="1311"/>
    <s v="473 Church St, New York City, NY 10001"/>
    <x v="2"/>
    <n v="14.95"/>
  </r>
  <r>
    <n v="253224"/>
    <x v="5"/>
    <n v="1"/>
    <n v="14.95"/>
    <x v="3109"/>
    <s v="485 Johnson St, San Francisco, CA 94016"/>
    <x v="1"/>
    <n v="14.95"/>
  </r>
  <r>
    <n v="249737"/>
    <x v="5"/>
    <n v="1"/>
    <n v="14.95"/>
    <x v="3110"/>
    <s v="159 Johnson St, San Francisco, CA 94016"/>
    <x v="1"/>
    <n v="14.95"/>
  </r>
  <r>
    <n v="255133"/>
    <x v="5"/>
    <n v="1"/>
    <n v="14.95"/>
    <x v="3111"/>
    <s v="533 Lake St, Los Angeles, CA 90001"/>
    <x v="1"/>
    <n v="14.95"/>
  </r>
  <r>
    <n v="249968"/>
    <x v="5"/>
    <n v="1"/>
    <n v="14.95"/>
    <x v="3112"/>
    <s v="662 Walnut St, Los Angeles, CA 90001"/>
    <x v="1"/>
    <n v="14.95"/>
  </r>
  <r>
    <n v="257307"/>
    <x v="5"/>
    <n v="1"/>
    <n v="14.95"/>
    <x v="1321"/>
    <s v="267 Walnut St, Austin, TX 73301"/>
    <x v="0"/>
    <n v="14.95"/>
  </r>
  <r>
    <n v="258770"/>
    <x v="5"/>
    <n v="1"/>
    <n v="14.95"/>
    <x v="3113"/>
    <s v="931 Lakeview St, Los Angeles, CA 90001"/>
    <x v="1"/>
    <n v="14.95"/>
  </r>
  <r>
    <n v="254751"/>
    <x v="5"/>
    <n v="1"/>
    <n v="14.95"/>
    <x v="3114"/>
    <s v="537 Park St, Austin, TX 73301"/>
    <x v="0"/>
    <n v="14.95"/>
  </r>
  <r>
    <n v="255448"/>
    <x v="5"/>
    <n v="1"/>
    <n v="14.95"/>
    <x v="1323"/>
    <s v="98 Washington St, Atlanta, GA 30301"/>
    <x v="5"/>
    <n v="14.95"/>
  </r>
  <r>
    <n v="249441"/>
    <x v="5"/>
    <n v="1"/>
    <n v="14.95"/>
    <x v="3115"/>
    <s v="815 Madison St, Dallas, TX 75001"/>
    <x v="0"/>
    <n v="14.95"/>
  </r>
  <r>
    <n v="251597"/>
    <x v="5"/>
    <n v="1"/>
    <n v="14.95"/>
    <x v="3116"/>
    <s v="1 Main St, Los Angeles, CA 90001"/>
    <x v="1"/>
    <n v="14.95"/>
  </r>
  <r>
    <n v="249879"/>
    <x v="5"/>
    <n v="1"/>
    <n v="14.95"/>
    <x v="3117"/>
    <s v="550 Highland St, San Francisco, CA 94016"/>
    <x v="1"/>
    <n v="14.95"/>
  </r>
  <r>
    <n v="256437"/>
    <x v="5"/>
    <n v="1"/>
    <n v="14.95"/>
    <x v="3118"/>
    <s v="348 Ridge St, New York City, NY 10001"/>
    <x v="2"/>
    <n v="14.95"/>
  </r>
  <r>
    <n v="248158"/>
    <x v="5"/>
    <n v="1"/>
    <n v="14.95"/>
    <x v="3119"/>
    <s v="682 Sunset St, Los Angeles, CA 90001"/>
    <x v="1"/>
    <n v="14.95"/>
  </r>
  <r>
    <n v="257822"/>
    <x v="5"/>
    <n v="1"/>
    <n v="14.95"/>
    <x v="3120"/>
    <s v="394 River St, Portland, ME 04101"/>
    <x v="6"/>
    <n v="14.95"/>
  </r>
  <r>
    <n v="251237"/>
    <x v="5"/>
    <n v="1"/>
    <n v="14.95"/>
    <x v="2605"/>
    <s v="615 Lakeview St, Los Angeles, CA 90001"/>
    <x v="1"/>
    <n v="14.95"/>
  </r>
  <r>
    <n v="248859"/>
    <x v="5"/>
    <n v="1"/>
    <n v="14.95"/>
    <x v="2605"/>
    <s v="626 Maple St, New York City, NY 10001"/>
    <x v="2"/>
    <n v="14.95"/>
  </r>
  <r>
    <n v="251300"/>
    <x v="5"/>
    <n v="1"/>
    <n v="14.95"/>
    <x v="3121"/>
    <s v="608 Dogwood St, Los Angeles, CA 90001"/>
    <x v="1"/>
    <n v="14.95"/>
  </r>
  <r>
    <n v="253759"/>
    <x v="5"/>
    <n v="1"/>
    <n v="14.95"/>
    <x v="3122"/>
    <s v="887 Adams St, Los Angeles, CA 90001"/>
    <x v="1"/>
    <n v="14.95"/>
  </r>
  <r>
    <n v="248876"/>
    <x v="5"/>
    <n v="1"/>
    <n v="14.95"/>
    <x v="3123"/>
    <s v="626 Forest St, San Francisco, CA 94016"/>
    <x v="1"/>
    <n v="14.95"/>
  </r>
  <r>
    <n v="256221"/>
    <x v="5"/>
    <n v="1"/>
    <n v="14.95"/>
    <x v="3124"/>
    <s v="148 Dogwood St, San Francisco, CA 94016"/>
    <x v="1"/>
    <n v="14.95"/>
  </r>
  <r>
    <n v="257531"/>
    <x v="5"/>
    <n v="1"/>
    <n v="14.95"/>
    <x v="3125"/>
    <s v="524 Park St, Los Angeles, CA 90001"/>
    <x v="1"/>
    <n v="14.95"/>
  </r>
  <r>
    <n v="256682"/>
    <x v="5"/>
    <n v="1"/>
    <n v="14.95"/>
    <x v="3126"/>
    <s v="777 Hickory St, Portland, OR 97035"/>
    <x v="7"/>
    <n v="14.95"/>
  </r>
  <r>
    <n v="257838"/>
    <x v="5"/>
    <n v="1"/>
    <n v="14.95"/>
    <x v="3127"/>
    <s v="42 Washington St, Los Angeles, CA 90001"/>
    <x v="1"/>
    <n v="14.95"/>
  </r>
  <r>
    <n v="259186"/>
    <x v="5"/>
    <n v="1"/>
    <n v="14.95"/>
    <x v="3128"/>
    <s v="14 12th St, San Francisco, CA 94016"/>
    <x v="1"/>
    <n v="14.95"/>
  </r>
  <r>
    <n v="248388"/>
    <x v="5"/>
    <n v="1"/>
    <n v="14.95"/>
    <x v="3129"/>
    <s v="508 Chestnut St, Los Angeles, CA 90001"/>
    <x v="1"/>
    <n v="14.95"/>
  </r>
  <r>
    <n v="248331"/>
    <x v="5"/>
    <n v="1"/>
    <n v="14.95"/>
    <x v="3130"/>
    <s v="642 2nd St, San Francisco, CA 94016"/>
    <x v="1"/>
    <n v="14.95"/>
  </r>
  <r>
    <n v="257560"/>
    <x v="5"/>
    <n v="1"/>
    <n v="14.95"/>
    <x v="3131"/>
    <s v="879 9th St, San Francisco, CA 94016"/>
    <x v="1"/>
    <n v="14.95"/>
  </r>
  <r>
    <n v="256890"/>
    <x v="5"/>
    <n v="1"/>
    <n v="14.95"/>
    <x v="3132"/>
    <s v="179 Johnson St, Austin, TX 73301"/>
    <x v="0"/>
    <n v="14.95"/>
  </r>
  <r>
    <n v="250161"/>
    <x v="5"/>
    <n v="1"/>
    <n v="14.95"/>
    <x v="3133"/>
    <s v="232 Dogwood St, Dallas, TX 75001"/>
    <x v="0"/>
    <n v="14.95"/>
  </r>
  <r>
    <n v="249008"/>
    <x v="5"/>
    <n v="1"/>
    <n v="14.95"/>
    <x v="2835"/>
    <s v="687 Jackson St, San Francisco, CA 94016"/>
    <x v="1"/>
    <n v="14.95"/>
  </r>
  <r>
    <n v="255065"/>
    <x v="5"/>
    <n v="1"/>
    <n v="14.95"/>
    <x v="1346"/>
    <s v="540 Maple St, Boston, MA 02215"/>
    <x v="4"/>
    <n v="14.95"/>
  </r>
  <r>
    <n v="257975"/>
    <x v="5"/>
    <n v="1"/>
    <n v="14.95"/>
    <x v="55"/>
    <s v="281 Forest St, Boston, MA 02215"/>
    <x v="4"/>
    <n v="14.95"/>
  </r>
  <r>
    <n v="255686"/>
    <x v="5"/>
    <n v="1"/>
    <n v="14.95"/>
    <x v="1353"/>
    <s v="111 Park St, Boston, MA 02215"/>
    <x v="4"/>
    <n v="14.95"/>
  </r>
  <r>
    <n v="250983"/>
    <x v="5"/>
    <n v="1"/>
    <n v="14.95"/>
    <x v="3134"/>
    <s v="71 Hickory St, San Francisco, CA 94016"/>
    <x v="1"/>
    <n v="14.95"/>
  </r>
  <r>
    <n v="250904"/>
    <x v="5"/>
    <n v="1"/>
    <n v="14.95"/>
    <x v="1354"/>
    <s v="105 Lincoln St, Los Angeles, CA 90001"/>
    <x v="1"/>
    <n v="14.95"/>
  </r>
  <r>
    <n v="256007"/>
    <x v="5"/>
    <n v="1"/>
    <n v="14.95"/>
    <x v="59"/>
    <s v="538 Meadow St, Boston, MA 02215"/>
    <x v="4"/>
    <n v="14.95"/>
  </r>
  <r>
    <n v="251273"/>
    <x v="5"/>
    <n v="1"/>
    <n v="14.95"/>
    <x v="3135"/>
    <s v="513 Spruce St, New York City, NY 10001"/>
    <x v="2"/>
    <n v="14.95"/>
  </r>
  <r>
    <n v="253411"/>
    <x v="5"/>
    <n v="1"/>
    <n v="14.95"/>
    <x v="3136"/>
    <s v="515 6th St, Los Angeles, CA 90001"/>
    <x v="1"/>
    <n v="14.95"/>
  </r>
  <r>
    <n v="253319"/>
    <x v="5"/>
    <n v="1"/>
    <n v="14.95"/>
    <x v="3137"/>
    <s v="675 Main St, Boston, MA 02215"/>
    <x v="4"/>
    <n v="14.95"/>
  </r>
  <r>
    <n v="253981"/>
    <x v="5"/>
    <n v="1"/>
    <n v="14.95"/>
    <x v="3138"/>
    <s v="811 Adams St, Atlanta, GA 30301"/>
    <x v="5"/>
    <n v="14.95"/>
  </r>
  <r>
    <n v="253981"/>
    <x v="5"/>
    <n v="1"/>
    <n v="14.95"/>
    <x v="3138"/>
    <s v="811 Adams St, Atlanta, GA 30301"/>
    <x v="5"/>
    <n v="14.95"/>
  </r>
  <r>
    <n v="257779"/>
    <x v="5"/>
    <n v="1"/>
    <n v="14.95"/>
    <x v="3139"/>
    <s v="505 Lincoln St, Dallas, TX 75001"/>
    <x v="0"/>
    <n v="14.95"/>
  </r>
  <r>
    <n v="259150"/>
    <x v="5"/>
    <n v="1"/>
    <n v="14.95"/>
    <x v="1363"/>
    <s v="155 Highland St, Los Angeles, CA 90001"/>
    <x v="1"/>
    <n v="14.95"/>
  </r>
  <r>
    <n v="253433"/>
    <x v="5"/>
    <n v="1"/>
    <n v="14.95"/>
    <x v="3140"/>
    <s v="100 Cherry St, Los Angeles, CA 90001"/>
    <x v="1"/>
    <n v="14.95"/>
  </r>
  <r>
    <n v="251061"/>
    <x v="5"/>
    <n v="1"/>
    <n v="14.95"/>
    <x v="3141"/>
    <s v="648 Meadow St, San Francisco, CA 94016"/>
    <x v="1"/>
    <n v="14.95"/>
  </r>
  <r>
    <n v="253359"/>
    <x v="5"/>
    <n v="1"/>
    <n v="14.95"/>
    <x v="3142"/>
    <s v="586 South St, Los Angeles, CA 90001"/>
    <x v="1"/>
    <n v="14.95"/>
  </r>
  <r>
    <n v="252766"/>
    <x v="5"/>
    <n v="1"/>
    <n v="14.95"/>
    <x v="3143"/>
    <s v="320 Lake St, San Francisco, CA 94016"/>
    <x v="1"/>
    <n v="14.95"/>
  </r>
  <r>
    <n v="253700"/>
    <x v="5"/>
    <n v="1"/>
    <n v="14.95"/>
    <x v="3144"/>
    <s v="391 Maple St, New York City, NY 10001"/>
    <x v="2"/>
    <n v="14.95"/>
  </r>
  <r>
    <n v="254869"/>
    <x v="5"/>
    <n v="1"/>
    <n v="14.95"/>
    <x v="3145"/>
    <s v="796 Lincoln St, Atlanta, GA 30301"/>
    <x v="5"/>
    <n v="14.95"/>
  </r>
  <r>
    <n v="257522"/>
    <x v="5"/>
    <n v="1"/>
    <n v="14.95"/>
    <x v="67"/>
    <s v="820 Forest St, New York City, NY 10001"/>
    <x v="2"/>
    <n v="14.95"/>
  </r>
  <r>
    <n v="252514"/>
    <x v="5"/>
    <n v="1"/>
    <n v="14.95"/>
    <x v="3146"/>
    <s v="216 Elm St, San Francisco, CA 94016"/>
    <x v="1"/>
    <n v="14.95"/>
  </r>
  <r>
    <n v="256947"/>
    <x v="5"/>
    <n v="1"/>
    <n v="14.95"/>
    <x v="3147"/>
    <s v="547 South St, San Francisco, CA 94016"/>
    <x v="1"/>
    <n v="14.95"/>
  </r>
  <r>
    <n v="255267"/>
    <x v="5"/>
    <n v="1"/>
    <n v="14.95"/>
    <x v="3148"/>
    <s v="235 Lake St, Los Angeles, CA 90001"/>
    <x v="1"/>
    <n v="14.95"/>
  </r>
  <r>
    <n v="258654"/>
    <x v="5"/>
    <n v="1"/>
    <n v="14.95"/>
    <x v="3149"/>
    <s v="674 12th St, Portland, OR 97035"/>
    <x v="7"/>
    <n v="14.95"/>
  </r>
  <r>
    <n v="254930"/>
    <x v="5"/>
    <n v="1"/>
    <n v="14.95"/>
    <x v="3150"/>
    <s v="817 Pine St, Boston, MA 02215"/>
    <x v="4"/>
    <n v="14.95"/>
  </r>
  <r>
    <n v="255974"/>
    <x v="5"/>
    <n v="1"/>
    <n v="14.95"/>
    <x v="3151"/>
    <s v="168 Cherry St, Boston, MA 02215"/>
    <x v="4"/>
    <n v="14.95"/>
  </r>
  <r>
    <n v="249360"/>
    <x v="5"/>
    <n v="1"/>
    <n v="14.95"/>
    <x v="3152"/>
    <s v="965 Spruce St, Los Angeles, CA 90001"/>
    <x v="1"/>
    <n v="14.95"/>
  </r>
  <r>
    <n v="253077"/>
    <x v="5"/>
    <n v="1"/>
    <n v="14.95"/>
    <x v="3153"/>
    <s v="685 Walnut St, Boston, MA 02215"/>
    <x v="4"/>
    <n v="14.95"/>
  </r>
  <r>
    <n v="248756"/>
    <x v="5"/>
    <n v="1"/>
    <n v="14.95"/>
    <x v="1150"/>
    <s v="43 Forest St, San Francisco, CA 94016"/>
    <x v="1"/>
    <n v="14.95"/>
  </r>
  <r>
    <n v="250607"/>
    <x v="5"/>
    <n v="1"/>
    <n v="14.95"/>
    <x v="3154"/>
    <s v="836 Jackson St, New York City, NY 10001"/>
    <x v="2"/>
    <n v="14.95"/>
  </r>
  <r>
    <n v="254913"/>
    <x v="5"/>
    <n v="1"/>
    <n v="14.95"/>
    <x v="3155"/>
    <s v="858 Jefferson St, Los Angeles, CA 90001"/>
    <x v="1"/>
    <n v="14.95"/>
  </r>
  <r>
    <n v="256964"/>
    <x v="5"/>
    <n v="1"/>
    <n v="14.95"/>
    <x v="3156"/>
    <s v="853 Sunset St, New York City, NY 10001"/>
    <x v="2"/>
    <n v="14.95"/>
  </r>
  <r>
    <n v="248567"/>
    <x v="5"/>
    <n v="1"/>
    <n v="14.95"/>
    <x v="3156"/>
    <s v="700 Spruce St, San Francisco, CA 94016"/>
    <x v="1"/>
    <n v="14.95"/>
  </r>
  <r>
    <n v="250846"/>
    <x v="5"/>
    <n v="1"/>
    <n v="14.95"/>
    <x v="3157"/>
    <s v="781 8th St, New York City, NY 10001"/>
    <x v="2"/>
    <n v="14.95"/>
  </r>
  <r>
    <n v="250594"/>
    <x v="5"/>
    <n v="1"/>
    <n v="14.95"/>
    <x v="3158"/>
    <s v="531 North St, Portland, OR 97035"/>
    <x v="7"/>
    <n v="14.95"/>
  </r>
  <r>
    <n v="256975"/>
    <x v="5"/>
    <n v="1"/>
    <n v="14.95"/>
    <x v="3159"/>
    <s v="221 Lake St, Atlanta, GA 30301"/>
    <x v="5"/>
    <n v="14.95"/>
  </r>
  <r>
    <n v="257367"/>
    <x v="5"/>
    <n v="1"/>
    <n v="14.95"/>
    <x v="3160"/>
    <s v="834 Willow St, Austin, TX 73301"/>
    <x v="0"/>
    <n v="14.95"/>
  </r>
  <r>
    <n v="253089"/>
    <x v="5"/>
    <n v="1"/>
    <n v="14.95"/>
    <x v="3161"/>
    <s v="191 North St, Dallas, TX 75001"/>
    <x v="0"/>
    <n v="14.95"/>
  </r>
  <r>
    <n v="257523"/>
    <x v="5"/>
    <n v="1"/>
    <n v="14.95"/>
    <x v="3162"/>
    <s v="113 Madison St, New York City, NY 10001"/>
    <x v="2"/>
    <n v="14.95"/>
  </r>
  <r>
    <n v="249758"/>
    <x v="5"/>
    <n v="1"/>
    <n v="14.95"/>
    <x v="3163"/>
    <s v="648 Lake St, Portland, OR 97035"/>
    <x v="7"/>
    <n v="14.95"/>
  </r>
  <r>
    <n v="248907"/>
    <x v="5"/>
    <n v="1"/>
    <n v="14.95"/>
    <x v="3164"/>
    <s v="324 Lincoln St, Atlanta, GA 30301"/>
    <x v="5"/>
    <n v="14.95"/>
  </r>
  <r>
    <n v="258599"/>
    <x v="5"/>
    <n v="1"/>
    <n v="14.95"/>
    <x v="3165"/>
    <s v="59 Lakeview St, Los Angeles, CA 90001"/>
    <x v="1"/>
    <n v="14.95"/>
  </r>
  <r>
    <n v="257497"/>
    <x v="5"/>
    <n v="1"/>
    <n v="14.95"/>
    <x v="3166"/>
    <s v="436 Church St, Los Angeles, CA 90001"/>
    <x v="1"/>
    <n v="14.95"/>
  </r>
  <r>
    <n v="250642"/>
    <x v="5"/>
    <n v="1"/>
    <n v="14.95"/>
    <x v="3167"/>
    <s v="753 Madison St, San Francisco, CA 94016"/>
    <x v="1"/>
    <n v="14.95"/>
  </r>
  <r>
    <n v="250256"/>
    <x v="5"/>
    <n v="1"/>
    <n v="14.95"/>
    <x v="3168"/>
    <s v="905 Spruce St, San Francisco, CA 94016"/>
    <x v="1"/>
    <n v="14.95"/>
  </r>
  <r>
    <n v="249388"/>
    <x v="5"/>
    <n v="1"/>
    <n v="14.95"/>
    <x v="3169"/>
    <s v="487 Lincoln St, San Francisco, CA 94016"/>
    <x v="1"/>
    <n v="14.95"/>
  </r>
  <r>
    <n v="253598"/>
    <x v="5"/>
    <n v="1"/>
    <n v="14.95"/>
    <x v="3170"/>
    <s v="194 9th St, Boston, MA 02215"/>
    <x v="4"/>
    <n v="14.95"/>
  </r>
  <r>
    <n v="250836"/>
    <x v="5"/>
    <n v="1"/>
    <n v="14.95"/>
    <x v="3171"/>
    <s v="21 Elm St, San Francisco, CA 94016"/>
    <x v="1"/>
    <n v="14.95"/>
  </r>
  <r>
    <n v="255804"/>
    <x v="5"/>
    <n v="1"/>
    <n v="14.95"/>
    <x v="3172"/>
    <s v="133 Washington St, Dallas, TX 75001"/>
    <x v="0"/>
    <n v="14.95"/>
  </r>
  <r>
    <n v="253637"/>
    <x v="5"/>
    <n v="1"/>
    <n v="14.95"/>
    <x v="3173"/>
    <s v="367 Dogwood St, San Francisco, CA 94016"/>
    <x v="1"/>
    <n v="14.95"/>
  </r>
  <r>
    <n v="252490"/>
    <x v="5"/>
    <n v="1"/>
    <n v="14.95"/>
    <x v="3174"/>
    <s v="228 Lakeview St, Portland, OR 97035"/>
    <x v="7"/>
    <n v="14.95"/>
  </r>
  <r>
    <n v="249741"/>
    <x v="5"/>
    <n v="1"/>
    <n v="14.95"/>
    <x v="86"/>
    <s v="475 9th St, Los Angeles, CA 90001"/>
    <x v="1"/>
    <n v="14.95"/>
  </r>
  <r>
    <n v="253360"/>
    <x v="5"/>
    <n v="1"/>
    <n v="14.95"/>
    <x v="3175"/>
    <s v="486 2nd St, San Francisco, CA 94016"/>
    <x v="1"/>
    <n v="14.95"/>
  </r>
  <r>
    <n v="257926"/>
    <x v="5"/>
    <n v="1"/>
    <n v="14.95"/>
    <x v="3176"/>
    <s v="427 North St, New York City, NY 10001"/>
    <x v="2"/>
    <n v="14.95"/>
  </r>
  <r>
    <n v="255241"/>
    <x v="5"/>
    <n v="1"/>
    <n v="14.95"/>
    <x v="3177"/>
    <s v="85 13th St, New York City, NY 10001"/>
    <x v="2"/>
    <n v="14.95"/>
  </r>
  <r>
    <n v="253757"/>
    <x v="5"/>
    <n v="1"/>
    <n v="14.95"/>
    <x v="3178"/>
    <s v="992 Cedar St, Seattle, WA 98101"/>
    <x v="3"/>
    <n v="14.95"/>
  </r>
  <r>
    <n v="257782"/>
    <x v="5"/>
    <n v="1"/>
    <n v="14.95"/>
    <x v="3179"/>
    <s v="530 Elm St, New York City, NY 10001"/>
    <x v="2"/>
    <n v="14.95"/>
  </r>
  <r>
    <n v="259262"/>
    <x v="5"/>
    <n v="1"/>
    <n v="14.95"/>
    <x v="3180"/>
    <s v="232 10th St, Los Angeles, CA 90001"/>
    <x v="1"/>
    <n v="14.95"/>
  </r>
  <r>
    <n v="250886"/>
    <x v="5"/>
    <n v="1"/>
    <n v="14.95"/>
    <x v="3181"/>
    <s v="566 North St, San Francisco, CA 94016"/>
    <x v="1"/>
    <n v="14.95"/>
  </r>
  <r>
    <n v="255033"/>
    <x v="5"/>
    <n v="1"/>
    <n v="14.95"/>
    <x v="3182"/>
    <s v="687 Walnut St, Dallas, TX 75001"/>
    <x v="0"/>
    <n v="14.95"/>
  </r>
  <r>
    <n v="248945"/>
    <x v="5"/>
    <n v="1"/>
    <n v="14.95"/>
    <x v="3183"/>
    <s v="941 Sunset St, Atlanta, GA 30301"/>
    <x v="5"/>
    <n v="14.95"/>
  </r>
  <r>
    <n v="256657"/>
    <x v="5"/>
    <n v="1"/>
    <n v="14.95"/>
    <x v="92"/>
    <s v="497 Center St, Los Angeles, CA 90001"/>
    <x v="1"/>
    <n v="14.95"/>
  </r>
  <r>
    <n v="258435"/>
    <x v="5"/>
    <n v="1"/>
    <n v="14.95"/>
    <x v="3184"/>
    <s v="777 Lincoln St, Seattle, WA 98101"/>
    <x v="3"/>
    <n v="14.95"/>
  </r>
  <r>
    <n v="248855"/>
    <x v="5"/>
    <n v="1"/>
    <n v="14.95"/>
    <x v="3185"/>
    <s v="617 Madison St, San Francisco, CA 94016"/>
    <x v="1"/>
    <n v="14.95"/>
  </r>
  <r>
    <n v="258755"/>
    <x v="5"/>
    <n v="1"/>
    <n v="14.95"/>
    <x v="3186"/>
    <s v="17 Highland St, New York City, NY 10001"/>
    <x v="2"/>
    <n v="14.95"/>
  </r>
  <r>
    <n v="256577"/>
    <x v="5"/>
    <n v="1"/>
    <n v="14.95"/>
    <x v="1404"/>
    <s v="193 4th St, San Francisco, CA 94016"/>
    <x v="1"/>
    <n v="14.95"/>
  </r>
  <r>
    <n v="256579"/>
    <x v="5"/>
    <n v="1"/>
    <n v="14.95"/>
    <x v="3187"/>
    <s v="20 Lakeview St, Los Angeles, CA 90001"/>
    <x v="1"/>
    <n v="14.95"/>
  </r>
  <r>
    <n v="257622"/>
    <x v="5"/>
    <n v="1"/>
    <n v="14.95"/>
    <x v="3188"/>
    <s v="934 9th St, San Francisco, CA 94016"/>
    <x v="1"/>
    <n v="14.95"/>
  </r>
  <r>
    <n v="253449"/>
    <x v="5"/>
    <n v="1"/>
    <n v="14.95"/>
    <x v="3189"/>
    <s v="714 Willow St, San Francisco, CA 94016"/>
    <x v="1"/>
    <n v="14.95"/>
  </r>
  <r>
    <n v="256042"/>
    <x v="5"/>
    <n v="1"/>
    <n v="14.95"/>
    <x v="3190"/>
    <s v="924 Park St, Los Angeles, CA 90001"/>
    <x v="1"/>
    <n v="14.95"/>
  </r>
  <r>
    <n v="258711"/>
    <x v="5"/>
    <n v="1"/>
    <n v="14.95"/>
    <x v="3191"/>
    <s v="906 Highland St, Los Angeles, CA 90001"/>
    <x v="1"/>
    <n v="14.95"/>
  </r>
  <r>
    <n v="249960"/>
    <x v="5"/>
    <n v="1"/>
    <n v="14.95"/>
    <x v="3192"/>
    <s v="30 Maple St, Dallas, TX 75001"/>
    <x v="0"/>
    <n v="14.95"/>
  </r>
  <r>
    <n v="252133"/>
    <x v="5"/>
    <n v="1"/>
    <n v="14.95"/>
    <x v="3193"/>
    <s v="974 Chestnut St, Atlanta, GA 30301"/>
    <x v="5"/>
    <n v="14.95"/>
  </r>
  <r>
    <n v="250216"/>
    <x v="5"/>
    <n v="1"/>
    <n v="14.95"/>
    <x v="3194"/>
    <s v="830 Washington St, New York City, NY 10001"/>
    <x v="2"/>
    <n v="14.95"/>
  </r>
  <r>
    <n v="256955"/>
    <x v="5"/>
    <n v="1"/>
    <n v="14.95"/>
    <x v="3195"/>
    <s v="858 2nd St, Portland, OR 97035"/>
    <x v="7"/>
    <n v="14.95"/>
  </r>
  <r>
    <n v="257157"/>
    <x v="5"/>
    <n v="1"/>
    <n v="14.95"/>
    <x v="3196"/>
    <s v="798 11th St, Los Angeles, CA 90001"/>
    <x v="1"/>
    <n v="14.95"/>
  </r>
  <r>
    <n v="257030"/>
    <x v="5"/>
    <n v="1"/>
    <n v="14.95"/>
    <x v="2486"/>
    <s v="138 9th St, San Francisco, CA 94016"/>
    <x v="1"/>
    <n v="14.95"/>
  </r>
  <r>
    <n v="251556"/>
    <x v="5"/>
    <n v="1"/>
    <n v="14.95"/>
    <x v="3197"/>
    <s v="825 Meadow St, Portland, OR 97035"/>
    <x v="7"/>
    <n v="14.95"/>
  </r>
  <r>
    <n v="248746"/>
    <x v="5"/>
    <n v="1"/>
    <n v="14.95"/>
    <x v="3198"/>
    <s v="667 Maple St, Austin, TX 73301"/>
    <x v="0"/>
    <n v="14.95"/>
  </r>
  <r>
    <n v="257978"/>
    <x v="5"/>
    <n v="1"/>
    <n v="14.95"/>
    <x v="3199"/>
    <s v="976 Johnson St, Boston, MA 02215"/>
    <x v="4"/>
    <n v="14.95"/>
  </r>
  <r>
    <n v="258625"/>
    <x v="5"/>
    <n v="1"/>
    <n v="14.95"/>
    <x v="3200"/>
    <s v="806 Main St, San Francisco, CA 94016"/>
    <x v="1"/>
    <n v="14.95"/>
  </r>
  <r>
    <n v="251258"/>
    <x v="5"/>
    <n v="1"/>
    <n v="14.95"/>
    <x v="3201"/>
    <s v="171 Cherry St, San Francisco, CA 94016"/>
    <x v="1"/>
    <n v="14.95"/>
  </r>
  <r>
    <n v="258245"/>
    <x v="5"/>
    <n v="1"/>
    <n v="14.95"/>
    <x v="3202"/>
    <s v="65 Pine St, Portland, OR 97035"/>
    <x v="7"/>
    <n v="14.95"/>
  </r>
  <r>
    <n v="253711"/>
    <x v="5"/>
    <n v="1"/>
    <n v="14.95"/>
    <x v="3203"/>
    <s v="233 Washington St, Boston, MA 02215"/>
    <x v="4"/>
    <n v="14.95"/>
  </r>
  <r>
    <n v="258060"/>
    <x v="5"/>
    <n v="1"/>
    <n v="14.95"/>
    <x v="3204"/>
    <s v="356 Willow St, San Francisco, CA 94016"/>
    <x v="1"/>
    <n v="14.95"/>
  </r>
  <r>
    <n v="249597"/>
    <x v="5"/>
    <n v="1"/>
    <n v="14.95"/>
    <x v="3205"/>
    <s v="398 13th St, Austin, TX 73301"/>
    <x v="0"/>
    <n v="14.95"/>
  </r>
  <r>
    <n v="252753"/>
    <x v="5"/>
    <n v="1"/>
    <n v="14.95"/>
    <x v="114"/>
    <s v="863 North St, New York City, NY 10001"/>
    <x v="2"/>
    <n v="14.95"/>
  </r>
  <r>
    <n v="256076"/>
    <x v="5"/>
    <n v="1"/>
    <n v="14.95"/>
    <x v="3206"/>
    <s v="817 10th St, Dallas, TX 75001"/>
    <x v="0"/>
    <n v="14.95"/>
  </r>
  <r>
    <n v="250332"/>
    <x v="5"/>
    <n v="1"/>
    <n v="14.95"/>
    <x v="3207"/>
    <s v="517 North St, Austin, TX 73301"/>
    <x v="0"/>
    <n v="14.95"/>
  </r>
  <r>
    <n v="255999"/>
    <x v="5"/>
    <n v="1"/>
    <n v="14.95"/>
    <x v="3208"/>
    <s v="393 Cherry St, San Francisco, CA 94016"/>
    <x v="1"/>
    <n v="14.95"/>
  </r>
  <r>
    <n v="255193"/>
    <x v="5"/>
    <n v="1"/>
    <n v="14.95"/>
    <x v="3209"/>
    <s v="76 13th St, New York City, NY 10001"/>
    <x v="2"/>
    <n v="14.95"/>
  </r>
  <r>
    <n v="255734"/>
    <x v="5"/>
    <n v="1"/>
    <n v="14.95"/>
    <x v="3210"/>
    <s v="924 River St, San Francisco, CA 94016"/>
    <x v="1"/>
    <n v="14.95"/>
  </r>
  <r>
    <n v="254940"/>
    <x v="5"/>
    <n v="1"/>
    <n v="14.95"/>
    <x v="3211"/>
    <s v="615 West St, Los Angeles, CA 90001"/>
    <x v="1"/>
    <n v="14.95"/>
  </r>
  <r>
    <n v="254102"/>
    <x v="5"/>
    <n v="1"/>
    <n v="14.95"/>
    <x v="3212"/>
    <s v="691 6th St, Los Angeles, CA 90001"/>
    <x v="1"/>
    <n v="14.95"/>
  </r>
  <r>
    <n v="255747"/>
    <x v="5"/>
    <n v="1"/>
    <n v="14.95"/>
    <x v="1162"/>
    <s v="859 Main St, Austin, TX 73301"/>
    <x v="0"/>
    <n v="14.95"/>
  </r>
  <r>
    <n v="253222"/>
    <x v="5"/>
    <n v="1"/>
    <n v="14.95"/>
    <x v="3213"/>
    <s v="236 Lakeview St, Los Angeles, CA 90001"/>
    <x v="1"/>
    <n v="14.95"/>
  </r>
  <r>
    <n v="249209"/>
    <x v="5"/>
    <n v="1"/>
    <n v="14.95"/>
    <x v="123"/>
    <s v="875 Pine St, Seattle, WA 98101"/>
    <x v="3"/>
    <n v="14.95"/>
  </r>
  <r>
    <n v="254065"/>
    <x v="5"/>
    <n v="1"/>
    <n v="14.95"/>
    <x v="3214"/>
    <s v="412 Elm St, San Francisco, CA 94016"/>
    <x v="1"/>
    <n v="14.95"/>
  </r>
  <r>
    <n v="251709"/>
    <x v="5"/>
    <n v="1"/>
    <n v="14.95"/>
    <x v="3215"/>
    <s v="771 Madison St, Seattle, WA 98101"/>
    <x v="3"/>
    <n v="14.95"/>
  </r>
  <r>
    <n v="250944"/>
    <x v="5"/>
    <n v="1"/>
    <n v="14.95"/>
    <x v="3216"/>
    <s v="178 Wilson St, Seattle, WA 98101"/>
    <x v="3"/>
    <n v="14.95"/>
  </r>
  <r>
    <n v="255305"/>
    <x v="5"/>
    <n v="1"/>
    <n v="14.95"/>
    <x v="3217"/>
    <s v="259 4th St, San Francisco, CA 94016"/>
    <x v="1"/>
    <n v="14.95"/>
  </r>
  <r>
    <n v="252426"/>
    <x v="5"/>
    <n v="1"/>
    <n v="14.95"/>
    <x v="3218"/>
    <s v="266 1st St, Los Angeles, CA 90001"/>
    <x v="1"/>
    <n v="14.95"/>
  </r>
  <r>
    <n v="251108"/>
    <x v="5"/>
    <n v="1"/>
    <n v="14.95"/>
    <x v="3219"/>
    <s v="36 4th St, Austin, TX 73301"/>
    <x v="0"/>
    <n v="14.95"/>
  </r>
  <r>
    <n v="252355"/>
    <x v="5"/>
    <n v="1"/>
    <n v="14.95"/>
    <x v="3220"/>
    <s v="231 Cedar St, New York City, NY 10001"/>
    <x v="2"/>
    <n v="14.95"/>
  </r>
  <r>
    <n v="248661"/>
    <x v="5"/>
    <n v="1"/>
    <n v="14.95"/>
    <x v="3221"/>
    <s v="162 North St, Portland, OR 97035"/>
    <x v="7"/>
    <n v="14.95"/>
  </r>
  <r>
    <n v="256466"/>
    <x v="5"/>
    <n v="1"/>
    <n v="14.95"/>
    <x v="137"/>
    <s v="686 Meadow St, Boston, MA 02215"/>
    <x v="4"/>
    <n v="14.95"/>
  </r>
  <r>
    <n v="251048"/>
    <x v="5"/>
    <n v="1"/>
    <n v="14.95"/>
    <x v="3222"/>
    <s v="15 2nd St, Boston, MA 02215"/>
    <x v="4"/>
    <n v="14.95"/>
  </r>
  <r>
    <n v="249230"/>
    <x v="5"/>
    <n v="1"/>
    <n v="14.95"/>
    <x v="140"/>
    <s v="179 8th St, San Francisco, CA 94016"/>
    <x v="1"/>
    <n v="14.95"/>
  </r>
  <r>
    <n v="258389"/>
    <x v="5"/>
    <n v="1"/>
    <n v="14.95"/>
    <x v="3223"/>
    <s v="209 Elm St, Austin, TX 73301"/>
    <x v="0"/>
    <n v="14.95"/>
  </r>
  <r>
    <n v="250793"/>
    <x v="5"/>
    <n v="1"/>
    <n v="14.95"/>
    <x v="3224"/>
    <s v="968 Lakeview St, Dallas, TX 75001"/>
    <x v="0"/>
    <n v="14.95"/>
  </r>
  <r>
    <n v="256576"/>
    <x v="5"/>
    <n v="1"/>
    <n v="14.95"/>
    <x v="145"/>
    <s v="731 14th St, San Francisco, CA 94016"/>
    <x v="1"/>
    <n v="14.95"/>
  </r>
  <r>
    <n v="251360"/>
    <x v="5"/>
    <n v="1"/>
    <n v="14.95"/>
    <x v="3225"/>
    <s v="949 Park St, Dallas, TX 75001"/>
    <x v="0"/>
    <n v="14.95"/>
  </r>
  <r>
    <n v="249332"/>
    <x v="5"/>
    <n v="1"/>
    <n v="14.95"/>
    <x v="3226"/>
    <s v="325 Cedar St, Austin, TX 73301"/>
    <x v="0"/>
    <n v="14.95"/>
  </r>
  <r>
    <n v="255349"/>
    <x v="5"/>
    <n v="1"/>
    <n v="14.95"/>
    <x v="3227"/>
    <s v="582 Jackson St, San Francisco, CA 94016"/>
    <x v="1"/>
    <n v="14.95"/>
  </r>
  <r>
    <n v="252269"/>
    <x v="5"/>
    <n v="1"/>
    <n v="14.95"/>
    <x v="3228"/>
    <s v="281 South St, Atlanta, GA 30301"/>
    <x v="5"/>
    <n v="14.95"/>
  </r>
  <r>
    <n v="256715"/>
    <x v="5"/>
    <n v="1"/>
    <n v="14.95"/>
    <x v="153"/>
    <s v="69 Hickory St, New York City, NY 10001"/>
    <x v="2"/>
    <n v="14.95"/>
  </r>
  <r>
    <n v="257473"/>
    <x v="5"/>
    <n v="1"/>
    <n v="14.95"/>
    <x v="3229"/>
    <s v="560 Church St, New York City, NY 10001"/>
    <x v="2"/>
    <n v="14.95"/>
  </r>
  <r>
    <n v="253418"/>
    <x v="5"/>
    <n v="1"/>
    <n v="14.95"/>
    <x v="3230"/>
    <s v="256 Pine St, New York City, NY 10001"/>
    <x v="2"/>
    <n v="14.95"/>
  </r>
  <r>
    <n v="252623"/>
    <x v="5"/>
    <n v="1"/>
    <n v="14.95"/>
    <x v="3231"/>
    <s v="850 Washington St, San Francisco, CA 94016"/>
    <x v="1"/>
    <n v="14.95"/>
  </r>
  <r>
    <n v="251826"/>
    <x v="5"/>
    <n v="1"/>
    <n v="14.95"/>
    <x v="2866"/>
    <s v="463 13th St, New York City, NY 10001"/>
    <x v="2"/>
    <n v="14.95"/>
  </r>
  <r>
    <n v="257072"/>
    <x v="5"/>
    <n v="1"/>
    <n v="14.95"/>
    <x v="3232"/>
    <s v="190 Spruce St, Portland, ME 04101"/>
    <x v="6"/>
    <n v="14.95"/>
  </r>
  <r>
    <n v="259329"/>
    <x v="5"/>
    <n v="1"/>
    <n v="14.95"/>
    <x v="3233"/>
    <s v="480 Lincoln St, Atlanta, GA 30301"/>
    <x v="5"/>
    <n v="14.95"/>
  </r>
  <r>
    <n v="256628"/>
    <x v="5"/>
    <n v="1"/>
    <n v="14.95"/>
    <x v="3234"/>
    <s v="705 Cedar St, San Francisco, CA 94016"/>
    <x v="1"/>
    <n v="14.95"/>
  </r>
  <r>
    <n v="255913"/>
    <x v="5"/>
    <n v="1"/>
    <n v="14.95"/>
    <x v="3235"/>
    <s v="243 Hickory St, Boston, MA 02215"/>
    <x v="4"/>
    <n v="14.95"/>
  </r>
  <r>
    <n v="255781"/>
    <x v="5"/>
    <n v="1"/>
    <n v="14.95"/>
    <x v="3236"/>
    <s v="495 1st St, New York City, NY 10001"/>
    <x v="2"/>
    <n v="14.95"/>
  </r>
  <r>
    <n v="256621"/>
    <x v="5"/>
    <n v="1"/>
    <n v="14.95"/>
    <x v="1165"/>
    <s v="32 Pine St, Atlanta, GA 30301"/>
    <x v="5"/>
    <n v="14.95"/>
  </r>
  <r>
    <n v="250460"/>
    <x v="5"/>
    <n v="1"/>
    <n v="14.95"/>
    <x v="3237"/>
    <s v="897 River St, New York City, NY 10001"/>
    <x v="2"/>
    <n v="14.95"/>
  </r>
  <r>
    <n v="250598"/>
    <x v="5"/>
    <n v="1"/>
    <n v="14.95"/>
    <x v="1479"/>
    <s v="852 Ridge St, Seattle, WA 98101"/>
    <x v="3"/>
    <n v="14.95"/>
  </r>
  <r>
    <n v="255059"/>
    <x v="5"/>
    <n v="1"/>
    <n v="14.95"/>
    <x v="3238"/>
    <s v="95 9th St, San Francisco, CA 94016"/>
    <x v="1"/>
    <n v="14.95"/>
  </r>
  <r>
    <n v="249861"/>
    <x v="5"/>
    <n v="1"/>
    <n v="14.95"/>
    <x v="3239"/>
    <s v="399 Lincoln St, Los Angeles, CA 90001"/>
    <x v="1"/>
    <n v="14.95"/>
  </r>
  <r>
    <n v="255494"/>
    <x v="5"/>
    <n v="1"/>
    <n v="14.95"/>
    <x v="3240"/>
    <s v="989 Elm St, San Francisco, CA 94016"/>
    <x v="1"/>
    <n v="14.95"/>
  </r>
  <r>
    <n v="248346"/>
    <x v="5"/>
    <n v="1"/>
    <n v="14.95"/>
    <x v="3241"/>
    <s v="855 Chestnut St, Los Angeles, CA 90001"/>
    <x v="1"/>
    <n v="14.95"/>
  </r>
  <r>
    <n v="253778"/>
    <x v="5"/>
    <n v="1"/>
    <n v="14.95"/>
    <x v="3242"/>
    <s v="759 West St, New York City, NY 10001"/>
    <x v="2"/>
    <n v="14.95"/>
  </r>
  <r>
    <n v="256202"/>
    <x v="5"/>
    <n v="1"/>
    <n v="14.95"/>
    <x v="3243"/>
    <s v="761 River St, Atlanta, GA 30301"/>
    <x v="5"/>
    <n v="14.95"/>
  </r>
  <r>
    <n v="254733"/>
    <x v="5"/>
    <n v="1"/>
    <n v="14.95"/>
    <x v="3244"/>
    <s v="115 6th St, Los Angeles, CA 90001"/>
    <x v="1"/>
    <n v="14.95"/>
  </r>
  <r>
    <n v="253465"/>
    <x v="5"/>
    <n v="1"/>
    <n v="14.95"/>
    <x v="3245"/>
    <s v="771 Meadow St, Los Angeles, CA 90001"/>
    <x v="1"/>
    <n v="14.95"/>
  </r>
  <r>
    <n v="255298"/>
    <x v="5"/>
    <n v="1"/>
    <n v="14.95"/>
    <x v="3246"/>
    <s v="195 Meadow St, Los Angeles, CA 90001"/>
    <x v="1"/>
    <n v="14.95"/>
  </r>
  <r>
    <n v="256435"/>
    <x v="5"/>
    <n v="1"/>
    <n v="14.95"/>
    <x v="3247"/>
    <s v="267 6th St, New York City, NY 10001"/>
    <x v="2"/>
    <n v="14.95"/>
  </r>
  <r>
    <n v="258591"/>
    <x v="5"/>
    <n v="1"/>
    <n v="14.95"/>
    <x v="3248"/>
    <s v="804 6th St, New York City, NY 10001"/>
    <x v="2"/>
    <n v="14.95"/>
  </r>
  <r>
    <n v="251905"/>
    <x v="5"/>
    <n v="1"/>
    <n v="14.95"/>
    <x v="3249"/>
    <s v="774 River St, Dallas, TX 75001"/>
    <x v="0"/>
    <n v="14.95"/>
  </r>
  <r>
    <n v="251843"/>
    <x v="5"/>
    <n v="1"/>
    <n v="14.95"/>
    <x v="1491"/>
    <s v="167 Washington St, Boston, MA 02215"/>
    <x v="4"/>
    <n v="14.95"/>
  </r>
  <r>
    <n v="258311"/>
    <x v="5"/>
    <n v="1"/>
    <n v="14.95"/>
    <x v="3250"/>
    <s v="449 West St, Austin, TX 73301"/>
    <x v="0"/>
    <n v="14.95"/>
  </r>
  <r>
    <n v="252382"/>
    <x v="5"/>
    <n v="1"/>
    <n v="14.95"/>
    <x v="3251"/>
    <s v="960 River St, New York City, NY 10001"/>
    <x v="2"/>
    <n v="14.95"/>
  </r>
  <r>
    <n v="249190"/>
    <x v="5"/>
    <n v="1"/>
    <n v="14.95"/>
    <x v="3252"/>
    <s v="226 Lakeview St, Dallas, TX 75001"/>
    <x v="0"/>
    <n v="14.95"/>
  </r>
  <r>
    <n v="249640"/>
    <x v="5"/>
    <n v="1"/>
    <n v="14.95"/>
    <x v="3253"/>
    <s v="282 Pine St, New York City, NY 10001"/>
    <x v="2"/>
    <n v="14.95"/>
  </r>
  <r>
    <n v="252920"/>
    <x v="5"/>
    <n v="1"/>
    <n v="14.95"/>
    <x v="3254"/>
    <s v="648 9th St, Los Angeles, CA 90001"/>
    <x v="1"/>
    <n v="14.95"/>
  </r>
  <r>
    <n v="257654"/>
    <x v="5"/>
    <n v="1"/>
    <n v="14.95"/>
    <x v="3255"/>
    <s v="152 Wilson St, San Francisco, CA 94016"/>
    <x v="1"/>
    <n v="14.95"/>
  </r>
  <r>
    <n v="256927"/>
    <x v="5"/>
    <n v="1"/>
    <n v="14.95"/>
    <x v="3256"/>
    <s v="947 Madison St, Portland, OR 97035"/>
    <x v="7"/>
    <n v="14.95"/>
  </r>
  <r>
    <n v="250584"/>
    <x v="5"/>
    <n v="1"/>
    <n v="14.95"/>
    <x v="3257"/>
    <s v="531 5th St, Dallas, TX 75001"/>
    <x v="0"/>
    <n v="14.95"/>
  </r>
  <r>
    <n v="258101"/>
    <x v="5"/>
    <n v="1"/>
    <n v="14.95"/>
    <x v="3258"/>
    <s v="207 Jefferson St, Los Angeles, CA 90001"/>
    <x v="1"/>
    <n v="14.95"/>
  </r>
  <r>
    <n v="254550"/>
    <x v="5"/>
    <n v="1"/>
    <n v="14.95"/>
    <x v="3258"/>
    <s v="171 Hickory St, San Francisco, CA 94016"/>
    <x v="1"/>
    <n v="14.95"/>
  </r>
  <r>
    <n v="257820"/>
    <x v="5"/>
    <n v="1"/>
    <n v="14.95"/>
    <x v="3259"/>
    <s v="595 Hickory St, Atlanta, GA 30301"/>
    <x v="5"/>
    <n v="14.95"/>
  </r>
  <r>
    <n v="249463"/>
    <x v="5"/>
    <n v="1"/>
    <n v="14.95"/>
    <x v="3260"/>
    <s v="244 Lakeview St, Portland, OR 97035"/>
    <x v="7"/>
    <n v="14.95"/>
  </r>
  <r>
    <n v="257282"/>
    <x v="5"/>
    <n v="1"/>
    <n v="14.95"/>
    <x v="3261"/>
    <s v="817 1st St, San Francisco, CA 94016"/>
    <x v="1"/>
    <n v="14.95"/>
  </r>
  <r>
    <n v="255818"/>
    <x v="5"/>
    <n v="1"/>
    <n v="14.95"/>
    <x v="3262"/>
    <s v="516 Adams St, Los Angeles, CA 90001"/>
    <x v="1"/>
    <n v="14.95"/>
  </r>
  <r>
    <n v="256552"/>
    <x v="5"/>
    <n v="1"/>
    <n v="14.95"/>
    <x v="3263"/>
    <s v="543 Madison St, Austin, TX 73301"/>
    <x v="0"/>
    <n v="14.95"/>
  </r>
  <r>
    <n v="248416"/>
    <x v="5"/>
    <n v="1"/>
    <n v="14.95"/>
    <x v="3264"/>
    <s v="183 Lakeview St, Atlanta, GA 30301"/>
    <x v="5"/>
    <n v="14.95"/>
  </r>
  <r>
    <n v="253500"/>
    <x v="5"/>
    <n v="1"/>
    <n v="14.95"/>
    <x v="3265"/>
    <s v="778 Madison St, San Francisco, CA 94016"/>
    <x v="1"/>
    <n v="14.95"/>
  </r>
  <r>
    <n v="258338"/>
    <x v="5"/>
    <n v="1"/>
    <n v="14.95"/>
    <x v="1169"/>
    <s v="720 Pine St, Atlanta, GA 30301"/>
    <x v="5"/>
    <n v="14.95"/>
  </r>
  <r>
    <n v="254778"/>
    <x v="5"/>
    <n v="1"/>
    <n v="14.95"/>
    <x v="3266"/>
    <s v="939 Willow St, San Francisco, CA 94016"/>
    <x v="1"/>
    <n v="14.95"/>
  </r>
  <r>
    <n v="251854"/>
    <x v="5"/>
    <n v="1"/>
    <n v="14.95"/>
    <x v="3267"/>
    <s v="635 Jackson St, Los Angeles, CA 90001"/>
    <x v="1"/>
    <n v="14.95"/>
  </r>
  <r>
    <n v="256811"/>
    <x v="5"/>
    <n v="1"/>
    <n v="14.95"/>
    <x v="3268"/>
    <s v="830 Cedar St, San Francisco, CA 94016"/>
    <x v="1"/>
    <n v="14.95"/>
  </r>
  <r>
    <n v="254613"/>
    <x v="5"/>
    <n v="1"/>
    <n v="14.95"/>
    <x v="3269"/>
    <s v="247 Hill St, Boston, MA 02215"/>
    <x v="4"/>
    <n v="14.95"/>
  </r>
  <r>
    <n v="250678"/>
    <x v="5"/>
    <n v="1"/>
    <n v="14.95"/>
    <x v="3270"/>
    <s v="315 4th St, New York City, NY 10001"/>
    <x v="2"/>
    <n v="14.95"/>
  </r>
  <r>
    <n v="249602"/>
    <x v="5"/>
    <n v="1"/>
    <n v="14.95"/>
    <x v="3271"/>
    <s v="516 Jackson St, New York City, NY 10001"/>
    <x v="2"/>
    <n v="14.95"/>
  </r>
  <r>
    <n v="255256"/>
    <x v="5"/>
    <n v="1"/>
    <n v="14.95"/>
    <x v="3272"/>
    <s v="90 4th St, Boston, MA 02215"/>
    <x v="4"/>
    <n v="14.95"/>
  </r>
  <r>
    <n v="249032"/>
    <x v="5"/>
    <n v="1"/>
    <n v="14.95"/>
    <x v="3272"/>
    <s v="680 Cedar St, Austin, TX 73301"/>
    <x v="0"/>
    <n v="14.95"/>
  </r>
  <r>
    <n v="249259"/>
    <x v="5"/>
    <n v="1"/>
    <n v="14.95"/>
    <x v="3273"/>
    <s v="147 8th St, Atlanta, GA 30301"/>
    <x v="5"/>
    <n v="14.95"/>
  </r>
  <r>
    <n v="251413"/>
    <x v="5"/>
    <n v="1"/>
    <n v="14.95"/>
    <x v="3274"/>
    <s v="191 6th St, Los Angeles, CA 90001"/>
    <x v="1"/>
    <n v="14.95"/>
  </r>
  <r>
    <n v="253461"/>
    <x v="5"/>
    <n v="1"/>
    <n v="14.95"/>
    <x v="3275"/>
    <s v="290 10th St, Los Angeles, CA 90001"/>
    <x v="1"/>
    <n v="14.95"/>
  </r>
  <r>
    <n v="256210"/>
    <x v="5"/>
    <n v="1"/>
    <n v="14.95"/>
    <x v="3276"/>
    <s v="664 Spruce St, Dallas, TX 75001"/>
    <x v="0"/>
    <n v="14.95"/>
  </r>
  <r>
    <n v="256467"/>
    <x v="5"/>
    <n v="1"/>
    <n v="14.95"/>
    <x v="3277"/>
    <s v="412 Washington St, Portland, OR 97035"/>
    <x v="7"/>
    <n v="14.95"/>
  </r>
  <r>
    <n v="254250"/>
    <x v="5"/>
    <n v="1"/>
    <n v="14.95"/>
    <x v="3278"/>
    <s v="502 North St, Los Angeles, CA 90001"/>
    <x v="1"/>
    <n v="14.95"/>
  </r>
  <r>
    <n v="250108"/>
    <x v="5"/>
    <n v="1"/>
    <n v="14.95"/>
    <x v="3279"/>
    <s v="37 1st St, San Francisco, CA 94016"/>
    <x v="1"/>
    <n v="14.95"/>
  </r>
  <r>
    <n v="257177"/>
    <x v="5"/>
    <n v="1"/>
    <n v="14.95"/>
    <x v="3280"/>
    <s v="857 South St, Boston, MA 02215"/>
    <x v="4"/>
    <n v="14.95"/>
  </r>
  <r>
    <n v="252174"/>
    <x v="5"/>
    <n v="1"/>
    <n v="14.95"/>
    <x v="3281"/>
    <s v="537 Church St, Boston, MA 02215"/>
    <x v="4"/>
    <n v="14.95"/>
  </r>
  <r>
    <n v="249138"/>
    <x v="5"/>
    <n v="1"/>
    <n v="14.95"/>
    <x v="3282"/>
    <s v="888 Washington St, Seattle, WA 98101"/>
    <x v="3"/>
    <n v="14.95"/>
  </r>
  <r>
    <n v="253668"/>
    <x v="5"/>
    <n v="1"/>
    <n v="14.95"/>
    <x v="3283"/>
    <s v="940 13th St, Dallas, TX 75001"/>
    <x v="0"/>
    <n v="14.95"/>
  </r>
  <r>
    <n v="256006"/>
    <x v="5"/>
    <n v="1"/>
    <n v="14.95"/>
    <x v="3284"/>
    <s v="611 Cherry St, San Francisco, CA 94016"/>
    <x v="1"/>
    <n v="14.95"/>
  </r>
  <r>
    <n v="253885"/>
    <x v="5"/>
    <n v="1"/>
    <n v="14.95"/>
    <x v="3285"/>
    <s v="983 Madison St, Atlanta, GA 30301"/>
    <x v="5"/>
    <n v="14.95"/>
  </r>
  <r>
    <n v="248157"/>
    <x v="5"/>
    <n v="1"/>
    <n v="14.95"/>
    <x v="3286"/>
    <s v="773 Johnson St, Portland, ME 04101"/>
    <x v="6"/>
    <n v="14.95"/>
  </r>
  <r>
    <n v="257792"/>
    <x v="5"/>
    <n v="1"/>
    <n v="14.95"/>
    <x v="3287"/>
    <s v="371 Dogwood St, New York City, NY 10001"/>
    <x v="2"/>
    <n v="14.95"/>
  </r>
  <r>
    <n v="254282"/>
    <x v="5"/>
    <n v="1"/>
    <n v="14.95"/>
    <x v="3288"/>
    <s v="811 Maple St, New York City, NY 10001"/>
    <x v="2"/>
    <n v="14.95"/>
  </r>
  <r>
    <n v="258629"/>
    <x v="5"/>
    <n v="1"/>
    <n v="14.95"/>
    <x v="3289"/>
    <s v="989 River St, San Francisco, CA 94016"/>
    <x v="1"/>
    <n v="14.95"/>
  </r>
  <r>
    <n v="256702"/>
    <x v="5"/>
    <n v="1"/>
    <n v="14.95"/>
    <x v="3290"/>
    <s v="220 Walnut St, San Francisco, CA 94016"/>
    <x v="1"/>
    <n v="14.95"/>
  </r>
  <r>
    <n v="254594"/>
    <x v="5"/>
    <n v="1"/>
    <n v="14.95"/>
    <x v="3291"/>
    <s v="629 Main St, New York City, NY 10001"/>
    <x v="2"/>
    <n v="14.95"/>
  </r>
  <r>
    <n v="258963"/>
    <x v="5"/>
    <n v="1"/>
    <n v="14.95"/>
    <x v="3292"/>
    <s v="120 Madison St, Los Angeles, CA 90001"/>
    <x v="1"/>
    <n v="14.95"/>
  </r>
  <r>
    <n v="250985"/>
    <x v="5"/>
    <n v="1"/>
    <n v="14.95"/>
    <x v="3293"/>
    <s v="6 9th St, Boston, MA 02215"/>
    <x v="4"/>
    <n v="14.95"/>
  </r>
  <r>
    <n v="250242"/>
    <x v="5"/>
    <n v="1"/>
    <n v="14.95"/>
    <x v="1172"/>
    <s v="595 Hickory St, San Francisco, CA 94016"/>
    <x v="1"/>
    <n v="14.95"/>
  </r>
  <r>
    <n v="249675"/>
    <x v="5"/>
    <n v="1"/>
    <n v="14.95"/>
    <x v="3294"/>
    <s v="444 Highland St, Austin, TX 73301"/>
    <x v="0"/>
    <n v="14.95"/>
  </r>
  <r>
    <n v="252261"/>
    <x v="5"/>
    <n v="1"/>
    <n v="14.95"/>
    <x v="3295"/>
    <s v="557 11th St, Boston, MA 02215"/>
    <x v="4"/>
    <n v="14.95"/>
  </r>
  <r>
    <n v="252058"/>
    <x v="5"/>
    <n v="1"/>
    <n v="14.95"/>
    <x v="3296"/>
    <s v="145 6th St, San Francisco, CA 94016"/>
    <x v="1"/>
    <n v="14.95"/>
  </r>
  <r>
    <n v="250182"/>
    <x v="5"/>
    <n v="1"/>
    <n v="14.95"/>
    <x v="3297"/>
    <s v="590 Chestnut St, Seattle, WA 98101"/>
    <x v="3"/>
    <n v="14.95"/>
  </r>
  <r>
    <n v="248227"/>
    <x v="5"/>
    <n v="1"/>
    <n v="14.95"/>
    <x v="3298"/>
    <s v="182 Hickory St, Austin, TX 73301"/>
    <x v="0"/>
    <n v="14.95"/>
  </r>
  <r>
    <n v="257294"/>
    <x v="5"/>
    <n v="1"/>
    <n v="14.95"/>
    <x v="3299"/>
    <s v="828 Dogwood St, Seattle, WA 98101"/>
    <x v="3"/>
    <n v="14.95"/>
  </r>
  <r>
    <n v="258374"/>
    <x v="5"/>
    <n v="1"/>
    <n v="14.95"/>
    <x v="3300"/>
    <s v="424 River St, New York City, NY 10001"/>
    <x v="2"/>
    <n v="14.95"/>
  </r>
  <r>
    <n v="258807"/>
    <x v="5"/>
    <n v="1"/>
    <n v="14.95"/>
    <x v="212"/>
    <s v="809 Willow St, Seattle, WA 98101"/>
    <x v="3"/>
    <n v="14.95"/>
  </r>
  <r>
    <n v="254413"/>
    <x v="5"/>
    <n v="1"/>
    <n v="14.95"/>
    <x v="3301"/>
    <s v="438 Church St, Boston, MA 02215"/>
    <x v="4"/>
    <n v="14.95"/>
  </r>
  <r>
    <n v="252848"/>
    <x v="5"/>
    <n v="1"/>
    <n v="14.95"/>
    <x v="3301"/>
    <s v="727 Lakeview St, Boston, MA 02215"/>
    <x v="4"/>
    <n v="14.95"/>
  </r>
  <r>
    <n v="250760"/>
    <x v="5"/>
    <n v="1"/>
    <n v="14.95"/>
    <x v="3302"/>
    <s v="727 Hickory St, Austin, TX 73301"/>
    <x v="0"/>
    <n v="14.95"/>
  </r>
  <r>
    <n v="252346"/>
    <x v="5"/>
    <n v="1"/>
    <n v="14.95"/>
    <x v="3303"/>
    <s v="34 South St, Portland, OR 97035"/>
    <x v="7"/>
    <n v="14.95"/>
  </r>
  <r>
    <n v="254507"/>
    <x v="5"/>
    <n v="1"/>
    <n v="14.95"/>
    <x v="3304"/>
    <s v="790 Lake St, San Francisco, CA 94016"/>
    <x v="1"/>
    <n v="14.95"/>
  </r>
  <r>
    <n v="251446"/>
    <x v="5"/>
    <n v="1"/>
    <n v="14.95"/>
    <x v="3305"/>
    <s v="508 Meadow St, Boston, MA 02215"/>
    <x v="4"/>
    <n v="14.95"/>
  </r>
  <r>
    <n v="251965"/>
    <x v="5"/>
    <n v="1"/>
    <n v="14.95"/>
    <x v="3306"/>
    <s v="761 River St, New York City, NY 10001"/>
    <x v="2"/>
    <n v="14.95"/>
  </r>
  <r>
    <n v="254308"/>
    <x v="5"/>
    <n v="1"/>
    <n v="14.95"/>
    <x v="3307"/>
    <s v="637 Johnson St, Los Angeles, CA 90001"/>
    <x v="1"/>
    <n v="14.95"/>
  </r>
  <r>
    <n v="258056"/>
    <x v="5"/>
    <n v="1"/>
    <n v="14.95"/>
    <x v="2889"/>
    <s v="285 Park St, San Francisco, CA 94016"/>
    <x v="1"/>
    <n v="14.95"/>
  </r>
  <r>
    <n v="252406"/>
    <x v="5"/>
    <n v="1"/>
    <n v="14.95"/>
    <x v="3308"/>
    <s v="192 Maple St, New York City, NY 10001"/>
    <x v="2"/>
    <n v="14.95"/>
  </r>
  <r>
    <n v="252024"/>
    <x v="5"/>
    <n v="1"/>
    <n v="14.95"/>
    <x v="3309"/>
    <s v="200 7th St, Austin, TX 73301"/>
    <x v="0"/>
    <n v="14.95"/>
  </r>
  <r>
    <n v="249301"/>
    <x v="5"/>
    <n v="1"/>
    <n v="14.95"/>
    <x v="3310"/>
    <s v="363 River St, San Francisco, CA 94016"/>
    <x v="1"/>
    <n v="14.95"/>
  </r>
  <r>
    <n v="250286"/>
    <x v="5"/>
    <n v="1"/>
    <n v="14.95"/>
    <x v="3311"/>
    <s v="646 Forest St, Los Angeles, CA 90001"/>
    <x v="1"/>
    <n v="14.95"/>
  </r>
  <r>
    <n v="257777"/>
    <x v="5"/>
    <n v="1"/>
    <n v="14.95"/>
    <x v="1565"/>
    <s v="212 Highland St, Los Angeles, CA 90001"/>
    <x v="1"/>
    <n v="14.95"/>
  </r>
  <r>
    <n v="257330"/>
    <x v="5"/>
    <n v="1"/>
    <n v="14.95"/>
    <x v="3312"/>
    <s v="489 10th St, San Francisco, CA 94016"/>
    <x v="1"/>
    <n v="14.95"/>
  </r>
  <r>
    <n v="254682"/>
    <x v="5"/>
    <n v="1"/>
    <n v="14.95"/>
    <x v="3313"/>
    <s v="850 Cherry St, Austin, TX 73301"/>
    <x v="0"/>
    <n v="14.95"/>
  </r>
  <r>
    <n v="254984"/>
    <x v="5"/>
    <n v="1"/>
    <n v="14.95"/>
    <x v="3314"/>
    <s v="64 Washington St, New York City, NY 10001"/>
    <x v="2"/>
    <n v="14.95"/>
  </r>
  <r>
    <n v="255458"/>
    <x v="5"/>
    <n v="1"/>
    <n v="14.95"/>
    <x v="3315"/>
    <s v="530 West St, Portland, OR 97035"/>
    <x v="7"/>
    <n v="14.95"/>
  </r>
  <r>
    <n v="249086"/>
    <x v="5"/>
    <n v="1"/>
    <n v="14.95"/>
    <x v="3316"/>
    <s v="871 South St, Seattle, WA 98101"/>
    <x v="3"/>
    <n v="14.95"/>
  </r>
  <r>
    <n v="256783"/>
    <x v="5"/>
    <n v="1"/>
    <n v="14.95"/>
    <x v="3317"/>
    <s v="527 South St, Dallas, TX 75001"/>
    <x v="0"/>
    <n v="14.95"/>
  </r>
  <r>
    <n v="249336"/>
    <x v="5"/>
    <n v="1"/>
    <n v="14.95"/>
    <x v="3318"/>
    <s v="96 Forest St, Boston, MA 02215"/>
    <x v="4"/>
    <n v="14.95"/>
  </r>
  <r>
    <n v="249452"/>
    <x v="5"/>
    <n v="1"/>
    <n v="14.95"/>
    <x v="3319"/>
    <s v="893 Church St, Boston, MA 02215"/>
    <x v="4"/>
    <n v="14.95"/>
  </r>
  <r>
    <n v="255482"/>
    <x v="5"/>
    <n v="1"/>
    <n v="14.95"/>
    <x v="3320"/>
    <s v="665 1st St, Los Angeles, CA 90001"/>
    <x v="1"/>
    <n v="14.95"/>
  </r>
  <r>
    <n v="248989"/>
    <x v="5"/>
    <n v="1"/>
    <n v="14.95"/>
    <x v="3321"/>
    <s v="838 Lincoln St, New York City, NY 10001"/>
    <x v="2"/>
    <n v="14.95"/>
  </r>
  <r>
    <n v="254567"/>
    <x v="5"/>
    <n v="1"/>
    <n v="14.95"/>
    <x v="3322"/>
    <s v="629 Dogwood St, Los Angeles, CA 90001"/>
    <x v="1"/>
    <n v="14.95"/>
  </r>
  <r>
    <n v="252598"/>
    <x v="5"/>
    <n v="1"/>
    <n v="14.95"/>
    <x v="3323"/>
    <s v="343 Main St, San Francisco, CA 94016"/>
    <x v="1"/>
    <n v="14.95"/>
  </r>
  <r>
    <n v="251097"/>
    <x v="5"/>
    <n v="1"/>
    <n v="14.95"/>
    <x v="3324"/>
    <s v="748 11th St, Los Angeles, CA 90001"/>
    <x v="1"/>
    <n v="14.95"/>
  </r>
  <r>
    <n v="254316"/>
    <x v="5"/>
    <n v="1"/>
    <n v="14.95"/>
    <x v="3325"/>
    <s v="635 Hickory St, San Francisco, CA 94016"/>
    <x v="1"/>
    <n v="14.95"/>
  </r>
  <r>
    <n v="257938"/>
    <x v="5"/>
    <n v="1"/>
    <n v="14.95"/>
    <x v="3326"/>
    <s v="792 Spruce St, New York City, NY 10001"/>
    <x v="2"/>
    <n v="14.95"/>
  </r>
  <r>
    <n v="256931"/>
    <x v="5"/>
    <n v="1"/>
    <n v="14.95"/>
    <x v="3327"/>
    <s v="753 6th St, Los Angeles, CA 90001"/>
    <x v="1"/>
    <n v="14.95"/>
  </r>
  <r>
    <n v="255279"/>
    <x v="5"/>
    <n v="1"/>
    <n v="14.95"/>
    <x v="3327"/>
    <s v="962 Jackson St, Atlanta, GA 30301"/>
    <x v="5"/>
    <n v="14.95"/>
  </r>
  <r>
    <n v="253032"/>
    <x v="5"/>
    <n v="1"/>
    <n v="14.95"/>
    <x v="3328"/>
    <s v="598 River St, Los Angeles, CA 90001"/>
    <x v="1"/>
    <n v="14.95"/>
  </r>
  <r>
    <n v="251607"/>
    <x v="5"/>
    <n v="1"/>
    <n v="14.95"/>
    <x v="3329"/>
    <s v="750 13th St, San Francisco, CA 94016"/>
    <x v="1"/>
    <n v="14.95"/>
  </r>
  <r>
    <n v="254223"/>
    <x v="5"/>
    <n v="1"/>
    <n v="14.95"/>
    <x v="3330"/>
    <s v="934 13th St, New York City, NY 10001"/>
    <x v="2"/>
    <n v="14.95"/>
  </r>
  <r>
    <n v="249479"/>
    <x v="5"/>
    <n v="1"/>
    <n v="14.95"/>
    <x v="2893"/>
    <s v="903 Elm St, Los Angeles, CA 90001"/>
    <x v="1"/>
    <n v="14.95"/>
  </r>
  <r>
    <n v="257778"/>
    <x v="5"/>
    <n v="1"/>
    <n v="14.95"/>
    <x v="3331"/>
    <s v="280 4th St, San Francisco, CA 94016"/>
    <x v="1"/>
    <n v="14.95"/>
  </r>
  <r>
    <n v="251091"/>
    <x v="5"/>
    <n v="1"/>
    <n v="14.95"/>
    <x v="1585"/>
    <s v="131 6th St, Los Angeles, CA 90001"/>
    <x v="1"/>
    <n v="14.95"/>
  </r>
  <r>
    <n v="252468"/>
    <x v="5"/>
    <n v="1"/>
    <n v="14.95"/>
    <x v="3332"/>
    <s v="700 Hickory St, New York City, NY 10001"/>
    <x v="2"/>
    <n v="14.95"/>
  </r>
  <r>
    <n v="257609"/>
    <x v="5"/>
    <n v="1"/>
    <n v="14.95"/>
    <x v="3333"/>
    <s v="154 Jefferson St, Boston, MA 02215"/>
    <x v="4"/>
    <n v="14.95"/>
  </r>
  <r>
    <n v="252360"/>
    <x v="5"/>
    <n v="1"/>
    <n v="14.95"/>
    <x v="3334"/>
    <s v="513 Adams St, Austin, TX 73301"/>
    <x v="0"/>
    <n v="14.95"/>
  </r>
  <r>
    <n v="256375"/>
    <x v="5"/>
    <n v="1"/>
    <n v="14.95"/>
    <x v="3335"/>
    <s v="181 4th St, Boston, MA 02215"/>
    <x v="4"/>
    <n v="14.95"/>
  </r>
  <r>
    <n v="258104"/>
    <x v="5"/>
    <n v="1"/>
    <n v="14.95"/>
    <x v="3336"/>
    <s v="524 Highland St, Los Angeles, CA 90001"/>
    <x v="1"/>
    <n v="14.95"/>
  </r>
  <r>
    <n v="249656"/>
    <x v="5"/>
    <n v="1"/>
    <n v="14.95"/>
    <x v="3337"/>
    <s v="315 13th St, Dallas, TX 75001"/>
    <x v="0"/>
    <n v="14.95"/>
  </r>
  <r>
    <n v="249763"/>
    <x v="5"/>
    <n v="1"/>
    <n v="14.95"/>
    <x v="3338"/>
    <s v="724 Washington St, Seattle, WA 98101"/>
    <x v="3"/>
    <n v="14.95"/>
  </r>
  <r>
    <n v="251551"/>
    <x v="5"/>
    <n v="1"/>
    <n v="14.95"/>
    <x v="3339"/>
    <s v="253 14th St, Portland, OR 97035"/>
    <x v="7"/>
    <n v="14.95"/>
  </r>
  <r>
    <n v="250606"/>
    <x v="5"/>
    <n v="1"/>
    <n v="14.95"/>
    <x v="1597"/>
    <s v="504 11th St, New York City, NY 10001"/>
    <x v="2"/>
    <n v="14.95"/>
  </r>
  <r>
    <n v="253675"/>
    <x v="5"/>
    <n v="1"/>
    <n v="14.95"/>
    <x v="3340"/>
    <s v="390 Jackson St, Boston, MA 02215"/>
    <x v="4"/>
    <n v="14.95"/>
  </r>
  <r>
    <n v="258400"/>
    <x v="5"/>
    <n v="1"/>
    <n v="14.95"/>
    <x v="3341"/>
    <s v="10 River St, Boston, MA 02215"/>
    <x v="4"/>
    <n v="14.95"/>
  </r>
  <r>
    <n v="253703"/>
    <x v="5"/>
    <n v="1"/>
    <n v="14.95"/>
    <x v="3342"/>
    <s v="192 Cherry St, San Francisco, CA 94016"/>
    <x v="1"/>
    <n v="14.95"/>
  </r>
  <r>
    <n v="257088"/>
    <x v="5"/>
    <n v="1"/>
    <n v="14.95"/>
    <x v="262"/>
    <s v="196 Forest St, New York City, NY 10001"/>
    <x v="2"/>
    <n v="14.95"/>
  </r>
  <r>
    <n v="258906"/>
    <x v="5"/>
    <n v="1"/>
    <n v="14.95"/>
    <x v="1600"/>
    <s v="366 12th St, Austin, TX 73301"/>
    <x v="0"/>
    <n v="14.95"/>
  </r>
  <r>
    <n v="251001"/>
    <x v="5"/>
    <n v="1"/>
    <n v="14.95"/>
    <x v="3343"/>
    <s v="685 10th St, Atlanta, GA 30301"/>
    <x v="5"/>
    <n v="14.95"/>
  </r>
  <r>
    <n v="250260"/>
    <x v="5"/>
    <n v="1"/>
    <n v="14.95"/>
    <x v="3344"/>
    <s v="387 Maple St, New York City, NY 10001"/>
    <x v="2"/>
    <n v="14.95"/>
  </r>
  <r>
    <n v="256566"/>
    <x v="5"/>
    <n v="1"/>
    <n v="14.95"/>
    <x v="3345"/>
    <s v="883 River St, Dallas, TX 75001"/>
    <x v="0"/>
    <n v="14.95"/>
  </r>
  <r>
    <n v="256732"/>
    <x v="5"/>
    <n v="1"/>
    <n v="14.95"/>
    <x v="3346"/>
    <s v="147 Sunset St, Portland, OR 97035"/>
    <x v="7"/>
    <n v="14.95"/>
  </r>
  <r>
    <n v="254212"/>
    <x v="5"/>
    <n v="1"/>
    <n v="14.95"/>
    <x v="3347"/>
    <s v="196 Lake St, Portland, ME 04101"/>
    <x v="6"/>
    <n v="14.95"/>
  </r>
  <r>
    <n v="255450"/>
    <x v="5"/>
    <n v="1"/>
    <n v="14.95"/>
    <x v="3348"/>
    <s v="134 Main St, New York City, NY 10001"/>
    <x v="2"/>
    <n v="14.95"/>
  </r>
  <r>
    <n v="255713"/>
    <x v="5"/>
    <n v="1"/>
    <n v="14.95"/>
    <x v="3349"/>
    <s v="590 Lakeview St, Seattle, WA 98101"/>
    <x v="3"/>
    <n v="14.95"/>
  </r>
  <r>
    <n v="253892"/>
    <x v="5"/>
    <n v="1"/>
    <n v="14.95"/>
    <x v="3350"/>
    <s v="237 Willow St, Boston, MA 02215"/>
    <x v="4"/>
    <n v="14.95"/>
  </r>
  <r>
    <n v="249059"/>
    <x v="5"/>
    <n v="1"/>
    <n v="14.95"/>
    <x v="1612"/>
    <s v="829 Cherry St, Atlanta, GA 30301"/>
    <x v="5"/>
    <n v="14.95"/>
  </r>
  <r>
    <n v="251955"/>
    <x v="5"/>
    <n v="1"/>
    <n v="14.95"/>
    <x v="3351"/>
    <s v="368 Jefferson St, Los Angeles, CA 90001"/>
    <x v="1"/>
    <n v="14.95"/>
  </r>
  <r>
    <n v="259062"/>
    <x v="5"/>
    <n v="1"/>
    <n v="14.95"/>
    <x v="3352"/>
    <s v="790 Walnut St, Boston, MA 02215"/>
    <x v="4"/>
    <n v="14.95"/>
  </r>
  <r>
    <n v="254303"/>
    <x v="5"/>
    <n v="1"/>
    <n v="14.95"/>
    <x v="3352"/>
    <s v="272 Park St, New York City, NY 10001"/>
    <x v="2"/>
    <n v="14.95"/>
  </r>
  <r>
    <n v="250165"/>
    <x v="5"/>
    <n v="1"/>
    <n v="14.95"/>
    <x v="3353"/>
    <s v="565 Dogwood St, New York City, NY 10001"/>
    <x v="2"/>
    <n v="14.95"/>
  </r>
  <r>
    <n v="253399"/>
    <x v="5"/>
    <n v="1"/>
    <n v="14.95"/>
    <x v="3354"/>
    <s v="535 Park St, Seattle, WA 98101"/>
    <x v="3"/>
    <n v="14.95"/>
  </r>
  <r>
    <n v="252323"/>
    <x v="5"/>
    <n v="1"/>
    <n v="14.95"/>
    <x v="3355"/>
    <s v="645 9th St, Dallas, TX 75001"/>
    <x v="0"/>
    <n v="14.95"/>
  </r>
  <r>
    <n v="252457"/>
    <x v="5"/>
    <n v="1"/>
    <n v="14.95"/>
    <x v="3356"/>
    <s v="250 Meadow St, New York City, NY 10001"/>
    <x v="2"/>
    <n v="14.95"/>
  </r>
  <r>
    <n v="248958"/>
    <x v="5"/>
    <n v="1"/>
    <n v="14.95"/>
    <x v="3357"/>
    <s v="89 River St, Boston, MA 02215"/>
    <x v="4"/>
    <n v="14.95"/>
  </r>
  <r>
    <n v="254224"/>
    <x v="5"/>
    <n v="1"/>
    <n v="14.95"/>
    <x v="3358"/>
    <s v="178 Madison St, Austin, TX 73301"/>
    <x v="0"/>
    <n v="14.95"/>
  </r>
  <r>
    <n v="259107"/>
    <x v="5"/>
    <n v="1"/>
    <n v="14.95"/>
    <x v="3359"/>
    <s v="451 7th St, New York City, NY 10001"/>
    <x v="2"/>
    <n v="14.95"/>
  </r>
  <r>
    <n v="254701"/>
    <x v="5"/>
    <n v="1"/>
    <n v="14.95"/>
    <x v="3360"/>
    <s v="652 Meadow St, New York City, NY 10001"/>
    <x v="2"/>
    <n v="14.95"/>
  </r>
  <r>
    <n v="252952"/>
    <x v="5"/>
    <n v="1"/>
    <n v="14.95"/>
    <x v="3361"/>
    <s v="909 2nd St, Seattle, WA 98101"/>
    <x v="3"/>
    <n v="14.95"/>
  </r>
  <r>
    <n v="255137"/>
    <x v="5"/>
    <n v="1"/>
    <n v="14.95"/>
    <x v="3362"/>
    <s v="44 Ridge St, San Francisco, CA 94016"/>
    <x v="1"/>
    <n v="14.95"/>
  </r>
  <r>
    <n v="255390"/>
    <x v="5"/>
    <n v="1"/>
    <n v="14.95"/>
    <x v="1622"/>
    <s v="505 Hill St, San Francisco, CA 94016"/>
    <x v="1"/>
    <n v="14.95"/>
  </r>
  <r>
    <n v="255390"/>
    <x v="5"/>
    <n v="1"/>
    <n v="14.95"/>
    <x v="1622"/>
    <s v="505 Hill St, San Francisco, CA 94016"/>
    <x v="1"/>
    <n v="14.95"/>
  </r>
  <r>
    <n v="252862"/>
    <x v="5"/>
    <n v="1"/>
    <n v="14.95"/>
    <x v="3363"/>
    <s v="774 Adams St, San Francisco, CA 94016"/>
    <x v="1"/>
    <n v="14.95"/>
  </r>
  <r>
    <n v="253551"/>
    <x v="5"/>
    <n v="1"/>
    <n v="14.95"/>
    <x v="3364"/>
    <s v="250 Center St, San Francisco, CA 94016"/>
    <x v="1"/>
    <n v="14.95"/>
  </r>
  <r>
    <n v="252198"/>
    <x v="5"/>
    <n v="1"/>
    <n v="14.95"/>
    <x v="3365"/>
    <s v="431 Chestnut St, Los Angeles, CA 90001"/>
    <x v="1"/>
    <n v="14.95"/>
  </r>
  <r>
    <n v="249828"/>
    <x v="5"/>
    <n v="1"/>
    <n v="14.95"/>
    <x v="3366"/>
    <s v="266 Dogwood St, Atlanta, GA 30301"/>
    <x v="5"/>
    <n v="14.95"/>
  </r>
  <r>
    <n v="255579"/>
    <x v="5"/>
    <n v="1"/>
    <n v="14.95"/>
    <x v="287"/>
    <s v="731 Elm St, Austin, TX 73301"/>
    <x v="0"/>
    <n v="14.95"/>
  </r>
  <r>
    <n v="248658"/>
    <x v="5"/>
    <n v="1"/>
    <n v="14.95"/>
    <x v="3367"/>
    <s v="688 South St, Seattle, WA 98101"/>
    <x v="3"/>
    <n v="14.95"/>
  </r>
  <r>
    <n v="251848"/>
    <x v="5"/>
    <n v="1"/>
    <n v="14.95"/>
    <x v="3368"/>
    <s v="883 River St, San Francisco, CA 94016"/>
    <x v="1"/>
    <n v="14.95"/>
  </r>
  <r>
    <n v="252616"/>
    <x v="5"/>
    <n v="1"/>
    <n v="14.95"/>
    <x v="1630"/>
    <s v="676 6th St, Dallas, TX 75001"/>
    <x v="0"/>
    <n v="14.95"/>
  </r>
  <r>
    <n v="252121"/>
    <x v="5"/>
    <n v="1"/>
    <n v="14.95"/>
    <x v="3369"/>
    <s v="801 Washington St, New York City, NY 10001"/>
    <x v="2"/>
    <n v="14.95"/>
  </r>
  <r>
    <n v="252771"/>
    <x v="5"/>
    <n v="1"/>
    <n v="14.95"/>
    <x v="3370"/>
    <s v="946 Forest St, San Francisco, CA 94016"/>
    <x v="1"/>
    <n v="14.95"/>
  </r>
  <r>
    <n v="253866"/>
    <x v="5"/>
    <n v="1"/>
    <n v="14.95"/>
    <x v="3371"/>
    <s v="467 Church St, New York City, NY 10001"/>
    <x v="2"/>
    <n v="14.95"/>
  </r>
  <r>
    <n v="256452"/>
    <x v="5"/>
    <n v="1"/>
    <n v="14.95"/>
    <x v="3372"/>
    <s v="497 6th St, Boston, MA 02215"/>
    <x v="4"/>
    <n v="14.95"/>
  </r>
  <r>
    <n v="248372"/>
    <x v="5"/>
    <n v="1"/>
    <n v="14.95"/>
    <x v="3373"/>
    <s v="906 1st St, Atlanta, GA 30301"/>
    <x v="5"/>
    <n v="14.95"/>
  </r>
  <r>
    <n v="254651"/>
    <x v="5"/>
    <n v="1"/>
    <n v="14.95"/>
    <x v="3374"/>
    <s v="240 Hickory St, New York City, NY 10001"/>
    <x v="2"/>
    <n v="14.95"/>
  </r>
  <r>
    <n v="254258"/>
    <x v="5"/>
    <n v="1"/>
    <n v="14.95"/>
    <x v="3375"/>
    <s v="48 Church St, Boston, MA 02215"/>
    <x v="4"/>
    <n v="14.95"/>
  </r>
  <r>
    <n v="254801"/>
    <x v="5"/>
    <n v="1"/>
    <n v="14.95"/>
    <x v="3376"/>
    <s v="7 14th St, New York City, NY 10001"/>
    <x v="2"/>
    <n v="14.95"/>
  </r>
  <r>
    <n v="259287"/>
    <x v="5"/>
    <n v="1"/>
    <n v="14.95"/>
    <x v="3377"/>
    <s v="675 Jackson St, Boston, MA 02215"/>
    <x v="4"/>
    <n v="14.95"/>
  </r>
  <r>
    <n v="257765"/>
    <x v="5"/>
    <n v="1"/>
    <n v="14.95"/>
    <x v="3378"/>
    <s v="421 Washington St, San Francisco, CA 94016"/>
    <x v="1"/>
    <n v="14.95"/>
  </r>
  <r>
    <n v="253345"/>
    <x v="5"/>
    <n v="1"/>
    <n v="14.95"/>
    <x v="3379"/>
    <s v="513 Pine St, Los Angeles, CA 90001"/>
    <x v="1"/>
    <n v="14.95"/>
  </r>
  <r>
    <n v="257949"/>
    <x v="5"/>
    <n v="1"/>
    <n v="14.95"/>
    <x v="3380"/>
    <s v="621 Lakeview St, San Francisco, CA 94016"/>
    <x v="1"/>
    <n v="14.95"/>
  </r>
  <r>
    <n v="249037"/>
    <x v="5"/>
    <n v="1"/>
    <n v="14.95"/>
    <x v="3381"/>
    <s v="123 Johnson St, Seattle, WA 98101"/>
    <x v="3"/>
    <n v="14.95"/>
  </r>
  <r>
    <n v="248503"/>
    <x v="5"/>
    <n v="1"/>
    <n v="14.95"/>
    <x v="3382"/>
    <s v="1 Main St, New York City, NY 10001"/>
    <x v="2"/>
    <n v="14.95"/>
  </r>
  <r>
    <n v="255651"/>
    <x v="5"/>
    <n v="1"/>
    <n v="14.95"/>
    <x v="3383"/>
    <s v="235 Sunset St, Seattle, WA 98101"/>
    <x v="3"/>
    <n v="14.95"/>
  </r>
  <r>
    <n v="253471"/>
    <x v="5"/>
    <n v="1"/>
    <n v="14.95"/>
    <x v="3384"/>
    <s v="844 5th St, Los Angeles, CA 90001"/>
    <x v="1"/>
    <n v="14.95"/>
  </r>
  <r>
    <n v="255559"/>
    <x v="5"/>
    <n v="1"/>
    <n v="14.95"/>
    <x v="3385"/>
    <s v="115 Hickory St, New York City, NY 10001"/>
    <x v="2"/>
    <n v="14.95"/>
  </r>
  <r>
    <n v="249925"/>
    <x v="5"/>
    <n v="1"/>
    <n v="14.95"/>
    <x v="3386"/>
    <s v="318 Hill St, San Francisco, CA 94016"/>
    <x v="1"/>
    <n v="14.95"/>
  </r>
  <r>
    <n v="257470"/>
    <x v="5"/>
    <n v="1"/>
    <n v="14.95"/>
    <x v="3387"/>
    <s v="334 Lincoln St, Los Angeles, CA 90001"/>
    <x v="1"/>
    <n v="14.95"/>
  </r>
  <r>
    <n v="257588"/>
    <x v="5"/>
    <n v="1"/>
    <n v="14.95"/>
    <x v="3388"/>
    <s v="551 West St, New York City, NY 10001"/>
    <x v="2"/>
    <n v="14.95"/>
  </r>
  <r>
    <n v="251882"/>
    <x v="5"/>
    <n v="1"/>
    <n v="14.95"/>
    <x v="3389"/>
    <s v="218 South St, Seattle, WA 98101"/>
    <x v="3"/>
    <n v="14.95"/>
  </r>
  <r>
    <n v="257502"/>
    <x v="5"/>
    <n v="1"/>
    <n v="14.95"/>
    <x v="3390"/>
    <s v="191 Lakeview St, San Francisco, CA 94016"/>
    <x v="1"/>
    <n v="14.95"/>
  </r>
  <r>
    <n v="249834"/>
    <x v="5"/>
    <n v="1"/>
    <n v="14.95"/>
    <x v="2658"/>
    <s v="72 5th St, Portland, OR 97035"/>
    <x v="7"/>
    <n v="14.95"/>
  </r>
  <r>
    <n v="258126"/>
    <x v="5"/>
    <n v="1"/>
    <n v="14.95"/>
    <x v="3391"/>
    <s v="557 14th St, San Francisco, CA 94016"/>
    <x v="1"/>
    <n v="14.95"/>
  </r>
  <r>
    <n v="254390"/>
    <x v="5"/>
    <n v="1"/>
    <n v="14.95"/>
    <x v="3392"/>
    <s v="66 7th St, San Francisco, CA 94016"/>
    <x v="1"/>
    <n v="14.95"/>
  </r>
  <r>
    <n v="251907"/>
    <x v="5"/>
    <n v="1"/>
    <n v="14.95"/>
    <x v="3393"/>
    <s v="374 6th St, San Francisco, CA 94016"/>
    <x v="1"/>
    <n v="14.95"/>
  </r>
  <r>
    <n v="249383"/>
    <x v="5"/>
    <n v="1"/>
    <n v="14.95"/>
    <x v="3394"/>
    <s v="74 North St, Austin, TX 73301"/>
    <x v="0"/>
    <n v="14.95"/>
  </r>
  <r>
    <n v="250076"/>
    <x v="5"/>
    <n v="1"/>
    <n v="14.95"/>
    <x v="3395"/>
    <s v="554 Highland St, Austin, TX 73301"/>
    <x v="0"/>
    <n v="14.95"/>
  </r>
  <r>
    <n v="254426"/>
    <x v="5"/>
    <n v="1"/>
    <n v="14.95"/>
    <x v="3396"/>
    <s v="705 South St, Los Angeles, CA 90001"/>
    <x v="1"/>
    <n v="14.95"/>
  </r>
  <r>
    <n v="256485"/>
    <x v="5"/>
    <n v="1"/>
    <n v="14.95"/>
    <x v="3397"/>
    <s v="606 South St, Boston, MA 02215"/>
    <x v="4"/>
    <n v="14.95"/>
  </r>
  <r>
    <n v="253755"/>
    <x v="5"/>
    <n v="1"/>
    <n v="14.95"/>
    <x v="1655"/>
    <s v="363 Johnson St, San Francisco, CA 94016"/>
    <x v="1"/>
    <n v="14.95"/>
  </r>
  <r>
    <n v="254044"/>
    <x v="5"/>
    <n v="1"/>
    <n v="14.95"/>
    <x v="3398"/>
    <s v="112 1st St, Portland, ME 04101"/>
    <x v="6"/>
    <n v="14.95"/>
  </r>
  <r>
    <n v="254560"/>
    <x v="5"/>
    <n v="1"/>
    <n v="14.95"/>
    <x v="3399"/>
    <s v="549 Chestnut St, Los Angeles, CA 90001"/>
    <x v="1"/>
    <n v="14.95"/>
  </r>
  <r>
    <n v="252111"/>
    <x v="5"/>
    <n v="1"/>
    <n v="14.95"/>
    <x v="3400"/>
    <s v="619 Adams St, San Francisco, CA 94016"/>
    <x v="1"/>
    <n v="14.95"/>
  </r>
  <r>
    <n v="258141"/>
    <x v="5"/>
    <n v="1"/>
    <n v="14.95"/>
    <x v="3401"/>
    <s v="644 Forest St, Boston, MA 02215"/>
    <x v="4"/>
    <n v="14.95"/>
  </r>
  <r>
    <n v="249564"/>
    <x v="5"/>
    <n v="1"/>
    <n v="14.95"/>
    <x v="3402"/>
    <s v="732 Lake St, Boston, MA 02215"/>
    <x v="4"/>
    <n v="14.95"/>
  </r>
  <r>
    <n v="258531"/>
    <x v="5"/>
    <n v="1"/>
    <n v="14.95"/>
    <x v="3403"/>
    <s v="913 Highland St, Boston, MA 02215"/>
    <x v="4"/>
    <n v="14.95"/>
  </r>
  <r>
    <n v="253200"/>
    <x v="5"/>
    <n v="1"/>
    <n v="14.95"/>
    <x v="3404"/>
    <s v="924 River St, San Francisco, CA 94016"/>
    <x v="1"/>
    <n v="14.95"/>
  </r>
  <r>
    <n v="258083"/>
    <x v="5"/>
    <n v="1"/>
    <n v="14.95"/>
    <x v="3405"/>
    <s v="458 Madison St, Boston, MA 02215"/>
    <x v="4"/>
    <n v="14.95"/>
  </r>
  <r>
    <n v="254523"/>
    <x v="5"/>
    <n v="1"/>
    <n v="14.95"/>
    <x v="3406"/>
    <s v="259 11th St, San Francisco, CA 94016"/>
    <x v="1"/>
    <n v="14.95"/>
  </r>
  <r>
    <n v="256806"/>
    <x v="5"/>
    <n v="1"/>
    <n v="14.95"/>
    <x v="3407"/>
    <s v="328 Cherry St, Seattle, WA 98101"/>
    <x v="3"/>
    <n v="14.95"/>
  </r>
  <r>
    <n v="257238"/>
    <x v="5"/>
    <n v="1"/>
    <n v="14.95"/>
    <x v="327"/>
    <s v="611 Willow St, Los Angeles, CA 90001"/>
    <x v="1"/>
    <n v="14.95"/>
  </r>
  <r>
    <n v="253137"/>
    <x v="5"/>
    <n v="1"/>
    <n v="14.95"/>
    <x v="3408"/>
    <s v="301 Hickory St, Boston, MA 02215"/>
    <x v="4"/>
    <n v="14.95"/>
  </r>
  <r>
    <n v="249625"/>
    <x v="5"/>
    <n v="1"/>
    <n v="14.95"/>
    <x v="3409"/>
    <s v="184 7th St, Austin, TX 73301"/>
    <x v="0"/>
    <n v="14.95"/>
  </r>
  <r>
    <n v="254755"/>
    <x v="5"/>
    <n v="1"/>
    <n v="14.95"/>
    <x v="3410"/>
    <s v="656 Lakeview St, New York City, NY 10001"/>
    <x v="2"/>
    <n v="14.95"/>
  </r>
  <r>
    <n v="249836"/>
    <x v="5"/>
    <n v="1"/>
    <n v="14.95"/>
    <x v="3411"/>
    <s v="29 14th St, Boston, MA 02215"/>
    <x v="4"/>
    <n v="14.95"/>
  </r>
  <r>
    <n v="252283"/>
    <x v="5"/>
    <n v="1"/>
    <n v="14.95"/>
    <x v="3412"/>
    <s v="421 Washington St, San Francisco, CA 94016"/>
    <x v="1"/>
    <n v="14.95"/>
  </r>
  <r>
    <n v="251643"/>
    <x v="5"/>
    <n v="1"/>
    <n v="14.95"/>
    <x v="3413"/>
    <s v="736 6th St, Los Angeles, CA 90001"/>
    <x v="1"/>
    <n v="14.95"/>
  </r>
  <r>
    <n v="258448"/>
    <x v="5"/>
    <n v="1"/>
    <n v="14.95"/>
    <x v="333"/>
    <s v="186 Elm St, Los Angeles, CA 90001"/>
    <x v="1"/>
    <n v="14.95"/>
  </r>
  <r>
    <n v="255139"/>
    <x v="5"/>
    <n v="1"/>
    <n v="14.95"/>
    <x v="3414"/>
    <s v="13 12th St, New York City, NY 10001"/>
    <x v="2"/>
    <n v="14.95"/>
  </r>
  <r>
    <n v="256671"/>
    <x v="5"/>
    <n v="1"/>
    <n v="14.95"/>
    <x v="3415"/>
    <s v="750 Pine St, New York City, NY 10001"/>
    <x v="2"/>
    <n v="14.95"/>
  </r>
  <r>
    <n v="251529"/>
    <x v="5"/>
    <n v="1"/>
    <n v="14.95"/>
    <x v="3416"/>
    <s v="190 Ridge St, Los Angeles, CA 90001"/>
    <x v="1"/>
    <n v="14.95"/>
  </r>
  <r>
    <n v="258862"/>
    <x v="5"/>
    <n v="1"/>
    <n v="14.95"/>
    <x v="336"/>
    <s v="297 Cedar St, San Francisco, CA 94016"/>
    <x v="1"/>
    <n v="14.95"/>
  </r>
  <r>
    <n v="253462"/>
    <x v="5"/>
    <n v="1"/>
    <n v="14.95"/>
    <x v="3417"/>
    <s v="372 6th St, Dallas, TX 75001"/>
    <x v="0"/>
    <n v="14.95"/>
  </r>
  <r>
    <n v="249797"/>
    <x v="5"/>
    <n v="1"/>
    <n v="14.95"/>
    <x v="3418"/>
    <s v="626 Lincoln St, Portland, OR 97035"/>
    <x v="7"/>
    <n v="14.95"/>
  </r>
  <r>
    <n v="255129"/>
    <x v="5"/>
    <n v="1"/>
    <n v="14.95"/>
    <x v="3419"/>
    <s v="171 Cherry St, New York City, NY 10001"/>
    <x v="2"/>
    <n v="14.95"/>
  </r>
  <r>
    <n v="248232"/>
    <x v="5"/>
    <n v="1"/>
    <n v="14.95"/>
    <x v="3420"/>
    <s v="339 Willow St, Los Angeles, CA 90001"/>
    <x v="1"/>
    <n v="14.95"/>
  </r>
  <r>
    <n v="255583"/>
    <x v="5"/>
    <n v="1"/>
    <n v="14.95"/>
    <x v="3421"/>
    <s v="962 Church St, San Francisco, CA 94016"/>
    <x v="1"/>
    <n v="14.95"/>
  </r>
  <r>
    <n v="255782"/>
    <x v="5"/>
    <n v="1"/>
    <n v="14.95"/>
    <x v="3422"/>
    <s v="933 Madison St, Austin, TX 73301"/>
    <x v="0"/>
    <n v="14.95"/>
  </r>
  <r>
    <n v="252287"/>
    <x v="5"/>
    <n v="1"/>
    <n v="14.95"/>
    <x v="3423"/>
    <s v="933 Pine St, New York City, NY 10001"/>
    <x v="2"/>
    <n v="14.95"/>
  </r>
  <r>
    <n v="250549"/>
    <x v="5"/>
    <n v="1"/>
    <n v="14.95"/>
    <x v="3424"/>
    <s v="836 11th St, Seattle, WA 98101"/>
    <x v="3"/>
    <n v="14.95"/>
  </r>
  <r>
    <n v="249429"/>
    <x v="5"/>
    <n v="1"/>
    <n v="14.95"/>
    <x v="3425"/>
    <s v="352 14th St, Austin, TX 73301"/>
    <x v="0"/>
    <n v="14.95"/>
  </r>
  <r>
    <n v="254333"/>
    <x v="5"/>
    <n v="1"/>
    <n v="14.95"/>
    <x v="3426"/>
    <s v="929 Sunset St, Austin, TX 73301"/>
    <x v="0"/>
    <n v="14.95"/>
  </r>
  <r>
    <n v="253213"/>
    <x v="5"/>
    <n v="1"/>
    <n v="14.95"/>
    <x v="3426"/>
    <s v="83 Center St, San Francisco, CA 94016"/>
    <x v="1"/>
    <n v="14.95"/>
  </r>
  <r>
    <n v="248449"/>
    <x v="5"/>
    <n v="1"/>
    <n v="14.95"/>
    <x v="3427"/>
    <s v="656 6th St, New York City, NY 10001"/>
    <x v="2"/>
    <n v="14.95"/>
  </r>
  <r>
    <n v="251719"/>
    <x v="5"/>
    <n v="1"/>
    <n v="14.95"/>
    <x v="3428"/>
    <s v="95 Highland St, New York City, NY 10001"/>
    <x v="2"/>
    <n v="14.95"/>
  </r>
  <r>
    <n v="250183"/>
    <x v="5"/>
    <n v="1"/>
    <n v="14.95"/>
    <x v="3429"/>
    <s v="681 Wilson St, San Francisco, CA 94016"/>
    <x v="1"/>
    <n v="14.95"/>
  </r>
  <r>
    <n v="256355"/>
    <x v="5"/>
    <n v="1"/>
    <n v="14.95"/>
    <x v="3430"/>
    <s v="985 Adams St, San Francisco, CA 94016"/>
    <x v="1"/>
    <n v="14.95"/>
  </r>
  <r>
    <n v="252258"/>
    <x v="5"/>
    <n v="1"/>
    <n v="14.95"/>
    <x v="3431"/>
    <s v="396 Spruce St, New York City, NY 10001"/>
    <x v="2"/>
    <n v="14.95"/>
  </r>
  <r>
    <n v="256850"/>
    <x v="5"/>
    <n v="1"/>
    <n v="14.95"/>
    <x v="3432"/>
    <s v="154 8th St, Los Angeles, CA 90001"/>
    <x v="1"/>
    <n v="14.95"/>
  </r>
  <r>
    <n v="249595"/>
    <x v="5"/>
    <n v="1"/>
    <n v="14.95"/>
    <x v="3433"/>
    <s v="233 Chestnut St, San Francisco, CA 94016"/>
    <x v="1"/>
    <n v="14.95"/>
  </r>
  <r>
    <n v="250240"/>
    <x v="5"/>
    <n v="1"/>
    <n v="14.95"/>
    <x v="3434"/>
    <s v="727 12th St, Los Angeles, CA 90001"/>
    <x v="1"/>
    <n v="14.95"/>
  </r>
  <r>
    <n v="252383"/>
    <x v="5"/>
    <n v="1"/>
    <n v="14.95"/>
    <x v="3435"/>
    <s v="747 6th St, New York City, NY 10001"/>
    <x v="2"/>
    <n v="14.95"/>
  </r>
  <r>
    <n v="254541"/>
    <x v="5"/>
    <n v="1"/>
    <n v="14.95"/>
    <x v="3436"/>
    <s v="876 Ridge St, San Francisco, CA 94016"/>
    <x v="1"/>
    <n v="14.95"/>
  </r>
  <r>
    <n v="249323"/>
    <x v="5"/>
    <n v="1"/>
    <n v="14.95"/>
    <x v="3437"/>
    <s v="154 Madison St, New York City, NY 10001"/>
    <x v="2"/>
    <n v="14.95"/>
  </r>
  <r>
    <n v="251224"/>
    <x v="5"/>
    <n v="1"/>
    <n v="14.95"/>
    <x v="3438"/>
    <s v="336 2nd St, New York City, NY 10001"/>
    <x v="2"/>
    <n v="14.95"/>
  </r>
  <r>
    <n v="255244"/>
    <x v="5"/>
    <n v="1"/>
    <n v="14.95"/>
    <x v="3439"/>
    <s v="716 Adams St, San Francisco, CA 94016"/>
    <x v="1"/>
    <n v="14.95"/>
  </r>
  <r>
    <n v="256358"/>
    <x v="5"/>
    <n v="1"/>
    <n v="14.95"/>
    <x v="3440"/>
    <s v="725 Madison St, Los Angeles, CA 90001"/>
    <x v="1"/>
    <n v="14.95"/>
  </r>
  <r>
    <n v="253978"/>
    <x v="5"/>
    <n v="1"/>
    <n v="14.95"/>
    <x v="353"/>
    <s v="142 Lake St, Portland, OR 97035"/>
    <x v="7"/>
    <n v="14.95"/>
  </r>
  <r>
    <n v="254655"/>
    <x v="5"/>
    <n v="1"/>
    <n v="14.95"/>
    <x v="3441"/>
    <s v="56 Hill St, San Francisco, CA 94016"/>
    <x v="1"/>
    <n v="14.95"/>
  </r>
  <r>
    <n v="252615"/>
    <x v="5"/>
    <n v="1"/>
    <n v="14.95"/>
    <x v="355"/>
    <s v="746 Sunset St, Atlanta, GA 30301"/>
    <x v="5"/>
    <n v="14.95"/>
  </r>
  <r>
    <n v="258189"/>
    <x v="5"/>
    <n v="1"/>
    <n v="14.95"/>
    <x v="3442"/>
    <s v="317 Johnson St, Los Angeles, CA 90001"/>
    <x v="1"/>
    <n v="14.95"/>
  </r>
  <r>
    <n v="253219"/>
    <x v="5"/>
    <n v="1"/>
    <n v="14.95"/>
    <x v="3443"/>
    <s v="408 4th St, New York City, NY 10001"/>
    <x v="2"/>
    <n v="14.95"/>
  </r>
  <r>
    <n v="253389"/>
    <x v="5"/>
    <n v="1"/>
    <n v="14.95"/>
    <x v="3444"/>
    <s v="334 North St, San Francisco, CA 94016"/>
    <x v="1"/>
    <n v="14.95"/>
  </r>
  <r>
    <n v="251628"/>
    <x v="5"/>
    <n v="1"/>
    <n v="14.95"/>
    <x v="3445"/>
    <s v="321 Main St, Boston, MA 02215"/>
    <x v="4"/>
    <n v="14.95"/>
  </r>
  <r>
    <n v="254841"/>
    <x v="5"/>
    <n v="1"/>
    <n v="14.95"/>
    <x v="3446"/>
    <s v="465 Walnut St, San Francisco, CA 94016"/>
    <x v="1"/>
    <n v="14.95"/>
  </r>
  <r>
    <n v="249617"/>
    <x v="5"/>
    <n v="1"/>
    <n v="14.95"/>
    <x v="2924"/>
    <s v="550 Main St, Boston, MA 02215"/>
    <x v="4"/>
    <n v="14.95"/>
  </r>
  <r>
    <n v="256339"/>
    <x v="5"/>
    <n v="1"/>
    <n v="14.95"/>
    <x v="3447"/>
    <s v="723 Lake St, Los Angeles, CA 90001"/>
    <x v="1"/>
    <n v="14.95"/>
  </r>
  <r>
    <n v="254723"/>
    <x v="5"/>
    <n v="1"/>
    <n v="14.95"/>
    <x v="3448"/>
    <s v="521 Washington St, Atlanta, GA 30301"/>
    <x v="5"/>
    <n v="14.95"/>
  </r>
  <r>
    <n v="255510"/>
    <x v="5"/>
    <n v="1"/>
    <n v="14.95"/>
    <x v="3449"/>
    <s v="617 South St, Austin, TX 73301"/>
    <x v="0"/>
    <n v="14.95"/>
  </r>
  <r>
    <n v="257089"/>
    <x v="5"/>
    <n v="1"/>
    <n v="14.95"/>
    <x v="1703"/>
    <s v="398 Ridge St, Los Angeles, CA 90001"/>
    <x v="1"/>
    <n v="14.95"/>
  </r>
  <r>
    <n v="250625"/>
    <x v="5"/>
    <n v="1"/>
    <n v="14.95"/>
    <x v="3450"/>
    <s v="225 Forest St, Austin, TX 73301"/>
    <x v="0"/>
    <n v="14.95"/>
  </r>
  <r>
    <n v="258877"/>
    <x v="5"/>
    <n v="1"/>
    <n v="14.95"/>
    <x v="3451"/>
    <s v="486 Jefferson St, Atlanta, GA 30301"/>
    <x v="5"/>
    <n v="14.95"/>
  </r>
  <r>
    <n v="252599"/>
    <x v="5"/>
    <n v="1"/>
    <n v="14.95"/>
    <x v="3452"/>
    <s v="602 Madison St, Los Angeles, CA 90001"/>
    <x v="1"/>
    <n v="14.95"/>
  </r>
  <r>
    <n v="255597"/>
    <x v="5"/>
    <n v="1"/>
    <n v="14.95"/>
    <x v="3453"/>
    <s v="879 Chestnut St, Portland, OR 97035"/>
    <x v="7"/>
    <n v="14.95"/>
  </r>
  <r>
    <n v="252278"/>
    <x v="5"/>
    <n v="1"/>
    <n v="14.95"/>
    <x v="3454"/>
    <s v="218 9th St, Los Angeles, CA 90001"/>
    <x v="1"/>
    <n v="14.95"/>
  </r>
  <r>
    <n v="254345"/>
    <x v="5"/>
    <n v="1"/>
    <n v="14.95"/>
    <x v="3455"/>
    <s v="311 Sunset St, Atlanta, GA 30301"/>
    <x v="5"/>
    <n v="14.95"/>
  </r>
  <r>
    <n v="250940"/>
    <x v="5"/>
    <n v="1"/>
    <n v="14.95"/>
    <x v="3456"/>
    <s v="600 6th St, Atlanta, GA 30301"/>
    <x v="5"/>
    <n v="14.95"/>
  </r>
  <r>
    <n v="250196"/>
    <x v="5"/>
    <n v="1"/>
    <n v="14.95"/>
    <x v="3457"/>
    <s v="153 14th St, Boston, MA 02215"/>
    <x v="4"/>
    <n v="14.95"/>
  </r>
  <r>
    <n v="254276"/>
    <x v="5"/>
    <n v="1"/>
    <n v="14.95"/>
    <x v="3458"/>
    <s v="317 14th St, San Francisco, CA 94016"/>
    <x v="1"/>
    <n v="14.95"/>
  </r>
  <r>
    <n v="254139"/>
    <x v="5"/>
    <n v="1"/>
    <n v="14.95"/>
    <x v="3459"/>
    <s v="841 11th St, New York City, NY 10001"/>
    <x v="2"/>
    <n v="14.95"/>
  </r>
  <r>
    <n v="253586"/>
    <x v="5"/>
    <n v="1"/>
    <n v="14.95"/>
    <x v="3460"/>
    <s v="102 West St, Portland, OR 97035"/>
    <x v="7"/>
    <n v="14.95"/>
  </r>
  <r>
    <n v="252480"/>
    <x v="5"/>
    <n v="1"/>
    <n v="14.95"/>
    <x v="3461"/>
    <s v="934 14th St, Seattle, WA 98101"/>
    <x v="3"/>
    <n v="14.95"/>
  </r>
  <r>
    <n v="255196"/>
    <x v="5"/>
    <n v="1"/>
    <n v="14.95"/>
    <x v="3462"/>
    <s v="689 6th St, Portland, OR 97035"/>
    <x v="7"/>
    <n v="14.95"/>
  </r>
  <r>
    <n v="248378"/>
    <x v="5"/>
    <n v="1"/>
    <n v="14.95"/>
    <x v="3463"/>
    <s v="662 Walnut St, Los Angeles, CA 90001"/>
    <x v="1"/>
    <n v="14.95"/>
  </r>
  <r>
    <n v="250278"/>
    <x v="5"/>
    <n v="1"/>
    <n v="14.95"/>
    <x v="3464"/>
    <s v="107 11th St, San Francisco, CA 94016"/>
    <x v="1"/>
    <n v="14.95"/>
  </r>
  <r>
    <n v="254985"/>
    <x v="5"/>
    <n v="1"/>
    <n v="14.95"/>
    <x v="3465"/>
    <s v="816 12th St, Austin, TX 73301"/>
    <x v="0"/>
    <n v="14.95"/>
  </r>
  <r>
    <n v="257184"/>
    <x v="5"/>
    <n v="1"/>
    <n v="14.95"/>
    <x v="3466"/>
    <s v="195 Dogwood St, Boston, MA 02215"/>
    <x v="4"/>
    <n v="14.95"/>
  </r>
  <r>
    <n v="252092"/>
    <x v="5"/>
    <n v="1"/>
    <n v="14.95"/>
    <x v="1074"/>
    <s v="151 Chestnut St, Atlanta, GA 30301"/>
    <x v="5"/>
    <n v="14.95"/>
  </r>
  <r>
    <n v="257485"/>
    <x v="5"/>
    <n v="1"/>
    <n v="14.95"/>
    <x v="3467"/>
    <s v="67 11th St, Dallas, TX 75001"/>
    <x v="0"/>
    <n v="14.95"/>
  </r>
  <r>
    <n v="254951"/>
    <x v="5"/>
    <n v="1"/>
    <n v="14.95"/>
    <x v="3468"/>
    <s v="294 Sunset St, San Francisco, CA 94016"/>
    <x v="1"/>
    <n v="14.95"/>
  </r>
  <r>
    <n v="256412"/>
    <x v="5"/>
    <n v="1"/>
    <n v="14.95"/>
    <x v="3469"/>
    <s v="206 Wilson St, Portland, OR 97035"/>
    <x v="7"/>
    <n v="14.95"/>
  </r>
  <r>
    <n v="249284"/>
    <x v="5"/>
    <n v="1"/>
    <n v="14.95"/>
    <x v="1729"/>
    <s v="898 Jefferson St, Atlanta, GA 30301"/>
    <x v="5"/>
    <n v="14.95"/>
  </r>
  <r>
    <n v="255222"/>
    <x v="5"/>
    <n v="1"/>
    <n v="14.95"/>
    <x v="3470"/>
    <s v="14 River St, Seattle, WA 98101"/>
    <x v="3"/>
    <n v="14.95"/>
  </r>
  <r>
    <n v="249852"/>
    <x v="5"/>
    <n v="1"/>
    <n v="14.95"/>
    <x v="3471"/>
    <s v="225 Hickory St, Seattle, WA 98101"/>
    <x v="3"/>
    <n v="14.95"/>
  </r>
  <r>
    <n v="250609"/>
    <x v="5"/>
    <n v="1"/>
    <n v="14.95"/>
    <x v="3472"/>
    <s v="344 10th St, Dallas, TX 75001"/>
    <x v="0"/>
    <n v="14.95"/>
  </r>
  <r>
    <n v="252081"/>
    <x v="5"/>
    <n v="1"/>
    <n v="14.95"/>
    <x v="3473"/>
    <s v="764 Chestnut St, Atlanta, GA 30301"/>
    <x v="5"/>
    <n v="14.95"/>
  </r>
  <r>
    <n v="248995"/>
    <x v="5"/>
    <n v="1"/>
    <n v="14.95"/>
    <x v="3474"/>
    <s v="497 Hickory St, Atlanta, GA 30301"/>
    <x v="5"/>
    <n v="14.95"/>
  </r>
  <r>
    <n v="258086"/>
    <x v="5"/>
    <n v="1"/>
    <n v="14.95"/>
    <x v="3475"/>
    <s v="155 7th St, Atlanta, GA 30301"/>
    <x v="5"/>
    <n v="14.95"/>
  </r>
  <r>
    <n v="255965"/>
    <x v="5"/>
    <n v="1"/>
    <n v="14.95"/>
    <x v="3476"/>
    <s v="671 5th St, New York City, NY 10001"/>
    <x v="2"/>
    <n v="14.95"/>
  </r>
  <r>
    <n v="251119"/>
    <x v="5"/>
    <n v="1"/>
    <n v="14.95"/>
    <x v="3477"/>
    <s v="295 North St, Portland, OR 97035"/>
    <x v="7"/>
    <n v="14.95"/>
  </r>
  <r>
    <n v="251115"/>
    <x v="5"/>
    <n v="1"/>
    <n v="14.95"/>
    <x v="3478"/>
    <s v="312 Church St, Portland, ME 04101"/>
    <x v="6"/>
    <n v="14.95"/>
  </r>
  <r>
    <n v="256865"/>
    <x v="5"/>
    <n v="1"/>
    <n v="14.95"/>
    <x v="3479"/>
    <s v="869 Spruce St, San Francisco, CA 94016"/>
    <x v="1"/>
    <n v="14.95"/>
  </r>
  <r>
    <n v="250027"/>
    <x v="5"/>
    <n v="1"/>
    <n v="14.95"/>
    <x v="3480"/>
    <s v="269 Walnut St, Boston, MA 02215"/>
    <x v="4"/>
    <n v="14.95"/>
  </r>
  <r>
    <n v="256697"/>
    <x v="5"/>
    <n v="1"/>
    <n v="14.95"/>
    <x v="3481"/>
    <s v="75 Lake St, Los Angeles, CA 90001"/>
    <x v="1"/>
    <n v="14.95"/>
  </r>
  <r>
    <n v="251117"/>
    <x v="5"/>
    <n v="1"/>
    <n v="14.95"/>
    <x v="3482"/>
    <s v="200 Meadow St, Dallas, TX 75001"/>
    <x v="0"/>
    <n v="14.95"/>
  </r>
  <r>
    <n v="250024"/>
    <x v="5"/>
    <n v="1"/>
    <n v="14.95"/>
    <x v="3483"/>
    <s v="847 6th St, Dallas, TX 75001"/>
    <x v="0"/>
    <n v="14.95"/>
  </r>
  <r>
    <n v="258560"/>
    <x v="5"/>
    <n v="1"/>
    <n v="14.95"/>
    <x v="3484"/>
    <s v="955 Jefferson St, San Francisco, CA 94016"/>
    <x v="1"/>
    <n v="14.95"/>
  </r>
  <r>
    <n v="253995"/>
    <x v="5"/>
    <n v="1"/>
    <n v="14.95"/>
    <x v="3485"/>
    <s v="406 Hickory St, San Francisco, CA 94016"/>
    <x v="1"/>
    <n v="14.95"/>
  </r>
  <r>
    <n v="255604"/>
    <x v="5"/>
    <n v="1"/>
    <n v="14.95"/>
    <x v="3486"/>
    <s v="242 South St, Boston, MA 02215"/>
    <x v="4"/>
    <n v="14.95"/>
  </r>
  <r>
    <n v="251321"/>
    <x v="5"/>
    <n v="1"/>
    <n v="14.95"/>
    <x v="3487"/>
    <s v="619 Jefferson St, San Francisco, CA 94016"/>
    <x v="1"/>
    <n v="14.95"/>
  </r>
  <r>
    <n v="255894"/>
    <x v="5"/>
    <n v="1"/>
    <n v="14.95"/>
    <x v="3488"/>
    <s v="74 Ridge St, Portland, OR 97035"/>
    <x v="7"/>
    <n v="14.95"/>
  </r>
  <r>
    <n v="251353"/>
    <x v="5"/>
    <n v="1"/>
    <n v="14.95"/>
    <x v="3489"/>
    <s v="222 Cherry St, Boston, MA 02215"/>
    <x v="4"/>
    <n v="14.95"/>
  </r>
  <r>
    <n v="258557"/>
    <x v="5"/>
    <n v="1"/>
    <n v="14.95"/>
    <x v="3490"/>
    <s v="137 Cedar St, Los Angeles, CA 90001"/>
    <x v="1"/>
    <n v="14.95"/>
  </r>
  <r>
    <n v="248804"/>
    <x v="5"/>
    <n v="1"/>
    <n v="14.95"/>
    <x v="3491"/>
    <s v="736 Church St, Dallas, TX 75001"/>
    <x v="0"/>
    <n v="14.95"/>
  </r>
  <r>
    <n v="257540"/>
    <x v="5"/>
    <n v="1"/>
    <n v="14.95"/>
    <x v="3492"/>
    <s v="971 Lake St, Austin, TX 73301"/>
    <x v="0"/>
    <n v="14.95"/>
  </r>
  <r>
    <n v="258913"/>
    <x v="5"/>
    <n v="1"/>
    <n v="14.95"/>
    <x v="3493"/>
    <s v="484 Spruce St, Dallas, TX 75001"/>
    <x v="0"/>
    <n v="14.95"/>
  </r>
  <r>
    <n v="256827"/>
    <x v="5"/>
    <n v="1"/>
    <n v="14.95"/>
    <x v="3494"/>
    <s v="157 9th St, Austin, TX 73301"/>
    <x v="0"/>
    <n v="14.95"/>
  </r>
  <r>
    <n v="258791"/>
    <x v="5"/>
    <n v="1"/>
    <n v="14.95"/>
    <x v="3495"/>
    <s v="144 Cedar St, Boston, MA 02215"/>
    <x v="4"/>
    <n v="14.95"/>
  </r>
  <r>
    <n v="257908"/>
    <x v="5"/>
    <n v="1"/>
    <n v="14.95"/>
    <x v="3496"/>
    <s v="567 Maple St, Austin, TX 73301"/>
    <x v="0"/>
    <n v="14.95"/>
  </r>
  <r>
    <n v="249558"/>
    <x v="5"/>
    <n v="1"/>
    <n v="14.95"/>
    <x v="3497"/>
    <s v="642 South St, Los Angeles, CA 90001"/>
    <x v="1"/>
    <n v="14.95"/>
  </r>
  <r>
    <n v="259280"/>
    <x v="5"/>
    <n v="1"/>
    <n v="14.95"/>
    <x v="3498"/>
    <s v="619 10th St, San Francisco, CA 94016"/>
    <x v="1"/>
    <n v="14.95"/>
  </r>
  <r>
    <n v="255070"/>
    <x v="5"/>
    <n v="1"/>
    <n v="14.95"/>
    <x v="3499"/>
    <s v="966 Ridge St, San Francisco, CA 94016"/>
    <x v="1"/>
    <n v="14.95"/>
  </r>
  <r>
    <n v="254386"/>
    <x v="5"/>
    <n v="1"/>
    <n v="14.95"/>
    <x v="3500"/>
    <s v="956 Sunset St, Seattle, WA 98101"/>
    <x v="3"/>
    <n v="14.95"/>
  </r>
  <r>
    <n v="251844"/>
    <x v="5"/>
    <n v="1"/>
    <n v="14.95"/>
    <x v="3501"/>
    <s v="213 5th St, San Francisco, CA 94016"/>
    <x v="1"/>
    <n v="14.95"/>
  </r>
  <r>
    <n v="251562"/>
    <x v="5"/>
    <n v="1"/>
    <n v="14.95"/>
    <x v="3502"/>
    <s v="43 Willow St, Boston, MA 02215"/>
    <x v="4"/>
    <n v="14.95"/>
  </r>
  <r>
    <n v="254434"/>
    <x v="5"/>
    <n v="1"/>
    <n v="14.95"/>
    <x v="3503"/>
    <s v="255 Lincoln St, Portland, OR 97035"/>
    <x v="7"/>
    <n v="14.95"/>
  </r>
  <r>
    <n v="250099"/>
    <x v="5"/>
    <n v="1"/>
    <n v="14.95"/>
    <x v="416"/>
    <s v="267 Washington St, San Francisco, CA 94016"/>
    <x v="1"/>
    <n v="14.95"/>
  </r>
  <r>
    <n v="256733"/>
    <x v="5"/>
    <n v="1"/>
    <n v="14.95"/>
    <x v="3504"/>
    <s v="807 Dogwood St, San Francisco, CA 94016"/>
    <x v="1"/>
    <n v="14.95"/>
  </r>
  <r>
    <n v="258935"/>
    <x v="5"/>
    <n v="1"/>
    <n v="14.95"/>
    <x v="3505"/>
    <s v="170 Willow St, Atlanta, GA 30301"/>
    <x v="5"/>
    <n v="14.95"/>
  </r>
  <r>
    <n v="254259"/>
    <x v="5"/>
    <n v="1"/>
    <n v="14.95"/>
    <x v="3506"/>
    <s v="919 Lincoln St, Los Angeles, CA 90001"/>
    <x v="1"/>
    <n v="14.95"/>
  </r>
  <r>
    <n v="250631"/>
    <x v="5"/>
    <n v="1"/>
    <n v="14.95"/>
    <x v="3506"/>
    <s v="910 1st St, Los Angeles, CA 90001"/>
    <x v="1"/>
    <n v="14.95"/>
  </r>
  <r>
    <n v="257906"/>
    <x v="5"/>
    <n v="1"/>
    <n v="14.95"/>
    <x v="3507"/>
    <s v="459 North St, Austin, TX 73301"/>
    <x v="0"/>
    <n v="14.95"/>
  </r>
  <r>
    <n v="249104"/>
    <x v="5"/>
    <n v="1"/>
    <n v="14.95"/>
    <x v="3508"/>
    <s v="323 2nd St, Boston, MA 02215"/>
    <x v="4"/>
    <n v="14.95"/>
  </r>
  <r>
    <n v="257444"/>
    <x v="5"/>
    <n v="1"/>
    <n v="14.95"/>
    <x v="420"/>
    <s v="727 10th St, New York City, NY 10001"/>
    <x v="2"/>
    <n v="14.95"/>
  </r>
  <r>
    <n v="248633"/>
    <x v="5"/>
    <n v="1"/>
    <n v="14.95"/>
    <x v="3509"/>
    <s v="690 7th St, San Francisco, CA 94016"/>
    <x v="1"/>
    <n v="14.95"/>
  </r>
  <r>
    <n v="248236"/>
    <x v="5"/>
    <n v="1"/>
    <n v="14.95"/>
    <x v="3510"/>
    <s v="429 Wilson St, Boston, MA 02215"/>
    <x v="4"/>
    <n v="14.95"/>
  </r>
  <r>
    <n v="258098"/>
    <x v="5"/>
    <n v="1"/>
    <n v="14.95"/>
    <x v="3511"/>
    <s v="908 Wilson St, San Francisco, CA 94016"/>
    <x v="1"/>
    <n v="14.95"/>
  </r>
  <r>
    <n v="257551"/>
    <x v="5"/>
    <n v="1"/>
    <n v="14.95"/>
    <x v="3512"/>
    <s v="569 Willow St, San Francisco, CA 94016"/>
    <x v="1"/>
    <n v="14.95"/>
  </r>
  <r>
    <n v="252358"/>
    <x v="5"/>
    <n v="1"/>
    <n v="14.95"/>
    <x v="3513"/>
    <s v="878 13th St, Seattle, WA 98101"/>
    <x v="3"/>
    <n v="14.95"/>
  </r>
  <r>
    <n v="248575"/>
    <x v="5"/>
    <n v="1"/>
    <n v="14.95"/>
    <x v="3514"/>
    <s v="773 Church St, Portland, OR 97035"/>
    <x v="7"/>
    <n v="14.95"/>
  </r>
  <r>
    <n v="253506"/>
    <x v="5"/>
    <n v="1"/>
    <n v="14.95"/>
    <x v="2685"/>
    <s v="301 Elm St, New York City, NY 10001"/>
    <x v="2"/>
    <n v="14.95"/>
  </r>
  <r>
    <n v="256249"/>
    <x v="5"/>
    <n v="1"/>
    <n v="14.95"/>
    <x v="3515"/>
    <s v="651 Walnut St, San Francisco, CA 94016"/>
    <x v="1"/>
    <n v="14.95"/>
  </r>
  <r>
    <n v="257561"/>
    <x v="5"/>
    <n v="1"/>
    <n v="14.95"/>
    <x v="3516"/>
    <s v="73 Forest St, San Francisco, CA 94016"/>
    <x v="1"/>
    <n v="14.95"/>
  </r>
  <r>
    <n v="254074"/>
    <x v="5"/>
    <n v="1"/>
    <n v="14.95"/>
    <x v="3517"/>
    <s v="391 River St, San Francisco, CA 94016"/>
    <x v="1"/>
    <n v="14.95"/>
  </r>
  <r>
    <n v="257662"/>
    <x v="5"/>
    <n v="1"/>
    <n v="14.95"/>
    <x v="3518"/>
    <s v="158 11th St, San Francisco, CA 94016"/>
    <x v="1"/>
    <n v="14.95"/>
  </r>
  <r>
    <n v="256259"/>
    <x v="5"/>
    <n v="1"/>
    <n v="14.95"/>
    <x v="3519"/>
    <s v="253 Spruce St, San Francisco, CA 94016"/>
    <x v="1"/>
    <n v="14.95"/>
  </r>
  <r>
    <n v="253232"/>
    <x v="5"/>
    <n v="1"/>
    <n v="14.95"/>
    <x v="3520"/>
    <s v="256 11th St, Los Angeles, CA 90001"/>
    <x v="1"/>
    <n v="14.95"/>
  </r>
  <r>
    <n v="252542"/>
    <x v="5"/>
    <n v="1"/>
    <n v="14.95"/>
    <x v="3521"/>
    <s v="280 6th St, Dallas, TX 75001"/>
    <x v="0"/>
    <n v="14.95"/>
  </r>
  <r>
    <n v="249657"/>
    <x v="5"/>
    <n v="1"/>
    <n v="14.95"/>
    <x v="3522"/>
    <s v="834 Main St, Portland, OR 97035"/>
    <x v="7"/>
    <n v="14.95"/>
  </r>
  <r>
    <n v="249485"/>
    <x v="5"/>
    <n v="1"/>
    <n v="14.95"/>
    <x v="3523"/>
    <s v="407 Chestnut St, Los Angeles, CA 90001"/>
    <x v="1"/>
    <n v="14.95"/>
  </r>
  <r>
    <n v="248488"/>
    <x v="5"/>
    <n v="1"/>
    <n v="14.95"/>
    <x v="3524"/>
    <s v="404 Cherry St, New York City, NY 10001"/>
    <x v="2"/>
    <n v="14.95"/>
  </r>
  <r>
    <n v="248947"/>
    <x v="5"/>
    <n v="1"/>
    <n v="14.95"/>
    <x v="3525"/>
    <s v="71 Hickory St, Seattle, WA 98101"/>
    <x v="3"/>
    <n v="14.95"/>
  </r>
  <r>
    <n v="249282"/>
    <x v="5"/>
    <n v="1"/>
    <n v="14.95"/>
    <x v="3526"/>
    <s v="90 12th St, San Francisco, CA 94016"/>
    <x v="1"/>
    <n v="14.95"/>
  </r>
  <r>
    <n v="252225"/>
    <x v="5"/>
    <n v="1"/>
    <n v="14.95"/>
    <x v="3527"/>
    <s v="899 Elm St, Boston, MA 02215"/>
    <x v="4"/>
    <n v="14.95"/>
  </r>
  <r>
    <n v="251699"/>
    <x v="5"/>
    <n v="1"/>
    <n v="14.95"/>
    <x v="3528"/>
    <s v="933 Jackson St, San Francisco, CA 94016"/>
    <x v="1"/>
    <n v="14.95"/>
  </r>
  <r>
    <n v="252945"/>
    <x v="5"/>
    <n v="1"/>
    <n v="14.95"/>
    <x v="3529"/>
    <s v="82 Lakeview St, Austin, TX 73301"/>
    <x v="0"/>
    <n v="14.95"/>
  </r>
  <r>
    <n v="257950"/>
    <x v="5"/>
    <n v="1"/>
    <n v="14.95"/>
    <x v="3530"/>
    <s v="676 Park St, New York City, NY 10001"/>
    <x v="2"/>
    <n v="14.95"/>
  </r>
  <r>
    <n v="249130"/>
    <x v="5"/>
    <n v="1"/>
    <n v="14.95"/>
    <x v="3531"/>
    <s v="349 Main St, Boston, MA 02215"/>
    <x v="4"/>
    <n v="14.95"/>
  </r>
  <r>
    <n v="257279"/>
    <x v="5"/>
    <n v="1"/>
    <n v="14.95"/>
    <x v="3532"/>
    <s v="187 South St, Austin, TX 73301"/>
    <x v="0"/>
    <n v="14.95"/>
  </r>
  <r>
    <n v="252486"/>
    <x v="5"/>
    <n v="1"/>
    <n v="14.95"/>
    <x v="3533"/>
    <s v="242 5th St, Atlanta, GA 30301"/>
    <x v="5"/>
    <n v="14.95"/>
  </r>
  <r>
    <n v="257602"/>
    <x v="5"/>
    <n v="1"/>
    <n v="14.95"/>
    <x v="3534"/>
    <s v="320 South St, Boston, MA 02215"/>
    <x v="4"/>
    <n v="14.95"/>
  </r>
  <r>
    <n v="250394"/>
    <x v="5"/>
    <n v="1"/>
    <n v="14.95"/>
    <x v="3535"/>
    <s v="783 Wilson St, San Francisco, CA 94016"/>
    <x v="1"/>
    <n v="14.95"/>
  </r>
  <r>
    <n v="252944"/>
    <x v="5"/>
    <n v="1"/>
    <n v="14.95"/>
    <x v="3536"/>
    <s v="738 Pine St, Boston, MA 02215"/>
    <x v="4"/>
    <n v="14.95"/>
  </r>
  <r>
    <n v="256159"/>
    <x v="5"/>
    <n v="1"/>
    <n v="14.95"/>
    <x v="3537"/>
    <s v="314 6th St, San Francisco, CA 94016"/>
    <x v="1"/>
    <n v="14.95"/>
  </r>
  <r>
    <n v="248673"/>
    <x v="5"/>
    <n v="1"/>
    <n v="14.95"/>
    <x v="3538"/>
    <s v="207 Meadow St, Seattle, WA 98101"/>
    <x v="3"/>
    <n v="14.95"/>
  </r>
  <r>
    <n v="256961"/>
    <x v="5"/>
    <n v="1"/>
    <n v="14.95"/>
    <x v="1801"/>
    <s v="672 Johnson St, New York City, NY 10001"/>
    <x v="2"/>
    <n v="14.95"/>
  </r>
  <r>
    <n v="253464"/>
    <x v="5"/>
    <n v="1"/>
    <n v="14.95"/>
    <x v="3539"/>
    <s v="820 South St, Boston, MA 02215"/>
    <x v="4"/>
    <n v="14.95"/>
  </r>
  <r>
    <n v="249756"/>
    <x v="5"/>
    <n v="1"/>
    <n v="14.95"/>
    <x v="3540"/>
    <s v="514 Center St, Los Angeles, CA 90001"/>
    <x v="1"/>
    <n v="14.95"/>
  </r>
  <r>
    <n v="257663"/>
    <x v="5"/>
    <n v="1"/>
    <n v="14.95"/>
    <x v="3541"/>
    <s v="464 Spruce St, Los Angeles, CA 90001"/>
    <x v="1"/>
    <n v="14.95"/>
  </r>
  <r>
    <n v="253375"/>
    <x v="5"/>
    <n v="1"/>
    <n v="14.95"/>
    <x v="3542"/>
    <s v="365 West St, San Francisco, CA 94016"/>
    <x v="1"/>
    <n v="14.95"/>
  </r>
  <r>
    <n v="255379"/>
    <x v="5"/>
    <n v="1"/>
    <n v="14.95"/>
    <x v="3543"/>
    <s v="251 Main St, New York City, NY 10001"/>
    <x v="2"/>
    <n v="14.95"/>
  </r>
  <r>
    <n v="253352"/>
    <x v="5"/>
    <n v="1"/>
    <n v="14.95"/>
    <x v="3544"/>
    <s v="904 Washington St, Atlanta, GA 30301"/>
    <x v="5"/>
    <n v="14.95"/>
  </r>
  <r>
    <n v="253044"/>
    <x v="5"/>
    <n v="1"/>
    <n v="14.95"/>
    <x v="1808"/>
    <s v="798 11th St, Portland, OR 97035"/>
    <x v="7"/>
    <n v="14.95"/>
  </r>
  <r>
    <n v="256427"/>
    <x v="5"/>
    <n v="1"/>
    <n v="14.95"/>
    <x v="2958"/>
    <s v="109 Sunset St, San Francisco, CA 94016"/>
    <x v="1"/>
    <n v="14.95"/>
  </r>
  <r>
    <n v="254856"/>
    <x v="5"/>
    <n v="1"/>
    <n v="14.95"/>
    <x v="3545"/>
    <s v="524 Maple St, San Francisco, CA 94016"/>
    <x v="1"/>
    <n v="14.95"/>
  </r>
  <r>
    <n v="252103"/>
    <x v="5"/>
    <n v="1"/>
    <n v="14.95"/>
    <x v="3546"/>
    <s v="18 Pine St, Los Angeles, CA 90001"/>
    <x v="1"/>
    <n v="14.95"/>
  </r>
  <r>
    <n v="248659"/>
    <x v="5"/>
    <n v="1"/>
    <n v="14.95"/>
    <x v="3547"/>
    <s v="141 Hickory St, New York City, NY 10001"/>
    <x v="2"/>
    <n v="14.95"/>
  </r>
  <r>
    <n v="256399"/>
    <x v="5"/>
    <n v="1"/>
    <n v="14.95"/>
    <x v="3548"/>
    <s v="605 Meadow St, San Francisco, CA 94016"/>
    <x v="1"/>
    <n v="14.95"/>
  </r>
  <r>
    <n v="252574"/>
    <x v="5"/>
    <n v="1"/>
    <n v="14.95"/>
    <x v="3549"/>
    <s v="441 Sunset St, Austin, TX 73301"/>
    <x v="0"/>
    <n v="14.95"/>
  </r>
  <r>
    <n v="253634"/>
    <x v="5"/>
    <n v="1"/>
    <n v="14.95"/>
    <x v="3550"/>
    <s v="999 Dogwood St, Los Angeles, CA 90001"/>
    <x v="1"/>
    <n v="14.95"/>
  </r>
  <r>
    <n v="252673"/>
    <x v="5"/>
    <n v="1"/>
    <n v="14.95"/>
    <x v="3551"/>
    <s v="225 9th St, San Francisco, CA 94016"/>
    <x v="1"/>
    <n v="14.95"/>
  </r>
  <r>
    <n v="256026"/>
    <x v="5"/>
    <n v="1"/>
    <n v="14.95"/>
    <x v="3552"/>
    <s v="125 Church St, Atlanta, GA 30301"/>
    <x v="5"/>
    <n v="14.95"/>
  </r>
  <r>
    <n v="248325"/>
    <x v="5"/>
    <n v="1"/>
    <n v="14.95"/>
    <x v="3553"/>
    <s v="859 9th St, San Francisco, CA 94016"/>
    <x v="1"/>
    <n v="14.95"/>
  </r>
  <r>
    <n v="255908"/>
    <x v="5"/>
    <n v="1"/>
    <n v="14.95"/>
    <x v="3554"/>
    <s v="507 Madison St, Portland, OR 97035"/>
    <x v="7"/>
    <n v="14.95"/>
  </r>
  <r>
    <n v="249127"/>
    <x v="5"/>
    <n v="1"/>
    <n v="14.95"/>
    <x v="465"/>
    <s v="440 West St, New York City, NY 10001"/>
    <x v="2"/>
    <n v="14.95"/>
  </r>
  <r>
    <n v="254194"/>
    <x v="5"/>
    <n v="1"/>
    <n v="14.95"/>
    <x v="3555"/>
    <s v="629 Main St, Los Angeles, CA 90001"/>
    <x v="1"/>
    <n v="14.95"/>
  </r>
  <r>
    <n v="250796"/>
    <x v="5"/>
    <n v="1"/>
    <n v="14.95"/>
    <x v="3556"/>
    <s v="179 7th St, Los Angeles, CA 90001"/>
    <x v="1"/>
    <n v="14.95"/>
  </r>
  <r>
    <n v="255769"/>
    <x v="5"/>
    <n v="1"/>
    <n v="14.95"/>
    <x v="3557"/>
    <s v="374 Lakeview St, Boston, MA 02215"/>
    <x v="4"/>
    <n v="14.95"/>
  </r>
  <r>
    <n v="253477"/>
    <x v="5"/>
    <n v="1"/>
    <n v="14.95"/>
    <x v="3558"/>
    <s v="950 4th St, Dallas, TX 75001"/>
    <x v="0"/>
    <n v="14.95"/>
  </r>
  <r>
    <n v="249475"/>
    <x v="5"/>
    <n v="1"/>
    <n v="14.95"/>
    <x v="3559"/>
    <s v="497 Spruce St, Austin, TX 73301"/>
    <x v="0"/>
    <n v="14.95"/>
  </r>
  <r>
    <n v="250258"/>
    <x v="5"/>
    <n v="1"/>
    <n v="14.95"/>
    <x v="3560"/>
    <s v="482 Wilson St, Portland, OR 97035"/>
    <x v="7"/>
    <n v="14.95"/>
  </r>
  <r>
    <n v="256180"/>
    <x v="5"/>
    <n v="1"/>
    <n v="14.95"/>
    <x v="1832"/>
    <s v="948 2nd St, New York City, NY 10001"/>
    <x v="2"/>
    <n v="14.95"/>
  </r>
  <r>
    <n v="257229"/>
    <x v="5"/>
    <n v="1"/>
    <n v="14.95"/>
    <x v="3561"/>
    <s v="484 12th St, Dallas, TX 75001"/>
    <x v="0"/>
    <n v="14.95"/>
  </r>
  <r>
    <n v="254394"/>
    <x v="5"/>
    <n v="1"/>
    <n v="14.95"/>
    <x v="3562"/>
    <s v="500 Hickory St, Seattle, WA 98101"/>
    <x v="3"/>
    <n v="14.95"/>
  </r>
  <r>
    <n v="254587"/>
    <x v="5"/>
    <n v="1"/>
    <n v="14.95"/>
    <x v="3563"/>
    <s v="496 Highland St, New York City, NY 10001"/>
    <x v="2"/>
    <n v="14.95"/>
  </r>
  <r>
    <n v="258100"/>
    <x v="5"/>
    <n v="1"/>
    <n v="14.95"/>
    <x v="3564"/>
    <s v="722 2nd St, Los Angeles, CA 90001"/>
    <x v="1"/>
    <n v="14.95"/>
  </r>
  <r>
    <n v="253589"/>
    <x v="5"/>
    <n v="1"/>
    <n v="14.95"/>
    <x v="3565"/>
    <s v="874 Willow St, Dallas, TX 75001"/>
    <x v="0"/>
    <n v="14.95"/>
  </r>
  <r>
    <n v="248579"/>
    <x v="5"/>
    <n v="1"/>
    <n v="14.95"/>
    <x v="3566"/>
    <s v="803 North St, Seattle, WA 98101"/>
    <x v="3"/>
    <n v="14.95"/>
  </r>
  <r>
    <n v="253817"/>
    <x v="5"/>
    <n v="1"/>
    <n v="14.95"/>
    <x v="3567"/>
    <s v="66 6th St, New York City, NY 10001"/>
    <x v="2"/>
    <n v="14.95"/>
  </r>
  <r>
    <n v="257314"/>
    <x v="5"/>
    <n v="1"/>
    <n v="14.95"/>
    <x v="3568"/>
    <s v="830 Meadow St, Boston, MA 02215"/>
    <x v="4"/>
    <n v="14.95"/>
  </r>
  <r>
    <n v="250055"/>
    <x v="5"/>
    <n v="1"/>
    <n v="14.95"/>
    <x v="3569"/>
    <s v="61 Meadow St, Seattle, WA 98101"/>
    <x v="3"/>
    <n v="14.95"/>
  </r>
  <r>
    <n v="253893"/>
    <x v="5"/>
    <n v="1"/>
    <n v="14.95"/>
    <x v="1844"/>
    <s v="506 4th St, Dallas, TX 75001"/>
    <x v="0"/>
    <n v="14.95"/>
  </r>
  <r>
    <n v="253984"/>
    <x v="5"/>
    <n v="1"/>
    <n v="14.95"/>
    <x v="3570"/>
    <s v="740 5th St, Dallas, TX 75001"/>
    <x v="0"/>
    <n v="14.95"/>
  </r>
  <r>
    <n v="251192"/>
    <x v="5"/>
    <n v="1"/>
    <n v="14.95"/>
    <x v="3571"/>
    <s v="824 Adams St, Atlanta, GA 30301"/>
    <x v="5"/>
    <n v="14.95"/>
  </r>
  <r>
    <n v="248165"/>
    <x v="5"/>
    <n v="1"/>
    <n v="14.95"/>
    <x v="3572"/>
    <s v="585 Adams St, Atlanta, GA 30301"/>
    <x v="5"/>
    <n v="14.95"/>
  </r>
  <r>
    <n v="252239"/>
    <x v="5"/>
    <n v="1"/>
    <n v="14.95"/>
    <x v="3573"/>
    <s v="520 2nd St, Los Angeles, CA 90001"/>
    <x v="1"/>
    <n v="14.95"/>
  </r>
  <r>
    <n v="256156"/>
    <x v="5"/>
    <n v="1"/>
    <n v="14.95"/>
    <x v="3574"/>
    <s v="656 North St, Los Angeles, CA 90001"/>
    <x v="1"/>
    <n v="14.95"/>
  </r>
  <r>
    <n v="252614"/>
    <x v="5"/>
    <n v="1"/>
    <n v="14.95"/>
    <x v="3575"/>
    <s v="854 8th St, San Francisco, CA 94016"/>
    <x v="1"/>
    <n v="14.95"/>
  </r>
  <r>
    <n v="249906"/>
    <x v="5"/>
    <n v="1"/>
    <n v="14.95"/>
    <x v="3576"/>
    <s v="106 Wilson St, Portland, OR 97035"/>
    <x v="7"/>
    <n v="14.95"/>
  </r>
  <r>
    <n v="255694"/>
    <x v="5"/>
    <n v="1"/>
    <n v="14.95"/>
    <x v="3577"/>
    <s v="537 North St, Los Angeles, CA 90001"/>
    <x v="1"/>
    <n v="14.95"/>
  </r>
  <r>
    <n v="252708"/>
    <x v="5"/>
    <n v="1"/>
    <n v="14.95"/>
    <x v="1853"/>
    <s v="402 5th St, Los Angeles, CA 90001"/>
    <x v="1"/>
    <n v="14.95"/>
  </r>
  <r>
    <n v="258702"/>
    <x v="5"/>
    <n v="1"/>
    <n v="14.95"/>
    <x v="3578"/>
    <s v="934 Maple St, New York City, NY 10001"/>
    <x v="2"/>
    <n v="14.95"/>
  </r>
  <r>
    <n v="258995"/>
    <x v="5"/>
    <n v="1"/>
    <n v="14.95"/>
    <x v="3579"/>
    <s v="258 Maple St, Seattle, WA 98101"/>
    <x v="3"/>
    <n v="14.95"/>
  </r>
  <r>
    <n v="257665"/>
    <x v="5"/>
    <n v="1"/>
    <n v="14.95"/>
    <x v="3580"/>
    <s v="499 Willow St, New York City, NY 10001"/>
    <x v="2"/>
    <n v="14.95"/>
  </r>
  <r>
    <n v="256518"/>
    <x v="5"/>
    <n v="1"/>
    <n v="14.95"/>
    <x v="2698"/>
    <s v="808 Elm St, San Francisco, CA 94016"/>
    <x v="1"/>
    <n v="14.95"/>
  </r>
  <r>
    <n v="248316"/>
    <x v="5"/>
    <n v="1"/>
    <n v="14.95"/>
    <x v="3581"/>
    <s v="479 Park St, San Francisco, CA 94016"/>
    <x v="1"/>
    <n v="14.95"/>
  </r>
  <r>
    <n v="249372"/>
    <x v="5"/>
    <n v="1"/>
    <n v="14.95"/>
    <x v="3582"/>
    <s v="961 Hickory St, New York City, NY 10001"/>
    <x v="2"/>
    <n v="14.95"/>
  </r>
  <r>
    <n v="258715"/>
    <x v="5"/>
    <n v="1"/>
    <n v="14.95"/>
    <x v="3583"/>
    <s v="550 10th St, Portland, OR 97035"/>
    <x v="7"/>
    <n v="14.95"/>
  </r>
  <r>
    <n v="258715"/>
    <x v="5"/>
    <n v="1"/>
    <n v="14.95"/>
    <x v="3583"/>
    <s v="550 10th St, Portland, OR 97035"/>
    <x v="7"/>
    <n v="14.95"/>
  </r>
  <r>
    <n v="251450"/>
    <x v="5"/>
    <n v="1"/>
    <n v="14.95"/>
    <x v="3584"/>
    <s v="212 River St, San Francisco, CA 94016"/>
    <x v="1"/>
    <n v="14.95"/>
  </r>
  <r>
    <n v="258429"/>
    <x v="5"/>
    <n v="1"/>
    <n v="14.95"/>
    <x v="3585"/>
    <s v="956 Hill St, Boston, MA 02215"/>
    <x v="4"/>
    <n v="14.95"/>
  </r>
  <r>
    <n v="250301"/>
    <x v="5"/>
    <n v="1"/>
    <n v="14.95"/>
    <x v="3586"/>
    <s v="752 Adams St, Seattle, WA 98101"/>
    <x v="3"/>
    <n v="14.95"/>
  </r>
  <r>
    <n v="259297"/>
    <x v="5"/>
    <n v="1"/>
    <n v="14.95"/>
    <x v="3587"/>
    <s v="138 Main St, Boston, MA 02215"/>
    <x v="4"/>
    <n v="14.95"/>
  </r>
  <r>
    <n v="259297"/>
    <x v="5"/>
    <n v="1"/>
    <n v="14.95"/>
    <x v="3587"/>
    <s v="138 Main St, Boston, MA 02215"/>
    <x v="4"/>
    <n v="14.95"/>
  </r>
  <r>
    <n v="257883"/>
    <x v="5"/>
    <n v="1"/>
    <n v="14.95"/>
    <x v="3588"/>
    <s v="101 Lincoln St, Portland, OR 97035"/>
    <x v="7"/>
    <n v="14.95"/>
  </r>
  <r>
    <n v="257026"/>
    <x v="5"/>
    <n v="1"/>
    <n v="14.95"/>
    <x v="3589"/>
    <s v="12 Main St, Los Angeles, CA 90001"/>
    <x v="1"/>
    <n v="14.95"/>
  </r>
  <r>
    <n v="252350"/>
    <x v="5"/>
    <n v="1"/>
    <n v="14.95"/>
    <x v="506"/>
    <s v="14 12th St, Boston, MA 02215"/>
    <x v="4"/>
    <n v="14.95"/>
  </r>
  <r>
    <n v="250775"/>
    <x v="5"/>
    <n v="1"/>
    <n v="14.95"/>
    <x v="3590"/>
    <s v="114 8th St, Los Angeles, CA 90001"/>
    <x v="1"/>
    <n v="14.95"/>
  </r>
  <r>
    <n v="250062"/>
    <x v="5"/>
    <n v="1"/>
    <n v="14.95"/>
    <x v="3591"/>
    <s v="565 Hill St, Portland, OR 97035"/>
    <x v="7"/>
    <n v="14.95"/>
  </r>
  <r>
    <n v="252808"/>
    <x v="5"/>
    <n v="1"/>
    <n v="14.95"/>
    <x v="3592"/>
    <s v="959 Spruce St, Los Angeles, CA 90001"/>
    <x v="1"/>
    <n v="14.95"/>
  </r>
  <r>
    <n v="254001"/>
    <x v="5"/>
    <n v="1"/>
    <n v="14.95"/>
    <x v="3593"/>
    <s v="426 11th St, Los Angeles, CA 90001"/>
    <x v="1"/>
    <n v="14.95"/>
  </r>
  <r>
    <n v="254291"/>
    <x v="5"/>
    <n v="1"/>
    <n v="14.95"/>
    <x v="3594"/>
    <s v="70 Willow St, New York City, NY 10001"/>
    <x v="2"/>
    <n v="14.95"/>
  </r>
  <r>
    <n v="255413"/>
    <x v="5"/>
    <n v="1"/>
    <n v="14.95"/>
    <x v="3595"/>
    <s v="192 4th St, Boston, MA 02215"/>
    <x v="4"/>
    <n v="14.95"/>
  </r>
  <r>
    <n v="255248"/>
    <x v="5"/>
    <n v="1"/>
    <n v="14.95"/>
    <x v="3596"/>
    <s v="888 Wilson St, Los Angeles, CA 90001"/>
    <x v="1"/>
    <n v="14.95"/>
  </r>
  <r>
    <n v="258705"/>
    <x v="5"/>
    <n v="1"/>
    <n v="14.95"/>
    <x v="3597"/>
    <s v="646 13th St, San Francisco, CA 94016"/>
    <x v="1"/>
    <n v="14.95"/>
  </r>
  <r>
    <n v="255832"/>
    <x v="5"/>
    <n v="1"/>
    <n v="14.95"/>
    <x v="3597"/>
    <s v="31 Adams St, Austin, TX 73301"/>
    <x v="0"/>
    <n v="14.95"/>
  </r>
  <r>
    <n v="256492"/>
    <x v="5"/>
    <n v="1"/>
    <n v="14.95"/>
    <x v="3598"/>
    <s v="401 Walnut St, Los Angeles, CA 90001"/>
    <x v="1"/>
    <n v="14.95"/>
  </r>
  <r>
    <n v="252005"/>
    <x v="5"/>
    <n v="1"/>
    <n v="14.95"/>
    <x v="3599"/>
    <s v="435 Highland St, Atlanta, GA 30301"/>
    <x v="5"/>
    <n v="14.95"/>
  </r>
  <r>
    <n v="258329"/>
    <x v="5"/>
    <n v="1"/>
    <n v="14.95"/>
    <x v="3600"/>
    <s v="161 Willow St, San Francisco, CA 94016"/>
    <x v="1"/>
    <n v="14.95"/>
  </r>
  <r>
    <n v="255112"/>
    <x v="5"/>
    <n v="1"/>
    <n v="14.95"/>
    <x v="509"/>
    <s v="199 Jackson St, Boston, MA 02215"/>
    <x v="4"/>
    <n v="14.95"/>
  </r>
  <r>
    <n v="254747"/>
    <x v="5"/>
    <n v="1"/>
    <n v="14.95"/>
    <x v="3601"/>
    <s v="917 5th St, Austin, TX 73301"/>
    <x v="0"/>
    <n v="14.95"/>
  </r>
  <r>
    <n v="253857"/>
    <x v="5"/>
    <n v="1"/>
    <n v="14.95"/>
    <x v="3602"/>
    <s v="632 North St, Boston, MA 02215"/>
    <x v="4"/>
    <n v="14.95"/>
  </r>
  <r>
    <n v="257071"/>
    <x v="5"/>
    <n v="1"/>
    <n v="14.95"/>
    <x v="3603"/>
    <s v="71 Lincoln St, Austin, TX 73301"/>
    <x v="0"/>
    <n v="14.95"/>
  </r>
  <r>
    <n v="255793"/>
    <x v="5"/>
    <n v="1"/>
    <n v="14.95"/>
    <x v="3604"/>
    <s v="586 2nd St, Atlanta, GA 30301"/>
    <x v="5"/>
    <n v="14.95"/>
  </r>
  <r>
    <n v="252886"/>
    <x v="5"/>
    <n v="1"/>
    <n v="14.95"/>
    <x v="3605"/>
    <s v="829 Ridge St, Portland, OR 97035"/>
    <x v="7"/>
    <n v="14.95"/>
  </r>
  <r>
    <n v="253026"/>
    <x v="5"/>
    <n v="1"/>
    <n v="14.95"/>
    <x v="3606"/>
    <s v="426 2nd St, Dallas, TX 75001"/>
    <x v="0"/>
    <n v="14.95"/>
  </r>
  <r>
    <n v="251603"/>
    <x v="5"/>
    <n v="1"/>
    <n v="14.95"/>
    <x v="3607"/>
    <s v="240 6th St, Dallas, TX 75001"/>
    <x v="0"/>
    <n v="14.95"/>
  </r>
  <r>
    <n v="250308"/>
    <x v="5"/>
    <n v="1"/>
    <n v="14.95"/>
    <x v="3608"/>
    <s v="226 Chestnut St, Seattle, WA 98101"/>
    <x v="3"/>
    <n v="14.95"/>
  </r>
  <r>
    <n v="250063"/>
    <x v="5"/>
    <n v="1"/>
    <n v="14.95"/>
    <x v="3609"/>
    <s v="319 8th St, Los Angeles, CA 90001"/>
    <x v="1"/>
    <n v="14.95"/>
  </r>
  <r>
    <n v="251134"/>
    <x v="5"/>
    <n v="1"/>
    <n v="14.95"/>
    <x v="3610"/>
    <s v="281 Center St, Boston, MA 02215"/>
    <x v="4"/>
    <n v="14.95"/>
  </r>
  <r>
    <n v="255452"/>
    <x v="5"/>
    <n v="1"/>
    <n v="14.95"/>
    <x v="3611"/>
    <s v="509 Johnson St, Los Angeles, CA 90001"/>
    <x v="1"/>
    <n v="14.95"/>
  </r>
  <r>
    <n v="254683"/>
    <x v="5"/>
    <n v="1"/>
    <n v="14.95"/>
    <x v="3612"/>
    <s v="459 4th St, San Francisco, CA 94016"/>
    <x v="1"/>
    <n v="14.95"/>
  </r>
  <r>
    <n v="258867"/>
    <x v="5"/>
    <n v="1"/>
    <n v="14.95"/>
    <x v="3613"/>
    <s v="365 Jackson St, San Francisco, CA 94016"/>
    <x v="1"/>
    <n v="14.95"/>
  </r>
  <r>
    <n v="250804"/>
    <x v="5"/>
    <n v="1"/>
    <n v="14.95"/>
    <x v="3614"/>
    <s v="50 Spruce St, New York City, NY 10001"/>
    <x v="2"/>
    <n v="14.95"/>
  </r>
  <r>
    <n v="253785"/>
    <x v="5"/>
    <n v="1"/>
    <n v="14.95"/>
    <x v="3615"/>
    <s v="373 1st St, Seattle, WA 98101"/>
    <x v="3"/>
    <n v="14.95"/>
  </r>
  <r>
    <n v="250884"/>
    <x v="5"/>
    <n v="1"/>
    <n v="14.95"/>
    <x v="3616"/>
    <s v="342 Jackson St, San Francisco, CA 94016"/>
    <x v="1"/>
    <n v="14.95"/>
  </r>
  <r>
    <n v="251969"/>
    <x v="5"/>
    <n v="1"/>
    <n v="14.95"/>
    <x v="3617"/>
    <s v="371 Washington St, Boston, MA 02215"/>
    <x v="4"/>
    <n v="14.95"/>
  </r>
  <r>
    <n v="254697"/>
    <x v="5"/>
    <n v="1"/>
    <n v="14.95"/>
    <x v="3618"/>
    <s v="125 Wilson St, New York City, NY 10001"/>
    <x v="2"/>
    <n v="14.95"/>
  </r>
  <r>
    <n v="248214"/>
    <x v="5"/>
    <n v="1"/>
    <n v="14.95"/>
    <x v="3619"/>
    <s v="213 West St, San Francisco, CA 94016"/>
    <x v="1"/>
    <n v="14.95"/>
  </r>
  <r>
    <n v="252386"/>
    <x v="5"/>
    <n v="1"/>
    <n v="14.95"/>
    <x v="3620"/>
    <s v="606 Dogwood St, San Francisco, CA 94016"/>
    <x v="1"/>
    <n v="14.95"/>
  </r>
  <r>
    <n v="257247"/>
    <x v="5"/>
    <n v="1"/>
    <n v="14.95"/>
    <x v="3621"/>
    <s v="179 Wilson St, New York City, NY 10001"/>
    <x v="2"/>
    <n v="14.95"/>
  </r>
  <r>
    <n v="250772"/>
    <x v="5"/>
    <n v="1"/>
    <n v="14.95"/>
    <x v="3622"/>
    <s v="107 Adams St, Los Angeles, CA 90001"/>
    <x v="1"/>
    <n v="14.95"/>
  </r>
  <r>
    <n v="252889"/>
    <x v="5"/>
    <n v="1"/>
    <n v="14.95"/>
    <x v="2705"/>
    <s v="588 West St, Dallas, TX 75001"/>
    <x v="0"/>
    <n v="14.95"/>
  </r>
  <r>
    <n v="256738"/>
    <x v="5"/>
    <n v="1"/>
    <n v="14.95"/>
    <x v="3623"/>
    <s v="835 Cherry St, New York City, NY 10001"/>
    <x v="2"/>
    <n v="14.95"/>
  </r>
  <r>
    <n v="252107"/>
    <x v="5"/>
    <n v="1"/>
    <n v="14.95"/>
    <x v="3624"/>
    <s v="255 8th St, Austin, TX 73301"/>
    <x v="0"/>
    <n v="14.95"/>
  </r>
  <r>
    <n v="258190"/>
    <x v="5"/>
    <n v="1"/>
    <n v="14.95"/>
    <x v="1910"/>
    <s v="571 Ridge St, Seattle, WA 98101"/>
    <x v="3"/>
    <n v="14.95"/>
  </r>
  <r>
    <n v="253856"/>
    <x v="5"/>
    <n v="1"/>
    <n v="14.95"/>
    <x v="3625"/>
    <s v="418 7th St, Los Angeles, CA 90001"/>
    <x v="1"/>
    <n v="14.95"/>
  </r>
  <r>
    <n v="253750"/>
    <x v="5"/>
    <n v="1"/>
    <n v="14.95"/>
    <x v="3626"/>
    <s v="698 Chestnut St, Seattle, WA 98101"/>
    <x v="3"/>
    <n v="14.95"/>
  </r>
  <r>
    <n v="254116"/>
    <x v="5"/>
    <n v="1"/>
    <n v="14.95"/>
    <x v="3627"/>
    <s v="741 Cherry St, San Francisco, CA 94016"/>
    <x v="1"/>
    <n v="14.95"/>
  </r>
  <r>
    <n v="248569"/>
    <x v="5"/>
    <n v="1"/>
    <n v="14.95"/>
    <x v="3628"/>
    <s v="428 Cedar St, New York City, NY 10001"/>
    <x v="2"/>
    <n v="14.95"/>
  </r>
  <r>
    <n v="253743"/>
    <x v="5"/>
    <n v="1"/>
    <n v="14.95"/>
    <x v="3629"/>
    <s v="552 11th St, San Francisco, CA 94016"/>
    <x v="1"/>
    <n v="14.95"/>
  </r>
  <r>
    <n v="256586"/>
    <x v="5"/>
    <n v="1"/>
    <n v="14.95"/>
    <x v="3630"/>
    <s v="152 Hickory St, San Francisco, CA 94016"/>
    <x v="1"/>
    <n v="14.95"/>
  </r>
  <r>
    <n v="251723"/>
    <x v="5"/>
    <n v="1"/>
    <n v="14.95"/>
    <x v="3631"/>
    <s v="896 Maple St, Boston, MA 02215"/>
    <x v="4"/>
    <n v="14.95"/>
  </r>
  <r>
    <n v="253641"/>
    <x v="5"/>
    <n v="1"/>
    <n v="14.95"/>
    <x v="3632"/>
    <s v="649 13th St, Boston, MA 02215"/>
    <x v="4"/>
    <n v="14.95"/>
  </r>
  <r>
    <n v="255880"/>
    <x v="5"/>
    <n v="1"/>
    <n v="14.95"/>
    <x v="3633"/>
    <s v="318 Spruce St, Boston, MA 02215"/>
    <x v="4"/>
    <n v="14.95"/>
  </r>
  <r>
    <n v="257462"/>
    <x v="5"/>
    <n v="1"/>
    <n v="14.95"/>
    <x v="3634"/>
    <s v="96 Adams St, Los Angeles, CA 90001"/>
    <x v="1"/>
    <n v="14.95"/>
  </r>
  <r>
    <n v="251428"/>
    <x v="5"/>
    <n v="1"/>
    <n v="14.95"/>
    <x v="3635"/>
    <s v="348 Hill St, San Francisco, CA 94016"/>
    <x v="1"/>
    <n v="14.95"/>
  </r>
  <r>
    <n v="253685"/>
    <x v="5"/>
    <n v="1"/>
    <n v="14.95"/>
    <x v="3636"/>
    <s v="285 7th St, Seattle, WA 98101"/>
    <x v="3"/>
    <n v="14.95"/>
  </r>
  <r>
    <n v="249194"/>
    <x v="5"/>
    <n v="1"/>
    <n v="14.95"/>
    <x v="3637"/>
    <s v="610 1st St, Atlanta, GA 30301"/>
    <x v="5"/>
    <n v="14.95"/>
  </r>
  <r>
    <n v="252562"/>
    <x v="5"/>
    <n v="1"/>
    <n v="14.95"/>
    <x v="3638"/>
    <s v="253 Hill St, San Francisco, CA 94016"/>
    <x v="1"/>
    <n v="14.95"/>
  </r>
  <r>
    <n v="249213"/>
    <x v="5"/>
    <n v="1"/>
    <n v="14.95"/>
    <x v="3639"/>
    <s v="513 11th St, Boston, MA 02215"/>
    <x v="4"/>
    <n v="14.95"/>
  </r>
  <r>
    <n v="249491"/>
    <x v="5"/>
    <n v="1"/>
    <n v="14.95"/>
    <x v="3640"/>
    <s v="840 10th St, Los Angeles, CA 90001"/>
    <x v="1"/>
    <n v="14.95"/>
  </r>
  <r>
    <n v="248334"/>
    <x v="5"/>
    <n v="1"/>
    <n v="14.95"/>
    <x v="1924"/>
    <s v="847 Park St, Atlanta, GA 30301"/>
    <x v="5"/>
    <n v="14.95"/>
  </r>
  <r>
    <n v="249790"/>
    <x v="5"/>
    <n v="1"/>
    <n v="14.95"/>
    <x v="3641"/>
    <s v="910 Cherry St, Atlanta, GA 30301"/>
    <x v="5"/>
    <n v="14.95"/>
  </r>
  <r>
    <n v="252885"/>
    <x v="5"/>
    <n v="1"/>
    <n v="14.95"/>
    <x v="3642"/>
    <s v="915 4th St, San Francisco, CA 94016"/>
    <x v="1"/>
    <n v="14.95"/>
  </r>
  <r>
    <n v="257771"/>
    <x v="5"/>
    <n v="1"/>
    <n v="14.95"/>
    <x v="3643"/>
    <s v="373 North St, Portland, ME 04101"/>
    <x v="6"/>
    <n v="14.95"/>
  </r>
  <r>
    <n v="258507"/>
    <x v="5"/>
    <n v="1"/>
    <n v="14.95"/>
    <x v="3644"/>
    <s v="386 14th St, Boston, MA 02215"/>
    <x v="4"/>
    <n v="14.95"/>
  </r>
  <r>
    <n v="254565"/>
    <x v="5"/>
    <n v="1"/>
    <n v="14.95"/>
    <x v="1929"/>
    <s v="426 12th St, Los Angeles, CA 90001"/>
    <x v="1"/>
    <n v="14.95"/>
  </r>
  <r>
    <n v="254190"/>
    <x v="5"/>
    <n v="1"/>
    <n v="14.95"/>
    <x v="3645"/>
    <s v="940 12th St, New York City, NY 10001"/>
    <x v="2"/>
    <n v="14.95"/>
  </r>
  <r>
    <n v="253047"/>
    <x v="5"/>
    <n v="1"/>
    <n v="14.95"/>
    <x v="3646"/>
    <s v="292 Johnson St, Atlanta, GA 30301"/>
    <x v="5"/>
    <n v="14.95"/>
  </r>
  <r>
    <n v="252937"/>
    <x v="5"/>
    <n v="1"/>
    <n v="14.95"/>
    <x v="3647"/>
    <s v="500 Highland St, Los Angeles, CA 90001"/>
    <x v="1"/>
    <n v="14.95"/>
  </r>
  <r>
    <n v="249373"/>
    <x v="5"/>
    <n v="1"/>
    <n v="14.95"/>
    <x v="3648"/>
    <s v="337 Lincoln St, San Francisco, CA 94016"/>
    <x v="1"/>
    <n v="14.95"/>
  </r>
  <r>
    <n v="256275"/>
    <x v="5"/>
    <n v="1"/>
    <n v="14.95"/>
    <x v="3649"/>
    <s v="490 Lakeview St, Seattle, WA 98101"/>
    <x v="3"/>
    <n v="14.95"/>
  </r>
  <r>
    <n v="250172"/>
    <x v="5"/>
    <n v="1"/>
    <n v="14.95"/>
    <x v="1934"/>
    <s v="520 Jefferson St, San Francisco, CA 94016"/>
    <x v="1"/>
    <n v="14.95"/>
  </r>
  <r>
    <n v="252875"/>
    <x v="5"/>
    <n v="1"/>
    <n v="14.95"/>
    <x v="3650"/>
    <s v="504 Church St, Boston, MA 02215"/>
    <x v="4"/>
    <n v="14.95"/>
  </r>
  <r>
    <n v="250632"/>
    <x v="5"/>
    <n v="1"/>
    <n v="14.95"/>
    <x v="3651"/>
    <s v="48 6th St, New York City, NY 10001"/>
    <x v="2"/>
    <n v="14.95"/>
  </r>
  <r>
    <n v="255348"/>
    <x v="5"/>
    <n v="1"/>
    <n v="14.95"/>
    <x v="3652"/>
    <s v="95 Lakeview St, New York City, NY 10001"/>
    <x v="2"/>
    <n v="14.95"/>
  </r>
  <r>
    <n v="257641"/>
    <x v="5"/>
    <n v="1"/>
    <n v="14.95"/>
    <x v="3653"/>
    <s v="747 Jefferson St, New York City, NY 10001"/>
    <x v="2"/>
    <n v="14.95"/>
  </r>
  <r>
    <n v="250708"/>
    <x v="5"/>
    <n v="1"/>
    <n v="14.95"/>
    <x v="3654"/>
    <s v="857 Walnut St, Dallas, TX 75001"/>
    <x v="0"/>
    <n v="14.95"/>
  </r>
  <r>
    <n v="256695"/>
    <x v="5"/>
    <n v="1"/>
    <n v="14.95"/>
    <x v="3655"/>
    <s v="568 Jefferson St, Los Angeles, CA 90001"/>
    <x v="1"/>
    <n v="14.95"/>
  </r>
  <r>
    <n v="255171"/>
    <x v="5"/>
    <n v="1"/>
    <n v="14.95"/>
    <x v="3656"/>
    <s v="262 Center St, Los Angeles, CA 90001"/>
    <x v="1"/>
    <n v="14.95"/>
  </r>
  <r>
    <n v="253245"/>
    <x v="5"/>
    <n v="1"/>
    <n v="14.95"/>
    <x v="3657"/>
    <s v="884 Willow St, New York City, NY 10001"/>
    <x v="2"/>
    <n v="14.95"/>
  </r>
  <r>
    <n v="258878"/>
    <x v="5"/>
    <n v="1"/>
    <n v="14.95"/>
    <x v="3658"/>
    <s v="812 Ridge St, Seattle, WA 98101"/>
    <x v="3"/>
    <n v="14.95"/>
  </r>
  <r>
    <n v="255180"/>
    <x v="5"/>
    <n v="1"/>
    <n v="14.95"/>
    <x v="3659"/>
    <s v="426 Jackson St, Atlanta, GA 30301"/>
    <x v="5"/>
    <n v="14.95"/>
  </r>
  <r>
    <n v="252836"/>
    <x v="5"/>
    <n v="1"/>
    <n v="14.95"/>
    <x v="3660"/>
    <s v="485 12th St, Seattle, WA 98101"/>
    <x v="3"/>
    <n v="14.95"/>
  </r>
  <r>
    <n v="254050"/>
    <x v="5"/>
    <n v="1"/>
    <n v="14.95"/>
    <x v="3661"/>
    <s v="279 Cedar St, Boston, MA 02215"/>
    <x v="4"/>
    <n v="14.95"/>
  </r>
  <r>
    <n v="255872"/>
    <x v="5"/>
    <n v="1"/>
    <n v="14.95"/>
    <x v="3662"/>
    <s v="668 Lakeview St, Seattle, WA 98101"/>
    <x v="3"/>
    <n v="14.95"/>
  </r>
  <r>
    <n v="257312"/>
    <x v="5"/>
    <n v="1"/>
    <n v="14.95"/>
    <x v="3663"/>
    <s v="463 West St, Boston, MA 02215"/>
    <x v="4"/>
    <n v="14.95"/>
  </r>
  <r>
    <n v="258856"/>
    <x v="5"/>
    <n v="1"/>
    <n v="14.95"/>
    <x v="3664"/>
    <s v="167 9th St, Los Angeles, CA 90001"/>
    <x v="1"/>
    <n v="14.95"/>
  </r>
  <r>
    <n v="255735"/>
    <x v="5"/>
    <n v="1"/>
    <n v="14.95"/>
    <x v="3665"/>
    <s v="295 Jackson St, New York City, NY 10001"/>
    <x v="2"/>
    <n v="14.95"/>
  </r>
  <r>
    <n v="254556"/>
    <x v="5"/>
    <n v="1"/>
    <n v="14.95"/>
    <x v="3666"/>
    <s v="625 Walnut St, Atlanta, GA 30301"/>
    <x v="5"/>
    <n v="14.95"/>
  </r>
  <r>
    <n v="251647"/>
    <x v="5"/>
    <n v="1"/>
    <n v="14.95"/>
    <x v="3667"/>
    <s v="902 Pine St, New York City, NY 10001"/>
    <x v="2"/>
    <n v="14.95"/>
  </r>
  <r>
    <n v="250966"/>
    <x v="5"/>
    <n v="1"/>
    <n v="14.95"/>
    <x v="3668"/>
    <s v="427 1st St, Los Angeles, CA 90001"/>
    <x v="1"/>
    <n v="14.95"/>
  </r>
  <r>
    <n v="248424"/>
    <x v="5"/>
    <n v="1"/>
    <n v="14.95"/>
    <x v="3669"/>
    <s v="241 Cedar St, Seattle, WA 98101"/>
    <x v="3"/>
    <n v="14.95"/>
  </r>
  <r>
    <n v="255438"/>
    <x v="5"/>
    <n v="1"/>
    <n v="14.95"/>
    <x v="3670"/>
    <s v="658 Hickory St, Atlanta, GA 30301"/>
    <x v="5"/>
    <n v="14.95"/>
  </r>
  <r>
    <n v="250210"/>
    <x v="5"/>
    <n v="1"/>
    <n v="14.95"/>
    <x v="3671"/>
    <s v="559 Jackson St, San Francisco, CA 94016"/>
    <x v="1"/>
    <n v="14.95"/>
  </r>
  <r>
    <n v="254715"/>
    <x v="5"/>
    <n v="1"/>
    <n v="14.95"/>
    <x v="3672"/>
    <s v="191 Walnut St, San Francisco, CA 94016"/>
    <x v="1"/>
    <n v="14.95"/>
  </r>
  <r>
    <n v="258394"/>
    <x v="5"/>
    <n v="1"/>
    <n v="14.95"/>
    <x v="3673"/>
    <s v="372 Dogwood St, San Francisco, CA 94016"/>
    <x v="1"/>
    <n v="14.95"/>
  </r>
  <r>
    <n v="255449"/>
    <x v="5"/>
    <n v="1"/>
    <n v="14.95"/>
    <x v="3674"/>
    <s v="101 5th St, San Francisco, CA 94016"/>
    <x v="1"/>
    <n v="14.95"/>
  </r>
  <r>
    <n v="253290"/>
    <x v="5"/>
    <n v="1"/>
    <n v="14.95"/>
    <x v="3675"/>
    <s v="719 Elm St, Dallas, TX 75001"/>
    <x v="0"/>
    <n v="14.95"/>
  </r>
  <r>
    <n v="252851"/>
    <x v="5"/>
    <n v="1"/>
    <n v="14.95"/>
    <x v="567"/>
    <s v="348 8th St, Boston, MA 02215"/>
    <x v="4"/>
    <n v="14.95"/>
  </r>
  <r>
    <n v="257954"/>
    <x v="5"/>
    <n v="1"/>
    <n v="14.95"/>
    <x v="568"/>
    <s v="590 Walnut St, San Francisco, CA 94016"/>
    <x v="1"/>
    <n v="14.95"/>
  </r>
  <r>
    <n v="248923"/>
    <x v="5"/>
    <n v="1"/>
    <n v="14.95"/>
    <x v="3676"/>
    <s v="824 Lakeview St, Boston, MA 02215"/>
    <x v="4"/>
    <n v="14.95"/>
  </r>
  <r>
    <n v="254023"/>
    <x v="5"/>
    <n v="1"/>
    <n v="14.95"/>
    <x v="3677"/>
    <s v="399 Highland St, Seattle, WA 98101"/>
    <x v="3"/>
    <n v="14.95"/>
  </r>
  <r>
    <n v="257267"/>
    <x v="5"/>
    <n v="1"/>
    <n v="14.95"/>
    <x v="3678"/>
    <s v="84 Elm St, Los Angeles, CA 90001"/>
    <x v="1"/>
    <n v="14.95"/>
  </r>
  <r>
    <n v="257258"/>
    <x v="5"/>
    <n v="1"/>
    <n v="14.95"/>
    <x v="3679"/>
    <s v="79 Chestnut St, Atlanta, GA 30301"/>
    <x v="5"/>
    <n v="14.95"/>
  </r>
  <r>
    <n v="255806"/>
    <x v="5"/>
    <n v="1"/>
    <n v="14.95"/>
    <x v="3680"/>
    <s v="718 Spruce St, Dallas, TX 75001"/>
    <x v="0"/>
    <n v="14.95"/>
  </r>
  <r>
    <n v="255028"/>
    <x v="5"/>
    <n v="1"/>
    <n v="14.95"/>
    <x v="3681"/>
    <s v="684 Lakeview St, Atlanta, GA 30301"/>
    <x v="5"/>
    <n v="14.95"/>
  </r>
  <r>
    <n v="255616"/>
    <x v="5"/>
    <n v="1"/>
    <n v="14.95"/>
    <x v="3682"/>
    <s v="854 Willow St, Los Angeles, CA 90001"/>
    <x v="1"/>
    <n v="14.95"/>
  </r>
  <r>
    <n v="248879"/>
    <x v="5"/>
    <n v="1"/>
    <n v="14.95"/>
    <x v="3683"/>
    <s v="365 Hickory St, Atlanta, GA 30301"/>
    <x v="5"/>
    <n v="14.95"/>
  </r>
  <r>
    <n v="251722"/>
    <x v="5"/>
    <n v="1"/>
    <n v="14.95"/>
    <x v="1974"/>
    <s v="311 7th St, New York City, NY 10001"/>
    <x v="2"/>
    <n v="14.95"/>
  </r>
  <r>
    <n v="251380"/>
    <x v="5"/>
    <n v="1"/>
    <n v="14.95"/>
    <x v="3684"/>
    <s v="650 Lincoln St, Los Angeles, CA 90001"/>
    <x v="1"/>
    <n v="14.95"/>
  </r>
  <r>
    <n v="256371"/>
    <x v="5"/>
    <n v="1"/>
    <n v="14.95"/>
    <x v="3685"/>
    <s v="9 Elm St, Boston, MA 02215"/>
    <x v="4"/>
    <n v="14.95"/>
  </r>
  <r>
    <n v="253704"/>
    <x v="5"/>
    <n v="1"/>
    <n v="14.95"/>
    <x v="3686"/>
    <s v="347 Park St, New York City, NY 10001"/>
    <x v="2"/>
    <n v="14.95"/>
  </r>
  <r>
    <n v="251716"/>
    <x v="5"/>
    <n v="1"/>
    <n v="14.95"/>
    <x v="3687"/>
    <s v="579 Johnson St, San Francisco, CA 94016"/>
    <x v="1"/>
    <n v="14.95"/>
  </r>
  <r>
    <n v="258833"/>
    <x v="5"/>
    <n v="1"/>
    <n v="14.95"/>
    <x v="3688"/>
    <s v="702 11th St, New York City, NY 10001"/>
    <x v="2"/>
    <n v="14.95"/>
  </r>
  <r>
    <n v="255099"/>
    <x v="5"/>
    <n v="1"/>
    <n v="14.95"/>
    <x v="581"/>
    <s v="332 Chestnut St, San Francisco, CA 94016"/>
    <x v="1"/>
    <n v="14.95"/>
  </r>
  <r>
    <n v="257889"/>
    <x v="5"/>
    <n v="1"/>
    <n v="14.95"/>
    <x v="3689"/>
    <s v="321 7th St, San Francisco, CA 94016"/>
    <x v="1"/>
    <n v="14.95"/>
  </r>
  <r>
    <n v="249066"/>
    <x v="5"/>
    <n v="1"/>
    <n v="14.95"/>
    <x v="3690"/>
    <s v="638 Jefferson St, Portland, ME 04101"/>
    <x v="6"/>
    <n v="14.95"/>
  </r>
  <r>
    <n v="258774"/>
    <x v="5"/>
    <n v="1"/>
    <n v="14.95"/>
    <x v="3691"/>
    <s v="102 Meadow St, Los Angeles, CA 90001"/>
    <x v="1"/>
    <n v="14.95"/>
  </r>
  <r>
    <n v="250236"/>
    <x v="5"/>
    <n v="1"/>
    <n v="14.95"/>
    <x v="3692"/>
    <s v="131 Center St, Atlanta, GA 30301"/>
    <x v="5"/>
    <n v="14.95"/>
  </r>
  <r>
    <n v="252757"/>
    <x v="5"/>
    <n v="1"/>
    <n v="14.95"/>
    <x v="3693"/>
    <s v="42 Walnut St, Boston, MA 02215"/>
    <x v="4"/>
    <n v="14.95"/>
  </r>
  <r>
    <n v="253971"/>
    <x v="5"/>
    <n v="1"/>
    <n v="14.95"/>
    <x v="3694"/>
    <s v="87 South St, Los Angeles, CA 90001"/>
    <x v="1"/>
    <n v="14.95"/>
  </r>
  <r>
    <n v="252892"/>
    <x v="5"/>
    <n v="1"/>
    <n v="14.95"/>
    <x v="3695"/>
    <s v="386 8th St, San Francisco, CA 94016"/>
    <x v="1"/>
    <n v="14.95"/>
  </r>
  <r>
    <n v="251442"/>
    <x v="5"/>
    <n v="1"/>
    <n v="14.95"/>
    <x v="3696"/>
    <s v="433 North St, Seattle, WA 98101"/>
    <x v="3"/>
    <n v="14.95"/>
  </r>
  <r>
    <n v="251525"/>
    <x v="5"/>
    <n v="1"/>
    <n v="14.95"/>
    <x v="3697"/>
    <s v="690 Lincoln St, Austin, TX 73301"/>
    <x v="0"/>
    <n v="14.95"/>
  </r>
  <r>
    <n v="258737"/>
    <x v="5"/>
    <n v="1"/>
    <n v="14.95"/>
    <x v="3698"/>
    <s v="824 5th St, Portland, OR 97035"/>
    <x v="7"/>
    <n v="14.95"/>
  </r>
  <r>
    <n v="255840"/>
    <x v="5"/>
    <n v="1"/>
    <n v="14.95"/>
    <x v="3699"/>
    <s v="130 Pine St, San Francisco, CA 94016"/>
    <x v="1"/>
    <n v="14.95"/>
  </r>
  <r>
    <n v="250398"/>
    <x v="5"/>
    <n v="1"/>
    <n v="14.95"/>
    <x v="3700"/>
    <s v="362 Forest St, Los Angeles, CA 90001"/>
    <x v="1"/>
    <n v="14.95"/>
  </r>
  <r>
    <n v="253279"/>
    <x v="5"/>
    <n v="1"/>
    <n v="14.95"/>
    <x v="3701"/>
    <s v="780 10th St, Seattle, WA 98101"/>
    <x v="3"/>
    <n v="14.95"/>
  </r>
  <r>
    <n v="259051"/>
    <x v="5"/>
    <n v="1"/>
    <n v="14.95"/>
    <x v="3702"/>
    <s v="430 2nd St, San Francisco, CA 94016"/>
    <x v="1"/>
    <n v="14.95"/>
  </r>
  <r>
    <n v="257134"/>
    <x v="5"/>
    <n v="1"/>
    <n v="14.95"/>
    <x v="3703"/>
    <s v="637 9th St, Los Angeles, CA 90001"/>
    <x v="1"/>
    <n v="14.95"/>
  </r>
  <r>
    <n v="251555"/>
    <x v="5"/>
    <n v="1"/>
    <n v="14.95"/>
    <x v="600"/>
    <s v="895 Main St, New York City, NY 10001"/>
    <x v="2"/>
    <n v="14.95"/>
  </r>
  <r>
    <n v="250327"/>
    <x v="5"/>
    <n v="1"/>
    <n v="14.95"/>
    <x v="3704"/>
    <s v="912 Ridge St, Los Angeles, CA 90001"/>
    <x v="1"/>
    <n v="14.95"/>
  </r>
  <r>
    <n v="250300"/>
    <x v="5"/>
    <n v="1"/>
    <n v="14.95"/>
    <x v="3705"/>
    <s v="824 Pine St, New York City, NY 10001"/>
    <x v="2"/>
    <n v="14.95"/>
  </r>
  <r>
    <n v="248402"/>
    <x v="5"/>
    <n v="1"/>
    <n v="14.95"/>
    <x v="3706"/>
    <s v="756 Sunset St, Atlanta, GA 30301"/>
    <x v="5"/>
    <n v="14.95"/>
  </r>
  <r>
    <n v="252702"/>
    <x v="5"/>
    <n v="1"/>
    <n v="14.95"/>
    <x v="3707"/>
    <s v="834 Highland St, Los Angeles, CA 90001"/>
    <x v="1"/>
    <n v="14.95"/>
  </r>
  <r>
    <n v="250401"/>
    <x v="5"/>
    <n v="1"/>
    <n v="14.95"/>
    <x v="3708"/>
    <s v="313 Forest St, Boston, MA 02215"/>
    <x v="4"/>
    <n v="14.95"/>
  </r>
  <r>
    <n v="251203"/>
    <x v="5"/>
    <n v="1"/>
    <n v="14.95"/>
    <x v="3709"/>
    <s v="76 Jefferson St, San Francisco, CA 94016"/>
    <x v="1"/>
    <n v="14.95"/>
  </r>
  <r>
    <n v="249661"/>
    <x v="5"/>
    <n v="1"/>
    <n v="14.95"/>
    <x v="3709"/>
    <s v="33 14th St, New York City, NY 10001"/>
    <x v="2"/>
    <n v="14.95"/>
  </r>
  <r>
    <n v="253672"/>
    <x v="5"/>
    <n v="1"/>
    <n v="14.95"/>
    <x v="3710"/>
    <s v="688 6th St, San Francisco, CA 94016"/>
    <x v="1"/>
    <n v="14.95"/>
  </r>
  <r>
    <n v="254432"/>
    <x v="5"/>
    <n v="1"/>
    <n v="14.95"/>
    <x v="3711"/>
    <s v="329 Elm St, Los Angeles, CA 90001"/>
    <x v="1"/>
    <n v="14.95"/>
  </r>
  <r>
    <n v="248269"/>
    <x v="5"/>
    <n v="1"/>
    <n v="14.95"/>
    <x v="3711"/>
    <s v="566 Spruce St, Atlanta, GA 30301"/>
    <x v="5"/>
    <n v="14.95"/>
  </r>
  <r>
    <n v="254425"/>
    <x v="5"/>
    <n v="1"/>
    <n v="14.95"/>
    <x v="3712"/>
    <s v="497 Cherry St, New York City, NY 10001"/>
    <x v="2"/>
    <n v="14.95"/>
  </r>
  <r>
    <n v="255645"/>
    <x v="5"/>
    <n v="1"/>
    <n v="14.95"/>
    <x v="3713"/>
    <s v="527 Wilson St, Seattle, WA 98101"/>
    <x v="3"/>
    <n v="14.95"/>
  </r>
  <r>
    <n v="254657"/>
    <x v="5"/>
    <n v="1"/>
    <n v="14.95"/>
    <x v="3714"/>
    <s v="967 11th St, New York City, NY 10001"/>
    <x v="2"/>
    <n v="14.95"/>
  </r>
  <r>
    <n v="257976"/>
    <x v="5"/>
    <n v="1"/>
    <n v="14.95"/>
    <x v="3715"/>
    <s v="523 Adams St, Austin, TX 73301"/>
    <x v="0"/>
    <n v="14.95"/>
  </r>
  <r>
    <n v="256458"/>
    <x v="5"/>
    <n v="1"/>
    <n v="14.95"/>
    <x v="3716"/>
    <s v="927 14th St, New York City, NY 10001"/>
    <x v="2"/>
    <n v="14.95"/>
  </r>
  <r>
    <n v="257543"/>
    <x v="5"/>
    <n v="1"/>
    <n v="14.95"/>
    <x v="3717"/>
    <s v="625 Walnut St, Los Angeles, CA 90001"/>
    <x v="1"/>
    <n v="14.95"/>
  </r>
  <r>
    <n v="253175"/>
    <x v="5"/>
    <n v="1"/>
    <n v="14.95"/>
    <x v="3718"/>
    <s v="615 1st St, Portland, OR 97035"/>
    <x v="7"/>
    <n v="14.95"/>
  </r>
  <r>
    <n v="249725"/>
    <x v="5"/>
    <n v="1"/>
    <n v="14.95"/>
    <x v="615"/>
    <s v="130 North St, Seattle, WA 98101"/>
    <x v="3"/>
    <n v="14.95"/>
  </r>
  <r>
    <n v="257979"/>
    <x v="5"/>
    <n v="1"/>
    <n v="14.95"/>
    <x v="3719"/>
    <s v="94 Jackson St, Boston, MA 02215"/>
    <x v="4"/>
    <n v="14.95"/>
  </r>
  <r>
    <n v="254925"/>
    <x v="5"/>
    <n v="1"/>
    <n v="14.95"/>
    <x v="3720"/>
    <s v="53 Center St, Austin, TX 73301"/>
    <x v="0"/>
    <n v="14.95"/>
  </r>
  <r>
    <n v="256016"/>
    <x v="5"/>
    <n v="1"/>
    <n v="14.95"/>
    <x v="3721"/>
    <s v="252 Hill St, Seattle, WA 98101"/>
    <x v="3"/>
    <n v="14.95"/>
  </r>
  <r>
    <n v="252324"/>
    <x v="5"/>
    <n v="1"/>
    <n v="14.95"/>
    <x v="3722"/>
    <s v="130 Meadow St, San Francisco, CA 94016"/>
    <x v="1"/>
    <n v="14.95"/>
  </r>
  <r>
    <n v="252640"/>
    <x v="5"/>
    <n v="1"/>
    <n v="14.95"/>
    <x v="3723"/>
    <s v="686 Church St, Boston, MA 02215"/>
    <x v="4"/>
    <n v="14.95"/>
  </r>
  <r>
    <n v="248818"/>
    <x v="5"/>
    <n v="1"/>
    <n v="14.95"/>
    <x v="3724"/>
    <s v="46 Park St, New York City, NY 10001"/>
    <x v="2"/>
    <n v="14.95"/>
  </r>
  <r>
    <n v="257412"/>
    <x v="5"/>
    <n v="1"/>
    <n v="14.95"/>
    <x v="3725"/>
    <s v="517 Hickory St, Atlanta, GA 30301"/>
    <x v="5"/>
    <n v="14.95"/>
  </r>
  <r>
    <n v="249578"/>
    <x v="5"/>
    <n v="1"/>
    <n v="14.95"/>
    <x v="3726"/>
    <s v="276 Elm St, Boston, MA 02215"/>
    <x v="4"/>
    <n v="14.95"/>
  </r>
  <r>
    <n v="259146"/>
    <x v="5"/>
    <n v="1"/>
    <n v="14.95"/>
    <x v="3727"/>
    <s v="494 9th St, Los Angeles, CA 90001"/>
    <x v="1"/>
    <n v="14.95"/>
  </r>
  <r>
    <n v="248924"/>
    <x v="5"/>
    <n v="1"/>
    <n v="14.95"/>
    <x v="2012"/>
    <s v="984 7th St, Seattle, WA 98101"/>
    <x v="3"/>
    <n v="14.95"/>
  </r>
  <r>
    <n v="254180"/>
    <x v="5"/>
    <n v="1"/>
    <n v="14.95"/>
    <x v="3728"/>
    <s v="827 Jefferson St, San Francisco, CA 94016"/>
    <x v="1"/>
    <n v="14.95"/>
  </r>
  <r>
    <n v="257737"/>
    <x v="5"/>
    <n v="1"/>
    <n v="14.95"/>
    <x v="3729"/>
    <s v="972 7th St, Seattle, WA 98101"/>
    <x v="3"/>
    <n v="14.95"/>
  </r>
  <r>
    <n v="257059"/>
    <x v="5"/>
    <n v="1"/>
    <n v="14.95"/>
    <x v="3729"/>
    <s v="325 South St, Atlanta, GA 30301"/>
    <x v="5"/>
    <n v="14.95"/>
  </r>
  <r>
    <n v="258946"/>
    <x v="5"/>
    <n v="1"/>
    <n v="14.95"/>
    <x v="3730"/>
    <s v="355 Ridge St, San Francisco, CA 94016"/>
    <x v="1"/>
    <n v="14.95"/>
  </r>
  <r>
    <n v="250876"/>
    <x v="5"/>
    <n v="1"/>
    <n v="14.95"/>
    <x v="3731"/>
    <s v="508 6th St, Boston, MA 02215"/>
    <x v="4"/>
    <n v="14.95"/>
  </r>
  <r>
    <n v="249421"/>
    <x v="5"/>
    <n v="1"/>
    <n v="14.95"/>
    <x v="3732"/>
    <s v="478 Lakeview St, San Francisco, CA 94016"/>
    <x v="1"/>
    <n v="14.95"/>
  </r>
  <r>
    <n v="258819"/>
    <x v="5"/>
    <n v="1"/>
    <n v="14.95"/>
    <x v="3733"/>
    <s v="637 4th St, Los Angeles, CA 90001"/>
    <x v="1"/>
    <n v="14.95"/>
  </r>
  <r>
    <n v="253415"/>
    <x v="5"/>
    <n v="1"/>
    <n v="14.95"/>
    <x v="629"/>
    <s v="833 Chestnut St, Los Angeles, CA 90001"/>
    <x v="1"/>
    <n v="14.95"/>
  </r>
  <r>
    <n v="249390"/>
    <x v="5"/>
    <n v="1"/>
    <n v="14.95"/>
    <x v="3734"/>
    <s v="412 Jefferson St, San Francisco, CA 94016"/>
    <x v="1"/>
    <n v="14.95"/>
  </r>
  <r>
    <n v="248431"/>
    <x v="5"/>
    <n v="1"/>
    <n v="14.95"/>
    <x v="3735"/>
    <s v="675 Lincoln St, Boston, MA 02215"/>
    <x v="4"/>
    <n v="14.95"/>
  </r>
  <r>
    <n v="253732"/>
    <x v="5"/>
    <n v="1"/>
    <n v="14.95"/>
    <x v="3736"/>
    <s v="971 12th St, Boston, MA 02215"/>
    <x v="4"/>
    <n v="14.95"/>
  </r>
  <r>
    <n v="251762"/>
    <x v="5"/>
    <n v="1"/>
    <n v="14.95"/>
    <x v="3737"/>
    <s v="126 Walnut St, Dallas, TX 75001"/>
    <x v="0"/>
    <n v="14.95"/>
  </r>
  <r>
    <n v="249460"/>
    <x v="5"/>
    <n v="1"/>
    <n v="14.95"/>
    <x v="3738"/>
    <s v="719 10th St, San Francisco, CA 94016"/>
    <x v="1"/>
    <n v="14.95"/>
  </r>
  <r>
    <n v="255083"/>
    <x v="5"/>
    <n v="1"/>
    <n v="14.95"/>
    <x v="3739"/>
    <s v="198 Walnut St, New York City, NY 10001"/>
    <x v="2"/>
    <n v="14.95"/>
  </r>
  <r>
    <n v="251514"/>
    <x v="5"/>
    <n v="1"/>
    <n v="14.95"/>
    <x v="3740"/>
    <s v="273 North St, Seattle, WA 98101"/>
    <x v="3"/>
    <n v="14.95"/>
  </r>
  <r>
    <n v="251879"/>
    <x v="5"/>
    <n v="1"/>
    <n v="14.95"/>
    <x v="3741"/>
    <s v="88 Main St, San Francisco, CA 94016"/>
    <x v="1"/>
    <n v="14.95"/>
  </r>
  <r>
    <n v="256826"/>
    <x v="5"/>
    <n v="1"/>
    <n v="14.95"/>
    <x v="3742"/>
    <s v="102 Chestnut St, Portland, OR 97035"/>
    <x v="7"/>
    <n v="14.95"/>
  </r>
  <r>
    <n v="255212"/>
    <x v="5"/>
    <n v="1"/>
    <n v="14.95"/>
    <x v="3743"/>
    <s v="554 14th St, San Francisco, CA 94016"/>
    <x v="1"/>
    <n v="14.95"/>
  </r>
  <r>
    <n v="253485"/>
    <x v="5"/>
    <n v="1"/>
    <n v="14.95"/>
    <x v="3744"/>
    <s v="586 Madison St, Seattle, WA 98101"/>
    <x v="3"/>
    <n v="14.95"/>
  </r>
  <r>
    <n v="258747"/>
    <x v="5"/>
    <n v="1"/>
    <n v="14.95"/>
    <x v="3745"/>
    <s v="165 Cedar St, New York City, NY 10001"/>
    <x v="2"/>
    <n v="14.95"/>
  </r>
  <r>
    <n v="257784"/>
    <x v="5"/>
    <n v="1"/>
    <n v="14.95"/>
    <x v="3746"/>
    <s v="312 Cherry St, Los Angeles, CA 90001"/>
    <x v="1"/>
    <n v="14.95"/>
  </r>
  <r>
    <n v="254686"/>
    <x v="5"/>
    <n v="1"/>
    <n v="14.95"/>
    <x v="3747"/>
    <s v="285 Elm St, New York City, NY 10001"/>
    <x v="2"/>
    <n v="14.95"/>
  </r>
  <r>
    <n v="249882"/>
    <x v="5"/>
    <n v="1"/>
    <n v="14.95"/>
    <x v="3748"/>
    <s v="319 Walnut St, Seattle, WA 98101"/>
    <x v="3"/>
    <n v="14.95"/>
  </r>
  <r>
    <n v="253610"/>
    <x v="5"/>
    <n v="1"/>
    <n v="14.95"/>
    <x v="3749"/>
    <s v="956 7th St, San Francisco, CA 94016"/>
    <x v="1"/>
    <n v="14.95"/>
  </r>
  <r>
    <n v="257748"/>
    <x v="5"/>
    <n v="1"/>
    <n v="14.95"/>
    <x v="3750"/>
    <s v="706 Park St, Los Angeles, CA 90001"/>
    <x v="1"/>
    <n v="14.95"/>
  </r>
  <r>
    <n v="250844"/>
    <x v="5"/>
    <n v="1"/>
    <n v="14.95"/>
    <x v="3751"/>
    <s v="443 West St, Dallas, TX 75001"/>
    <x v="0"/>
    <n v="14.95"/>
  </r>
  <r>
    <n v="255161"/>
    <x v="5"/>
    <n v="1"/>
    <n v="14.95"/>
    <x v="3752"/>
    <s v="806 Lincoln St, New York City, NY 10001"/>
    <x v="2"/>
    <n v="14.95"/>
  </r>
  <r>
    <n v="253550"/>
    <x v="5"/>
    <n v="1"/>
    <n v="14.95"/>
    <x v="2040"/>
    <s v="244 Main St, New York City, NY 10001"/>
    <x v="2"/>
    <n v="14.95"/>
  </r>
  <r>
    <n v="249498"/>
    <x v="5"/>
    <n v="1"/>
    <n v="14.95"/>
    <x v="3753"/>
    <s v="254 Pine St, San Francisco, CA 94016"/>
    <x v="1"/>
    <n v="14.95"/>
  </r>
  <r>
    <n v="249081"/>
    <x v="5"/>
    <n v="1"/>
    <n v="14.95"/>
    <x v="648"/>
    <s v="108 Dogwood St, San Francisco, CA 94016"/>
    <x v="1"/>
    <n v="14.95"/>
  </r>
  <r>
    <n v="250831"/>
    <x v="5"/>
    <n v="1"/>
    <n v="14.95"/>
    <x v="3754"/>
    <s v="275 Madison St, San Francisco, CA 94016"/>
    <x v="1"/>
    <n v="14.95"/>
  </r>
  <r>
    <n v="257468"/>
    <x v="5"/>
    <n v="1"/>
    <n v="14.95"/>
    <x v="3755"/>
    <s v="912 Main St, Los Angeles, CA 90001"/>
    <x v="1"/>
    <n v="14.95"/>
  </r>
  <r>
    <n v="256614"/>
    <x v="5"/>
    <n v="1"/>
    <n v="14.95"/>
    <x v="3756"/>
    <s v="154 Washington St, New York City, NY 10001"/>
    <x v="2"/>
    <n v="14.95"/>
  </r>
  <r>
    <n v="251459"/>
    <x v="5"/>
    <n v="1"/>
    <n v="14.95"/>
    <x v="3757"/>
    <s v="462 Wilson St, Dallas, TX 75001"/>
    <x v="0"/>
    <n v="14.95"/>
  </r>
  <r>
    <n v="256867"/>
    <x v="5"/>
    <n v="1"/>
    <n v="14.95"/>
    <x v="2729"/>
    <s v="787 Sunset St, Dallas, TX 75001"/>
    <x v="0"/>
    <n v="14.95"/>
  </r>
  <r>
    <n v="257037"/>
    <x v="5"/>
    <n v="1"/>
    <n v="14.95"/>
    <x v="3758"/>
    <s v="929 12th St, Dallas, TX 75001"/>
    <x v="0"/>
    <n v="14.95"/>
  </r>
  <r>
    <n v="253372"/>
    <x v="5"/>
    <n v="1"/>
    <n v="14.95"/>
    <x v="2052"/>
    <s v="230 Meadow St, Boston, MA 02215"/>
    <x v="4"/>
    <n v="14.95"/>
  </r>
  <r>
    <n v="250254"/>
    <x v="5"/>
    <n v="1"/>
    <n v="14.95"/>
    <x v="2053"/>
    <s v="778 Hickory St, Los Angeles, CA 90001"/>
    <x v="1"/>
    <n v="14.95"/>
  </r>
  <r>
    <n v="256420"/>
    <x v="5"/>
    <n v="1"/>
    <n v="14.95"/>
    <x v="3759"/>
    <s v="932 North St, San Francisco, CA 94016"/>
    <x v="1"/>
    <n v="14.95"/>
  </r>
  <r>
    <n v="254486"/>
    <x v="5"/>
    <n v="1"/>
    <n v="14.95"/>
    <x v="2054"/>
    <s v="73 Center St, Portland, OR 97035"/>
    <x v="7"/>
    <n v="14.95"/>
  </r>
  <r>
    <n v="255952"/>
    <x v="5"/>
    <n v="1"/>
    <n v="14.95"/>
    <x v="3760"/>
    <s v="536 10th St, Boston, MA 02215"/>
    <x v="4"/>
    <n v="14.95"/>
  </r>
  <r>
    <n v="258968"/>
    <x v="5"/>
    <n v="1"/>
    <n v="14.95"/>
    <x v="3761"/>
    <s v="887 14th St, San Francisco, CA 94016"/>
    <x v="1"/>
    <n v="14.95"/>
  </r>
  <r>
    <n v="250501"/>
    <x v="5"/>
    <n v="1"/>
    <n v="14.95"/>
    <x v="3762"/>
    <s v="356 Jefferson St, Dallas, TX 75001"/>
    <x v="0"/>
    <n v="14.95"/>
  </r>
  <r>
    <n v="256835"/>
    <x v="5"/>
    <n v="1"/>
    <n v="14.95"/>
    <x v="2730"/>
    <s v="204 Lincoln St, Los Angeles, CA 90001"/>
    <x v="1"/>
    <n v="14.95"/>
  </r>
  <r>
    <n v="256634"/>
    <x v="5"/>
    <n v="1"/>
    <n v="14.95"/>
    <x v="2730"/>
    <s v="124 8th St, Los Angeles, CA 90001"/>
    <x v="1"/>
    <n v="14.95"/>
  </r>
  <r>
    <n v="258138"/>
    <x v="5"/>
    <n v="1"/>
    <n v="14.95"/>
    <x v="3763"/>
    <s v="313 South St, Los Angeles, CA 90001"/>
    <x v="1"/>
    <n v="14.95"/>
  </r>
  <r>
    <n v="254037"/>
    <x v="5"/>
    <n v="1"/>
    <n v="14.95"/>
    <x v="3764"/>
    <s v="149 Pine St, San Francisco, CA 94016"/>
    <x v="1"/>
    <n v="14.95"/>
  </r>
  <r>
    <n v="255815"/>
    <x v="5"/>
    <n v="1"/>
    <n v="14.95"/>
    <x v="3765"/>
    <s v="147 Church St, Boston, MA 02215"/>
    <x v="4"/>
    <n v="14.95"/>
  </r>
  <r>
    <n v="248811"/>
    <x v="5"/>
    <n v="1"/>
    <n v="14.95"/>
    <x v="3766"/>
    <s v="688 Johnson St, San Francisco, CA 94016"/>
    <x v="1"/>
    <n v="14.95"/>
  </r>
  <r>
    <n v="248613"/>
    <x v="5"/>
    <n v="1"/>
    <n v="14.95"/>
    <x v="3767"/>
    <s v="840 Madison St, Portland, OR 97035"/>
    <x v="7"/>
    <n v="14.95"/>
  </r>
  <r>
    <n v="258881"/>
    <x v="5"/>
    <n v="1"/>
    <n v="14.95"/>
    <x v="3768"/>
    <s v="920 6th St, San Francisco, CA 94016"/>
    <x v="1"/>
    <n v="14.95"/>
  </r>
  <r>
    <n v="258731"/>
    <x v="5"/>
    <n v="1"/>
    <n v="14.95"/>
    <x v="3769"/>
    <s v="146 Jackson St, Los Angeles, CA 90001"/>
    <x v="1"/>
    <n v="14.95"/>
  </r>
  <r>
    <n v="254621"/>
    <x v="5"/>
    <n v="1"/>
    <n v="14.95"/>
    <x v="3770"/>
    <s v="304 West St, San Francisco, CA 94016"/>
    <x v="1"/>
    <n v="14.95"/>
  </r>
  <r>
    <n v="255365"/>
    <x v="5"/>
    <n v="1"/>
    <n v="14.95"/>
    <x v="3771"/>
    <s v="294 10th St, Boston, MA 02215"/>
    <x v="4"/>
    <n v="14.95"/>
  </r>
  <r>
    <n v="255948"/>
    <x v="5"/>
    <n v="1"/>
    <n v="14.95"/>
    <x v="3772"/>
    <s v="557 9th St, Los Angeles, CA 90001"/>
    <x v="1"/>
    <n v="14.95"/>
  </r>
  <r>
    <n v="257981"/>
    <x v="5"/>
    <n v="1"/>
    <n v="14.95"/>
    <x v="3773"/>
    <s v="392 Forest St, New York City, NY 10001"/>
    <x v="2"/>
    <n v="14.95"/>
  </r>
  <r>
    <n v="248727"/>
    <x v="5"/>
    <n v="1"/>
    <n v="14.95"/>
    <x v="3774"/>
    <s v="583 Pine St, Portland, ME 04101"/>
    <x v="6"/>
    <n v="14.95"/>
  </r>
  <r>
    <n v="252231"/>
    <x v="5"/>
    <n v="1"/>
    <n v="14.95"/>
    <x v="3775"/>
    <s v="552 Lake St, New York City, NY 10001"/>
    <x v="2"/>
    <n v="14.95"/>
  </r>
  <r>
    <n v="252460"/>
    <x v="5"/>
    <n v="1"/>
    <n v="14.95"/>
    <x v="3776"/>
    <s v="953 8th St, San Francisco, CA 94016"/>
    <x v="1"/>
    <n v="14.95"/>
  </r>
  <r>
    <n v="249692"/>
    <x v="5"/>
    <n v="1"/>
    <n v="14.95"/>
    <x v="3777"/>
    <s v="307 9th St, Seattle, WA 98101"/>
    <x v="3"/>
    <n v="14.95"/>
  </r>
  <r>
    <n v="257998"/>
    <x v="5"/>
    <n v="1"/>
    <n v="14.95"/>
    <x v="3778"/>
    <s v="758 Willow St, Boston, MA 02215"/>
    <x v="4"/>
    <n v="14.95"/>
  </r>
  <r>
    <n v="248511"/>
    <x v="5"/>
    <n v="1"/>
    <n v="14.95"/>
    <x v="3779"/>
    <s v="272 Chestnut St, Seattle, WA 98101"/>
    <x v="3"/>
    <n v="14.95"/>
  </r>
  <r>
    <n v="249508"/>
    <x v="5"/>
    <n v="1"/>
    <n v="14.95"/>
    <x v="3780"/>
    <s v="316 Cherry St, San Francisco, CA 94016"/>
    <x v="1"/>
    <n v="14.95"/>
  </r>
  <r>
    <n v="249153"/>
    <x v="5"/>
    <n v="1"/>
    <n v="14.95"/>
    <x v="3781"/>
    <s v="325 Lakeview St, Austin, TX 73301"/>
    <x v="0"/>
    <n v="14.95"/>
  </r>
  <r>
    <n v="255461"/>
    <x v="5"/>
    <n v="1"/>
    <n v="14.95"/>
    <x v="3782"/>
    <s v="103 Adams St, Boston, MA 02215"/>
    <x v="4"/>
    <n v="14.95"/>
  </r>
  <r>
    <n v="249535"/>
    <x v="5"/>
    <n v="1"/>
    <n v="14.95"/>
    <x v="3783"/>
    <s v="769 Main St, New York City, NY 10001"/>
    <x v="2"/>
    <n v="14.95"/>
  </r>
  <r>
    <n v="251470"/>
    <x v="5"/>
    <n v="1"/>
    <n v="14.95"/>
    <x v="3784"/>
    <s v="544 Walnut St, San Francisco, CA 94016"/>
    <x v="1"/>
    <n v="14.95"/>
  </r>
  <r>
    <n v="254979"/>
    <x v="5"/>
    <n v="1"/>
    <n v="14.95"/>
    <x v="1227"/>
    <s v="292 Pine St, Austin, TX 73301"/>
    <x v="0"/>
    <n v="14.95"/>
  </r>
  <r>
    <n v="258486"/>
    <x v="5"/>
    <n v="1"/>
    <n v="14.95"/>
    <x v="3785"/>
    <s v="113 Dogwood St, Portland, OR 97035"/>
    <x v="7"/>
    <n v="14.95"/>
  </r>
  <r>
    <n v="252057"/>
    <x v="5"/>
    <n v="1"/>
    <n v="14.95"/>
    <x v="3786"/>
    <s v="136 Spruce St, San Francisco, CA 94016"/>
    <x v="1"/>
    <n v="14.95"/>
  </r>
  <r>
    <n v="254864"/>
    <x v="5"/>
    <n v="1"/>
    <n v="14.95"/>
    <x v="3787"/>
    <s v="683 1st St, Los Angeles, CA 90001"/>
    <x v="1"/>
    <n v="14.95"/>
  </r>
  <r>
    <n v="253793"/>
    <x v="5"/>
    <n v="1"/>
    <n v="14.95"/>
    <x v="3787"/>
    <s v="530 1st St, San Francisco, CA 94016"/>
    <x v="1"/>
    <n v="14.95"/>
  </r>
  <r>
    <n v="248683"/>
    <x v="5"/>
    <n v="1"/>
    <n v="14.95"/>
    <x v="3788"/>
    <s v="306 14th St, Boston, MA 02215"/>
    <x v="4"/>
    <n v="14.95"/>
  </r>
  <r>
    <n v="255411"/>
    <x v="5"/>
    <n v="1"/>
    <n v="14.95"/>
    <x v="3789"/>
    <s v="464 Washington St, Atlanta, GA 30301"/>
    <x v="5"/>
    <n v="14.95"/>
  </r>
  <r>
    <n v="252271"/>
    <x v="5"/>
    <n v="1"/>
    <n v="14.95"/>
    <x v="3790"/>
    <s v="467 14th St, Boston, MA 02215"/>
    <x v="4"/>
    <n v="14.95"/>
  </r>
  <r>
    <n v="255995"/>
    <x v="5"/>
    <n v="1"/>
    <n v="14.95"/>
    <x v="3791"/>
    <s v="462 Ridge St, New York City, NY 10001"/>
    <x v="2"/>
    <n v="14.95"/>
  </r>
  <r>
    <n v="249985"/>
    <x v="5"/>
    <n v="1"/>
    <n v="14.95"/>
    <x v="3792"/>
    <s v="483 Spruce St, Seattle, WA 98101"/>
    <x v="3"/>
    <n v="14.95"/>
  </r>
  <r>
    <n v="255681"/>
    <x v="5"/>
    <n v="1"/>
    <n v="14.95"/>
    <x v="3793"/>
    <s v="272 Hickory St, Los Angeles, CA 90001"/>
    <x v="1"/>
    <n v="14.95"/>
  </r>
  <r>
    <n v="251474"/>
    <x v="5"/>
    <n v="1"/>
    <n v="14.95"/>
    <x v="3794"/>
    <s v="703 Dogwood St, Dallas, TX 75001"/>
    <x v="0"/>
    <n v="14.95"/>
  </r>
  <r>
    <n v="248726"/>
    <x v="5"/>
    <n v="1"/>
    <n v="14.95"/>
    <x v="3795"/>
    <s v="404 11th St, New York City, NY 10001"/>
    <x v="2"/>
    <n v="14.95"/>
  </r>
  <r>
    <n v="250490"/>
    <x v="5"/>
    <n v="1"/>
    <n v="14.95"/>
    <x v="3796"/>
    <s v="989 West St, San Francisco, CA 94016"/>
    <x v="1"/>
    <n v="14.95"/>
  </r>
  <r>
    <n v="250017"/>
    <x v="5"/>
    <n v="1"/>
    <n v="14.95"/>
    <x v="3797"/>
    <s v="432 Wilson St, Los Angeles, CA 90001"/>
    <x v="1"/>
    <n v="14.95"/>
  </r>
  <r>
    <n v="249649"/>
    <x v="5"/>
    <n v="1"/>
    <n v="14.95"/>
    <x v="3798"/>
    <s v="197 14th St, Dallas, TX 75001"/>
    <x v="0"/>
    <n v="14.95"/>
  </r>
  <r>
    <n v="254466"/>
    <x v="5"/>
    <n v="1"/>
    <n v="14.95"/>
    <x v="3799"/>
    <s v="767 Highland St, Los Angeles, CA 90001"/>
    <x v="1"/>
    <n v="14.95"/>
  </r>
  <r>
    <n v="251326"/>
    <x v="5"/>
    <n v="1"/>
    <n v="14.95"/>
    <x v="3800"/>
    <s v="561 6th St, Los Angeles, CA 90001"/>
    <x v="1"/>
    <n v="14.95"/>
  </r>
  <r>
    <n v="254543"/>
    <x v="5"/>
    <n v="1"/>
    <n v="14.95"/>
    <x v="3801"/>
    <s v="374 13th St, Austin, TX 73301"/>
    <x v="0"/>
    <n v="14.95"/>
  </r>
  <r>
    <n v="253176"/>
    <x v="5"/>
    <n v="1"/>
    <n v="14.95"/>
    <x v="3802"/>
    <s v="654 Cedar St, Los Angeles, CA 90001"/>
    <x v="1"/>
    <n v="14.95"/>
  </r>
  <r>
    <n v="257657"/>
    <x v="5"/>
    <n v="1"/>
    <n v="14.95"/>
    <x v="3803"/>
    <s v="473 Elm St, Dallas, TX 75001"/>
    <x v="0"/>
    <n v="14.95"/>
  </r>
  <r>
    <n v="249480"/>
    <x v="5"/>
    <n v="1"/>
    <n v="14.95"/>
    <x v="3804"/>
    <s v="635 Cedar St, San Francisco, CA 94016"/>
    <x v="1"/>
    <n v="14.95"/>
  </r>
  <r>
    <n v="252478"/>
    <x v="5"/>
    <n v="1"/>
    <n v="14.95"/>
    <x v="3805"/>
    <s v="472 Jackson St, New York City, NY 10001"/>
    <x v="2"/>
    <n v="14.95"/>
  </r>
  <r>
    <n v="259148"/>
    <x v="5"/>
    <n v="1"/>
    <n v="14.95"/>
    <x v="3806"/>
    <s v="69 North St, Dallas, TX 75001"/>
    <x v="0"/>
    <n v="14.95"/>
  </r>
  <r>
    <n v="253436"/>
    <x v="5"/>
    <n v="1"/>
    <n v="14.95"/>
    <x v="3807"/>
    <s v="348 Dogwood St, Atlanta, GA 30301"/>
    <x v="5"/>
    <n v="14.95"/>
  </r>
  <r>
    <n v="253949"/>
    <x v="5"/>
    <n v="1"/>
    <n v="14.95"/>
    <x v="3808"/>
    <s v="793 10th St, Dallas, TX 75001"/>
    <x v="0"/>
    <n v="14.95"/>
  </r>
  <r>
    <n v="252823"/>
    <x v="5"/>
    <n v="1"/>
    <n v="14.95"/>
    <x v="3809"/>
    <s v="696 Johnson St, Los Angeles, CA 90001"/>
    <x v="1"/>
    <n v="14.95"/>
  </r>
  <r>
    <n v="250448"/>
    <x v="5"/>
    <n v="1"/>
    <n v="14.95"/>
    <x v="3810"/>
    <s v="216 Highland St, San Francisco, CA 94016"/>
    <x v="1"/>
    <n v="14.95"/>
  </r>
  <r>
    <n v="256561"/>
    <x v="5"/>
    <n v="1"/>
    <n v="14.95"/>
    <x v="3811"/>
    <s v="482 Lakeview St, San Francisco, CA 94016"/>
    <x v="1"/>
    <n v="14.95"/>
  </r>
  <r>
    <n v="253789"/>
    <x v="5"/>
    <n v="1"/>
    <n v="14.95"/>
    <x v="3812"/>
    <s v="291 Park St, Portland, OR 97035"/>
    <x v="7"/>
    <n v="14.95"/>
  </r>
  <r>
    <n v="250504"/>
    <x v="5"/>
    <n v="1"/>
    <n v="14.95"/>
    <x v="3813"/>
    <s v="840 Pine St, Austin, TX 73301"/>
    <x v="0"/>
    <n v="14.95"/>
  </r>
  <r>
    <n v="249476"/>
    <x v="5"/>
    <n v="1"/>
    <n v="14.95"/>
    <x v="3814"/>
    <s v="58 Cedar St, San Francisco, CA 94016"/>
    <x v="1"/>
    <n v="14.95"/>
  </r>
  <r>
    <n v="251141"/>
    <x v="5"/>
    <n v="1"/>
    <n v="14.95"/>
    <x v="3815"/>
    <s v="93 10th St, San Francisco, CA 94016"/>
    <x v="1"/>
    <n v="14.95"/>
  </r>
  <r>
    <n v="253559"/>
    <x v="5"/>
    <n v="1"/>
    <n v="14.95"/>
    <x v="3816"/>
    <s v="219 2nd St, Boston, MA 02215"/>
    <x v="4"/>
    <n v="14.95"/>
  </r>
  <r>
    <n v="250679"/>
    <x v="5"/>
    <n v="1"/>
    <n v="14.95"/>
    <x v="3817"/>
    <s v="398 Center St, New York City, NY 10001"/>
    <x v="2"/>
    <n v="14.95"/>
  </r>
  <r>
    <n v="249548"/>
    <x v="5"/>
    <n v="1"/>
    <n v="14.95"/>
    <x v="3818"/>
    <s v="147 Walnut St, New York City, NY 10001"/>
    <x v="2"/>
    <n v="14.95"/>
  </r>
  <r>
    <n v="248244"/>
    <x v="5"/>
    <n v="1"/>
    <n v="14.95"/>
    <x v="3819"/>
    <s v="57 Willow St, Dallas, TX 75001"/>
    <x v="0"/>
    <n v="14.95"/>
  </r>
  <r>
    <n v="256949"/>
    <x v="5"/>
    <n v="1"/>
    <n v="14.95"/>
    <x v="3820"/>
    <s v="266 Pine St, San Francisco, CA 94016"/>
    <x v="1"/>
    <n v="14.95"/>
  </r>
  <r>
    <n v="255503"/>
    <x v="5"/>
    <n v="1"/>
    <n v="14.95"/>
    <x v="3821"/>
    <s v="922 Cedar St, Portland, OR 97035"/>
    <x v="7"/>
    <n v="14.95"/>
  </r>
  <r>
    <n v="259067"/>
    <x v="5"/>
    <n v="1"/>
    <n v="14.95"/>
    <x v="3822"/>
    <s v="361 Cedar St, Los Angeles, CA 90001"/>
    <x v="1"/>
    <n v="14.95"/>
  </r>
  <r>
    <n v="254403"/>
    <x v="5"/>
    <n v="1"/>
    <n v="14.95"/>
    <x v="3823"/>
    <s v="853 Spruce St, Boston, MA 02215"/>
    <x v="4"/>
    <n v="14.95"/>
  </r>
  <r>
    <n v="254399"/>
    <x v="5"/>
    <n v="1"/>
    <n v="14.95"/>
    <x v="3823"/>
    <s v="325 4th St, San Francisco, CA 94016"/>
    <x v="1"/>
    <n v="14.95"/>
  </r>
  <r>
    <n v="253613"/>
    <x v="5"/>
    <n v="1"/>
    <n v="14.95"/>
    <x v="3824"/>
    <s v="272 Forest St, Atlanta, GA 30301"/>
    <x v="5"/>
    <n v="14.95"/>
  </r>
  <r>
    <n v="249818"/>
    <x v="5"/>
    <n v="1"/>
    <n v="14.95"/>
    <x v="3825"/>
    <s v="270 Willow St, Seattle, WA 98101"/>
    <x v="3"/>
    <n v="14.95"/>
  </r>
  <r>
    <n v="254171"/>
    <x v="5"/>
    <n v="1"/>
    <n v="14.95"/>
    <x v="3826"/>
    <s v="445 Jefferson St, Boston, MA 02215"/>
    <x v="4"/>
    <n v="14.95"/>
  </r>
  <r>
    <n v="248941"/>
    <x v="5"/>
    <n v="1"/>
    <n v="14.95"/>
    <x v="3827"/>
    <s v="696 Forest St, San Francisco, CA 94016"/>
    <x v="1"/>
    <n v="14.95"/>
  </r>
  <r>
    <n v="250486"/>
    <x v="5"/>
    <n v="1"/>
    <n v="14.95"/>
    <x v="3828"/>
    <s v="410 Wilson St, New York City, NY 10001"/>
    <x v="2"/>
    <n v="14.95"/>
  </r>
  <r>
    <n v="254681"/>
    <x v="5"/>
    <n v="1"/>
    <n v="14.95"/>
    <x v="3829"/>
    <s v="745 Wilson St, Dallas, TX 75001"/>
    <x v="0"/>
    <n v="14.95"/>
  </r>
  <r>
    <n v="253468"/>
    <x v="5"/>
    <n v="1"/>
    <n v="14.95"/>
    <x v="3830"/>
    <s v="877 Highland St, San Francisco, CA 94016"/>
    <x v="1"/>
    <n v="14.95"/>
  </r>
  <r>
    <n v="258139"/>
    <x v="5"/>
    <n v="1"/>
    <n v="14.95"/>
    <x v="3831"/>
    <s v="602 Johnson St, Los Angeles, CA 90001"/>
    <x v="1"/>
    <n v="14.95"/>
  </r>
  <r>
    <n v="254198"/>
    <x v="5"/>
    <n v="1"/>
    <n v="14.95"/>
    <x v="3832"/>
    <s v="514 Hill St, Los Angeles, CA 90001"/>
    <x v="1"/>
    <n v="14.95"/>
  </r>
  <r>
    <n v="249448"/>
    <x v="5"/>
    <n v="1"/>
    <n v="14.95"/>
    <x v="3833"/>
    <s v="676 Johnson St, Austin, TX 73301"/>
    <x v="0"/>
    <n v="14.95"/>
  </r>
  <r>
    <n v="257094"/>
    <x v="5"/>
    <n v="1"/>
    <n v="14.95"/>
    <x v="3834"/>
    <s v="49 Dogwood St, Los Angeles, CA 90001"/>
    <x v="1"/>
    <n v="14.95"/>
  </r>
  <r>
    <n v="256222"/>
    <x v="5"/>
    <n v="1"/>
    <n v="14.95"/>
    <x v="3835"/>
    <s v="738 10th St, San Francisco, CA 94016"/>
    <x v="1"/>
    <n v="14.95"/>
  </r>
  <r>
    <n v="254126"/>
    <x v="5"/>
    <n v="1"/>
    <n v="14.95"/>
    <x v="3836"/>
    <s v="697 Elm St, Atlanta, GA 30301"/>
    <x v="5"/>
    <n v="14.95"/>
  </r>
  <r>
    <n v="252444"/>
    <x v="5"/>
    <n v="1"/>
    <n v="14.95"/>
    <x v="3837"/>
    <s v="654 Hickory St, New York City, NY 10001"/>
    <x v="2"/>
    <n v="14.95"/>
  </r>
  <r>
    <n v="258140"/>
    <x v="5"/>
    <n v="1"/>
    <n v="14.95"/>
    <x v="3838"/>
    <s v="302 Main St, Dallas, TX 75001"/>
    <x v="0"/>
    <n v="14.95"/>
  </r>
  <r>
    <n v="257395"/>
    <x v="5"/>
    <n v="1"/>
    <n v="14.95"/>
    <x v="3839"/>
    <s v="962 Highland St, New York City, NY 10001"/>
    <x v="2"/>
    <n v="14.95"/>
  </r>
  <r>
    <n v="248489"/>
    <x v="5"/>
    <n v="1"/>
    <n v="14.95"/>
    <x v="3840"/>
    <s v="403 North St, San Francisco, CA 94016"/>
    <x v="1"/>
    <n v="14.95"/>
  </r>
  <r>
    <n v="257139"/>
    <x v="5"/>
    <n v="1"/>
    <n v="14.95"/>
    <x v="3841"/>
    <s v="838 Adams St, San Francisco, CA 94016"/>
    <x v="1"/>
    <n v="14.95"/>
  </r>
  <r>
    <n v="254830"/>
    <x v="5"/>
    <n v="1"/>
    <n v="14.95"/>
    <x v="3842"/>
    <s v="68 River St, Dallas, TX 75001"/>
    <x v="0"/>
    <n v="14.95"/>
  </r>
  <r>
    <n v="248846"/>
    <x v="5"/>
    <n v="1"/>
    <n v="14.95"/>
    <x v="3843"/>
    <s v="438 Cherry St, New York City, NY 10001"/>
    <x v="2"/>
    <n v="14.95"/>
  </r>
  <r>
    <n v="254200"/>
    <x v="5"/>
    <n v="1"/>
    <n v="14.95"/>
    <x v="3844"/>
    <s v="296 9th St, Dallas, TX 75001"/>
    <x v="0"/>
    <n v="14.95"/>
  </r>
  <r>
    <n v="251180"/>
    <x v="5"/>
    <n v="1"/>
    <n v="14.95"/>
    <x v="721"/>
    <s v="983 14th St, New York City, NY 10001"/>
    <x v="2"/>
    <n v="14.95"/>
  </r>
  <r>
    <n v="259100"/>
    <x v="5"/>
    <n v="1"/>
    <n v="14.95"/>
    <x v="3845"/>
    <s v="907 Hill St, San Francisco, CA 94016"/>
    <x v="1"/>
    <n v="14.95"/>
  </r>
  <r>
    <n v="253243"/>
    <x v="5"/>
    <n v="1"/>
    <n v="14.95"/>
    <x v="3846"/>
    <s v="847 Maple St, San Francisco, CA 94016"/>
    <x v="1"/>
    <n v="14.95"/>
  </r>
  <r>
    <n v="255213"/>
    <x v="5"/>
    <n v="1"/>
    <n v="14.95"/>
    <x v="3847"/>
    <s v="40 River St, Los Angeles, CA 90001"/>
    <x v="1"/>
    <n v="14.95"/>
  </r>
  <r>
    <n v="257323"/>
    <x v="5"/>
    <n v="1"/>
    <n v="14.95"/>
    <x v="3848"/>
    <s v="818 Lincoln St, Los Angeles, CA 90001"/>
    <x v="1"/>
    <n v="14.95"/>
  </r>
  <r>
    <n v="249112"/>
    <x v="5"/>
    <n v="1"/>
    <n v="14.95"/>
    <x v="3849"/>
    <s v="295 Madison St, Los Angeles, CA 90001"/>
    <x v="1"/>
    <n v="14.95"/>
  </r>
  <r>
    <n v="251301"/>
    <x v="5"/>
    <n v="1"/>
    <n v="14.95"/>
    <x v="3850"/>
    <s v="833 Hill St, Los Angeles, CA 90001"/>
    <x v="1"/>
    <n v="14.95"/>
  </r>
  <r>
    <n v="251520"/>
    <x v="5"/>
    <n v="1"/>
    <n v="14.95"/>
    <x v="3851"/>
    <s v="429 6th St, Dallas, TX 75001"/>
    <x v="0"/>
    <n v="14.95"/>
  </r>
  <r>
    <n v="251179"/>
    <x v="5"/>
    <n v="1"/>
    <n v="14.95"/>
    <x v="3852"/>
    <s v="857 Johnson St, Boston, MA 02215"/>
    <x v="4"/>
    <n v="14.95"/>
  </r>
  <r>
    <n v="258937"/>
    <x v="5"/>
    <n v="1"/>
    <n v="14.95"/>
    <x v="3853"/>
    <s v="151 Chestnut St, New York City, NY 10001"/>
    <x v="2"/>
    <n v="14.95"/>
  </r>
  <r>
    <n v="259074"/>
    <x v="5"/>
    <n v="1"/>
    <n v="14.95"/>
    <x v="3854"/>
    <s v="231 Lincoln St, San Francisco, CA 94016"/>
    <x v="1"/>
    <n v="14.95"/>
  </r>
  <r>
    <n v="252838"/>
    <x v="5"/>
    <n v="1"/>
    <n v="14.95"/>
    <x v="3855"/>
    <s v="136 7th St, San Francisco, CA 94016"/>
    <x v="1"/>
    <n v="14.95"/>
  </r>
  <r>
    <n v="254754"/>
    <x v="5"/>
    <n v="1"/>
    <n v="14.95"/>
    <x v="3856"/>
    <s v="888 Walnut St, Los Angeles, CA 90001"/>
    <x v="1"/>
    <n v="14.95"/>
  </r>
  <r>
    <n v="255515"/>
    <x v="5"/>
    <n v="1"/>
    <n v="14.95"/>
    <x v="2746"/>
    <s v="787 4th St, Los Angeles, CA 90001"/>
    <x v="1"/>
    <n v="14.95"/>
  </r>
  <r>
    <n v="254092"/>
    <x v="5"/>
    <n v="1"/>
    <n v="14.95"/>
    <x v="3857"/>
    <s v="426 Madison St, Portland, OR 97035"/>
    <x v="7"/>
    <n v="14.95"/>
  </r>
  <r>
    <n v="253773"/>
    <x v="5"/>
    <n v="1"/>
    <n v="14.95"/>
    <x v="3858"/>
    <s v="698 Lincoln St, Seattle, WA 98101"/>
    <x v="3"/>
    <n v="14.95"/>
  </r>
  <r>
    <n v="248407"/>
    <x v="5"/>
    <n v="1"/>
    <n v="14.95"/>
    <x v="3859"/>
    <s v="18 Park St, Seattle, WA 98101"/>
    <x v="3"/>
    <n v="14.95"/>
  </r>
  <r>
    <n v="254379"/>
    <x v="5"/>
    <n v="1"/>
    <n v="14.95"/>
    <x v="3860"/>
    <s v="303 1st St, New York City, NY 10001"/>
    <x v="2"/>
    <n v="14.95"/>
  </r>
  <r>
    <n v="252046"/>
    <x v="5"/>
    <n v="1"/>
    <n v="14.95"/>
    <x v="3861"/>
    <s v="660 Walnut St, Dallas, TX 75001"/>
    <x v="0"/>
    <n v="14.95"/>
  </r>
  <r>
    <n v="249469"/>
    <x v="5"/>
    <n v="1"/>
    <n v="14.95"/>
    <x v="3862"/>
    <s v="819 North St, New York City, NY 10001"/>
    <x v="2"/>
    <n v="14.95"/>
  </r>
  <r>
    <n v="249831"/>
    <x v="5"/>
    <n v="1"/>
    <n v="14.95"/>
    <x v="3863"/>
    <s v="10 Chestnut St, Atlanta, GA 30301"/>
    <x v="5"/>
    <n v="14.95"/>
  </r>
  <r>
    <n v="256532"/>
    <x v="5"/>
    <n v="1"/>
    <n v="14.95"/>
    <x v="739"/>
    <s v="349 Willow St, San Francisco, CA 94016"/>
    <x v="1"/>
    <n v="14.95"/>
  </r>
  <r>
    <n v="249158"/>
    <x v="5"/>
    <n v="1"/>
    <n v="14.95"/>
    <x v="2748"/>
    <s v="819 Wilson St, Dallas, TX 75001"/>
    <x v="0"/>
    <n v="14.95"/>
  </r>
  <r>
    <n v="252657"/>
    <x v="5"/>
    <n v="1"/>
    <n v="14.95"/>
    <x v="3864"/>
    <s v="890 Lake St, Atlanta, GA 30301"/>
    <x v="5"/>
    <n v="14.95"/>
  </r>
  <r>
    <n v="259061"/>
    <x v="5"/>
    <n v="1"/>
    <n v="14.95"/>
    <x v="3865"/>
    <s v="610 Johnson St, San Francisco, CA 94016"/>
    <x v="1"/>
    <n v="14.95"/>
  </r>
  <r>
    <n v="258670"/>
    <x v="5"/>
    <n v="1"/>
    <n v="14.95"/>
    <x v="3866"/>
    <s v="866 Adams St, San Francisco, CA 94016"/>
    <x v="1"/>
    <n v="14.95"/>
  </r>
  <r>
    <n v="250294"/>
    <x v="5"/>
    <n v="1"/>
    <n v="14.95"/>
    <x v="3867"/>
    <s v="84 8th St, New York City, NY 10001"/>
    <x v="2"/>
    <n v="14.95"/>
  </r>
  <r>
    <n v="256046"/>
    <x v="5"/>
    <n v="1"/>
    <n v="14.95"/>
    <x v="3868"/>
    <s v="931 Jackson St, Atlanta, GA 30301"/>
    <x v="5"/>
    <n v="14.95"/>
  </r>
  <r>
    <n v="248299"/>
    <x v="5"/>
    <n v="1"/>
    <n v="14.95"/>
    <x v="3869"/>
    <s v="72 7th St, Portland, OR 97035"/>
    <x v="7"/>
    <n v="14.95"/>
  </r>
  <r>
    <n v="250444"/>
    <x v="5"/>
    <n v="1"/>
    <n v="14.95"/>
    <x v="3870"/>
    <s v="254 Main St, Portland, OR 97035"/>
    <x v="7"/>
    <n v="14.95"/>
  </r>
  <r>
    <n v="251168"/>
    <x v="5"/>
    <n v="1"/>
    <n v="14.95"/>
    <x v="3871"/>
    <s v="104 Cedar St, Atlanta, GA 30301"/>
    <x v="5"/>
    <n v="14.95"/>
  </r>
  <r>
    <n v="253695"/>
    <x v="5"/>
    <n v="1"/>
    <n v="14.95"/>
    <x v="3872"/>
    <s v="97 Chestnut St, Seattle, WA 98101"/>
    <x v="3"/>
    <n v="14.95"/>
  </r>
  <r>
    <n v="256329"/>
    <x v="5"/>
    <n v="1"/>
    <n v="14.95"/>
    <x v="3873"/>
    <s v="42 Meadow St, Los Angeles, CA 90001"/>
    <x v="1"/>
    <n v="14.95"/>
  </r>
  <r>
    <n v="255255"/>
    <x v="5"/>
    <n v="1"/>
    <n v="14.95"/>
    <x v="3874"/>
    <s v="270 6th St, San Francisco, CA 94016"/>
    <x v="1"/>
    <n v="14.95"/>
  </r>
  <r>
    <n v="248222"/>
    <x v="5"/>
    <n v="1"/>
    <n v="14.95"/>
    <x v="3875"/>
    <s v="139 Ridge St, San Francisco, CA 94016"/>
    <x v="1"/>
    <n v="14.95"/>
  </r>
  <r>
    <n v="252718"/>
    <x v="5"/>
    <n v="1"/>
    <n v="14.95"/>
    <x v="3876"/>
    <s v="345 Dogwood St, Portland, OR 97035"/>
    <x v="7"/>
    <n v="14.95"/>
  </r>
  <r>
    <n v="249241"/>
    <x v="5"/>
    <n v="1"/>
    <n v="14.95"/>
    <x v="3877"/>
    <s v="182 Park St, Los Angeles, CA 90001"/>
    <x v="1"/>
    <n v="14.95"/>
  </r>
  <r>
    <n v="258366"/>
    <x v="5"/>
    <n v="1"/>
    <n v="14.95"/>
    <x v="3878"/>
    <s v="883 Elm St, San Francisco, CA 94016"/>
    <x v="1"/>
    <n v="14.95"/>
  </r>
  <r>
    <n v="248608"/>
    <x v="5"/>
    <n v="1"/>
    <n v="14.95"/>
    <x v="3879"/>
    <s v="74 Lakeview St, Boston, MA 02215"/>
    <x v="4"/>
    <n v="14.95"/>
  </r>
  <r>
    <n v="253088"/>
    <x v="5"/>
    <n v="1"/>
    <n v="14.95"/>
    <x v="3880"/>
    <s v="783 Ridge St, New York City, NY 10001"/>
    <x v="2"/>
    <n v="14.95"/>
  </r>
  <r>
    <n v="251852"/>
    <x v="5"/>
    <n v="1"/>
    <n v="14.95"/>
    <x v="3881"/>
    <s v="157 Ridge St, Atlanta, GA 30301"/>
    <x v="5"/>
    <n v="14.95"/>
  </r>
  <r>
    <n v="254437"/>
    <x v="5"/>
    <n v="1"/>
    <n v="14.95"/>
    <x v="757"/>
    <s v="351 Hill St, Boston, MA 02215"/>
    <x v="4"/>
    <n v="14.95"/>
  </r>
  <r>
    <n v="255685"/>
    <x v="5"/>
    <n v="1"/>
    <n v="14.95"/>
    <x v="3882"/>
    <s v="193 Adams St, Dallas, TX 75001"/>
    <x v="0"/>
    <n v="14.95"/>
  </r>
  <r>
    <n v="251822"/>
    <x v="5"/>
    <n v="1"/>
    <n v="14.95"/>
    <x v="3883"/>
    <s v="441 Lake St, San Francisco, CA 94016"/>
    <x v="1"/>
    <n v="14.95"/>
  </r>
  <r>
    <n v="249306"/>
    <x v="5"/>
    <n v="1"/>
    <n v="14.95"/>
    <x v="761"/>
    <s v="639 7th St, Austin, TX 73301"/>
    <x v="0"/>
    <n v="14.95"/>
  </r>
  <r>
    <n v="248392"/>
    <x v="5"/>
    <n v="1"/>
    <n v="14.95"/>
    <x v="3884"/>
    <s v="492 Hickory St, Boston, MA 02215"/>
    <x v="4"/>
    <n v="14.95"/>
  </r>
  <r>
    <n v="254326"/>
    <x v="5"/>
    <n v="1"/>
    <n v="14.95"/>
    <x v="3885"/>
    <s v="134 8th St, Portland, ME 04101"/>
    <x v="6"/>
    <n v="14.95"/>
  </r>
  <r>
    <n v="249352"/>
    <x v="5"/>
    <n v="1"/>
    <n v="14.95"/>
    <x v="766"/>
    <s v="233 Maple St, San Francisco, CA 94016"/>
    <x v="1"/>
    <n v="14.95"/>
  </r>
  <r>
    <n v="255530"/>
    <x v="5"/>
    <n v="1"/>
    <n v="14.95"/>
    <x v="3886"/>
    <s v="897 West St, Los Angeles, CA 90001"/>
    <x v="1"/>
    <n v="14.95"/>
  </r>
  <r>
    <n v="257968"/>
    <x v="5"/>
    <n v="1"/>
    <n v="14.95"/>
    <x v="3887"/>
    <s v="974 Hill St, Atlanta, GA 30301"/>
    <x v="5"/>
    <n v="14.95"/>
  </r>
  <r>
    <n v="248736"/>
    <x v="5"/>
    <n v="1"/>
    <n v="14.95"/>
    <x v="3888"/>
    <s v="465 South St, Seattle, WA 98101"/>
    <x v="3"/>
    <n v="14.95"/>
  </r>
  <r>
    <n v="249837"/>
    <x v="5"/>
    <n v="1"/>
    <n v="14.95"/>
    <x v="3889"/>
    <s v="772 Dogwood St, Boston, MA 02215"/>
    <x v="4"/>
    <n v="14.95"/>
  </r>
  <r>
    <n v="255550"/>
    <x v="5"/>
    <n v="1"/>
    <n v="14.95"/>
    <x v="3890"/>
    <s v="152 Park St, San Francisco, CA 94016"/>
    <x v="1"/>
    <n v="14.95"/>
  </r>
  <r>
    <n v="257652"/>
    <x v="5"/>
    <n v="1"/>
    <n v="14.95"/>
    <x v="3891"/>
    <s v="303 North St, San Francisco, CA 94016"/>
    <x v="1"/>
    <n v="14.95"/>
  </r>
  <r>
    <n v="250992"/>
    <x v="5"/>
    <n v="1"/>
    <n v="14.95"/>
    <x v="3892"/>
    <s v="517 Cedar St, Boston, MA 02215"/>
    <x v="4"/>
    <n v="14.95"/>
  </r>
  <r>
    <n v="253716"/>
    <x v="5"/>
    <n v="1"/>
    <n v="14.95"/>
    <x v="3893"/>
    <s v="156 Jackson St, New York City, NY 10001"/>
    <x v="2"/>
    <n v="14.95"/>
  </r>
  <r>
    <n v="251328"/>
    <x v="5"/>
    <n v="1"/>
    <n v="14.95"/>
    <x v="3894"/>
    <s v="823 9th St, Boston, MA 02215"/>
    <x v="4"/>
    <n v="14.95"/>
  </r>
  <r>
    <n v="256782"/>
    <x v="5"/>
    <n v="1"/>
    <n v="14.95"/>
    <x v="3895"/>
    <s v="105 Willow St, Portland, ME 04101"/>
    <x v="6"/>
    <n v="14.95"/>
  </r>
  <r>
    <n v="253374"/>
    <x v="5"/>
    <n v="1"/>
    <n v="14.95"/>
    <x v="3896"/>
    <s v="105 Wilson St, San Francisco, CA 94016"/>
    <x v="1"/>
    <n v="14.95"/>
  </r>
  <r>
    <n v="248712"/>
    <x v="5"/>
    <n v="1"/>
    <n v="14.95"/>
    <x v="3897"/>
    <s v="716 Highland St, Los Angeles, CA 90001"/>
    <x v="1"/>
    <n v="14.95"/>
  </r>
  <r>
    <n v="258686"/>
    <x v="5"/>
    <n v="1"/>
    <n v="14.95"/>
    <x v="3019"/>
    <s v="656 South St, San Francisco, CA 94016"/>
    <x v="1"/>
    <n v="14.95"/>
  </r>
  <r>
    <n v="255904"/>
    <x v="5"/>
    <n v="1"/>
    <n v="14.95"/>
    <x v="1241"/>
    <s v="455 6th St, Seattle, WA 98101"/>
    <x v="3"/>
    <n v="14.95"/>
  </r>
  <r>
    <n v="249255"/>
    <x v="5"/>
    <n v="1"/>
    <n v="14.95"/>
    <x v="3898"/>
    <s v="724 North St, Dallas, TX 75001"/>
    <x v="0"/>
    <n v="14.95"/>
  </r>
  <r>
    <n v="252471"/>
    <x v="5"/>
    <n v="1"/>
    <n v="14.95"/>
    <x v="3899"/>
    <s v="216 Elm St, San Francisco, CA 94016"/>
    <x v="1"/>
    <n v="14.95"/>
  </r>
  <r>
    <n v="251494"/>
    <x v="5"/>
    <n v="1"/>
    <n v="14.95"/>
    <x v="3900"/>
    <s v="493 Maple St, Dallas, TX 75001"/>
    <x v="0"/>
    <n v="14.95"/>
  </r>
  <r>
    <n v="249300"/>
    <x v="5"/>
    <n v="1"/>
    <n v="14.95"/>
    <x v="3901"/>
    <s v="977 Lincoln St, Los Angeles, CA 90001"/>
    <x v="1"/>
    <n v="14.95"/>
  </r>
  <r>
    <n v="250656"/>
    <x v="5"/>
    <n v="1"/>
    <n v="14.95"/>
    <x v="3902"/>
    <s v="646 North St, New York City, NY 10001"/>
    <x v="2"/>
    <n v="14.95"/>
  </r>
  <r>
    <n v="255557"/>
    <x v="5"/>
    <n v="1"/>
    <n v="14.95"/>
    <x v="3903"/>
    <s v="454 7th St, Los Angeles, CA 90001"/>
    <x v="1"/>
    <n v="14.95"/>
  </r>
  <r>
    <n v="257672"/>
    <x v="5"/>
    <n v="1"/>
    <n v="14.95"/>
    <x v="3904"/>
    <s v="611 Willow St, New York City, NY 10001"/>
    <x v="2"/>
    <n v="14.95"/>
  </r>
  <r>
    <n v="251122"/>
    <x v="5"/>
    <n v="1"/>
    <n v="14.95"/>
    <x v="3905"/>
    <s v="781 Walnut St, San Francisco, CA 94016"/>
    <x v="1"/>
    <n v="14.95"/>
  </r>
  <r>
    <n v="258965"/>
    <x v="5"/>
    <n v="1"/>
    <n v="14.95"/>
    <x v="3906"/>
    <s v="881 Park St, Los Angeles, CA 90001"/>
    <x v="1"/>
    <n v="14.95"/>
  </r>
  <r>
    <n v="251025"/>
    <x v="5"/>
    <n v="1"/>
    <n v="14.95"/>
    <x v="3907"/>
    <s v="880 7th St, San Francisco, CA 94016"/>
    <x v="1"/>
    <n v="14.95"/>
  </r>
  <r>
    <n v="255195"/>
    <x v="5"/>
    <n v="1"/>
    <n v="14.95"/>
    <x v="3908"/>
    <s v="679 Park St, Boston, MA 02215"/>
    <x v="4"/>
    <n v="14.95"/>
  </r>
  <r>
    <n v="252519"/>
    <x v="5"/>
    <n v="1"/>
    <n v="14.95"/>
    <x v="2205"/>
    <s v="113 4th St, Seattle, WA 98101"/>
    <x v="3"/>
    <n v="14.95"/>
  </r>
  <r>
    <n v="258156"/>
    <x v="5"/>
    <n v="1"/>
    <n v="14.95"/>
    <x v="3909"/>
    <s v="133 9th St, Boston, MA 02215"/>
    <x v="4"/>
    <n v="14.95"/>
  </r>
  <r>
    <n v="258077"/>
    <x v="5"/>
    <n v="1"/>
    <n v="14.95"/>
    <x v="3910"/>
    <s v="297 Wilson St, Los Angeles, CA 90001"/>
    <x v="1"/>
    <n v="14.95"/>
  </r>
  <r>
    <n v="255140"/>
    <x v="5"/>
    <n v="1"/>
    <n v="14.95"/>
    <x v="3911"/>
    <s v="458 5th St, San Francisco, CA 94016"/>
    <x v="1"/>
    <n v="14.95"/>
  </r>
  <r>
    <n v="248590"/>
    <x v="5"/>
    <n v="1"/>
    <n v="14.95"/>
    <x v="3912"/>
    <s v="550 Madison St, Los Angeles, CA 90001"/>
    <x v="1"/>
    <n v="14.95"/>
  </r>
  <r>
    <n v="248812"/>
    <x v="5"/>
    <n v="1"/>
    <n v="14.95"/>
    <x v="3913"/>
    <s v="236 Church St, New York City, NY 10001"/>
    <x v="2"/>
    <n v="14.95"/>
  </r>
  <r>
    <n v="250780"/>
    <x v="5"/>
    <n v="1"/>
    <n v="14.95"/>
    <x v="2207"/>
    <s v="50 11th St, New York City, NY 10001"/>
    <x v="2"/>
    <n v="14.95"/>
  </r>
  <r>
    <n v="256057"/>
    <x v="5"/>
    <n v="1"/>
    <n v="14.95"/>
    <x v="3914"/>
    <s v="5 River St, San Francisco, CA 94016"/>
    <x v="1"/>
    <n v="14.95"/>
  </r>
  <r>
    <n v="249683"/>
    <x v="5"/>
    <n v="1"/>
    <n v="14.95"/>
    <x v="3915"/>
    <s v="41 Center St, Los Angeles, CA 90001"/>
    <x v="1"/>
    <n v="14.95"/>
  </r>
  <r>
    <n v="248448"/>
    <x v="5"/>
    <n v="1"/>
    <n v="14.95"/>
    <x v="3916"/>
    <s v="27 Jackson St, Atlanta, GA 30301"/>
    <x v="5"/>
    <n v="14.95"/>
  </r>
  <r>
    <n v="249977"/>
    <x v="5"/>
    <n v="1"/>
    <n v="14.95"/>
    <x v="3917"/>
    <s v="555 14th St, San Francisco, CA 94016"/>
    <x v="1"/>
    <n v="14.95"/>
  </r>
  <r>
    <n v="259022"/>
    <x v="5"/>
    <n v="1"/>
    <n v="14.95"/>
    <x v="3918"/>
    <s v="237 Dogwood St, Los Angeles, CA 90001"/>
    <x v="1"/>
    <n v="14.95"/>
  </r>
  <r>
    <n v="252065"/>
    <x v="5"/>
    <n v="1"/>
    <n v="14.95"/>
    <x v="3919"/>
    <s v="892 Jackson St, Boston, MA 02215"/>
    <x v="4"/>
    <n v="14.95"/>
  </r>
  <r>
    <n v="253409"/>
    <x v="5"/>
    <n v="1"/>
    <n v="14.95"/>
    <x v="2217"/>
    <s v="622 Walnut St, San Francisco, CA 94016"/>
    <x v="1"/>
    <n v="14.95"/>
  </r>
  <r>
    <n v="253917"/>
    <x v="5"/>
    <n v="1"/>
    <n v="14.95"/>
    <x v="3920"/>
    <s v="547 Washington St, New York City, NY 10001"/>
    <x v="2"/>
    <n v="14.95"/>
  </r>
  <r>
    <n v="249043"/>
    <x v="5"/>
    <n v="1"/>
    <n v="14.95"/>
    <x v="3921"/>
    <s v="114 14th St, Los Angeles, CA 90001"/>
    <x v="1"/>
    <n v="14.95"/>
  </r>
  <r>
    <n v="253940"/>
    <x v="5"/>
    <n v="1"/>
    <n v="14.95"/>
    <x v="3922"/>
    <s v="487 Walnut St, San Francisco, CA 94016"/>
    <x v="1"/>
    <n v="14.95"/>
  </r>
  <r>
    <n v="249655"/>
    <x v="5"/>
    <n v="1"/>
    <n v="14.95"/>
    <x v="3923"/>
    <s v="454 Chestnut St, Atlanta, GA 30301"/>
    <x v="5"/>
    <n v="14.95"/>
  </r>
  <r>
    <n v="249013"/>
    <x v="5"/>
    <n v="1"/>
    <n v="14.95"/>
    <x v="1122"/>
    <s v="321 Walnut St, New York City, NY 10001"/>
    <x v="2"/>
    <n v="14.95"/>
  </r>
  <r>
    <n v="257452"/>
    <x v="5"/>
    <n v="1"/>
    <n v="14.95"/>
    <x v="3924"/>
    <s v="121 Lakeview St, Dallas, TX 75001"/>
    <x v="0"/>
    <n v="14.95"/>
  </r>
  <r>
    <n v="251888"/>
    <x v="5"/>
    <n v="1"/>
    <n v="14.95"/>
    <x v="3925"/>
    <s v="397 5th St, Portland, ME 04101"/>
    <x v="6"/>
    <n v="14.95"/>
  </r>
  <r>
    <n v="258844"/>
    <x v="5"/>
    <n v="1"/>
    <n v="14.95"/>
    <x v="3926"/>
    <s v="804 West St, New York City, NY 10001"/>
    <x v="2"/>
    <n v="14.95"/>
  </r>
  <r>
    <n v="250317"/>
    <x v="5"/>
    <n v="1"/>
    <n v="14.95"/>
    <x v="3927"/>
    <s v="751 Sunset St, San Francisco, CA 94016"/>
    <x v="1"/>
    <n v="14.95"/>
  </r>
  <r>
    <n v="256058"/>
    <x v="5"/>
    <n v="1"/>
    <n v="14.95"/>
    <x v="3928"/>
    <s v="252 Pine St, San Francisco, CA 94016"/>
    <x v="1"/>
    <n v="14.95"/>
  </r>
  <r>
    <n v="252354"/>
    <x v="5"/>
    <n v="1"/>
    <n v="14.95"/>
    <x v="3929"/>
    <s v="981 1st St, Dallas, TX 75001"/>
    <x v="0"/>
    <n v="14.95"/>
  </r>
  <r>
    <n v="248731"/>
    <x v="5"/>
    <n v="1"/>
    <n v="14.95"/>
    <x v="3929"/>
    <s v="388 North St, Los Angeles, CA 90001"/>
    <x v="1"/>
    <n v="14.95"/>
  </r>
  <r>
    <n v="255029"/>
    <x v="5"/>
    <n v="1"/>
    <n v="14.95"/>
    <x v="3930"/>
    <s v="741 Main St, Dallas, TX 75001"/>
    <x v="0"/>
    <n v="14.95"/>
  </r>
  <r>
    <n v="249173"/>
    <x v="5"/>
    <n v="1"/>
    <n v="14.95"/>
    <x v="3931"/>
    <s v="402 13th St, Seattle, WA 98101"/>
    <x v="3"/>
    <n v="14.95"/>
  </r>
  <r>
    <n v="255131"/>
    <x v="5"/>
    <n v="1"/>
    <n v="14.95"/>
    <x v="3932"/>
    <s v="391 6th St, Los Angeles, CA 90001"/>
    <x v="1"/>
    <n v="14.95"/>
  </r>
  <r>
    <n v="256636"/>
    <x v="5"/>
    <n v="1"/>
    <n v="14.95"/>
    <x v="3933"/>
    <s v="281 Main St, Austin, TX 73301"/>
    <x v="0"/>
    <n v="14.95"/>
  </r>
  <r>
    <n v="256132"/>
    <x v="5"/>
    <n v="1"/>
    <n v="14.95"/>
    <x v="3934"/>
    <s v="465 Highland St, Los Angeles, CA 90001"/>
    <x v="1"/>
    <n v="14.95"/>
  </r>
  <r>
    <n v="251795"/>
    <x v="5"/>
    <n v="1"/>
    <n v="14.95"/>
    <x v="3935"/>
    <s v="709 Jefferson St, New York City, NY 10001"/>
    <x v="2"/>
    <n v="14.95"/>
  </r>
  <r>
    <n v="248985"/>
    <x v="5"/>
    <n v="1"/>
    <n v="14.95"/>
    <x v="3936"/>
    <s v="82 Chestnut St, Dallas, TX 75001"/>
    <x v="0"/>
    <n v="14.95"/>
  </r>
  <r>
    <n v="259224"/>
    <x v="5"/>
    <n v="1"/>
    <n v="14.95"/>
    <x v="3937"/>
    <s v="588 2nd St, Los Angeles, CA 90001"/>
    <x v="1"/>
    <n v="14.95"/>
  </r>
  <r>
    <n v="258549"/>
    <x v="5"/>
    <n v="1"/>
    <n v="14.95"/>
    <x v="3938"/>
    <s v="191 13th St, Los Angeles, CA 90001"/>
    <x v="1"/>
    <n v="14.95"/>
  </r>
  <r>
    <n v="248393"/>
    <x v="5"/>
    <n v="1"/>
    <n v="14.95"/>
    <x v="3939"/>
    <s v="406 Jackson St, Seattle, WA 98101"/>
    <x v="3"/>
    <n v="14.95"/>
  </r>
  <r>
    <n v="254703"/>
    <x v="5"/>
    <n v="1"/>
    <n v="14.95"/>
    <x v="830"/>
    <s v="615 8th St, New York City, NY 10001"/>
    <x v="2"/>
    <n v="14.95"/>
  </r>
  <r>
    <n v="253902"/>
    <x v="5"/>
    <n v="1"/>
    <n v="14.95"/>
    <x v="3940"/>
    <s v="403 8th St, San Francisco, CA 94016"/>
    <x v="1"/>
    <n v="14.95"/>
  </r>
  <r>
    <n v="254007"/>
    <x v="5"/>
    <n v="1"/>
    <n v="14.95"/>
    <x v="3941"/>
    <s v="407 Main St, New York City, NY 10001"/>
    <x v="2"/>
    <n v="14.95"/>
  </r>
  <r>
    <n v="252002"/>
    <x v="5"/>
    <n v="1"/>
    <n v="14.95"/>
    <x v="3942"/>
    <s v="316 Walnut St, San Francisco, CA 94016"/>
    <x v="1"/>
    <n v="14.95"/>
  </r>
  <r>
    <n v="250355"/>
    <x v="5"/>
    <n v="1"/>
    <n v="14.95"/>
    <x v="3943"/>
    <s v="701 Dogwood St, New York City, NY 10001"/>
    <x v="2"/>
    <n v="14.95"/>
  </r>
  <r>
    <n v="255599"/>
    <x v="5"/>
    <n v="1"/>
    <n v="14.95"/>
    <x v="3944"/>
    <s v="567 Maple St, New York City, NY 10001"/>
    <x v="2"/>
    <n v="14.95"/>
  </r>
  <r>
    <n v="253295"/>
    <x v="5"/>
    <n v="1"/>
    <n v="14.95"/>
    <x v="3945"/>
    <s v="682 Park St, Seattle, WA 98101"/>
    <x v="3"/>
    <n v="14.95"/>
  </r>
  <r>
    <n v="252047"/>
    <x v="5"/>
    <n v="1"/>
    <n v="14.95"/>
    <x v="2248"/>
    <s v="826 7th St, New York City, NY 10001"/>
    <x v="2"/>
    <n v="14.95"/>
  </r>
  <r>
    <n v="249244"/>
    <x v="5"/>
    <n v="1"/>
    <n v="14.95"/>
    <x v="3946"/>
    <s v="170 Pine St, Portland, OR 97035"/>
    <x v="7"/>
    <n v="14.95"/>
  </r>
  <r>
    <n v="249769"/>
    <x v="5"/>
    <n v="1"/>
    <n v="14.95"/>
    <x v="3947"/>
    <s v="659 Main St, Los Angeles, CA 90001"/>
    <x v="1"/>
    <n v="14.95"/>
  </r>
  <r>
    <n v="251667"/>
    <x v="5"/>
    <n v="1"/>
    <n v="14.95"/>
    <x v="3948"/>
    <s v="104 South St, Los Angeles, CA 90001"/>
    <x v="1"/>
    <n v="14.95"/>
  </r>
  <r>
    <n v="256831"/>
    <x v="5"/>
    <n v="1"/>
    <n v="14.95"/>
    <x v="2250"/>
    <s v="738 Cedar St, Dallas, TX 75001"/>
    <x v="0"/>
    <n v="14.95"/>
  </r>
  <r>
    <n v="259032"/>
    <x v="5"/>
    <n v="1"/>
    <n v="14.95"/>
    <x v="3949"/>
    <s v="177 14th St, Boston, MA 02215"/>
    <x v="4"/>
    <n v="14.95"/>
  </r>
  <r>
    <n v="254854"/>
    <x v="5"/>
    <n v="1"/>
    <n v="14.95"/>
    <x v="3950"/>
    <s v="942 8th St, Boston, MA 02215"/>
    <x v="4"/>
    <n v="14.95"/>
  </r>
  <r>
    <n v="256512"/>
    <x v="5"/>
    <n v="1"/>
    <n v="14.95"/>
    <x v="3951"/>
    <s v="294 6th St, Austin, TX 73301"/>
    <x v="0"/>
    <n v="14.95"/>
  </r>
  <r>
    <n v="255505"/>
    <x v="5"/>
    <n v="1"/>
    <n v="14.95"/>
    <x v="3952"/>
    <s v="346 Forest St, Dallas, TX 75001"/>
    <x v="0"/>
    <n v="14.95"/>
  </r>
  <r>
    <n v="248554"/>
    <x v="5"/>
    <n v="1"/>
    <n v="14.95"/>
    <x v="3953"/>
    <s v="220 Forest St, Atlanta, GA 30301"/>
    <x v="5"/>
    <n v="14.95"/>
  </r>
  <r>
    <n v="256869"/>
    <x v="5"/>
    <n v="1"/>
    <n v="14.95"/>
    <x v="3954"/>
    <s v="28 Maple St, San Francisco, CA 94016"/>
    <x v="1"/>
    <n v="14.95"/>
  </r>
  <r>
    <n v="250723"/>
    <x v="5"/>
    <n v="1"/>
    <n v="14.95"/>
    <x v="3955"/>
    <s v="630 Forest St, Portland, OR 97035"/>
    <x v="7"/>
    <n v="14.95"/>
  </r>
  <r>
    <n v="257558"/>
    <x v="5"/>
    <n v="1"/>
    <n v="14.95"/>
    <x v="3956"/>
    <s v="82 Jefferson St, Los Angeles, CA 90001"/>
    <x v="1"/>
    <n v="14.95"/>
  </r>
  <r>
    <n v="259275"/>
    <x v="5"/>
    <n v="1"/>
    <n v="14.95"/>
    <x v="3957"/>
    <s v="273 7th St, Austin, TX 73301"/>
    <x v="0"/>
    <n v="14.95"/>
  </r>
  <r>
    <n v="248313"/>
    <x v="5"/>
    <n v="1"/>
    <n v="14.95"/>
    <x v="3958"/>
    <s v="212 Church St, Los Angeles, CA 90001"/>
    <x v="1"/>
    <n v="14.95"/>
  </r>
  <r>
    <n v="255912"/>
    <x v="5"/>
    <n v="1"/>
    <n v="14.95"/>
    <x v="3959"/>
    <s v="242 Church St, New York City, NY 10001"/>
    <x v="2"/>
    <n v="14.95"/>
  </r>
  <r>
    <n v="256065"/>
    <x v="5"/>
    <n v="1"/>
    <n v="14.95"/>
    <x v="3960"/>
    <s v="808 6th St, Atlanta, GA 30301"/>
    <x v="5"/>
    <n v="14.95"/>
  </r>
  <r>
    <n v="257310"/>
    <x v="5"/>
    <n v="1"/>
    <n v="14.95"/>
    <x v="3961"/>
    <s v="598 Main St, Atlanta, GA 30301"/>
    <x v="5"/>
    <n v="14.95"/>
  </r>
  <r>
    <n v="253407"/>
    <x v="5"/>
    <n v="1"/>
    <n v="14.95"/>
    <x v="3962"/>
    <s v="895 Sunset St, San Francisco, CA 94016"/>
    <x v="1"/>
    <n v="14.95"/>
  </r>
  <r>
    <n v="248268"/>
    <x v="5"/>
    <n v="1"/>
    <n v="14.95"/>
    <x v="3963"/>
    <s v="341 Jefferson St, Los Angeles, CA 90001"/>
    <x v="1"/>
    <n v="14.95"/>
  </r>
  <r>
    <n v="251506"/>
    <x v="5"/>
    <n v="1"/>
    <n v="14.95"/>
    <x v="3964"/>
    <s v="601 Lakeview St, Seattle, WA 98101"/>
    <x v="3"/>
    <n v="14.95"/>
  </r>
  <r>
    <n v="250986"/>
    <x v="5"/>
    <n v="1"/>
    <n v="14.95"/>
    <x v="3965"/>
    <s v="104 13th St, Seattle, WA 98101"/>
    <x v="3"/>
    <n v="14.95"/>
  </r>
  <r>
    <n v="255264"/>
    <x v="5"/>
    <n v="1"/>
    <n v="14.95"/>
    <x v="3966"/>
    <s v="945 Chestnut St, New York City, NY 10001"/>
    <x v="2"/>
    <n v="14.95"/>
  </r>
  <r>
    <n v="248415"/>
    <x v="5"/>
    <n v="1"/>
    <n v="14.95"/>
    <x v="3967"/>
    <s v="893 Forest St, New York City, NY 10001"/>
    <x v="2"/>
    <n v="14.95"/>
  </r>
  <r>
    <n v="250112"/>
    <x v="5"/>
    <n v="1"/>
    <n v="14.95"/>
    <x v="3968"/>
    <s v="311 6th St, Seattle, WA 98101"/>
    <x v="3"/>
    <n v="14.95"/>
  </r>
  <r>
    <n v="257868"/>
    <x v="5"/>
    <n v="1"/>
    <n v="14.95"/>
    <x v="3969"/>
    <s v="213 8th St, San Francisco, CA 94016"/>
    <x v="1"/>
    <n v="14.95"/>
  </r>
  <r>
    <n v="254457"/>
    <x v="5"/>
    <n v="1"/>
    <n v="14.95"/>
    <x v="3970"/>
    <s v="677 Main St, Austin, TX 73301"/>
    <x v="0"/>
    <n v="14.95"/>
  </r>
  <r>
    <n v="256716"/>
    <x v="5"/>
    <n v="1"/>
    <n v="14.95"/>
    <x v="3971"/>
    <s v="42 10th St, San Francisco, CA 94016"/>
    <x v="1"/>
    <n v="14.95"/>
  </r>
  <r>
    <n v="248864"/>
    <x v="5"/>
    <n v="1"/>
    <n v="14.95"/>
    <x v="3972"/>
    <s v="647 Jackson St, New York City, NY 10001"/>
    <x v="2"/>
    <n v="14.95"/>
  </r>
  <r>
    <n v="250562"/>
    <x v="5"/>
    <n v="1"/>
    <n v="14.95"/>
    <x v="3973"/>
    <s v="817 Lake St, Los Angeles, CA 90001"/>
    <x v="1"/>
    <n v="14.95"/>
  </r>
  <r>
    <n v="257988"/>
    <x v="5"/>
    <n v="1"/>
    <n v="14.95"/>
    <x v="3974"/>
    <s v="958 Sunset St, Portland, ME 04101"/>
    <x v="6"/>
    <n v="14.95"/>
  </r>
  <r>
    <n v="250902"/>
    <x v="5"/>
    <n v="1"/>
    <n v="14.95"/>
    <x v="3975"/>
    <s v="124 Sunset St, Austin, TX 73301"/>
    <x v="0"/>
    <n v="14.95"/>
  </r>
  <r>
    <n v="249200"/>
    <x v="5"/>
    <n v="1"/>
    <n v="14.95"/>
    <x v="3976"/>
    <s v="814 Johnson St, Seattle, WA 98101"/>
    <x v="3"/>
    <n v="14.95"/>
  </r>
  <r>
    <n v="254127"/>
    <x v="5"/>
    <n v="1"/>
    <n v="14.95"/>
    <x v="3977"/>
    <s v="994 West St, Los Angeles, CA 90001"/>
    <x v="1"/>
    <n v="14.95"/>
  </r>
  <r>
    <n v="259260"/>
    <x v="5"/>
    <n v="1"/>
    <n v="14.95"/>
    <x v="3978"/>
    <s v="674 Hill St, New York City, NY 10001"/>
    <x v="2"/>
    <n v="14.95"/>
  </r>
  <r>
    <n v="248837"/>
    <x v="5"/>
    <n v="1"/>
    <n v="14.95"/>
    <x v="3979"/>
    <s v="762 5th St, Seattle, WA 98101"/>
    <x v="3"/>
    <n v="14.95"/>
  </r>
  <r>
    <n v="248390"/>
    <x v="5"/>
    <n v="1"/>
    <n v="14.95"/>
    <x v="3980"/>
    <s v="181 12th St, Portland, OR 97035"/>
    <x v="7"/>
    <n v="14.95"/>
  </r>
  <r>
    <n v="258517"/>
    <x v="5"/>
    <n v="1"/>
    <n v="14.95"/>
    <x v="3981"/>
    <s v="179 Elm St, New York City, NY 10001"/>
    <x v="2"/>
    <n v="14.95"/>
  </r>
  <r>
    <n v="248755"/>
    <x v="5"/>
    <n v="1"/>
    <n v="14.95"/>
    <x v="3982"/>
    <s v="364 Washington St, San Francisco, CA 94016"/>
    <x v="1"/>
    <n v="14.95"/>
  </r>
  <r>
    <n v="256609"/>
    <x v="5"/>
    <n v="1"/>
    <n v="14.95"/>
    <x v="3983"/>
    <s v="572 2nd St, Seattle, WA 98101"/>
    <x v="3"/>
    <n v="14.95"/>
  </r>
  <r>
    <n v="257336"/>
    <x v="5"/>
    <n v="1"/>
    <n v="14.95"/>
    <x v="3984"/>
    <s v="220 9th St, Dallas, TX 75001"/>
    <x v="0"/>
    <n v="14.95"/>
  </r>
  <r>
    <n v="250896"/>
    <x v="5"/>
    <n v="1"/>
    <n v="14.95"/>
    <x v="3985"/>
    <s v="429 Church St, Los Angeles, CA 90001"/>
    <x v="1"/>
    <n v="14.95"/>
  </r>
  <r>
    <n v="251057"/>
    <x v="5"/>
    <n v="1"/>
    <n v="14.95"/>
    <x v="3986"/>
    <s v="16 Walnut St, Seattle, WA 98101"/>
    <x v="3"/>
    <n v="14.95"/>
  </r>
  <r>
    <n v="256290"/>
    <x v="5"/>
    <n v="1"/>
    <n v="14.95"/>
    <x v="873"/>
    <s v="854 Elm St, San Francisco, CA 94016"/>
    <x v="1"/>
    <n v="14.95"/>
  </r>
  <r>
    <n v="249688"/>
    <x v="5"/>
    <n v="1"/>
    <n v="14.95"/>
    <x v="3987"/>
    <s v="336 Wilson St, Atlanta, GA 30301"/>
    <x v="5"/>
    <n v="14.95"/>
  </r>
  <r>
    <n v="256554"/>
    <x v="5"/>
    <n v="1"/>
    <n v="14.95"/>
    <x v="3988"/>
    <s v="22 Madison St, San Francisco, CA 94016"/>
    <x v="1"/>
    <n v="14.95"/>
  </r>
  <r>
    <n v="254820"/>
    <x v="5"/>
    <n v="1"/>
    <n v="14.95"/>
    <x v="3989"/>
    <s v="88 Johnson St, Atlanta, GA 30301"/>
    <x v="5"/>
    <n v="14.95"/>
  </r>
  <r>
    <n v="256377"/>
    <x v="5"/>
    <n v="1"/>
    <n v="14.95"/>
    <x v="3990"/>
    <s v="946 Hill St, Los Angeles, CA 90001"/>
    <x v="1"/>
    <n v="14.95"/>
  </r>
  <r>
    <n v="255439"/>
    <x v="5"/>
    <n v="1"/>
    <n v="14.95"/>
    <x v="3991"/>
    <s v="421 Hill St, San Francisco, CA 94016"/>
    <x v="1"/>
    <n v="14.95"/>
  </r>
  <r>
    <n v="250391"/>
    <x v="5"/>
    <n v="1"/>
    <n v="14.95"/>
    <x v="3992"/>
    <s v="90 Lincoln St, Los Angeles, CA 90001"/>
    <x v="1"/>
    <n v="14.95"/>
  </r>
  <r>
    <n v="254997"/>
    <x v="5"/>
    <n v="1"/>
    <n v="14.95"/>
    <x v="876"/>
    <s v="660 Walnut St, Atlanta, GA 30301"/>
    <x v="5"/>
    <n v="14.95"/>
  </r>
  <r>
    <n v="251675"/>
    <x v="5"/>
    <n v="1"/>
    <n v="14.95"/>
    <x v="3051"/>
    <s v="867 Highland St, San Francisco, CA 94016"/>
    <x v="1"/>
    <n v="14.95"/>
  </r>
  <r>
    <n v="259335"/>
    <x v="5"/>
    <n v="1"/>
    <n v="14.95"/>
    <x v="3993"/>
    <s v="791 Forest St, Seattle, WA 98101"/>
    <x v="3"/>
    <n v="14.95"/>
  </r>
  <r>
    <n v="257373"/>
    <x v="5"/>
    <n v="1"/>
    <n v="14.95"/>
    <x v="2290"/>
    <s v="257 Center St, Los Angeles, CA 90001"/>
    <x v="1"/>
    <n v="14.95"/>
  </r>
  <r>
    <n v="252742"/>
    <x v="5"/>
    <n v="1"/>
    <n v="14.95"/>
    <x v="3994"/>
    <s v="562 Cedar St, Seattle, WA 98101"/>
    <x v="3"/>
    <n v="14.95"/>
  </r>
  <r>
    <n v="255203"/>
    <x v="5"/>
    <n v="1"/>
    <n v="14.95"/>
    <x v="883"/>
    <s v="483 Johnson St, Atlanta, GA 30301"/>
    <x v="5"/>
    <n v="14.95"/>
  </r>
  <r>
    <n v="255050"/>
    <x v="5"/>
    <n v="1"/>
    <n v="14.95"/>
    <x v="3995"/>
    <s v="714 Meadow St, Seattle, WA 98101"/>
    <x v="3"/>
    <n v="14.95"/>
  </r>
  <r>
    <n v="248228"/>
    <x v="5"/>
    <n v="1"/>
    <n v="14.95"/>
    <x v="3996"/>
    <s v="956 Sunset St, Boston, MA 02215"/>
    <x v="4"/>
    <n v="14.95"/>
  </r>
  <r>
    <n v="251691"/>
    <x v="5"/>
    <n v="1"/>
    <n v="14.95"/>
    <x v="3997"/>
    <s v="202 Wilson St, San Francisco, CA 94016"/>
    <x v="1"/>
    <n v="14.95"/>
  </r>
  <r>
    <n v="254185"/>
    <x v="5"/>
    <n v="1"/>
    <n v="14.95"/>
    <x v="3998"/>
    <s v="964 Jackson St, Dallas, TX 75001"/>
    <x v="0"/>
    <n v="14.95"/>
  </r>
  <r>
    <n v="251332"/>
    <x v="5"/>
    <n v="1"/>
    <n v="14.95"/>
    <x v="887"/>
    <s v="765 Ridge St, San Francisco, CA 94016"/>
    <x v="1"/>
    <n v="14.95"/>
  </r>
  <r>
    <n v="248235"/>
    <x v="5"/>
    <n v="1"/>
    <n v="14.95"/>
    <x v="3999"/>
    <s v="374 Cherry St, San Francisco, CA 94016"/>
    <x v="1"/>
    <n v="14.95"/>
  </r>
  <r>
    <n v="252143"/>
    <x v="5"/>
    <n v="1"/>
    <n v="14.95"/>
    <x v="4000"/>
    <s v="500 Lake St, Boston, MA 02215"/>
    <x v="4"/>
    <n v="14.95"/>
  </r>
  <r>
    <n v="257668"/>
    <x v="5"/>
    <n v="1"/>
    <n v="14.95"/>
    <x v="4001"/>
    <s v="955 Willow St, San Francisco, CA 94016"/>
    <x v="1"/>
    <n v="14.95"/>
  </r>
  <r>
    <n v="259317"/>
    <x v="5"/>
    <n v="1"/>
    <n v="14.95"/>
    <x v="4002"/>
    <s v="151 1st St, New York City, NY 10001"/>
    <x v="2"/>
    <n v="14.95"/>
  </r>
  <r>
    <n v="253198"/>
    <x v="5"/>
    <n v="1"/>
    <n v="14.95"/>
    <x v="4003"/>
    <s v="167 Madison St, Boston, MA 02215"/>
    <x v="4"/>
    <n v="14.95"/>
  </r>
  <r>
    <n v="256913"/>
    <x v="5"/>
    <n v="1"/>
    <n v="14.95"/>
    <x v="4004"/>
    <s v="341 Ridge St, Portland, OR 97035"/>
    <x v="7"/>
    <n v="14.95"/>
  </r>
  <r>
    <n v="250936"/>
    <x v="5"/>
    <n v="1"/>
    <n v="14.95"/>
    <x v="4005"/>
    <s v="10 Ridge St, Austin, TX 73301"/>
    <x v="0"/>
    <n v="14.95"/>
  </r>
  <r>
    <n v="252040"/>
    <x v="5"/>
    <n v="1"/>
    <n v="14.95"/>
    <x v="4006"/>
    <s v="890 Main St, Atlanta, GA 30301"/>
    <x v="5"/>
    <n v="14.95"/>
  </r>
  <r>
    <n v="257805"/>
    <x v="5"/>
    <n v="1"/>
    <n v="14.95"/>
    <x v="4007"/>
    <s v="504 Wilson St, Los Angeles, CA 90001"/>
    <x v="1"/>
    <n v="14.95"/>
  </r>
  <r>
    <n v="258018"/>
    <x v="5"/>
    <n v="1"/>
    <n v="14.95"/>
    <x v="4008"/>
    <s v="78 Spruce St, San Francisco, CA 94016"/>
    <x v="1"/>
    <n v="14.95"/>
  </r>
  <r>
    <n v="252464"/>
    <x v="5"/>
    <n v="1"/>
    <n v="14.95"/>
    <x v="4009"/>
    <s v="100 7th St, San Francisco, CA 94016"/>
    <x v="1"/>
    <n v="14.95"/>
  </r>
  <r>
    <n v="248866"/>
    <x v="5"/>
    <n v="1"/>
    <n v="14.95"/>
    <x v="4010"/>
    <s v="964 Pine St, Boston, MA 02215"/>
    <x v="4"/>
    <n v="14.95"/>
  </r>
  <r>
    <n v="257667"/>
    <x v="5"/>
    <n v="1"/>
    <n v="14.95"/>
    <x v="4011"/>
    <s v="93 Highland St, Dallas, TX 75001"/>
    <x v="0"/>
    <n v="14.95"/>
  </r>
  <r>
    <n v="256352"/>
    <x v="5"/>
    <n v="1"/>
    <n v="14.95"/>
    <x v="4012"/>
    <s v="481 Adams St, Atlanta, GA 30301"/>
    <x v="5"/>
    <n v="14.95"/>
  </r>
  <r>
    <n v="248210"/>
    <x v="5"/>
    <n v="1"/>
    <n v="14.95"/>
    <x v="4013"/>
    <s v="292 Washington St, San Francisco, CA 94016"/>
    <x v="1"/>
    <n v="14.95"/>
  </r>
  <r>
    <n v="253585"/>
    <x v="5"/>
    <n v="1"/>
    <n v="14.95"/>
    <x v="901"/>
    <s v="457 Jackson St, Dallas, TX 75001"/>
    <x v="0"/>
    <n v="14.95"/>
  </r>
  <r>
    <n v="251821"/>
    <x v="5"/>
    <n v="1"/>
    <n v="14.95"/>
    <x v="4014"/>
    <s v="662 1st St, San Francisco, CA 94016"/>
    <x v="1"/>
    <n v="14.95"/>
  </r>
  <r>
    <n v="259209"/>
    <x v="5"/>
    <n v="1"/>
    <n v="14.95"/>
    <x v="4015"/>
    <s v="579 Washington St, Seattle, WA 98101"/>
    <x v="3"/>
    <n v="14.95"/>
  </r>
  <r>
    <n v="252137"/>
    <x v="5"/>
    <n v="1"/>
    <n v="14.95"/>
    <x v="4016"/>
    <s v="805 14th St, New York City, NY 10001"/>
    <x v="2"/>
    <n v="14.95"/>
  </r>
  <r>
    <n v="257885"/>
    <x v="5"/>
    <n v="1"/>
    <n v="14.95"/>
    <x v="4017"/>
    <s v="450 14th St, San Francisco, CA 94016"/>
    <x v="1"/>
    <n v="14.95"/>
  </r>
  <r>
    <n v="255168"/>
    <x v="5"/>
    <n v="1"/>
    <n v="14.95"/>
    <x v="904"/>
    <s v="280 Meadow St, Austin, TX 73301"/>
    <x v="0"/>
    <n v="14.95"/>
  </r>
  <r>
    <n v="259210"/>
    <x v="5"/>
    <n v="1"/>
    <n v="14.95"/>
    <x v="906"/>
    <s v="132 Meadow St, Portland, ME 04101"/>
    <x v="6"/>
    <n v="14.95"/>
  </r>
  <r>
    <n v="249102"/>
    <x v="5"/>
    <n v="1"/>
    <n v="14.95"/>
    <x v="4018"/>
    <s v="834 Pine St, Dallas, TX 75001"/>
    <x v="0"/>
    <n v="14.95"/>
  </r>
  <r>
    <n v="259184"/>
    <x v="5"/>
    <n v="1"/>
    <n v="14.95"/>
    <x v="4019"/>
    <s v="598 Wilson St, Austin, TX 73301"/>
    <x v="0"/>
    <n v="14.95"/>
  </r>
  <r>
    <n v="258128"/>
    <x v="5"/>
    <n v="1"/>
    <n v="14.95"/>
    <x v="4020"/>
    <s v="677 Cherry St, Atlanta, GA 30301"/>
    <x v="5"/>
    <n v="14.95"/>
  </r>
  <r>
    <n v="252515"/>
    <x v="5"/>
    <n v="1"/>
    <n v="14.95"/>
    <x v="4021"/>
    <s v="976 Park St, Atlanta, GA 30301"/>
    <x v="5"/>
    <n v="14.95"/>
  </r>
  <r>
    <n v="248519"/>
    <x v="5"/>
    <n v="1"/>
    <n v="14.95"/>
    <x v="4022"/>
    <s v="30 Wilson St, Atlanta, GA 30301"/>
    <x v="5"/>
    <n v="14.95"/>
  </r>
  <r>
    <n v="258803"/>
    <x v="5"/>
    <n v="1"/>
    <n v="14.95"/>
    <x v="4023"/>
    <s v="489 Chestnut St, Seattle, WA 98101"/>
    <x v="3"/>
    <n v="14.95"/>
  </r>
  <r>
    <n v="249023"/>
    <x v="5"/>
    <n v="1"/>
    <n v="14.95"/>
    <x v="4024"/>
    <s v="612 10th St, Los Angeles, CA 90001"/>
    <x v="1"/>
    <n v="14.95"/>
  </r>
  <r>
    <n v="249712"/>
    <x v="5"/>
    <n v="1"/>
    <n v="14.95"/>
    <x v="4025"/>
    <s v="544 5th St, Portland, OR 97035"/>
    <x v="7"/>
    <n v="14.95"/>
  </r>
  <r>
    <n v="250860"/>
    <x v="5"/>
    <n v="1"/>
    <n v="14.95"/>
    <x v="4026"/>
    <s v="944 Lincoln St, San Francisco, CA 94016"/>
    <x v="1"/>
    <n v="14.95"/>
  </r>
  <r>
    <n v="252228"/>
    <x v="5"/>
    <n v="1"/>
    <n v="14.95"/>
    <x v="4027"/>
    <s v="376 Meadow St, Seattle, WA 98101"/>
    <x v="3"/>
    <n v="14.95"/>
  </r>
  <r>
    <n v="250814"/>
    <x v="5"/>
    <n v="1"/>
    <n v="14.95"/>
    <x v="4028"/>
    <s v="426 Madison St, Atlanta, GA 30301"/>
    <x v="5"/>
    <n v="14.95"/>
  </r>
  <r>
    <n v="257442"/>
    <x v="5"/>
    <n v="1"/>
    <n v="14.95"/>
    <x v="2325"/>
    <s v="345 Center St, Boston, MA 02215"/>
    <x v="4"/>
    <n v="14.95"/>
  </r>
  <r>
    <n v="250706"/>
    <x v="5"/>
    <n v="1"/>
    <n v="14.95"/>
    <x v="4029"/>
    <s v="192 13th St, San Francisco, CA 94016"/>
    <x v="1"/>
    <n v="14.95"/>
  </r>
  <r>
    <n v="250568"/>
    <x v="5"/>
    <n v="1"/>
    <n v="14.95"/>
    <x v="4030"/>
    <s v="583 North St, Austin, TX 73301"/>
    <x v="0"/>
    <n v="14.95"/>
  </r>
  <r>
    <n v="259082"/>
    <x v="5"/>
    <n v="1"/>
    <n v="14.95"/>
    <x v="4031"/>
    <s v="176 Jefferson St, Los Angeles, CA 90001"/>
    <x v="1"/>
    <n v="14.95"/>
  </r>
  <r>
    <n v="254897"/>
    <x v="5"/>
    <n v="1"/>
    <n v="14.95"/>
    <x v="4032"/>
    <s v="393 Adams St, San Francisco, CA 94016"/>
    <x v="1"/>
    <n v="14.95"/>
  </r>
  <r>
    <n v="250863"/>
    <x v="5"/>
    <n v="1"/>
    <n v="14.95"/>
    <x v="4033"/>
    <s v="50 8th St, Los Angeles, CA 90001"/>
    <x v="1"/>
    <n v="14.95"/>
  </r>
  <r>
    <n v="258066"/>
    <x v="5"/>
    <n v="1"/>
    <n v="14.95"/>
    <x v="4034"/>
    <s v="828 South St, Boston, MA 02215"/>
    <x v="4"/>
    <n v="14.95"/>
  </r>
  <r>
    <n v="252469"/>
    <x v="5"/>
    <n v="1"/>
    <n v="14.95"/>
    <x v="4035"/>
    <s v="890 5th St, Los Angeles, CA 90001"/>
    <x v="1"/>
    <n v="14.95"/>
  </r>
  <r>
    <n v="257384"/>
    <x v="5"/>
    <n v="1"/>
    <n v="14.95"/>
    <x v="4036"/>
    <s v="952 South St, New York City, NY 10001"/>
    <x v="2"/>
    <n v="14.95"/>
  </r>
  <r>
    <n v="255294"/>
    <x v="5"/>
    <n v="1"/>
    <n v="14.95"/>
    <x v="4037"/>
    <s v="560 Johnson St, Atlanta, GA 30301"/>
    <x v="5"/>
    <n v="14.95"/>
  </r>
  <r>
    <n v="248357"/>
    <x v="5"/>
    <n v="1"/>
    <n v="14.95"/>
    <x v="4038"/>
    <s v="7 13th St, Atlanta, GA 30301"/>
    <x v="5"/>
    <n v="14.95"/>
  </r>
  <r>
    <n v="255123"/>
    <x v="5"/>
    <n v="1"/>
    <n v="14.95"/>
    <x v="4039"/>
    <s v="784 Maple St, Austin, TX 73301"/>
    <x v="0"/>
    <n v="14.95"/>
  </r>
  <r>
    <n v="250322"/>
    <x v="5"/>
    <n v="1"/>
    <n v="14.95"/>
    <x v="4040"/>
    <s v="971 Johnson St, Boston, MA 02215"/>
    <x v="4"/>
    <n v="14.95"/>
  </r>
  <r>
    <n v="251352"/>
    <x v="5"/>
    <n v="1"/>
    <n v="14.95"/>
    <x v="4041"/>
    <s v="219 4th St, Los Angeles, CA 90001"/>
    <x v="1"/>
    <n v="14.95"/>
  </r>
  <r>
    <n v="255246"/>
    <x v="5"/>
    <n v="1"/>
    <n v="14.95"/>
    <x v="4042"/>
    <s v="80 Washington St, Boston, MA 02215"/>
    <x v="4"/>
    <n v="14.95"/>
  </r>
  <r>
    <n v="254931"/>
    <x v="5"/>
    <n v="1"/>
    <n v="14.95"/>
    <x v="4043"/>
    <s v="229 West St, Portland, OR 97035"/>
    <x v="7"/>
    <n v="14.95"/>
  </r>
  <r>
    <n v="259042"/>
    <x v="5"/>
    <n v="1"/>
    <n v="14.95"/>
    <x v="4044"/>
    <s v="112 Lincoln St, New York City, NY 10001"/>
    <x v="2"/>
    <n v="14.95"/>
  </r>
  <r>
    <n v="255833"/>
    <x v="5"/>
    <n v="1"/>
    <n v="14.95"/>
    <x v="4045"/>
    <s v="536 7th St, Dallas, TX 75001"/>
    <x v="0"/>
    <n v="14.95"/>
  </r>
  <r>
    <n v="256886"/>
    <x v="5"/>
    <n v="1"/>
    <n v="14.95"/>
    <x v="1133"/>
    <s v="189 North St, Dallas, TX 75001"/>
    <x v="0"/>
    <n v="14.95"/>
  </r>
  <r>
    <n v="250207"/>
    <x v="5"/>
    <n v="1"/>
    <n v="14.95"/>
    <x v="4046"/>
    <s v="51 5th St, Atlanta, GA 30301"/>
    <x v="5"/>
    <n v="14.95"/>
  </r>
  <r>
    <n v="249996"/>
    <x v="5"/>
    <n v="1"/>
    <n v="14.95"/>
    <x v="4047"/>
    <s v="362 Sunset St, San Francisco, CA 94016"/>
    <x v="1"/>
    <n v="14.95"/>
  </r>
  <r>
    <n v="256257"/>
    <x v="5"/>
    <n v="1"/>
    <n v="14.95"/>
    <x v="4048"/>
    <s v="927 Maple St, San Francisco, CA 94016"/>
    <x v="1"/>
    <n v="14.95"/>
  </r>
  <r>
    <n v="249299"/>
    <x v="5"/>
    <n v="1"/>
    <n v="14.95"/>
    <x v="4049"/>
    <s v="882 Forest St, Los Angeles, CA 90001"/>
    <x v="1"/>
    <n v="14.95"/>
  </r>
  <r>
    <n v="253987"/>
    <x v="5"/>
    <n v="1"/>
    <n v="14.95"/>
    <x v="4050"/>
    <s v="245 North St, San Francisco, CA 94016"/>
    <x v="1"/>
    <n v="14.95"/>
  </r>
  <r>
    <n v="253567"/>
    <x v="5"/>
    <n v="1"/>
    <n v="14.95"/>
    <x v="928"/>
    <s v="768 14th St, San Francisco, CA 94016"/>
    <x v="1"/>
    <n v="14.95"/>
  </r>
  <r>
    <n v="253009"/>
    <x v="5"/>
    <n v="1"/>
    <n v="14.95"/>
    <x v="4051"/>
    <s v="393 Park St, Los Angeles, CA 90001"/>
    <x v="1"/>
    <n v="14.95"/>
  </r>
  <r>
    <n v="256487"/>
    <x v="5"/>
    <n v="1"/>
    <n v="14.95"/>
    <x v="4052"/>
    <s v="534 Forest St, Atlanta, GA 30301"/>
    <x v="5"/>
    <n v="14.95"/>
  </r>
  <r>
    <n v="255004"/>
    <x v="5"/>
    <n v="1"/>
    <n v="14.95"/>
    <x v="4053"/>
    <s v="468 4th St, Dallas, TX 75001"/>
    <x v="0"/>
    <n v="14.95"/>
  </r>
  <r>
    <n v="248200"/>
    <x v="5"/>
    <n v="1"/>
    <n v="14.95"/>
    <x v="4054"/>
    <s v="208 Main St, Atlanta, GA 30301"/>
    <x v="5"/>
    <n v="14.95"/>
  </r>
  <r>
    <n v="257355"/>
    <x v="5"/>
    <n v="1"/>
    <n v="14.95"/>
    <x v="2355"/>
    <s v="37 5th St, San Francisco, CA 94016"/>
    <x v="1"/>
    <n v="14.95"/>
  </r>
  <r>
    <n v="255317"/>
    <x v="5"/>
    <n v="1"/>
    <n v="14.95"/>
    <x v="2356"/>
    <s v="13 14th St, Seattle, WA 98101"/>
    <x v="3"/>
    <n v="14.95"/>
  </r>
  <r>
    <n v="250593"/>
    <x v="5"/>
    <n v="1"/>
    <n v="14.95"/>
    <x v="4055"/>
    <s v="345 Church St, New York City, NY 10001"/>
    <x v="2"/>
    <n v="14.95"/>
  </r>
  <r>
    <n v="258598"/>
    <x v="5"/>
    <n v="1"/>
    <n v="14.95"/>
    <x v="4056"/>
    <s v="58 8th St, Austin, TX 73301"/>
    <x v="0"/>
    <n v="14.95"/>
  </r>
  <r>
    <n v="252950"/>
    <x v="5"/>
    <n v="1"/>
    <n v="14.95"/>
    <x v="4057"/>
    <s v="854 West St, Los Angeles, CA 90001"/>
    <x v="1"/>
    <n v="14.95"/>
  </r>
  <r>
    <n v="252450"/>
    <x v="5"/>
    <n v="1"/>
    <n v="14.95"/>
    <x v="4058"/>
    <s v="74 Cedar St, Seattle, WA 98101"/>
    <x v="3"/>
    <n v="14.95"/>
  </r>
  <r>
    <n v="257720"/>
    <x v="5"/>
    <n v="1"/>
    <n v="14.95"/>
    <x v="4059"/>
    <s v="320 Sunset St, Portland, OR 97035"/>
    <x v="7"/>
    <n v="14.95"/>
  </r>
  <r>
    <n v="250754"/>
    <x v="5"/>
    <n v="1"/>
    <n v="14.95"/>
    <x v="943"/>
    <s v="170 Dogwood St, Portland, OR 97035"/>
    <x v="7"/>
    <n v="14.95"/>
  </r>
  <r>
    <n v="250880"/>
    <x v="5"/>
    <n v="1"/>
    <n v="14.95"/>
    <x v="4060"/>
    <s v="868 Maple St, New York City, NY 10001"/>
    <x v="2"/>
    <n v="14.95"/>
  </r>
  <r>
    <n v="256778"/>
    <x v="5"/>
    <n v="1"/>
    <n v="14.95"/>
    <x v="4061"/>
    <s v="624 Cedar St, Atlanta, GA 30301"/>
    <x v="5"/>
    <n v="14.95"/>
  </r>
  <r>
    <n v="256674"/>
    <x v="5"/>
    <n v="1"/>
    <n v="14.95"/>
    <x v="4062"/>
    <s v="972 Johnson St, Seattle, WA 98101"/>
    <x v="3"/>
    <n v="14.95"/>
  </r>
  <r>
    <n v="256923"/>
    <x v="5"/>
    <n v="1"/>
    <n v="14.95"/>
    <x v="4063"/>
    <s v="4 Ridge St, Boston, MA 02215"/>
    <x v="4"/>
    <n v="14.95"/>
  </r>
  <r>
    <n v="253566"/>
    <x v="5"/>
    <n v="1"/>
    <n v="14.95"/>
    <x v="4064"/>
    <s v="167 Walnut St, Seattle, WA 98101"/>
    <x v="3"/>
    <n v="14.95"/>
  </r>
  <r>
    <n v="249672"/>
    <x v="5"/>
    <n v="1"/>
    <n v="14.95"/>
    <x v="4065"/>
    <s v="969 Forest St, New York City, NY 10001"/>
    <x v="2"/>
    <n v="14.95"/>
  </r>
  <r>
    <n v="254950"/>
    <x v="5"/>
    <n v="1"/>
    <n v="14.95"/>
    <x v="2368"/>
    <s v="936 Maple St, New York City, NY 10001"/>
    <x v="2"/>
    <n v="14.95"/>
  </r>
  <r>
    <n v="256678"/>
    <x v="5"/>
    <n v="1"/>
    <n v="14.95"/>
    <x v="4066"/>
    <s v="889 Hickory St, San Francisco, CA 94016"/>
    <x v="1"/>
    <n v="14.95"/>
  </r>
  <r>
    <n v="250933"/>
    <x v="5"/>
    <n v="1"/>
    <n v="14.95"/>
    <x v="4067"/>
    <s v="110 Hickory St, San Francisco, CA 94016"/>
    <x v="1"/>
    <n v="14.95"/>
  </r>
  <r>
    <n v="258294"/>
    <x v="5"/>
    <n v="1"/>
    <n v="14.95"/>
    <x v="4068"/>
    <s v="869 Meadow St, Los Angeles, CA 90001"/>
    <x v="1"/>
    <n v="14.95"/>
  </r>
  <r>
    <n v="255619"/>
    <x v="5"/>
    <n v="1"/>
    <n v="14.95"/>
    <x v="4069"/>
    <s v="791 Chestnut St, San Francisco, CA 94016"/>
    <x v="1"/>
    <n v="14.95"/>
  </r>
  <r>
    <n v="249438"/>
    <x v="5"/>
    <n v="1"/>
    <n v="14.95"/>
    <x v="4070"/>
    <s v="434 North St, New York City, NY 10001"/>
    <x v="2"/>
    <n v="14.95"/>
  </r>
  <r>
    <n v="255444"/>
    <x v="5"/>
    <n v="1"/>
    <n v="14.95"/>
    <x v="4071"/>
    <s v="766 Church St, Los Angeles, CA 90001"/>
    <x v="1"/>
    <n v="14.95"/>
  </r>
  <r>
    <n v="250199"/>
    <x v="5"/>
    <n v="1"/>
    <n v="14.95"/>
    <x v="4072"/>
    <s v="850 Chestnut St, Boston, MA 02215"/>
    <x v="4"/>
    <n v="14.95"/>
  </r>
  <r>
    <n v="251217"/>
    <x v="5"/>
    <n v="1"/>
    <n v="14.95"/>
    <x v="4073"/>
    <s v="397 Lake St, New York City, NY 10001"/>
    <x v="2"/>
    <n v="14.95"/>
  </r>
  <r>
    <n v="257754"/>
    <x v="5"/>
    <n v="1"/>
    <n v="14.95"/>
    <x v="2378"/>
    <s v="167 Sunset St, New York City, NY 10001"/>
    <x v="2"/>
    <n v="14.95"/>
  </r>
  <r>
    <n v="254483"/>
    <x v="5"/>
    <n v="1"/>
    <n v="14.95"/>
    <x v="4074"/>
    <s v="163 Spruce St, Atlanta, GA 30301"/>
    <x v="5"/>
    <n v="14.95"/>
  </r>
  <r>
    <n v="253595"/>
    <x v="5"/>
    <n v="1"/>
    <n v="14.95"/>
    <x v="4075"/>
    <s v="78 Lincoln St, San Francisco, CA 94016"/>
    <x v="1"/>
    <n v="14.95"/>
  </r>
  <r>
    <n v="256361"/>
    <x v="5"/>
    <n v="1"/>
    <n v="14.95"/>
    <x v="4076"/>
    <s v="338 Cedar St, Atlanta, GA 30301"/>
    <x v="5"/>
    <n v="14.95"/>
  </r>
  <r>
    <n v="257034"/>
    <x v="5"/>
    <n v="1"/>
    <n v="14.95"/>
    <x v="4077"/>
    <s v="414 1st St, Austin, TX 73301"/>
    <x v="0"/>
    <n v="14.95"/>
  </r>
  <r>
    <n v="257513"/>
    <x v="5"/>
    <n v="1"/>
    <n v="14.95"/>
    <x v="4078"/>
    <s v="328 Dogwood St, New York City, NY 10001"/>
    <x v="2"/>
    <n v="14.95"/>
  </r>
  <r>
    <n v="250551"/>
    <x v="5"/>
    <n v="1"/>
    <n v="14.95"/>
    <x v="4079"/>
    <s v="268 Meadow St, Austin, TX 73301"/>
    <x v="0"/>
    <n v="14.95"/>
  </r>
  <r>
    <n v="253688"/>
    <x v="5"/>
    <n v="1"/>
    <n v="14.95"/>
    <x v="4080"/>
    <s v="604 Spruce St, San Francisco, CA 94016"/>
    <x v="1"/>
    <n v="14.95"/>
  </r>
  <r>
    <n v="256126"/>
    <x v="5"/>
    <n v="1"/>
    <n v="14.95"/>
    <x v="4081"/>
    <s v="251 North St, Atlanta, GA 30301"/>
    <x v="5"/>
    <n v="14.95"/>
  </r>
  <r>
    <n v="256876"/>
    <x v="5"/>
    <n v="1"/>
    <n v="14.95"/>
    <x v="4082"/>
    <s v="479 Lakeview St, New York City, NY 10001"/>
    <x v="2"/>
    <n v="14.95"/>
  </r>
  <r>
    <n v="258646"/>
    <x v="5"/>
    <n v="1"/>
    <n v="14.95"/>
    <x v="4083"/>
    <s v="606 Lincoln St, Austin, TX 73301"/>
    <x v="0"/>
    <n v="14.95"/>
  </r>
  <r>
    <n v="251853"/>
    <x v="5"/>
    <n v="1"/>
    <n v="14.95"/>
    <x v="4084"/>
    <s v="78 Wilson St, New York City, NY 10001"/>
    <x v="2"/>
    <n v="14.95"/>
  </r>
  <r>
    <n v="254989"/>
    <x v="5"/>
    <n v="1"/>
    <n v="14.95"/>
    <x v="4085"/>
    <s v="268 12th St, San Francisco, CA 94016"/>
    <x v="1"/>
    <n v="14.95"/>
  </r>
  <r>
    <n v="252701"/>
    <x v="5"/>
    <n v="1"/>
    <n v="14.95"/>
    <x v="4086"/>
    <s v="503 Hickory St, Los Angeles, CA 90001"/>
    <x v="1"/>
    <n v="14.95"/>
  </r>
  <r>
    <n v="248728"/>
    <x v="5"/>
    <n v="1"/>
    <n v="14.95"/>
    <x v="4087"/>
    <s v="396 2nd St, Los Angeles, CA 90001"/>
    <x v="1"/>
    <n v="14.95"/>
  </r>
  <r>
    <n v="255306"/>
    <x v="5"/>
    <n v="1"/>
    <n v="14.95"/>
    <x v="4088"/>
    <s v="980 Pine St, Boston, MA 02215"/>
    <x v="4"/>
    <n v="14.95"/>
  </r>
  <r>
    <n v="251447"/>
    <x v="5"/>
    <n v="1"/>
    <n v="14.95"/>
    <x v="977"/>
    <s v="560 1st St, Dallas, TX 75001"/>
    <x v="0"/>
    <n v="14.95"/>
  </r>
  <r>
    <n v="249227"/>
    <x v="5"/>
    <n v="1"/>
    <n v="14.95"/>
    <x v="4089"/>
    <s v="118 Spruce St, San Francisco, CA 94016"/>
    <x v="1"/>
    <n v="14.95"/>
  </r>
  <r>
    <n v="250299"/>
    <x v="5"/>
    <n v="1"/>
    <n v="14.95"/>
    <x v="4090"/>
    <s v="43 6th St, Atlanta, GA 30301"/>
    <x v="5"/>
    <n v="14.95"/>
  </r>
  <r>
    <n v="257363"/>
    <x v="5"/>
    <n v="1"/>
    <n v="14.95"/>
    <x v="4091"/>
    <s v="296 Lakeview St, Austin, TX 73301"/>
    <x v="0"/>
    <n v="14.95"/>
  </r>
  <r>
    <n v="256568"/>
    <x v="5"/>
    <n v="1"/>
    <n v="14.95"/>
    <x v="4092"/>
    <s v="779 Center St, Boston, MA 02215"/>
    <x v="4"/>
    <n v="14.95"/>
  </r>
  <r>
    <n v="255621"/>
    <x v="5"/>
    <n v="1"/>
    <n v="14.95"/>
    <x v="4093"/>
    <s v="281 Elm St, Boston, MA 02215"/>
    <x v="4"/>
    <n v="14.95"/>
  </r>
  <r>
    <n v="252664"/>
    <x v="5"/>
    <n v="1"/>
    <n v="14.95"/>
    <x v="4094"/>
    <s v="846 Cedar St, San Francisco, CA 94016"/>
    <x v="1"/>
    <n v="14.95"/>
  </r>
  <r>
    <n v="249581"/>
    <x v="5"/>
    <n v="1"/>
    <n v="14.95"/>
    <x v="4094"/>
    <s v="693 Washington St, San Francisco, CA 94016"/>
    <x v="1"/>
    <n v="14.95"/>
  </r>
  <r>
    <n v="257179"/>
    <x v="5"/>
    <n v="1"/>
    <n v="14.95"/>
    <x v="4095"/>
    <s v="543 8th St, Portland, OR 97035"/>
    <x v="7"/>
    <n v="14.95"/>
  </r>
  <r>
    <n v="251013"/>
    <x v="5"/>
    <n v="1"/>
    <n v="14.95"/>
    <x v="4096"/>
    <s v="19 Chestnut St, Boston, MA 02215"/>
    <x v="4"/>
    <n v="14.95"/>
  </r>
  <r>
    <n v="254431"/>
    <x v="5"/>
    <n v="1"/>
    <n v="14.95"/>
    <x v="4097"/>
    <s v="957 8th St, Los Angeles, CA 90001"/>
    <x v="1"/>
    <n v="14.95"/>
  </r>
  <r>
    <n v="258071"/>
    <x v="5"/>
    <n v="1"/>
    <n v="14.95"/>
    <x v="4098"/>
    <s v="573 Washington St, Portland, ME 04101"/>
    <x v="6"/>
    <n v="14.95"/>
  </r>
  <r>
    <n v="259053"/>
    <x v="5"/>
    <n v="1"/>
    <n v="14.95"/>
    <x v="2405"/>
    <s v="142 Ridge St, Los Angeles, CA 90001"/>
    <x v="1"/>
    <n v="14.95"/>
  </r>
  <r>
    <n v="259162"/>
    <x v="5"/>
    <n v="1"/>
    <n v="14.95"/>
    <x v="4099"/>
    <s v="774 Sunset St, San Francisco, CA 94016"/>
    <x v="1"/>
    <n v="14.95"/>
  </r>
  <r>
    <n v="259315"/>
    <x v="5"/>
    <n v="1"/>
    <n v="14.95"/>
    <x v="4100"/>
    <s v="112 5th St, Boston, MA 02215"/>
    <x v="4"/>
    <n v="14.95"/>
  </r>
  <r>
    <n v="256735"/>
    <x v="5"/>
    <n v="1"/>
    <n v="14.95"/>
    <x v="4101"/>
    <s v="143 Walnut St, Boston, MA 02215"/>
    <x v="4"/>
    <n v="14.95"/>
  </r>
  <r>
    <n v="258250"/>
    <x v="5"/>
    <n v="1"/>
    <n v="14.95"/>
    <x v="4102"/>
    <s v="609 13th St, Portland, OR 97035"/>
    <x v="7"/>
    <n v="14.95"/>
  </r>
  <r>
    <n v="251128"/>
    <x v="5"/>
    <n v="1"/>
    <n v="14.95"/>
    <x v="4103"/>
    <s v="392 Adams St, Dallas, TX 75001"/>
    <x v="0"/>
    <n v="14.95"/>
  </r>
  <r>
    <n v="259064"/>
    <x v="5"/>
    <n v="1"/>
    <n v="14.95"/>
    <x v="4104"/>
    <s v="484 Highland St, Los Angeles, CA 90001"/>
    <x v="1"/>
    <n v="14.95"/>
  </r>
  <r>
    <n v="253633"/>
    <x v="5"/>
    <n v="1"/>
    <n v="14.95"/>
    <x v="2414"/>
    <s v="768 Spruce St, New York City, NY 10001"/>
    <x v="2"/>
    <n v="14.95"/>
  </r>
  <r>
    <n v="248838"/>
    <x v="5"/>
    <n v="1"/>
    <n v="14.95"/>
    <x v="4105"/>
    <s v="483 Johnson St, New York City, NY 10001"/>
    <x v="2"/>
    <n v="14.95"/>
  </r>
  <r>
    <n v="255753"/>
    <x v="5"/>
    <n v="1"/>
    <n v="14.95"/>
    <x v="4106"/>
    <s v="957 6th St, Portland, OR 97035"/>
    <x v="7"/>
    <n v="14.95"/>
  </r>
  <r>
    <n v="248630"/>
    <x v="5"/>
    <n v="1"/>
    <n v="14.95"/>
    <x v="4107"/>
    <s v="401 2nd St, Atlanta, GA 30301"/>
    <x v="5"/>
    <n v="14.95"/>
  </r>
  <r>
    <n v="254705"/>
    <x v="5"/>
    <n v="1"/>
    <n v="14.95"/>
    <x v="4108"/>
    <s v="795 Ridge St, Portland, OR 97035"/>
    <x v="7"/>
    <n v="14.95"/>
  </r>
  <r>
    <n v="254297"/>
    <x v="5"/>
    <n v="1"/>
    <n v="14.95"/>
    <x v="4109"/>
    <s v="56 Hickory St, Dallas, TX 75001"/>
    <x v="0"/>
    <n v="14.95"/>
  </r>
  <r>
    <n v="253529"/>
    <x v="5"/>
    <n v="1"/>
    <n v="14.95"/>
    <x v="4110"/>
    <s v="742 Park St, Atlanta, GA 30301"/>
    <x v="5"/>
    <n v="14.95"/>
  </r>
  <r>
    <n v="249986"/>
    <x v="5"/>
    <n v="1"/>
    <n v="14.95"/>
    <x v="4111"/>
    <s v="928 Main St, San Francisco, CA 94016"/>
    <x v="1"/>
    <n v="14.95"/>
  </r>
  <r>
    <n v="257590"/>
    <x v="5"/>
    <n v="1"/>
    <n v="14.95"/>
    <x v="993"/>
    <s v="246 Park St, New York City, NY 10001"/>
    <x v="2"/>
    <n v="14.95"/>
  </r>
  <r>
    <n v="251314"/>
    <x v="5"/>
    <n v="1"/>
    <n v="14.95"/>
    <x v="4112"/>
    <s v="851 2nd St, New York City, NY 10001"/>
    <x v="2"/>
    <n v="14.95"/>
  </r>
  <r>
    <n v="248196"/>
    <x v="5"/>
    <n v="1"/>
    <n v="14.95"/>
    <x v="4113"/>
    <s v="608 Spruce St, Dallas, TX 75001"/>
    <x v="0"/>
    <n v="14.95"/>
  </r>
  <r>
    <n v="254076"/>
    <x v="5"/>
    <n v="1"/>
    <n v="14.95"/>
    <x v="4114"/>
    <s v="5 Sunset St, Dallas, TX 75001"/>
    <x v="0"/>
    <n v="14.95"/>
  </r>
  <r>
    <n v="248706"/>
    <x v="5"/>
    <n v="1"/>
    <n v="14.95"/>
    <x v="1002"/>
    <s v="577 Forest St, Dallas, TX 75001"/>
    <x v="0"/>
    <n v="14.95"/>
  </r>
  <r>
    <n v="255402"/>
    <x v="5"/>
    <n v="1"/>
    <n v="14.95"/>
    <x v="4115"/>
    <s v="833 Center St, Los Angeles, CA 90001"/>
    <x v="1"/>
    <n v="14.95"/>
  </r>
  <r>
    <n v="249322"/>
    <x v="5"/>
    <n v="1"/>
    <n v="14.95"/>
    <x v="4116"/>
    <s v="321 12th St, Austin, TX 73301"/>
    <x v="0"/>
    <n v="14.95"/>
  </r>
  <r>
    <n v="251263"/>
    <x v="5"/>
    <n v="1"/>
    <n v="14.95"/>
    <x v="4117"/>
    <s v="536 Madison St, San Francisco, CA 94016"/>
    <x v="1"/>
    <n v="14.95"/>
  </r>
  <r>
    <n v="256382"/>
    <x v="5"/>
    <n v="1"/>
    <n v="14.95"/>
    <x v="4118"/>
    <s v="357 13th St, Los Angeles, CA 90001"/>
    <x v="1"/>
    <n v="14.95"/>
  </r>
  <r>
    <n v="250798"/>
    <x v="5"/>
    <n v="1"/>
    <n v="14.95"/>
    <x v="4119"/>
    <s v="137 Cherry St, San Francisco, CA 94016"/>
    <x v="1"/>
    <n v="14.95"/>
  </r>
  <r>
    <n v="250065"/>
    <x v="5"/>
    <n v="1"/>
    <n v="14.95"/>
    <x v="4120"/>
    <s v="93 Meadow St, Los Angeles, CA 90001"/>
    <x v="1"/>
    <n v="14.95"/>
  </r>
  <r>
    <n v="251824"/>
    <x v="5"/>
    <n v="1"/>
    <n v="14.95"/>
    <x v="4121"/>
    <s v="217 2nd St, San Francisco, CA 94016"/>
    <x v="1"/>
    <n v="14.95"/>
  </r>
  <r>
    <n v="253604"/>
    <x v="5"/>
    <n v="1"/>
    <n v="14.95"/>
    <x v="4122"/>
    <s v="590 Main St, Seattle, WA 98101"/>
    <x v="3"/>
    <n v="14.95"/>
  </r>
  <r>
    <n v="252157"/>
    <x v="5"/>
    <n v="1"/>
    <n v="14.95"/>
    <x v="4123"/>
    <s v="876 Walnut St, Portland, OR 97035"/>
    <x v="7"/>
    <n v="14.95"/>
  </r>
  <r>
    <n v="259160"/>
    <x v="5"/>
    <n v="1"/>
    <n v="14.95"/>
    <x v="4124"/>
    <s v="402 2nd St, Los Angeles, CA 90001"/>
    <x v="1"/>
    <n v="14.95"/>
  </r>
  <r>
    <n v="254451"/>
    <x v="5"/>
    <n v="1"/>
    <n v="14.95"/>
    <x v="4125"/>
    <s v="791 Chestnut St, Boston, MA 02215"/>
    <x v="4"/>
    <n v="14.95"/>
  </r>
  <r>
    <n v="253325"/>
    <x v="5"/>
    <n v="1"/>
    <n v="14.95"/>
    <x v="4125"/>
    <s v="499 South St, Dallas, TX 75001"/>
    <x v="0"/>
    <n v="14.95"/>
  </r>
  <r>
    <n v="255779"/>
    <x v="5"/>
    <n v="1"/>
    <n v="14.95"/>
    <x v="4126"/>
    <s v="41 Center St, Los Angeles, CA 90001"/>
    <x v="1"/>
    <n v="14.95"/>
  </r>
  <r>
    <n v="253244"/>
    <x v="5"/>
    <n v="1"/>
    <n v="14.95"/>
    <x v="2438"/>
    <s v="677 Main St, Los Angeles, CA 90001"/>
    <x v="1"/>
    <n v="14.95"/>
  </r>
  <r>
    <n v="257563"/>
    <x v="5"/>
    <n v="1"/>
    <n v="14.95"/>
    <x v="4127"/>
    <s v="568 Elm St, Boston, MA 02215"/>
    <x v="4"/>
    <n v="14.95"/>
  </r>
  <r>
    <n v="257847"/>
    <x v="5"/>
    <n v="1"/>
    <n v="14.95"/>
    <x v="4128"/>
    <s v="577 Washington St, New York City, NY 10001"/>
    <x v="2"/>
    <n v="14.95"/>
  </r>
  <r>
    <n v="248225"/>
    <x v="5"/>
    <n v="1"/>
    <n v="14.95"/>
    <x v="4129"/>
    <s v="414 12th St, San Francisco, CA 94016"/>
    <x v="1"/>
    <n v="14.95"/>
  </r>
  <r>
    <n v="258409"/>
    <x v="5"/>
    <n v="1"/>
    <n v="14.95"/>
    <x v="4130"/>
    <s v="246 Spruce St, San Francisco, CA 94016"/>
    <x v="1"/>
    <n v="14.95"/>
  </r>
  <r>
    <n v="253951"/>
    <x v="5"/>
    <n v="1"/>
    <n v="14.95"/>
    <x v="4130"/>
    <s v="388 Jackson St, San Francisco, CA 94016"/>
    <x v="1"/>
    <n v="14.95"/>
  </r>
  <r>
    <n v="251816"/>
    <x v="5"/>
    <n v="1"/>
    <n v="14.95"/>
    <x v="2455"/>
    <s v="902 7th St, Austin, TX 73301"/>
    <x v="0"/>
    <n v="14.95"/>
  </r>
  <r>
    <n v="248495"/>
    <x v="5"/>
    <n v="1"/>
    <n v="14.95"/>
    <x v="4131"/>
    <s v="896 9th St, San Francisco, CA 94016"/>
    <x v="1"/>
    <n v="14.95"/>
  </r>
  <r>
    <n v="252561"/>
    <x v="5"/>
    <n v="1"/>
    <n v="14.95"/>
    <x v="4132"/>
    <s v="487 14th St, Austin, TX 73301"/>
    <x v="0"/>
    <n v="14.95"/>
  </r>
  <r>
    <n v="257527"/>
    <x v="5"/>
    <n v="1"/>
    <n v="14.95"/>
    <x v="4133"/>
    <s v="906 Cherry St, San Francisco, CA 94016"/>
    <x v="1"/>
    <n v="14.95"/>
  </r>
  <r>
    <n v="259123"/>
    <x v="5"/>
    <n v="1"/>
    <n v="14.95"/>
    <x v="4134"/>
    <s v="229 13th St, Seattle, WA 98101"/>
    <x v="3"/>
    <n v="14.95"/>
  </r>
  <r>
    <n v="253991"/>
    <x v="5"/>
    <n v="1"/>
    <n v="14.95"/>
    <x v="4135"/>
    <s v="819 Lake St, Los Angeles, CA 90001"/>
    <x v="1"/>
    <n v="14.95"/>
  </r>
  <r>
    <n v="256762"/>
    <x v="5"/>
    <n v="1"/>
    <n v="14.95"/>
    <x v="4136"/>
    <s v="792 Wilson St, Seattle, WA 98101"/>
    <x v="3"/>
    <n v="14.95"/>
  </r>
  <r>
    <n v="254245"/>
    <x v="5"/>
    <n v="1"/>
    <n v="14.95"/>
    <x v="2814"/>
    <s v="383 Jefferson St, Portland, OR 97035"/>
    <x v="7"/>
    <n v="14.95"/>
  </r>
  <r>
    <n v="253132"/>
    <x v="5"/>
    <n v="1"/>
    <n v="14.95"/>
    <x v="2458"/>
    <s v="616 Walnut St, Los Angeles, CA 90001"/>
    <x v="1"/>
    <n v="14.95"/>
  </r>
  <r>
    <n v="251102"/>
    <x v="5"/>
    <n v="1"/>
    <n v="14.95"/>
    <x v="4137"/>
    <s v="126 7th St, San Francisco, CA 94016"/>
    <x v="1"/>
    <n v="14.95"/>
  </r>
  <r>
    <n v="254789"/>
    <x v="5"/>
    <n v="1"/>
    <n v="14.95"/>
    <x v="4138"/>
    <s v="153 Walnut St, Dallas, TX 75001"/>
    <x v="0"/>
    <n v="14.95"/>
  </r>
  <r>
    <n v="255983"/>
    <x v="5"/>
    <n v="1"/>
    <n v="14.95"/>
    <x v="4139"/>
    <s v="634 Center St, New York City, NY 10001"/>
    <x v="2"/>
    <n v="14.95"/>
  </r>
  <r>
    <n v="253702"/>
    <x v="5"/>
    <n v="1"/>
    <n v="14.95"/>
    <x v="4140"/>
    <s v="712 Wilson St, Los Angeles, CA 90001"/>
    <x v="1"/>
    <n v="14.95"/>
  </r>
  <r>
    <n v="255932"/>
    <x v="5"/>
    <n v="1"/>
    <n v="14.95"/>
    <x v="4141"/>
    <s v="674 Hickory St, Portland, ME 04101"/>
    <x v="6"/>
    <n v="14.95"/>
  </r>
  <r>
    <n v="257360"/>
    <x v="5"/>
    <n v="1"/>
    <n v="14.95"/>
    <x v="4142"/>
    <s v="28 6th St, San Francisco, CA 94016"/>
    <x v="1"/>
    <n v="14.95"/>
  </r>
  <r>
    <n v="252181"/>
    <x v="5"/>
    <n v="1"/>
    <n v="14.95"/>
    <x v="4143"/>
    <s v="811 North St, Dallas, TX 75001"/>
    <x v="0"/>
    <n v="14.95"/>
  </r>
  <r>
    <n v="250543"/>
    <x v="5"/>
    <n v="1"/>
    <n v="14.95"/>
    <x v="4144"/>
    <s v="42 4th St, Los Angeles, CA 90001"/>
    <x v="1"/>
    <n v="14.95"/>
  </r>
  <r>
    <n v="251577"/>
    <x v="5"/>
    <n v="1"/>
    <n v="14.95"/>
    <x v="4145"/>
    <s v="475 4th St, Dallas, TX 75001"/>
    <x v="0"/>
    <n v="14.95"/>
  </r>
  <r>
    <n v="254485"/>
    <x v="5"/>
    <n v="1"/>
    <n v="14.95"/>
    <x v="4146"/>
    <s v="119 Willow St, New York City, NY 10001"/>
    <x v="2"/>
    <n v="14.95"/>
  </r>
  <r>
    <n v="249778"/>
    <x v="5"/>
    <n v="1"/>
    <n v="14.95"/>
    <x v="1031"/>
    <s v="331 Forest St, Atlanta, GA 30301"/>
    <x v="5"/>
    <n v="14.95"/>
  </r>
  <r>
    <n v="259348"/>
    <x v="5"/>
    <n v="1"/>
    <n v="14.95"/>
    <x v="4147"/>
    <s v="260 Spruce St, Boston, MA 02215"/>
    <x v="4"/>
    <n v="14.95"/>
  </r>
  <r>
    <n v="255500"/>
    <x v="5"/>
    <n v="1"/>
    <n v="14.95"/>
    <x v="4148"/>
    <s v="33 Jackson St, Los Angeles, CA 90001"/>
    <x v="1"/>
    <n v="14.95"/>
  </r>
  <r>
    <n v="252272"/>
    <x v="5"/>
    <n v="1"/>
    <n v="14.95"/>
    <x v="4149"/>
    <s v="227 9th St, San Francisco, CA 94016"/>
    <x v="1"/>
    <n v="14.95"/>
  </r>
  <r>
    <n v="252268"/>
    <x v="5"/>
    <n v="1"/>
    <n v="14.95"/>
    <x v="4150"/>
    <s v="670 9th St, Boston, MA 02215"/>
    <x v="4"/>
    <n v="14.95"/>
  </r>
  <r>
    <n v="251320"/>
    <x v="5"/>
    <n v="1"/>
    <n v="14.95"/>
    <x v="4151"/>
    <s v="996 11th St, Los Angeles, CA 90001"/>
    <x v="1"/>
    <n v="14.95"/>
  </r>
  <r>
    <n v="254803"/>
    <x v="5"/>
    <n v="1"/>
    <n v="14.95"/>
    <x v="4152"/>
    <s v="398 12th St, New York City, NY 10001"/>
    <x v="2"/>
    <n v="14.95"/>
  </r>
  <r>
    <n v="257556"/>
    <x v="5"/>
    <n v="1"/>
    <n v="14.95"/>
    <x v="4153"/>
    <s v="483 Cedar St, San Francisco, CA 94016"/>
    <x v="1"/>
    <n v="14.95"/>
  </r>
  <r>
    <n v="255369"/>
    <x v="5"/>
    <n v="1"/>
    <n v="14.95"/>
    <x v="4154"/>
    <s v="594 Lakeview St, Seattle, WA 98101"/>
    <x v="3"/>
    <n v="14.95"/>
  </r>
  <r>
    <n v="253977"/>
    <x v="5"/>
    <n v="1"/>
    <n v="14.95"/>
    <x v="4155"/>
    <s v="917 8th St, Atlanta, GA 30301"/>
    <x v="5"/>
    <n v="14.95"/>
  </r>
  <r>
    <n v="248643"/>
    <x v="5"/>
    <n v="1"/>
    <n v="14.95"/>
    <x v="4156"/>
    <s v="321 Chestnut St, Austin, TX 73301"/>
    <x v="0"/>
    <n v="14.95"/>
  </r>
  <r>
    <n v="254858"/>
    <x v="5"/>
    <n v="1"/>
    <n v="14.95"/>
    <x v="1040"/>
    <s v="596 Adams St, New York City, NY 10001"/>
    <x v="2"/>
    <n v="14.95"/>
  </r>
  <r>
    <n v="252164"/>
    <x v="5"/>
    <n v="1"/>
    <n v="14.95"/>
    <x v="4157"/>
    <s v="60 River St, San Francisco, CA 94016"/>
    <x v="1"/>
    <n v="14.95"/>
  </r>
  <r>
    <n v="248823"/>
    <x v="5"/>
    <n v="2"/>
    <n v="14.95"/>
    <x v="3094"/>
    <s v="968 12th St, San Francisco, CA 94016"/>
    <x v="1"/>
    <n v="29.9"/>
  </r>
  <r>
    <n v="248499"/>
    <x v="5"/>
    <n v="2"/>
    <n v="14.95"/>
    <x v="4158"/>
    <s v="690 Elm St, Seattle, WA 98101"/>
    <x v="3"/>
    <n v="29.9"/>
  </r>
  <r>
    <n v="256755"/>
    <x v="5"/>
    <n v="2"/>
    <n v="14.95"/>
    <x v="4159"/>
    <s v="677 West St, Los Angeles, CA 90001"/>
    <x v="1"/>
    <n v="29.9"/>
  </r>
  <r>
    <n v="256753"/>
    <x v="5"/>
    <n v="2"/>
    <n v="14.95"/>
    <x v="3101"/>
    <s v="730 Cherry St, Portland, OR 97035"/>
    <x v="7"/>
    <n v="29.9"/>
  </r>
  <r>
    <n v="254031"/>
    <x v="5"/>
    <n v="2"/>
    <n v="14.95"/>
    <x v="4160"/>
    <s v="896 Ridge St, San Francisco, CA 94016"/>
    <x v="1"/>
    <n v="29.9"/>
  </r>
  <r>
    <n v="257197"/>
    <x v="5"/>
    <n v="2"/>
    <n v="14.95"/>
    <x v="4161"/>
    <s v="476 Walnut St, San Francisco, CA 94016"/>
    <x v="1"/>
    <n v="29.9"/>
  </r>
  <r>
    <n v="257509"/>
    <x v="5"/>
    <n v="2"/>
    <n v="14.95"/>
    <x v="4162"/>
    <s v="819 Forest St, Seattle, WA 98101"/>
    <x v="3"/>
    <n v="29.9"/>
  </r>
  <r>
    <n v="253229"/>
    <x v="5"/>
    <n v="2"/>
    <n v="14.95"/>
    <x v="4163"/>
    <s v="485 5th St, San Francisco, CA 94016"/>
    <x v="1"/>
    <n v="29.9"/>
  </r>
  <r>
    <n v="258794"/>
    <x v="5"/>
    <n v="2"/>
    <n v="14.95"/>
    <x v="4164"/>
    <s v="468 5th St, Los Angeles, CA 90001"/>
    <x v="1"/>
    <n v="29.9"/>
  </r>
  <r>
    <n v="258502"/>
    <x v="5"/>
    <n v="2"/>
    <n v="14.95"/>
    <x v="4165"/>
    <s v="469 12th St, San Francisco, CA 94016"/>
    <x v="1"/>
    <n v="29.9"/>
  </r>
  <r>
    <n v="253328"/>
    <x v="5"/>
    <n v="2"/>
    <n v="14.95"/>
    <x v="1377"/>
    <s v="209 Sunset St, San Francisco, CA 94016"/>
    <x v="1"/>
    <n v="29.9"/>
  </r>
  <r>
    <n v="249808"/>
    <x v="5"/>
    <n v="2"/>
    <n v="14.95"/>
    <x v="4166"/>
    <s v="388 South St, San Francisco, CA 94016"/>
    <x v="1"/>
    <n v="29.9"/>
  </r>
  <r>
    <n v="259247"/>
    <x v="5"/>
    <n v="2"/>
    <n v="14.95"/>
    <x v="4167"/>
    <s v="39 Meadow St, Dallas, TX 75001"/>
    <x v="0"/>
    <n v="29.9"/>
  </r>
  <r>
    <n v="253680"/>
    <x v="5"/>
    <n v="2"/>
    <n v="14.95"/>
    <x v="4168"/>
    <s v="920 Ridge St, Seattle, WA 98101"/>
    <x v="3"/>
    <n v="29.9"/>
  </r>
  <r>
    <n v="249180"/>
    <x v="5"/>
    <n v="2"/>
    <n v="14.95"/>
    <x v="4169"/>
    <s v="660 Hill St, Los Angeles, CA 90001"/>
    <x v="1"/>
    <n v="29.9"/>
  </r>
  <r>
    <n v="255486"/>
    <x v="5"/>
    <n v="2"/>
    <n v="14.95"/>
    <x v="4170"/>
    <s v="444 Sunset St, Boston, MA 02215"/>
    <x v="4"/>
    <n v="29.9"/>
  </r>
  <r>
    <n v="254968"/>
    <x v="5"/>
    <n v="2"/>
    <n v="14.95"/>
    <x v="4171"/>
    <s v="167 5th St, Los Angeles, CA 90001"/>
    <x v="1"/>
    <n v="29.9"/>
  </r>
  <r>
    <n v="256951"/>
    <x v="5"/>
    <n v="2"/>
    <n v="14.95"/>
    <x v="4172"/>
    <s v="545 1st St, Austin, TX 73301"/>
    <x v="0"/>
    <n v="29.9"/>
  </r>
  <r>
    <n v="258446"/>
    <x v="5"/>
    <n v="2"/>
    <n v="14.95"/>
    <x v="4173"/>
    <s v="552 11th St, San Francisco, CA 94016"/>
    <x v="1"/>
    <n v="29.9"/>
  </r>
  <r>
    <n v="252306"/>
    <x v="5"/>
    <n v="2"/>
    <n v="14.95"/>
    <x v="4174"/>
    <s v="827 13th St, Atlanta, GA 30301"/>
    <x v="5"/>
    <n v="29.9"/>
  </r>
  <r>
    <n v="253371"/>
    <x v="5"/>
    <n v="2"/>
    <n v="14.95"/>
    <x v="4175"/>
    <s v="98 Lakeview St, New York City, NY 10001"/>
    <x v="2"/>
    <n v="29.9"/>
  </r>
  <r>
    <n v="255759"/>
    <x v="5"/>
    <n v="2"/>
    <n v="14.95"/>
    <x v="4176"/>
    <s v="951 Chestnut St, Los Angeles, CA 90001"/>
    <x v="1"/>
    <n v="29.9"/>
  </r>
  <r>
    <n v="256985"/>
    <x v="5"/>
    <n v="2"/>
    <n v="14.95"/>
    <x v="4177"/>
    <s v="490 14th St, Boston, MA 02215"/>
    <x v="4"/>
    <n v="29.9"/>
  </r>
  <r>
    <n v="254632"/>
    <x v="5"/>
    <n v="2"/>
    <n v="14.95"/>
    <x v="4178"/>
    <s v="680 Jefferson St, Portland, OR 97035"/>
    <x v="7"/>
    <n v="29.9"/>
  </r>
  <r>
    <n v="254868"/>
    <x v="5"/>
    <n v="2"/>
    <n v="14.95"/>
    <x v="4179"/>
    <s v="81 Adams St, Dallas, TX 75001"/>
    <x v="0"/>
    <n v="29.9"/>
  </r>
  <r>
    <n v="258479"/>
    <x v="5"/>
    <n v="2"/>
    <n v="14.95"/>
    <x v="4180"/>
    <s v="683 Sunset St, Dallas, TX 75001"/>
    <x v="0"/>
    <n v="29.9"/>
  </r>
  <r>
    <n v="254412"/>
    <x v="5"/>
    <n v="2"/>
    <n v="14.95"/>
    <x v="4181"/>
    <s v="791 Cedar St, Atlanta, GA 30301"/>
    <x v="5"/>
    <n v="29.9"/>
  </r>
  <r>
    <n v="250824"/>
    <x v="5"/>
    <n v="2"/>
    <n v="14.95"/>
    <x v="4182"/>
    <s v="344 Willow St, Seattle, WA 98101"/>
    <x v="3"/>
    <n v="29.9"/>
  </r>
  <r>
    <n v="250832"/>
    <x v="5"/>
    <n v="2"/>
    <n v="14.95"/>
    <x v="4183"/>
    <s v="750 Willow St, New York City, NY 10001"/>
    <x v="2"/>
    <n v="29.9"/>
  </r>
  <r>
    <n v="258698"/>
    <x v="5"/>
    <n v="2"/>
    <n v="14.95"/>
    <x v="4184"/>
    <s v="266 Lincoln St, New York City, NY 10001"/>
    <x v="2"/>
    <n v="29.9"/>
  </r>
  <r>
    <n v="255821"/>
    <x v="5"/>
    <n v="2"/>
    <n v="14.95"/>
    <x v="1578"/>
    <s v="869 River St, New York City, NY 10001"/>
    <x v="2"/>
    <n v="29.9"/>
  </r>
  <r>
    <n v="255389"/>
    <x v="5"/>
    <n v="2"/>
    <n v="14.95"/>
    <x v="4185"/>
    <s v="387 Lakeview St, Los Angeles, CA 90001"/>
    <x v="1"/>
    <n v="29.9"/>
  </r>
  <r>
    <n v="249721"/>
    <x v="5"/>
    <n v="2"/>
    <n v="14.95"/>
    <x v="4186"/>
    <s v="625 1st St, San Francisco, CA 94016"/>
    <x v="1"/>
    <n v="29.9"/>
  </r>
  <r>
    <n v="258024"/>
    <x v="5"/>
    <n v="2"/>
    <n v="14.95"/>
    <x v="4187"/>
    <s v="477 Center St, San Francisco, CA 94016"/>
    <x v="1"/>
    <n v="29.9"/>
  </r>
  <r>
    <n v="249341"/>
    <x v="5"/>
    <n v="2"/>
    <n v="14.95"/>
    <x v="4188"/>
    <s v="905 Spruce St, Atlanta, GA 30301"/>
    <x v="5"/>
    <n v="29.9"/>
  </r>
  <r>
    <n v="252412"/>
    <x v="5"/>
    <n v="2"/>
    <n v="14.95"/>
    <x v="4189"/>
    <s v="225 Park St, Dallas, TX 75001"/>
    <x v="0"/>
    <n v="29.9"/>
  </r>
  <r>
    <n v="251872"/>
    <x v="5"/>
    <n v="2"/>
    <n v="14.95"/>
    <x v="4190"/>
    <s v="457 Willow St, New York City, NY 10001"/>
    <x v="2"/>
    <n v="29.9"/>
  </r>
  <r>
    <n v="258845"/>
    <x v="5"/>
    <n v="2"/>
    <n v="14.95"/>
    <x v="4191"/>
    <s v="790 Jefferson St, Atlanta, GA 30301"/>
    <x v="5"/>
    <n v="29.9"/>
  </r>
  <r>
    <n v="252404"/>
    <x v="5"/>
    <n v="2"/>
    <n v="14.95"/>
    <x v="4192"/>
    <s v="506 Cherry St, Austin, TX 73301"/>
    <x v="0"/>
    <n v="29.9"/>
  </r>
  <r>
    <n v="254575"/>
    <x v="5"/>
    <n v="2"/>
    <n v="14.95"/>
    <x v="4193"/>
    <s v="847 Elm St, San Francisco, CA 94016"/>
    <x v="1"/>
    <n v="29.9"/>
  </r>
  <r>
    <n v="257825"/>
    <x v="5"/>
    <n v="2"/>
    <n v="14.95"/>
    <x v="4194"/>
    <s v="548 Sunset St, San Francisco, CA 94016"/>
    <x v="1"/>
    <n v="29.9"/>
  </r>
  <r>
    <n v="250943"/>
    <x v="5"/>
    <n v="2"/>
    <n v="14.95"/>
    <x v="4195"/>
    <s v="686 12th St, Boston, MA 02215"/>
    <x v="4"/>
    <n v="29.9"/>
  </r>
  <r>
    <n v="257090"/>
    <x v="5"/>
    <n v="2"/>
    <n v="14.95"/>
    <x v="4196"/>
    <s v="719 Johnson St, Dallas, TX 75001"/>
    <x v="0"/>
    <n v="29.9"/>
  </r>
  <r>
    <n v="254807"/>
    <x v="5"/>
    <n v="2"/>
    <n v="14.95"/>
    <x v="4197"/>
    <s v="276 Park St, San Francisco, CA 94016"/>
    <x v="1"/>
    <n v="29.9"/>
  </r>
  <r>
    <n v="258927"/>
    <x v="5"/>
    <n v="2"/>
    <n v="14.95"/>
    <x v="4198"/>
    <s v="3 2nd St, San Francisco, CA 94016"/>
    <x v="1"/>
    <n v="29.9"/>
  </r>
  <r>
    <n v="255027"/>
    <x v="5"/>
    <n v="2"/>
    <n v="14.95"/>
    <x v="4199"/>
    <s v="40 Cedar St, Atlanta, GA 30301"/>
    <x v="5"/>
    <n v="29.9"/>
  </r>
  <r>
    <n v="258523"/>
    <x v="5"/>
    <n v="2"/>
    <n v="14.95"/>
    <x v="4200"/>
    <s v="109 1st St, San Francisco, CA 94016"/>
    <x v="1"/>
    <n v="29.9"/>
  </r>
  <r>
    <n v="248242"/>
    <x v="5"/>
    <n v="2"/>
    <n v="14.95"/>
    <x v="4201"/>
    <s v="832 Johnson St, San Francisco, CA 94016"/>
    <x v="1"/>
    <n v="29.9"/>
  </r>
  <r>
    <n v="252568"/>
    <x v="5"/>
    <n v="2"/>
    <n v="14.95"/>
    <x v="4202"/>
    <s v="128 Sunset St, Los Angeles, CA 90001"/>
    <x v="1"/>
    <n v="29.9"/>
  </r>
  <r>
    <n v="257769"/>
    <x v="5"/>
    <n v="2"/>
    <n v="14.95"/>
    <x v="1814"/>
    <s v="135 5th St, Seattle, WA 98101"/>
    <x v="3"/>
    <n v="29.9"/>
  </r>
  <r>
    <n v="250337"/>
    <x v="5"/>
    <n v="2"/>
    <n v="14.95"/>
    <x v="4203"/>
    <s v="584 10th St, Los Angeles, CA 90001"/>
    <x v="1"/>
    <n v="29.9"/>
  </r>
  <r>
    <n v="258286"/>
    <x v="5"/>
    <n v="2"/>
    <n v="14.95"/>
    <x v="4204"/>
    <s v="220 Hickory St, Austin, TX 73301"/>
    <x v="0"/>
    <n v="29.9"/>
  </r>
  <r>
    <n v="251407"/>
    <x v="5"/>
    <n v="2"/>
    <n v="14.95"/>
    <x v="4205"/>
    <s v="277 Jackson St, San Francisco, CA 94016"/>
    <x v="1"/>
    <n v="29.9"/>
  </r>
  <r>
    <n v="251309"/>
    <x v="5"/>
    <n v="2"/>
    <n v="14.95"/>
    <x v="1891"/>
    <s v="980 West St, San Francisco, CA 94016"/>
    <x v="1"/>
    <n v="29.9"/>
  </r>
  <r>
    <n v="258545"/>
    <x v="5"/>
    <n v="2"/>
    <n v="14.95"/>
    <x v="4206"/>
    <s v="760 13th St, San Francisco, CA 94016"/>
    <x v="1"/>
    <n v="29.9"/>
  </r>
  <r>
    <n v="257649"/>
    <x v="5"/>
    <n v="2"/>
    <n v="14.95"/>
    <x v="1913"/>
    <s v="707 Lake St, New York City, NY 10001"/>
    <x v="2"/>
    <n v="29.9"/>
  </r>
  <r>
    <n v="250628"/>
    <x v="5"/>
    <n v="2"/>
    <n v="14.95"/>
    <x v="4207"/>
    <s v="723 Willow St, Portland, ME 04101"/>
    <x v="6"/>
    <n v="29.9"/>
  </r>
  <r>
    <n v="255813"/>
    <x v="5"/>
    <n v="2"/>
    <n v="14.95"/>
    <x v="4208"/>
    <s v="76 14th St, San Francisco, CA 94016"/>
    <x v="1"/>
    <n v="29.9"/>
  </r>
  <r>
    <n v="254924"/>
    <x v="5"/>
    <n v="2"/>
    <n v="14.95"/>
    <x v="4209"/>
    <s v="568 7th St, San Francisco, CA 94016"/>
    <x v="1"/>
    <n v="29.9"/>
  </r>
  <r>
    <n v="249412"/>
    <x v="5"/>
    <n v="2"/>
    <n v="14.95"/>
    <x v="4210"/>
    <s v="838 Cherry St, San Francisco, CA 94016"/>
    <x v="1"/>
    <n v="29.9"/>
  </r>
  <r>
    <n v="250544"/>
    <x v="5"/>
    <n v="2"/>
    <n v="14.95"/>
    <x v="4211"/>
    <s v="673 Center St, San Francisco, CA 94016"/>
    <x v="1"/>
    <n v="29.9"/>
  </r>
  <r>
    <n v="248220"/>
    <x v="5"/>
    <n v="2"/>
    <n v="14.95"/>
    <x v="4212"/>
    <s v="751 Johnson St, San Francisco, CA 94016"/>
    <x v="1"/>
    <n v="29.9"/>
  </r>
  <r>
    <n v="248462"/>
    <x v="5"/>
    <n v="2"/>
    <n v="14.95"/>
    <x v="3692"/>
    <s v="809 River St, Los Angeles, CA 90001"/>
    <x v="1"/>
    <n v="29.9"/>
  </r>
  <r>
    <n v="255383"/>
    <x v="5"/>
    <n v="2"/>
    <n v="14.95"/>
    <x v="4213"/>
    <s v="202 Jefferson St, New York City, NY 10001"/>
    <x v="2"/>
    <n v="29.9"/>
  </r>
  <r>
    <n v="255536"/>
    <x v="5"/>
    <n v="2"/>
    <n v="14.95"/>
    <x v="4214"/>
    <s v="326 6th St, Austin, TX 73301"/>
    <x v="0"/>
    <n v="29.9"/>
  </r>
  <r>
    <n v="252477"/>
    <x v="5"/>
    <n v="2"/>
    <n v="14.95"/>
    <x v="4215"/>
    <s v="479 Cherry St, New York City, NY 10001"/>
    <x v="2"/>
    <n v="29.9"/>
  </r>
  <r>
    <n v="255729"/>
    <x v="5"/>
    <n v="2"/>
    <n v="14.95"/>
    <x v="4216"/>
    <s v="640 14th St, Seattle, WA 98101"/>
    <x v="3"/>
    <n v="29.9"/>
  </r>
  <r>
    <n v="256194"/>
    <x v="5"/>
    <n v="2"/>
    <n v="14.95"/>
    <x v="4217"/>
    <s v="713 Park St, Los Angeles, CA 90001"/>
    <x v="1"/>
    <n v="29.9"/>
  </r>
  <r>
    <n v="252266"/>
    <x v="5"/>
    <n v="2"/>
    <n v="14.95"/>
    <x v="4218"/>
    <s v="395 Walnut St, Seattle, WA 98101"/>
    <x v="3"/>
    <n v="29.9"/>
  </r>
  <r>
    <n v="249049"/>
    <x v="5"/>
    <n v="2"/>
    <n v="14.95"/>
    <x v="4219"/>
    <s v="667 Willow St, Dallas, TX 75001"/>
    <x v="0"/>
    <n v="29.9"/>
  </r>
  <r>
    <n v="248841"/>
    <x v="5"/>
    <n v="2"/>
    <n v="14.95"/>
    <x v="4220"/>
    <s v="336 14th St, San Francisco, CA 94016"/>
    <x v="1"/>
    <n v="29.9"/>
  </r>
  <r>
    <n v="254775"/>
    <x v="5"/>
    <n v="2"/>
    <n v="14.95"/>
    <x v="4221"/>
    <s v="66 Park St, San Francisco, CA 94016"/>
    <x v="1"/>
    <n v="29.9"/>
  </r>
  <r>
    <n v="251081"/>
    <x v="5"/>
    <n v="2"/>
    <n v="14.95"/>
    <x v="4222"/>
    <s v="679 Elm St, Dallas, TX 75001"/>
    <x v="0"/>
    <n v="29.9"/>
  </r>
  <r>
    <n v="252844"/>
    <x v="5"/>
    <n v="2"/>
    <n v="14.95"/>
    <x v="4223"/>
    <s v="522 Highland St, New York City, NY 10001"/>
    <x v="2"/>
    <n v="29.9"/>
  </r>
  <r>
    <n v="251782"/>
    <x v="5"/>
    <n v="2"/>
    <n v="14.95"/>
    <x v="4224"/>
    <s v="309 2nd St, San Francisco, CA 94016"/>
    <x v="1"/>
    <n v="29.9"/>
  </r>
  <r>
    <n v="253480"/>
    <x v="5"/>
    <n v="2"/>
    <n v="14.95"/>
    <x v="4225"/>
    <s v="877 River St, San Francisco, CA 94016"/>
    <x v="1"/>
    <n v="29.9"/>
  </r>
  <r>
    <n v="251588"/>
    <x v="5"/>
    <n v="2"/>
    <n v="14.95"/>
    <x v="4226"/>
    <s v="794 North St, Boston, MA 02215"/>
    <x v="4"/>
    <n v="29.9"/>
  </r>
  <r>
    <n v="249663"/>
    <x v="5"/>
    <n v="2"/>
    <n v="14.95"/>
    <x v="4227"/>
    <s v="772 12th St, Atlanta, GA 30301"/>
    <x v="5"/>
    <n v="29.9"/>
  </r>
  <r>
    <n v="249205"/>
    <x v="5"/>
    <n v="2"/>
    <n v="14.95"/>
    <x v="4228"/>
    <s v="761 Maple St, Los Angeles, CA 90001"/>
    <x v="1"/>
    <n v="29.9"/>
  </r>
  <r>
    <n v="256908"/>
    <x v="5"/>
    <n v="2"/>
    <n v="14.95"/>
    <x v="4229"/>
    <s v="901 5th St, San Francisco, CA 94016"/>
    <x v="1"/>
    <n v="29.9"/>
  </r>
  <r>
    <n v="253011"/>
    <x v="5"/>
    <n v="2"/>
    <n v="14.95"/>
    <x v="4230"/>
    <s v="690 Park St, Los Angeles, CA 90001"/>
    <x v="1"/>
    <n v="29.9"/>
  </r>
  <r>
    <n v="258597"/>
    <x v="5"/>
    <n v="2"/>
    <n v="14.95"/>
    <x v="4231"/>
    <s v="691 14th St, San Francisco, CA 94016"/>
    <x v="1"/>
    <n v="29.9"/>
  </r>
  <r>
    <n v="249969"/>
    <x v="5"/>
    <n v="2"/>
    <n v="14.95"/>
    <x v="4232"/>
    <s v="265 Meadow St, San Francisco, CA 94016"/>
    <x v="1"/>
    <n v="29.9"/>
  </r>
  <r>
    <n v="251859"/>
    <x v="5"/>
    <n v="2"/>
    <n v="14.95"/>
    <x v="945"/>
    <s v="62 Lake St, Seattle, WA 98101"/>
    <x v="3"/>
    <n v="29.9"/>
  </r>
  <r>
    <n v="249537"/>
    <x v="5"/>
    <n v="2"/>
    <n v="14.95"/>
    <x v="4233"/>
    <s v="914 12th St, Portland, OR 97035"/>
    <x v="7"/>
    <n v="29.9"/>
  </r>
  <r>
    <n v="255831"/>
    <x v="5"/>
    <n v="2"/>
    <n v="14.95"/>
    <x v="4234"/>
    <s v="480 Dogwood St, Los Angeles, CA 90001"/>
    <x v="1"/>
    <n v="29.9"/>
  </r>
  <r>
    <n v="255979"/>
    <x v="5"/>
    <n v="2"/>
    <n v="14.95"/>
    <x v="4235"/>
    <s v="574 Hill St, New York City, NY 10001"/>
    <x v="2"/>
    <n v="29.9"/>
  </r>
  <r>
    <n v="256537"/>
    <x v="5"/>
    <n v="2"/>
    <n v="14.95"/>
    <x v="4236"/>
    <s v="913 Hill St, New York City, NY 10001"/>
    <x v="2"/>
    <n v="29.9"/>
  </r>
  <r>
    <n v="255867"/>
    <x v="5"/>
    <n v="2"/>
    <n v="14.95"/>
    <x v="4237"/>
    <s v="148 12th St, Boston, MA 02215"/>
    <x v="4"/>
    <n v="29.9"/>
  </r>
  <r>
    <n v="249375"/>
    <x v="5"/>
    <n v="2"/>
    <n v="14.95"/>
    <x v="4238"/>
    <s v="710 12th St, San Francisco, CA 94016"/>
    <x v="1"/>
    <n v="29.9"/>
  </r>
  <r>
    <n v="255655"/>
    <x v="5"/>
    <n v="3"/>
    <n v="14.95"/>
    <x v="4239"/>
    <s v="851 Main St, San Francisco, CA 94016"/>
    <x v="1"/>
    <n v="44.849999999999994"/>
  </r>
  <r>
    <n v="250113"/>
    <x v="5"/>
    <n v="3"/>
    <n v="14.95"/>
    <x v="4240"/>
    <s v="521 Cherry St, Portland, OR 97035"/>
    <x v="7"/>
    <n v="44.849999999999994"/>
  </r>
  <r>
    <n v="257287"/>
    <x v="5"/>
    <n v="3"/>
    <n v="14.95"/>
    <x v="4241"/>
    <s v="600 Adams St, San Francisco, CA 94016"/>
    <x v="1"/>
    <n v="44.849999999999994"/>
  </r>
  <r>
    <n v="255443"/>
    <x v="5"/>
    <n v="3"/>
    <n v="14.95"/>
    <x v="4242"/>
    <s v="937 Chestnut St, Seattle, WA 98101"/>
    <x v="3"/>
    <n v="44.849999999999994"/>
  </r>
  <r>
    <n v="248394"/>
    <x v="5"/>
    <n v="3"/>
    <n v="14.95"/>
    <x v="4243"/>
    <s v="520 11th St, Dallas, TX 75001"/>
    <x v="0"/>
    <n v="44.849999999999994"/>
  </r>
  <r>
    <n v="253321"/>
    <x v="5"/>
    <n v="3"/>
    <n v="14.95"/>
    <x v="3690"/>
    <s v="48 North St, San Francisco, CA 94016"/>
    <x v="1"/>
    <n v="44.849999999999994"/>
  </r>
  <r>
    <n v="249493"/>
    <x v="5"/>
    <n v="3"/>
    <n v="14.95"/>
    <x v="2775"/>
    <s v="617 5th St, Dallas, TX 75001"/>
    <x v="0"/>
    <n v="44.849999999999994"/>
  </r>
  <r>
    <n v="256620"/>
    <x v="6"/>
    <n v="1"/>
    <n v="600"/>
    <x v="4244"/>
    <s v="906 Center St, Los Angeles, CA 90001"/>
    <x v="1"/>
    <n v="600"/>
  </r>
  <r>
    <n v="257535"/>
    <x v="6"/>
    <n v="1"/>
    <n v="600"/>
    <x v="4245"/>
    <s v="22 Forest St, San Francisco, CA 94016"/>
    <x v="1"/>
    <n v="600"/>
  </r>
  <r>
    <n v="252565"/>
    <x v="6"/>
    <n v="1"/>
    <n v="600"/>
    <x v="4246"/>
    <s v="642 13th St, Austin, TX 73301"/>
    <x v="0"/>
    <n v="600"/>
  </r>
  <r>
    <n v="252217"/>
    <x v="6"/>
    <n v="1"/>
    <n v="600"/>
    <x v="4247"/>
    <s v="693 Chestnut St, Boston, MA 02215"/>
    <x v="4"/>
    <n v="600"/>
  </r>
  <r>
    <n v="257585"/>
    <x v="6"/>
    <n v="1"/>
    <n v="600"/>
    <x v="4248"/>
    <s v="2 8th St, Austin, TX 73301"/>
    <x v="0"/>
    <n v="600"/>
  </r>
  <r>
    <n v="253938"/>
    <x v="6"/>
    <n v="1"/>
    <n v="600"/>
    <x v="4249"/>
    <s v="533 West St, New York City, NY 10001"/>
    <x v="2"/>
    <n v="600"/>
  </r>
  <r>
    <n v="254260"/>
    <x v="6"/>
    <n v="1"/>
    <n v="600"/>
    <x v="4250"/>
    <s v="562 Cherry St, Los Angeles, CA 90001"/>
    <x v="1"/>
    <n v="600"/>
  </r>
  <r>
    <n v="255056"/>
    <x v="6"/>
    <n v="1"/>
    <n v="600"/>
    <x v="4251"/>
    <s v="861 13th St, Dallas, TX 75001"/>
    <x v="0"/>
    <n v="600"/>
  </r>
  <r>
    <n v="251600"/>
    <x v="6"/>
    <n v="1"/>
    <n v="600"/>
    <x v="4252"/>
    <s v="181 10th St, Los Angeles, CA 90001"/>
    <x v="1"/>
    <n v="600"/>
  </r>
  <r>
    <n v="257000"/>
    <x v="6"/>
    <n v="1"/>
    <n v="600"/>
    <x v="4253"/>
    <s v="334 River St, Austin, TX 73301"/>
    <x v="0"/>
    <n v="600"/>
  </r>
  <r>
    <n v="250834"/>
    <x v="6"/>
    <n v="1"/>
    <n v="600"/>
    <x v="4254"/>
    <s v="263 Jefferson St, New York City, NY 10001"/>
    <x v="2"/>
    <n v="600"/>
  </r>
  <r>
    <n v="255137"/>
    <x v="6"/>
    <n v="1"/>
    <n v="600"/>
    <x v="3362"/>
    <s v="44 Ridge St, San Francisco, CA 94016"/>
    <x v="1"/>
    <n v="600"/>
  </r>
  <r>
    <n v="252807"/>
    <x v="6"/>
    <n v="1"/>
    <n v="600"/>
    <x v="4255"/>
    <s v="363 14th St, San Francisco, CA 94016"/>
    <x v="1"/>
    <n v="600"/>
  </r>
  <r>
    <n v="254531"/>
    <x v="6"/>
    <n v="1"/>
    <n v="600"/>
    <x v="4256"/>
    <s v="448 Elm St, New York City, NY 10001"/>
    <x v="2"/>
    <n v="600"/>
  </r>
  <r>
    <n v="257039"/>
    <x v="6"/>
    <n v="1"/>
    <n v="600"/>
    <x v="4257"/>
    <s v="634 5th St, Boston, MA 02215"/>
    <x v="4"/>
    <n v="600"/>
  </r>
  <r>
    <n v="257432"/>
    <x v="6"/>
    <n v="1"/>
    <n v="600"/>
    <x v="4258"/>
    <s v="802 Willow St, Atlanta, GA 30301"/>
    <x v="5"/>
    <n v="600"/>
  </r>
  <r>
    <n v="256369"/>
    <x v="6"/>
    <n v="1"/>
    <n v="600"/>
    <x v="4259"/>
    <s v="811 Johnson St, San Francisco, CA 94016"/>
    <x v="1"/>
    <n v="600"/>
  </r>
  <r>
    <n v="255473"/>
    <x v="6"/>
    <n v="1"/>
    <n v="600"/>
    <x v="4260"/>
    <s v="19 Hickory St, Boston, MA 02215"/>
    <x v="4"/>
    <n v="600"/>
  </r>
  <r>
    <n v="249214"/>
    <x v="6"/>
    <n v="1"/>
    <n v="600"/>
    <x v="4261"/>
    <s v="441 Pine St, Austin, TX 73301"/>
    <x v="0"/>
    <n v="600"/>
  </r>
  <r>
    <n v="254818"/>
    <x v="6"/>
    <n v="1"/>
    <n v="600"/>
    <x v="1780"/>
    <s v="110 Church St, Dallas, TX 75001"/>
    <x v="0"/>
    <n v="600"/>
  </r>
  <r>
    <n v="253076"/>
    <x v="6"/>
    <n v="1"/>
    <n v="600"/>
    <x v="4262"/>
    <s v="301 Sunset St, San Francisco, CA 94016"/>
    <x v="1"/>
    <n v="600"/>
  </r>
  <r>
    <n v="249206"/>
    <x v="6"/>
    <n v="1"/>
    <n v="600"/>
    <x v="4263"/>
    <s v="63 Hickory St, San Francisco, CA 94016"/>
    <x v="1"/>
    <n v="600"/>
  </r>
  <r>
    <n v="250524"/>
    <x v="6"/>
    <n v="1"/>
    <n v="600"/>
    <x v="3552"/>
    <s v="591 Pine St, Atlanta, GA 30301"/>
    <x v="5"/>
    <n v="600"/>
  </r>
  <r>
    <n v="249115"/>
    <x v="6"/>
    <n v="1"/>
    <n v="600"/>
    <x v="4264"/>
    <s v="988 10th St, New York City, NY 10001"/>
    <x v="2"/>
    <n v="600"/>
  </r>
  <r>
    <n v="250955"/>
    <x v="6"/>
    <n v="1"/>
    <n v="600"/>
    <x v="4265"/>
    <s v="633 7th St, San Francisco, CA 94016"/>
    <x v="1"/>
    <n v="600"/>
  </r>
  <r>
    <n v="254274"/>
    <x v="6"/>
    <n v="1"/>
    <n v="600"/>
    <x v="4266"/>
    <s v="648 Pine St, New York City, NY 10001"/>
    <x v="2"/>
    <n v="600"/>
  </r>
  <r>
    <n v="248765"/>
    <x v="6"/>
    <n v="1"/>
    <n v="600"/>
    <x v="4267"/>
    <s v="255 West St, New York City, NY 10001"/>
    <x v="2"/>
    <n v="600"/>
  </r>
  <r>
    <n v="251428"/>
    <x v="6"/>
    <n v="1"/>
    <n v="600"/>
    <x v="3635"/>
    <s v="348 Hill St, San Francisco, CA 94016"/>
    <x v="1"/>
    <n v="600"/>
  </r>
  <r>
    <n v="255166"/>
    <x v="6"/>
    <n v="1"/>
    <n v="600"/>
    <x v="4268"/>
    <s v="562 Meadow St, Seattle, WA 98101"/>
    <x v="3"/>
    <n v="600"/>
  </r>
  <r>
    <n v="252376"/>
    <x v="6"/>
    <n v="1"/>
    <n v="600"/>
    <x v="4269"/>
    <s v="384 7th St, Portland, OR 97035"/>
    <x v="7"/>
    <n v="600"/>
  </r>
  <r>
    <n v="255272"/>
    <x v="6"/>
    <n v="1"/>
    <n v="600"/>
    <x v="4270"/>
    <s v="216 2nd St, Seattle, WA 98101"/>
    <x v="3"/>
    <n v="600"/>
  </r>
  <r>
    <n v="253899"/>
    <x v="6"/>
    <n v="1"/>
    <n v="600"/>
    <x v="4271"/>
    <s v="435 13th St, Boston, MA 02215"/>
    <x v="4"/>
    <n v="600"/>
  </r>
  <r>
    <n v="258902"/>
    <x v="6"/>
    <n v="1"/>
    <n v="600"/>
    <x v="4272"/>
    <s v="925 Forest St, San Francisco, CA 94016"/>
    <x v="1"/>
    <n v="600"/>
  </r>
  <r>
    <n v="257419"/>
    <x v="6"/>
    <n v="1"/>
    <n v="600"/>
    <x v="4273"/>
    <s v="813 Chestnut St, San Francisco, CA 94016"/>
    <x v="1"/>
    <n v="600"/>
  </r>
  <r>
    <n v="251079"/>
    <x v="6"/>
    <n v="1"/>
    <n v="600"/>
    <x v="4274"/>
    <s v="343 Adams St, San Francisco, CA 94016"/>
    <x v="1"/>
    <n v="600"/>
  </r>
  <r>
    <n v="252794"/>
    <x v="6"/>
    <n v="1"/>
    <n v="600"/>
    <x v="4275"/>
    <s v="36 North St, Boston, MA 02215"/>
    <x v="4"/>
    <n v="600"/>
  </r>
  <r>
    <n v="250689"/>
    <x v="6"/>
    <n v="1"/>
    <n v="600"/>
    <x v="4276"/>
    <s v="824 Washington St, Los Angeles, CA 90001"/>
    <x v="1"/>
    <n v="600"/>
  </r>
  <r>
    <n v="258402"/>
    <x v="6"/>
    <n v="1"/>
    <n v="600"/>
    <x v="4277"/>
    <s v="991 Willow St, Dallas, TX 75001"/>
    <x v="0"/>
    <n v="600"/>
  </r>
  <r>
    <n v="256912"/>
    <x v="6"/>
    <n v="1"/>
    <n v="600"/>
    <x v="4278"/>
    <s v="695 Willow St, San Francisco, CA 94016"/>
    <x v="1"/>
    <n v="600"/>
  </r>
  <r>
    <n v="249327"/>
    <x v="6"/>
    <n v="1"/>
    <n v="600"/>
    <x v="3990"/>
    <s v="556 Lakeview St, New York City, NY 10001"/>
    <x v="2"/>
    <n v="600"/>
  </r>
  <r>
    <n v="250223"/>
    <x v="6"/>
    <n v="1"/>
    <n v="600"/>
    <x v="2302"/>
    <s v="382 1st St, New York City, NY 10001"/>
    <x v="2"/>
    <n v="600"/>
  </r>
  <r>
    <n v="252298"/>
    <x v="6"/>
    <n v="1"/>
    <n v="600"/>
    <x v="4279"/>
    <s v="697 Dogwood St, Dallas, TX 75001"/>
    <x v="0"/>
    <n v="600"/>
  </r>
  <r>
    <n v="252843"/>
    <x v="6"/>
    <n v="1"/>
    <n v="600"/>
    <x v="4280"/>
    <s v="44 2nd St, New York City, NY 10001"/>
    <x v="2"/>
    <n v="600"/>
  </r>
  <r>
    <n v="250854"/>
    <x v="6"/>
    <n v="1"/>
    <n v="600"/>
    <x v="4281"/>
    <s v="47 7th St, San Francisco, CA 94016"/>
    <x v="1"/>
    <n v="600"/>
  </r>
  <r>
    <n v="253836"/>
    <x v="6"/>
    <n v="1"/>
    <n v="600"/>
    <x v="4282"/>
    <s v="424 2nd St, Dallas, TX 75001"/>
    <x v="0"/>
    <n v="600"/>
  </r>
  <r>
    <n v="248831"/>
    <x v="6"/>
    <n v="1"/>
    <n v="600"/>
    <x v="4283"/>
    <s v="160 Hickory St, New York City, NY 10001"/>
    <x v="2"/>
    <n v="600"/>
  </r>
  <r>
    <n v="256771"/>
    <x v="7"/>
    <n v="1"/>
    <n v="600"/>
    <x v="1278"/>
    <s v="534 1st St, Boston, MA 02215"/>
    <x v="4"/>
    <n v="600"/>
  </r>
  <r>
    <n v="250484"/>
    <x v="7"/>
    <n v="1"/>
    <n v="600"/>
    <x v="4284"/>
    <s v="563 Main St, Atlanta, GA 30301"/>
    <x v="5"/>
    <n v="600"/>
  </r>
  <r>
    <n v="252963"/>
    <x v="7"/>
    <n v="1"/>
    <n v="600"/>
    <x v="4285"/>
    <s v="742 Wilson St, Austin, TX 73301"/>
    <x v="0"/>
    <n v="600"/>
  </r>
  <r>
    <n v="249758"/>
    <x v="7"/>
    <n v="1"/>
    <n v="600"/>
    <x v="3163"/>
    <s v="648 Lake St, Portland, OR 97035"/>
    <x v="7"/>
    <n v="600"/>
  </r>
  <r>
    <n v="258710"/>
    <x v="7"/>
    <n v="1"/>
    <n v="600"/>
    <x v="82"/>
    <s v="683 12th St, Los Angeles, CA 90001"/>
    <x v="1"/>
    <n v="600"/>
  </r>
  <r>
    <n v="250641"/>
    <x v="7"/>
    <n v="1"/>
    <n v="600"/>
    <x v="4286"/>
    <s v="843 7th St, San Francisco, CA 94016"/>
    <x v="1"/>
    <n v="600"/>
  </r>
  <r>
    <n v="250673"/>
    <x v="7"/>
    <n v="1"/>
    <n v="600"/>
    <x v="2636"/>
    <s v="466 Cherry St, New York City, NY 10001"/>
    <x v="2"/>
    <n v="600"/>
  </r>
  <r>
    <n v="254639"/>
    <x v="7"/>
    <n v="1"/>
    <n v="600"/>
    <x v="4287"/>
    <s v="461 Madison St, San Francisco, CA 94016"/>
    <x v="1"/>
    <n v="600"/>
  </r>
  <r>
    <n v="250644"/>
    <x v="7"/>
    <n v="1"/>
    <n v="600"/>
    <x v="4288"/>
    <s v="560 Cherry St, San Francisco, CA 94016"/>
    <x v="1"/>
    <n v="600"/>
  </r>
  <r>
    <n v="255047"/>
    <x v="7"/>
    <n v="1"/>
    <n v="600"/>
    <x v="4289"/>
    <s v="890 7th St, New York City, NY 10001"/>
    <x v="2"/>
    <n v="600"/>
  </r>
  <r>
    <n v="255929"/>
    <x v="7"/>
    <n v="1"/>
    <n v="600"/>
    <x v="4290"/>
    <s v="731 Washington St, Dallas, TX 75001"/>
    <x v="0"/>
    <n v="600"/>
  </r>
  <r>
    <n v="254214"/>
    <x v="7"/>
    <n v="1"/>
    <n v="600"/>
    <x v="4291"/>
    <s v="647 11th St, New York City, NY 10001"/>
    <x v="2"/>
    <n v="600"/>
  </r>
  <r>
    <n v="256410"/>
    <x v="7"/>
    <n v="1"/>
    <n v="600"/>
    <x v="4292"/>
    <s v="511 Madison St, Los Angeles, CA 90001"/>
    <x v="1"/>
    <n v="600"/>
  </r>
  <r>
    <n v="256449"/>
    <x v="7"/>
    <n v="1"/>
    <n v="600"/>
    <x v="4293"/>
    <s v="732 9th St, Los Angeles, CA 90001"/>
    <x v="1"/>
    <n v="600"/>
  </r>
  <r>
    <n v="252475"/>
    <x v="7"/>
    <n v="1"/>
    <n v="600"/>
    <x v="4294"/>
    <s v="558 Elm St, San Francisco, CA 94016"/>
    <x v="1"/>
    <n v="600"/>
  </r>
  <r>
    <n v="257151"/>
    <x v="7"/>
    <n v="1"/>
    <n v="600"/>
    <x v="4295"/>
    <s v="738 Cedar St, Atlanta, GA 30301"/>
    <x v="5"/>
    <n v="600"/>
  </r>
  <r>
    <n v="248389"/>
    <x v="7"/>
    <n v="1"/>
    <n v="600"/>
    <x v="4296"/>
    <s v="850 5th St, San Francisco, CA 94016"/>
    <x v="1"/>
    <n v="600"/>
  </r>
  <r>
    <n v="252206"/>
    <x v="7"/>
    <n v="1"/>
    <n v="600"/>
    <x v="4297"/>
    <s v="957 Washington St, San Francisco, CA 94016"/>
    <x v="1"/>
    <n v="600"/>
  </r>
  <r>
    <n v="249187"/>
    <x v="7"/>
    <n v="1"/>
    <n v="600"/>
    <x v="4298"/>
    <s v="629 Dogwood St, Seattle, WA 98101"/>
    <x v="3"/>
    <n v="600"/>
  </r>
  <r>
    <n v="250447"/>
    <x v="7"/>
    <n v="1"/>
    <n v="600"/>
    <x v="4299"/>
    <s v="297 Church St, Austin, TX 73301"/>
    <x v="0"/>
    <n v="600"/>
  </r>
  <r>
    <n v="257375"/>
    <x v="7"/>
    <n v="1"/>
    <n v="600"/>
    <x v="4300"/>
    <s v="665 4th St, Los Angeles, CA 90001"/>
    <x v="1"/>
    <n v="600"/>
  </r>
  <r>
    <n v="257902"/>
    <x v="7"/>
    <n v="1"/>
    <n v="600"/>
    <x v="4301"/>
    <s v="502 Dogwood St, Seattle, WA 98101"/>
    <x v="3"/>
    <n v="600"/>
  </r>
  <r>
    <n v="250149"/>
    <x v="7"/>
    <n v="1"/>
    <n v="600"/>
    <x v="4302"/>
    <s v="215 Jefferson St, New York City, NY 10001"/>
    <x v="2"/>
    <n v="600"/>
  </r>
  <r>
    <n v="258231"/>
    <x v="7"/>
    <n v="1"/>
    <n v="600"/>
    <x v="4303"/>
    <s v="87 River St, Los Angeles, CA 90001"/>
    <x v="1"/>
    <n v="600"/>
  </r>
  <r>
    <n v="250010"/>
    <x v="7"/>
    <n v="1"/>
    <n v="600"/>
    <x v="2164"/>
    <s v="262 7th St, Boston, MA 02215"/>
    <x v="4"/>
    <n v="600"/>
  </r>
  <r>
    <n v="252526"/>
    <x v="7"/>
    <n v="1"/>
    <n v="600"/>
    <x v="4304"/>
    <s v="957 10th St, Los Angeles, CA 90001"/>
    <x v="1"/>
    <n v="600"/>
  </r>
  <r>
    <n v="255508"/>
    <x v="7"/>
    <n v="1"/>
    <n v="600"/>
    <x v="2334"/>
    <s v="656 Jefferson St, Seattle, WA 98101"/>
    <x v="3"/>
    <n v="600"/>
  </r>
  <r>
    <n v="251873"/>
    <x v="7"/>
    <n v="1"/>
    <n v="600"/>
    <x v="4305"/>
    <s v="798 12th St, Portland, OR 97035"/>
    <x v="7"/>
    <n v="600"/>
  </r>
  <r>
    <n v="256844"/>
    <x v="7"/>
    <n v="1"/>
    <n v="600"/>
    <x v="4306"/>
    <s v="231 Madison St, San Francisco, CA 94016"/>
    <x v="1"/>
    <n v="600"/>
  </r>
  <r>
    <n v="256663"/>
    <x v="7"/>
    <n v="1"/>
    <n v="600"/>
    <x v="4307"/>
    <s v="763 Washington St, Austin, TX 73301"/>
    <x v="0"/>
    <n v="600"/>
  </r>
  <r>
    <n v="258091"/>
    <x v="8"/>
    <n v="1"/>
    <n v="700"/>
    <x v="4308"/>
    <s v="796 2nd St, San Francisco, CA 94016"/>
    <x v="1"/>
    <n v="700"/>
  </r>
  <r>
    <n v="250244"/>
    <x v="8"/>
    <n v="1"/>
    <n v="700"/>
    <x v="3088"/>
    <s v="784 Highland St, New York City, NY 10001"/>
    <x v="2"/>
    <n v="700"/>
  </r>
  <r>
    <n v="259133"/>
    <x v="8"/>
    <n v="1"/>
    <n v="700"/>
    <x v="7"/>
    <s v="507 Church St, Boston, MA 02215"/>
    <x v="4"/>
    <n v="700"/>
  </r>
  <r>
    <n v="259354"/>
    <x v="8"/>
    <n v="1"/>
    <n v="700"/>
    <x v="4309"/>
    <s v="216 Dogwood St, San Francisco, CA 94016"/>
    <x v="1"/>
    <n v="700"/>
  </r>
  <r>
    <n v="254904"/>
    <x v="8"/>
    <n v="1"/>
    <n v="700"/>
    <x v="4310"/>
    <s v="664 Jackson St, Portland, OR 97035"/>
    <x v="7"/>
    <n v="700"/>
  </r>
  <r>
    <n v="254883"/>
    <x v="8"/>
    <n v="1"/>
    <n v="700"/>
    <x v="4311"/>
    <s v="589 West St, Seattle, WA 98101"/>
    <x v="3"/>
    <n v="700"/>
  </r>
  <r>
    <n v="254672"/>
    <x v="8"/>
    <n v="1"/>
    <n v="700"/>
    <x v="4312"/>
    <s v="909 Chestnut St, Los Angeles, CA 90001"/>
    <x v="1"/>
    <n v="700"/>
  </r>
  <r>
    <n v="258998"/>
    <x v="8"/>
    <n v="1"/>
    <n v="700"/>
    <x v="4313"/>
    <s v="873 8th St, Dallas, TX 75001"/>
    <x v="0"/>
    <n v="700"/>
  </r>
  <r>
    <n v="252704"/>
    <x v="8"/>
    <n v="1"/>
    <n v="700"/>
    <x v="4314"/>
    <s v="285 Hill St, Los Angeles, CA 90001"/>
    <x v="1"/>
    <n v="700"/>
  </r>
  <r>
    <n v="255216"/>
    <x v="8"/>
    <n v="1"/>
    <n v="700"/>
    <x v="21"/>
    <s v="451 Lakeview St, San Francisco, CA 94016"/>
    <x v="1"/>
    <n v="700"/>
  </r>
  <r>
    <n v="255005"/>
    <x v="8"/>
    <n v="1"/>
    <n v="700"/>
    <x v="4315"/>
    <s v="25 West St, Los Angeles, CA 90001"/>
    <x v="1"/>
    <n v="700"/>
  </r>
  <r>
    <n v="253034"/>
    <x v="8"/>
    <n v="1"/>
    <n v="700"/>
    <x v="4316"/>
    <s v="637 1st St, Los Angeles, CA 90001"/>
    <x v="1"/>
    <n v="700"/>
  </r>
  <r>
    <n v="256078"/>
    <x v="8"/>
    <n v="1"/>
    <n v="700"/>
    <x v="4317"/>
    <s v="450 4th St, San Francisco, CA 94016"/>
    <x v="1"/>
    <n v="700"/>
  </r>
  <r>
    <n v="253897"/>
    <x v="8"/>
    <n v="1"/>
    <n v="700"/>
    <x v="4318"/>
    <s v="304 Maple St, Los Angeles, CA 90001"/>
    <x v="1"/>
    <n v="700"/>
  </r>
  <r>
    <n v="253796"/>
    <x v="8"/>
    <n v="1"/>
    <n v="700"/>
    <x v="4319"/>
    <s v="114 6th St, San Francisco, CA 94016"/>
    <x v="1"/>
    <n v="700"/>
  </r>
  <r>
    <n v="257531"/>
    <x v="8"/>
    <n v="1"/>
    <n v="700"/>
    <x v="3125"/>
    <s v="524 Park St, Los Angeles, CA 90001"/>
    <x v="1"/>
    <n v="700"/>
  </r>
  <r>
    <n v="250650"/>
    <x v="8"/>
    <n v="1"/>
    <n v="700"/>
    <x v="2834"/>
    <s v="183 Washington St, Portland, OR 97035"/>
    <x v="7"/>
    <n v="700"/>
  </r>
  <r>
    <n v="248331"/>
    <x v="8"/>
    <n v="1"/>
    <n v="700"/>
    <x v="3130"/>
    <s v="642 2nd St, San Francisco, CA 94016"/>
    <x v="1"/>
    <n v="700"/>
  </r>
  <r>
    <n v="249061"/>
    <x v="8"/>
    <n v="1"/>
    <n v="700"/>
    <x v="4320"/>
    <s v="394 5th St, San Francisco, CA 94016"/>
    <x v="1"/>
    <n v="700"/>
  </r>
  <r>
    <n v="254011"/>
    <x v="8"/>
    <n v="1"/>
    <n v="700"/>
    <x v="4321"/>
    <s v="919 Spruce St, Los Angeles, CA 90001"/>
    <x v="1"/>
    <n v="700"/>
  </r>
  <r>
    <n v="255136"/>
    <x v="8"/>
    <n v="1"/>
    <n v="700"/>
    <x v="3134"/>
    <s v="157 4th St, Los Angeles, CA 90001"/>
    <x v="1"/>
    <n v="700"/>
  </r>
  <r>
    <n v="254153"/>
    <x v="8"/>
    <n v="1"/>
    <n v="700"/>
    <x v="4322"/>
    <s v="586 Forest St, Austin, TX 73301"/>
    <x v="0"/>
    <n v="700"/>
  </r>
  <r>
    <n v="253514"/>
    <x v="8"/>
    <n v="1"/>
    <n v="700"/>
    <x v="3150"/>
    <s v="882 Main St, San Francisco, CA 94016"/>
    <x v="1"/>
    <n v="700"/>
  </r>
  <r>
    <n v="252609"/>
    <x v="8"/>
    <n v="1"/>
    <n v="700"/>
    <x v="1373"/>
    <s v="180 Cherry St, Boston, MA 02215"/>
    <x v="4"/>
    <n v="700"/>
  </r>
  <r>
    <n v="257348"/>
    <x v="8"/>
    <n v="1"/>
    <n v="700"/>
    <x v="4323"/>
    <s v="518 Hill St, San Francisco, CA 94016"/>
    <x v="1"/>
    <n v="700"/>
  </r>
  <r>
    <n v="250886"/>
    <x v="8"/>
    <n v="1"/>
    <n v="700"/>
    <x v="3181"/>
    <s v="566 North St, San Francisco, CA 94016"/>
    <x v="1"/>
    <n v="700"/>
  </r>
  <r>
    <n v="257400"/>
    <x v="8"/>
    <n v="1"/>
    <n v="700"/>
    <x v="94"/>
    <s v="438 Johnson St, Atlanta, GA 30301"/>
    <x v="5"/>
    <n v="700"/>
  </r>
  <r>
    <n v="258755"/>
    <x v="8"/>
    <n v="1"/>
    <n v="700"/>
    <x v="3186"/>
    <s v="17 Highland St, New York City, NY 10001"/>
    <x v="2"/>
    <n v="700"/>
  </r>
  <r>
    <n v="256579"/>
    <x v="8"/>
    <n v="1"/>
    <n v="700"/>
    <x v="3187"/>
    <s v="20 Lakeview St, Los Angeles, CA 90001"/>
    <x v="1"/>
    <n v="700"/>
  </r>
  <r>
    <n v="259088"/>
    <x v="8"/>
    <n v="1"/>
    <n v="700"/>
    <x v="4324"/>
    <s v="571 5th St, New York City, NY 10001"/>
    <x v="2"/>
    <n v="700"/>
  </r>
  <r>
    <n v="258263"/>
    <x v="8"/>
    <n v="1"/>
    <n v="700"/>
    <x v="4325"/>
    <s v="785 Park St, Dallas, TX 75001"/>
    <x v="0"/>
    <n v="700"/>
  </r>
  <r>
    <n v="255723"/>
    <x v="8"/>
    <n v="1"/>
    <n v="700"/>
    <x v="4326"/>
    <s v="936 Adams St, Boston, MA 02215"/>
    <x v="4"/>
    <n v="700"/>
  </r>
  <r>
    <n v="255676"/>
    <x v="8"/>
    <n v="1"/>
    <n v="700"/>
    <x v="4327"/>
    <s v="650 Adams St, Los Angeles, CA 90001"/>
    <x v="1"/>
    <n v="700"/>
  </r>
  <r>
    <n v="248614"/>
    <x v="8"/>
    <n v="1"/>
    <n v="700"/>
    <x v="4328"/>
    <s v="907 Park St, Los Angeles, CA 90001"/>
    <x v="1"/>
    <n v="700"/>
  </r>
  <r>
    <n v="256640"/>
    <x v="8"/>
    <n v="1"/>
    <n v="700"/>
    <x v="1437"/>
    <s v="131 Ridge St, San Francisco, CA 94016"/>
    <x v="1"/>
    <n v="700"/>
  </r>
  <r>
    <n v="252282"/>
    <x v="8"/>
    <n v="1"/>
    <n v="700"/>
    <x v="2618"/>
    <s v="943 Park St, San Francisco, CA 94016"/>
    <x v="1"/>
    <n v="700"/>
  </r>
  <r>
    <n v="248828"/>
    <x v="8"/>
    <n v="1"/>
    <n v="700"/>
    <x v="4329"/>
    <s v="190 Walnut St, Dallas, TX 75001"/>
    <x v="0"/>
    <n v="700"/>
  </r>
  <r>
    <n v="255986"/>
    <x v="8"/>
    <n v="1"/>
    <n v="700"/>
    <x v="4330"/>
    <s v="6 South St, Los Angeles, CA 90001"/>
    <x v="1"/>
    <n v="700"/>
  </r>
  <r>
    <n v="258317"/>
    <x v="8"/>
    <n v="1"/>
    <n v="700"/>
    <x v="4331"/>
    <s v="365 4th St, Boston, MA 02215"/>
    <x v="4"/>
    <n v="700"/>
  </r>
  <r>
    <n v="255261"/>
    <x v="8"/>
    <n v="1"/>
    <n v="700"/>
    <x v="4332"/>
    <s v="488 Center St, San Francisco, CA 94016"/>
    <x v="1"/>
    <n v="700"/>
  </r>
  <r>
    <n v="252632"/>
    <x v="8"/>
    <n v="1"/>
    <n v="700"/>
    <x v="4333"/>
    <s v="975 Hill St, Boston, MA 02215"/>
    <x v="4"/>
    <n v="700"/>
  </r>
  <r>
    <n v="256781"/>
    <x v="8"/>
    <n v="1"/>
    <n v="700"/>
    <x v="4334"/>
    <s v="339 11th St, New York City, NY 10001"/>
    <x v="2"/>
    <n v="700"/>
  </r>
  <r>
    <n v="255768"/>
    <x v="8"/>
    <n v="1"/>
    <n v="700"/>
    <x v="4335"/>
    <s v="943 9th St, Los Angeles, CA 90001"/>
    <x v="1"/>
    <n v="700"/>
  </r>
  <r>
    <n v="254857"/>
    <x v="8"/>
    <n v="1"/>
    <n v="700"/>
    <x v="4336"/>
    <s v="423 Elm St, Los Angeles, CA 90001"/>
    <x v="1"/>
    <n v="700"/>
  </r>
  <r>
    <n v="249608"/>
    <x v="8"/>
    <n v="1"/>
    <n v="700"/>
    <x v="4337"/>
    <s v="351 14th St, New York City, NY 10001"/>
    <x v="2"/>
    <n v="700"/>
  </r>
  <r>
    <n v="248250"/>
    <x v="8"/>
    <n v="1"/>
    <n v="700"/>
    <x v="4338"/>
    <s v="374 Ridge St, Seattle, WA 98101"/>
    <x v="3"/>
    <n v="700"/>
  </r>
  <r>
    <n v="249522"/>
    <x v="8"/>
    <n v="1"/>
    <n v="700"/>
    <x v="3236"/>
    <s v="770 2nd St, New York City, NY 10001"/>
    <x v="2"/>
    <n v="700"/>
  </r>
  <r>
    <n v="256621"/>
    <x v="8"/>
    <n v="1"/>
    <n v="700"/>
    <x v="1165"/>
    <s v="32 Pine St, Atlanta, GA 30301"/>
    <x v="5"/>
    <n v="700"/>
  </r>
  <r>
    <n v="252777"/>
    <x v="8"/>
    <n v="1"/>
    <n v="700"/>
    <x v="4339"/>
    <s v="878 14th St, Seattle, WA 98101"/>
    <x v="3"/>
    <n v="700"/>
  </r>
  <r>
    <n v="248310"/>
    <x v="8"/>
    <n v="1"/>
    <n v="700"/>
    <x v="4340"/>
    <s v="201 Spruce St, Austin, TX 73301"/>
    <x v="0"/>
    <n v="700"/>
  </r>
  <r>
    <n v="253209"/>
    <x v="8"/>
    <n v="1"/>
    <n v="700"/>
    <x v="4341"/>
    <s v="761 Willow St, San Francisco, CA 94016"/>
    <x v="1"/>
    <n v="700"/>
  </r>
  <r>
    <n v="255052"/>
    <x v="8"/>
    <n v="1"/>
    <n v="700"/>
    <x v="163"/>
    <s v="746 7th St, Atlanta, GA 30301"/>
    <x v="5"/>
    <n v="700"/>
  </r>
  <r>
    <n v="249861"/>
    <x v="8"/>
    <n v="1"/>
    <n v="700"/>
    <x v="3239"/>
    <s v="399 Lincoln St, Los Angeles, CA 90001"/>
    <x v="1"/>
    <n v="700"/>
  </r>
  <r>
    <n v="248914"/>
    <x v="8"/>
    <n v="1"/>
    <n v="700"/>
    <x v="4342"/>
    <s v="924 Willow St, New York City, NY 10001"/>
    <x v="2"/>
    <n v="700"/>
  </r>
  <r>
    <n v="257079"/>
    <x v="8"/>
    <n v="1"/>
    <n v="700"/>
    <x v="2870"/>
    <s v="968 10th St, Portland, OR 97035"/>
    <x v="7"/>
    <n v="700"/>
  </r>
  <r>
    <n v="255016"/>
    <x v="8"/>
    <n v="1"/>
    <n v="700"/>
    <x v="4343"/>
    <s v="437 Church St, Atlanta, GA 30301"/>
    <x v="5"/>
    <n v="700"/>
  </r>
  <r>
    <n v="256304"/>
    <x v="8"/>
    <n v="1"/>
    <n v="700"/>
    <x v="4344"/>
    <s v="681 4th St, Los Angeles, CA 90001"/>
    <x v="1"/>
    <n v="700"/>
  </r>
  <r>
    <n v="252036"/>
    <x v="8"/>
    <n v="1"/>
    <n v="700"/>
    <x v="3251"/>
    <s v="954 5th St, New York City, NY 10001"/>
    <x v="2"/>
    <n v="700"/>
  </r>
  <r>
    <n v="248754"/>
    <x v="8"/>
    <n v="1"/>
    <n v="700"/>
    <x v="4345"/>
    <s v="221 Center St, New York City, NY 10001"/>
    <x v="2"/>
    <n v="700"/>
  </r>
  <r>
    <n v="253270"/>
    <x v="8"/>
    <n v="1"/>
    <n v="700"/>
    <x v="4346"/>
    <s v="439 9th St, Atlanta, GA 30301"/>
    <x v="5"/>
    <n v="700"/>
  </r>
  <r>
    <n v="258678"/>
    <x v="8"/>
    <n v="1"/>
    <n v="700"/>
    <x v="4347"/>
    <s v="486 Cedar St, Seattle, WA 98101"/>
    <x v="3"/>
    <n v="700"/>
  </r>
  <r>
    <n v="253259"/>
    <x v="8"/>
    <n v="1"/>
    <n v="700"/>
    <x v="4348"/>
    <s v="190 Dogwood St, San Francisco, CA 94016"/>
    <x v="1"/>
    <n v="700"/>
  </r>
  <r>
    <n v="253539"/>
    <x v="8"/>
    <n v="1"/>
    <n v="700"/>
    <x v="4349"/>
    <s v="22 Chestnut St, New York City, NY 10001"/>
    <x v="2"/>
    <n v="700"/>
  </r>
  <r>
    <n v="253108"/>
    <x v="8"/>
    <n v="1"/>
    <n v="700"/>
    <x v="4350"/>
    <s v="104 9th St, San Francisco, CA 94016"/>
    <x v="1"/>
    <n v="700"/>
  </r>
  <r>
    <n v="258015"/>
    <x v="8"/>
    <n v="1"/>
    <n v="700"/>
    <x v="4351"/>
    <s v="906 Church St, Los Angeles, CA 90001"/>
    <x v="1"/>
    <n v="700"/>
  </r>
  <r>
    <n v="251776"/>
    <x v="8"/>
    <n v="1"/>
    <n v="700"/>
    <x v="4352"/>
    <s v="48 6th St, Seattle, WA 98101"/>
    <x v="3"/>
    <n v="700"/>
  </r>
  <r>
    <n v="257520"/>
    <x v="8"/>
    <n v="1"/>
    <n v="700"/>
    <x v="4353"/>
    <s v="179 Wilson St, Boston, MA 02215"/>
    <x v="4"/>
    <n v="700"/>
  </r>
  <r>
    <n v="252617"/>
    <x v="8"/>
    <n v="1"/>
    <n v="700"/>
    <x v="4354"/>
    <s v="18 Spruce St, San Francisco, CA 94016"/>
    <x v="1"/>
    <n v="700"/>
  </r>
  <r>
    <n v="253305"/>
    <x v="8"/>
    <n v="1"/>
    <n v="700"/>
    <x v="4355"/>
    <s v="772 11th St, Los Angeles, CA 90001"/>
    <x v="1"/>
    <n v="700"/>
  </r>
  <r>
    <n v="248309"/>
    <x v="8"/>
    <n v="1"/>
    <n v="700"/>
    <x v="4356"/>
    <s v="137 1st St, Seattle, WA 98101"/>
    <x v="3"/>
    <n v="700"/>
  </r>
  <r>
    <n v="258963"/>
    <x v="8"/>
    <n v="1"/>
    <n v="700"/>
    <x v="3292"/>
    <s v="120 Madison St, Los Angeles, CA 90001"/>
    <x v="1"/>
    <n v="700"/>
  </r>
  <r>
    <n v="257796"/>
    <x v="8"/>
    <n v="1"/>
    <n v="700"/>
    <x v="4357"/>
    <s v="809 4th St, San Francisco, CA 94016"/>
    <x v="1"/>
    <n v="700"/>
  </r>
  <r>
    <n v="252058"/>
    <x v="8"/>
    <n v="1"/>
    <n v="700"/>
    <x v="3296"/>
    <s v="145 6th St, San Francisco, CA 94016"/>
    <x v="1"/>
    <n v="700"/>
  </r>
  <r>
    <n v="258525"/>
    <x v="8"/>
    <n v="1"/>
    <n v="700"/>
    <x v="4358"/>
    <s v="982 Lincoln St, Seattle, WA 98101"/>
    <x v="3"/>
    <n v="700"/>
  </r>
  <r>
    <n v="258626"/>
    <x v="8"/>
    <n v="1"/>
    <n v="700"/>
    <x v="211"/>
    <s v="146 Forest St, New York City, NY 10001"/>
    <x v="2"/>
    <n v="700"/>
  </r>
  <r>
    <n v="258807"/>
    <x v="8"/>
    <n v="1"/>
    <n v="700"/>
    <x v="212"/>
    <s v="809 Willow St, Seattle, WA 98101"/>
    <x v="3"/>
    <n v="700"/>
  </r>
  <r>
    <n v="259291"/>
    <x v="8"/>
    <n v="1"/>
    <n v="700"/>
    <x v="4359"/>
    <s v="841 Park St, Portland, OR 97035"/>
    <x v="7"/>
    <n v="700"/>
  </r>
  <r>
    <n v="253086"/>
    <x v="8"/>
    <n v="1"/>
    <n v="700"/>
    <x v="4359"/>
    <s v="631 Chestnut St, San Francisco, CA 94016"/>
    <x v="1"/>
    <n v="700"/>
  </r>
  <r>
    <n v="252915"/>
    <x v="8"/>
    <n v="1"/>
    <n v="700"/>
    <x v="216"/>
    <s v="112 Johnson St, Atlanta, GA 30301"/>
    <x v="5"/>
    <n v="700"/>
  </r>
  <r>
    <n v="253512"/>
    <x v="8"/>
    <n v="1"/>
    <n v="700"/>
    <x v="4360"/>
    <s v="470 Dogwood St, San Francisco, CA 94016"/>
    <x v="1"/>
    <n v="700"/>
  </r>
  <r>
    <n v="254984"/>
    <x v="8"/>
    <n v="1"/>
    <n v="700"/>
    <x v="3314"/>
    <s v="64 Washington St, New York City, NY 10001"/>
    <x v="2"/>
    <n v="700"/>
  </r>
  <r>
    <n v="250832"/>
    <x v="8"/>
    <n v="1"/>
    <n v="700"/>
    <x v="4183"/>
    <s v="750 Willow St, New York City, NY 10001"/>
    <x v="2"/>
    <n v="700"/>
  </r>
  <r>
    <n v="251680"/>
    <x v="8"/>
    <n v="1"/>
    <n v="700"/>
    <x v="4361"/>
    <s v="449 Cherry St, Boston, MA 02215"/>
    <x v="4"/>
    <n v="700"/>
  </r>
  <r>
    <n v="252787"/>
    <x v="8"/>
    <n v="1"/>
    <n v="700"/>
    <x v="4362"/>
    <s v="893 Lincoln St, San Francisco, CA 94016"/>
    <x v="1"/>
    <n v="700"/>
  </r>
  <r>
    <n v="252301"/>
    <x v="8"/>
    <n v="1"/>
    <n v="700"/>
    <x v="4363"/>
    <s v="462 14th St, San Francisco, CA 94016"/>
    <x v="1"/>
    <n v="700"/>
  </r>
  <r>
    <n v="248175"/>
    <x v="8"/>
    <n v="1"/>
    <n v="700"/>
    <x v="4364"/>
    <s v="736 4th St, Austin, TX 73301"/>
    <x v="0"/>
    <n v="700"/>
  </r>
  <r>
    <n v="248616"/>
    <x v="8"/>
    <n v="1"/>
    <n v="700"/>
    <x v="4365"/>
    <s v="870 Washington St, San Francisco, CA 94016"/>
    <x v="1"/>
    <n v="700"/>
  </r>
  <r>
    <n v="258341"/>
    <x v="8"/>
    <n v="1"/>
    <n v="700"/>
    <x v="2893"/>
    <s v="393 Adams St, Seattle, WA 98101"/>
    <x v="3"/>
    <n v="700"/>
  </r>
  <r>
    <n v="258761"/>
    <x v="8"/>
    <n v="1"/>
    <n v="700"/>
    <x v="4366"/>
    <s v="909 6th St, Boston, MA 02215"/>
    <x v="4"/>
    <n v="700"/>
  </r>
  <r>
    <n v="255455"/>
    <x v="8"/>
    <n v="1"/>
    <n v="700"/>
    <x v="4367"/>
    <s v="396 Maple St, Boston, MA 02215"/>
    <x v="4"/>
    <n v="700"/>
  </r>
  <r>
    <n v="259121"/>
    <x v="8"/>
    <n v="1"/>
    <n v="700"/>
    <x v="265"/>
    <s v="190 Meadow St, Austin, TX 73301"/>
    <x v="0"/>
    <n v="700"/>
  </r>
  <r>
    <n v="250305"/>
    <x v="8"/>
    <n v="1"/>
    <n v="700"/>
    <x v="4368"/>
    <s v="633 10th St, San Francisco, CA 94016"/>
    <x v="1"/>
    <n v="700"/>
  </r>
  <r>
    <n v="253299"/>
    <x v="8"/>
    <n v="1"/>
    <n v="700"/>
    <x v="1063"/>
    <s v="556 Spruce St, San Francisco, CA 94016"/>
    <x v="1"/>
    <n v="700"/>
  </r>
  <r>
    <n v="254673"/>
    <x v="8"/>
    <n v="1"/>
    <n v="700"/>
    <x v="4369"/>
    <s v="238 Madison St, San Francisco, CA 94016"/>
    <x v="1"/>
    <n v="700"/>
  </r>
  <r>
    <n v="251293"/>
    <x v="8"/>
    <n v="1"/>
    <n v="700"/>
    <x v="4370"/>
    <s v="558 North St, Dallas, TX 75001"/>
    <x v="0"/>
    <n v="700"/>
  </r>
  <r>
    <n v="256560"/>
    <x v="8"/>
    <n v="1"/>
    <n v="700"/>
    <x v="1066"/>
    <s v="636 Hill St, New York City, NY 10001"/>
    <x v="2"/>
    <n v="700"/>
  </r>
  <r>
    <n v="255110"/>
    <x v="8"/>
    <n v="1"/>
    <n v="700"/>
    <x v="4371"/>
    <s v="573 13th St, Dallas, TX 75001"/>
    <x v="0"/>
    <n v="700"/>
  </r>
  <r>
    <n v="255314"/>
    <x v="8"/>
    <n v="1"/>
    <n v="700"/>
    <x v="4372"/>
    <s v="849 Hickory St, Atlanta, GA 30301"/>
    <x v="5"/>
    <n v="700"/>
  </r>
  <r>
    <n v="256788"/>
    <x v="8"/>
    <n v="1"/>
    <n v="700"/>
    <x v="4373"/>
    <s v="690 6th St, New York City, NY 10001"/>
    <x v="2"/>
    <n v="700"/>
  </r>
  <r>
    <n v="254311"/>
    <x v="8"/>
    <n v="1"/>
    <n v="700"/>
    <x v="4374"/>
    <s v="907 6th St, San Francisco, CA 94016"/>
    <x v="1"/>
    <n v="700"/>
  </r>
  <r>
    <n v="257706"/>
    <x v="8"/>
    <n v="1"/>
    <n v="700"/>
    <x v="4375"/>
    <s v="247 South St, New York City, NY 10001"/>
    <x v="2"/>
    <n v="700"/>
  </r>
  <r>
    <n v="251512"/>
    <x v="8"/>
    <n v="1"/>
    <n v="700"/>
    <x v="4376"/>
    <s v="187 Chestnut St, Seattle, WA 98101"/>
    <x v="3"/>
    <n v="700"/>
  </r>
  <r>
    <n v="254258"/>
    <x v="8"/>
    <n v="1"/>
    <n v="700"/>
    <x v="3375"/>
    <s v="48 Church St, Boston, MA 02215"/>
    <x v="4"/>
    <n v="700"/>
  </r>
  <r>
    <n v="255634"/>
    <x v="8"/>
    <n v="1"/>
    <n v="700"/>
    <x v="4377"/>
    <s v="832 Johnson St, New York City, NY 10001"/>
    <x v="2"/>
    <n v="700"/>
  </r>
  <r>
    <n v="253150"/>
    <x v="8"/>
    <n v="1"/>
    <n v="700"/>
    <x v="4378"/>
    <s v="165 Maple St, Atlanta, GA 30301"/>
    <x v="5"/>
    <n v="700"/>
  </r>
  <r>
    <n v="258652"/>
    <x v="8"/>
    <n v="1"/>
    <n v="700"/>
    <x v="4379"/>
    <s v="53 Lakeview St, Boston, MA 02215"/>
    <x v="4"/>
    <n v="700"/>
  </r>
  <r>
    <n v="254203"/>
    <x v="8"/>
    <n v="1"/>
    <n v="700"/>
    <x v="4380"/>
    <s v="510 11th St, Dallas, TX 75001"/>
    <x v="0"/>
    <n v="700"/>
  </r>
  <r>
    <n v="258321"/>
    <x v="8"/>
    <n v="1"/>
    <n v="700"/>
    <x v="4381"/>
    <s v="767 Lincoln St, Atlanta, GA 30301"/>
    <x v="5"/>
    <n v="700"/>
  </r>
  <r>
    <n v="256809"/>
    <x v="8"/>
    <n v="1"/>
    <n v="700"/>
    <x v="4382"/>
    <s v="366 North St, Portland, OR 97035"/>
    <x v="7"/>
    <n v="700"/>
  </r>
  <r>
    <n v="249017"/>
    <x v="8"/>
    <n v="1"/>
    <n v="700"/>
    <x v="4383"/>
    <s v="923 8th St, San Francisco, CA 94016"/>
    <x v="1"/>
    <n v="700"/>
  </r>
  <r>
    <n v="255816"/>
    <x v="8"/>
    <n v="1"/>
    <n v="700"/>
    <x v="4384"/>
    <s v="678 Forest St, Los Angeles, CA 90001"/>
    <x v="1"/>
    <n v="700"/>
  </r>
  <r>
    <n v="254757"/>
    <x v="8"/>
    <n v="1"/>
    <n v="700"/>
    <x v="319"/>
    <s v="961 Park St, San Francisco, CA 94016"/>
    <x v="1"/>
    <n v="700"/>
  </r>
  <r>
    <n v="257780"/>
    <x v="8"/>
    <n v="1"/>
    <n v="700"/>
    <x v="325"/>
    <s v="458 Cherry St, New York City, NY 10001"/>
    <x v="2"/>
    <n v="700"/>
  </r>
  <r>
    <n v="251045"/>
    <x v="8"/>
    <n v="1"/>
    <n v="700"/>
    <x v="4385"/>
    <s v="19 13th St, Los Angeles, CA 90001"/>
    <x v="1"/>
    <n v="700"/>
  </r>
  <r>
    <n v="256671"/>
    <x v="8"/>
    <n v="1"/>
    <n v="700"/>
    <x v="3415"/>
    <s v="750 Pine St, New York City, NY 10001"/>
    <x v="2"/>
    <n v="700"/>
  </r>
  <r>
    <n v="254252"/>
    <x v="8"/>
    <n v="1"/>
    <n v="700"/>
    <x v="4386"/>
    <s v="364 Jefferson St, Los Angeles, CA 90001"/>
    <x v="1"/>
    <n v="700"/>
  </r>
  <r>
    <n v="256263"/>
    <x v="8"/>
    <n v="1"/>
    <n v="700"/>
    <x v="4387"/>
    <s v="70 Hickory St, Seattle, WA 98101"/>
    <x v="3"/>
    <n v="700"/>
  </r>
  <r>
    <n v="258924"/>
    <x v="8"/>
    <n v="1"/>
    <n v="700"/>
    <x v="4388"/>
    <s v="61 Johnson St, Boston, MA 02215"/>
    <x v="4"/>
    <n v="700"/>
  </r>
  <r>
    <n v="257180"/>
    <x v="8"/>
    <n v="1"/>
    <n v="700"/>
    <x v="4389"/>
    <s v="150 9th St, Boston, MA 02215"/>
    <x v="4"/>
    <n v="700"/>
  </r>
  <r>
    <n v="259278"/>
    <x v="8"/>
    <n v="1"/>
    <n v="700"/>
    <x v="4390"/>
    <s v="505 Hickory St, Atlanta, GA 30301"/>
    <x v="5"/>
    <n v="700"/>
  </r>
  <r>
    <n v="250549"/>
    <x v="8"/>
    <n v="1"/>
    <n v="700"/>
    <x v="3424"/>
    <s v="836 11th St, Seattle, WA 98101"/>
    <x v="3"/>
    <n v="700"/>
  </r>
  <r>
    <n v="252955"/>
    <x v="8"/>
    <n v="1"/>
    <n v="700"/>
    <x v="4391"/>
    <s v="734 Willow St, San Francisco, CA 94016"/>
    <x v="1"/>
    <n v="700"/>
  </r>
  <r>
    <n v="255784"/>
    <x v="8"/>
    <n v="1"/>
    <n v="700"/>
    <x v="4392"/>
    <s v="210 West St, San Francisco, CA 94016"/>
    <x v="1"/>
    <n v="700"/>
  </r>
  <r>
    <n v="256355"/>
    <x v="8"/>
    <n v="1"/>
    <n v="700"/>
    <x v="3430"/>
    <s v="985 Adams St, San Francisco, CA 94016"/>
    <x v="1"/>
    <n v="700"/>
  </r>
  <r>
    <n v="257730"/>
    <x v="8"/>
    <n v="1"/>
    <n v="700"/>
    <x v="3431"/>
    <s v="325 Jefferson St, Seattle, WA 98101"/>
    <x v="3"/>
    <n v="700"/>
  </r>
  <r>
    <n v="258195"/>
    <x v="8"/>
    <n v="1"/>
    <n v="700"/>
    <x v="4393"/>
    <s v="858 Dogwood St, Seattle, WA 98101"/>
    <x v="3"/>
    <n v="700"/>
  </r>
  <r>
    <n v="253978"/>
    <x v="8"/>
    <n v="1"/>
    <n v="700"/>
    <x v="353"/>
    <s v="142 Lake St, Portland, OR 97035"/>
    <x v="7"/>
    <n v="700"/>
  </r>
  <r>
    <n v="252615"/>
    <x v="8"/>
    <n v="1"/>
    <n v="700"/>
    <x v="355"/>
    <s v="746 Sunset St, Atlanta, GA 30301"/>
    <x v="5"/>
    <n v="700"/>
  </r>
  <r>
    <n v="253731"/>
    <x v="8"/>
    <n v="1"/>
    <n v="700"/>
    <x v="4394"/>
    <s v="94 Cedar St, San Francisco, CA 94016"/>
    <x v="1"/>
    <n v="700"/>
  </r>
  <r>
    <n v="252333"/>
    <x v="8"/>
    <n v="1"/>
    <n v="700"/>
    <x v="4395"/>
    <s v="96 Spruce St, Boston, MA 02215"/>
    <x v="4"/>
    <n v="700"/>
  </r>
  <r>
    <n v="250625"/>
    <x v="8"/>
    <n v="1"/>
    <n v="700"/>
    <x v="3450"/>
    <s v="225 Forest St, Austin, TX 73301"/>
    <x v="0"/>
    <n v="700"/>
  </r>
  <r>
    <n v="252599"/>
    <x v="8"/>
    <n v="1"/>
    <n v="700"/>
    <x v="3452"/>
    <s v="602 Madison St, Los Angeles, CA 90001"/>
    <x v="1"/>
    <n v="700"/>
  </r>
  <r>
    <n v="258566"/>
    <x v="8"/>
    <n v="1"/>
    <n v="700"/>
    <x v="4396"/>
    <s v="868 Jackson St, Austin, TX 73301"/>
    <x v="0"/>
    <n v="700"/>
  </r>
  <r>
    <n v="250878"/>
    <x v="8"/>
    <n v="1"/>
    <n v="700"/>
    <x v="4397"/>
    <s v="509 Dogwood St, Los Angeles, CA 90001"/>
    <x v="1"/>
    <n v="700"/>
  </r>
  <r>
    <n v="250827"/>
    <x v="8"/>
    <n v="1"/>
    <n v="700"/>
    <x v="4398"/>
    <s v="892 11th St, Seattle, WA 98101"/>
    <x v="3"/>
    <n v="700"/>
  </r>
  <r>
    <n v="257633"/>
    <x v="8"/>
    <n v="1"/>
    <n v="700"/>
    <x v="375"/>
    <s v="308 Jackson St, Seattle, WA 98101"/>
    <x v="3"/>
    <n v="700"/>
  </r>
  <r>
    <n v="253907"/>
    <x v="8"/>
    <n v="1"/>
    <n v="700"/>
    <x v="4399"/>
    <s v="936 13th St, New York City, NY 10001"/>
    <x v="2"/>
    <n v="700"/>
  </r>
  <r>
    <n v="258959"/>
    <x v="8"/>
    <n v="1"/>
    <n v="700"/>
    <x v="1721"/>
    <s v="725 8th St, Boston, MA 02215"/>
    <x v="4"/>
    <n v="700"/>
  </r>
  <r>
    <n v="257268"/>
    <x v="8"/>
    <n v="1"/>
    <n v="700"/>
    <x v="4400"/>
    <s v="457 Jackson St, San Francisco, CA 94016"/>
    <x v="1"/>
    <n v="700"/>
  </r>
  <r>
    <n v="254631"/>
    <x v="8"/>
    <n v="1"/>
    <n v="700"/>
    <x v="4401"/>
    <s v="972 Maple St, Los Angeles, CA 90001"/>
    <x v="1"/>
    <n v="700"/>
  </r>
  <r>
    <n v="257250"/>
    <x v="8"/>
    <n v="1"/>
    <n v="700"/>
    <x v="4402"/>
    <s v="157 10th St, Austin, TX 73301"/>
    <x v="0"/>
    <n v="700"/>
  </r>
  <r>
    <n v="252580"/>
    <x v="8"/>
    <n v="1"/>
    <n v="700"/>
    <x v="4403"/>
    <s v="934 7th St, San Francisco, CA 94016"/>
    <x v="1"/>
    <n v="700"/>
  </r>
  <r>
    <n v="258986"/>
    <x v="8"/>
    <n v="1"/>
    <n v="700"/>
    <x v="3484"/>
    <s v="511 Jefferson St, Los Angeles, CA 90001"/>
    <x v="1"/>
    <n v="700"/>
  </r>
  <r>
    <n v="250169"/>
    <x v="8"/>
    <n v="1"/>
    <n v="700"/>
    <x v="4404"/>
    <s v="528 Chestnut St, Boston, MA 02215"/>
    <x v="4"/>
    <n v="700"/>
  </r>
  <r>
    <n v="258557"/>
    <x v="8"/>
    <n v="1"/>
    <n v="700"/>
    <x v="3490"/>
    <s v="137 Cedar St, Los Angeles, CA 90001"/>
    <x v="1"/>
    <n v="700"/>
  </r>
  <r>
    <n v="258040"/>
    <x v="8"/>
    <n v="1"/>
    <n v="700"/>
    <x v="4405"/>
    <s v="467 Church St, Boston, MA 02215"/>
    <x v="4"/>
    <n v="700"/>
  </r>
  <r>
    <n v="249000"/>
    <x v="8"/>
    <n v="1"/>
    <n v="700"/>
    <x v="4406"/>
    <s v="301 Elm St, Boston, MA 02215"/>
    <x v="4"/>
    <n v="700"/>
  </r>
  <r>
    <n v="252897"/>
    <x v="8"/>
    <n v="1"/>
    <n v="700"/>
    <x v="2516"/>
    <s v="236 Jefferson St, New York City, NY 10001"/>
    <x v="2"/>
    <n v="700"/>
  </r>
  <r>
    <n v="254600"/>
    <x v="8"/>
    <n v="1"/>
    <n v="700"/>
    <x v="4407"/>
    <s v="1 11th St, San Francisco, CA 94016"/>
    <x v="1"/>
    <n v="700"/>
  </r>
  <r>
    <n v="257683"/>
    <x v="8"/>
    <n v="1"/>
    <n v="700"/>
    <x v="4408"/>
    <s v="931 11th St, Atlanta, GA 30301"/>
    <x v="5"/>
    <n v="700"/>
  </r>
  <r>
    <n v="252695"/>
    <x v="8"/>
    <n v="1"/>
    <n v="700"/>
    <x v="4409"/>
    <s v="446 Willow St, Boston, MA 02215"/>
    <x v="4"/>
    <n v="700"/>
  </r>
  <r>
    <n v="256393"/>
    <x v="8"/>
    <n v="1"/>
    <n v="700"/>
    <x v="4410"/>
    <s v="689 Maple St, New York City, NY 10001"/>
    <x v="2"/>
    <n v="700"/>
  </r>
  <r>
    <n v="256733"/>
    <x v="8"/>
    <n v="1"/>
    <n v="700"/>
    <x v="3504"/>
    <s v="807 Dogwood St, San Francisco, CA 94016"/>
    <x v="1"/>
    <n v="700"/>
  </r>
  <r>
    <n v="252637"/>
    <x v="8"/>
    <n v="1"/>
    <n v="700"/>
    <x v="4411"/>
    <s v="987 Lakeview St, Seattle, WA 98101"/>
    <x v="3"/>
    <n v="700"/>
  </r>
  <r>
    <n v="254286"/>
    <x v="8"/>
    <n v="1"/>
    <n v="700"/>
    <x v="4412"/>
    <s v="951 Sunset St, Los Angeles, CA 90001"/>
    <x v="1"/>
    <n v="700"/>
  </r>
  <r>
    <n v="249104"/>
    <x v="8"/>
    <n v="1"/>
    <n v="700"/>
    <x v="3508"/>
    <s v="323 2nd St, Boston, MA 02215"/>
    <x v="4"/>
    <n v="700"/>
  </r>
  <r>
    <n v="254855"/>
    <x v="8"/>
    <n v="1"/>
    <n v="700"/>
    <x v="4413"/>
    <s v="352 Meadow St, Boston, MA 02215"/>
    <x v="4"/>
    <n v="700"/>
  </r>
  <r>
    <n v="258930"/>
    <x v="8"/>
    <n v="1"/>
    <n v="700"/>
    <x v="4414"/>
    <s v="494 6th St, Portland, OR 97035"/>
    <x v="7"/>
    <n v="700"/>
  </r>
  <r>
    <n v="252166"/>
    <x v="8"/>
    <n v="1"/>
    <n v="700"/>
    <x v="4415"/>
    <s v="830 Jefferson St, Boston, MA 02215"/>
    <x v="4"/>
    <n v="700"/>
  </r>
  <r>
    <n v="258098"/>
    <x v="8"/>
    <n v="1"/>
    <n v="700"/>
    <x v="3511"/>
    <s v="908 Wilson St, San Francisco, CA 94016"/>
    <x v="1"/>
    <n v="700"/>
  </r>
  <r>
    <n v="248648"/>
    <x v="8"/>
    <n v="1"/>
    <n v="700"/>
    <x v="4416"/>
    <s v="637 Lincoln St, San Francisco, CA 94016"/>
    <x v="1"/>
    <n v="700"/>
  </r>
  <r>
    <n v="249006"/>
    <x v="8"/>
    <n v="1"/>
    <n v="700"/>
    <x v="4417"/>
    <s v="451 Sunset St, New York City, NY 10001"/>
    <x v="2"/>
    <n v="700"/>
  </r>
  <r>
    <n v="251297"/>
    <x v="8"/>
    <n v="1"/>
    <n v="700"/>
    <x v="435"/>
    <s v="390 River St, Portland, OR 97035"/>
    <x v="7"/>
    <n v="700"/>
  </r>
  <r>
    <n v="248785"/>
    <x v="8"/>
    <n v="1"/>
    <n v="700"/>
    <x v="4418"/>
    <s v="44 River St, Portland, OR 97035"/>
    <x v="7"/>
    <n v="700"/>
  </r>
  <r>
    <n v="255771"/>
    <x v="8"/>
    <n v="1"/>
    <n v="700"/>
    <x v="439"/>
    <s v="326 Washington St, Boston, MA 02215"/>
    <x v="4"/>
    <n v="700"/>
  </r>
  <r>
    <n v="257718"/>
    <x v="8"/>
    <n v="1"/>
    <n v="700"/>
    <x v="4419"/>
    <s v="548 Walnut St, San Francisco, CA 94016"/>
    <x v="1"/>
    <n v="700"/>
  </r>
  <r>
    <n v="256805"/>
    <x v="8"/>
    <n v="1"/>
    <n v="700"/>
    <x v="449"/>
    <s v="612 West St, Dallas, TX 75001"/>
    <x v="0"/>
    <n v="700"/>
  </r>
  <r>
    <n v="253969"/>
    <x v="8"/>
    <n v="1"/>
    <n v="700"/>
    <x v="4420"/>
    <s v="205 Washington St, San Francisco, CA 94016"/>
    <x v="1"/>
    <n v="700"/>
  </r>
  <r>
    <n v="250893"/>
    <x v="8"/>
    <n v="1"/>
    <n v="700"/>
    <x v="2957"/>
    <s v="381 Church St, Seattle, WA 98101"/>
    <x v="3"/>
    <n v="700"/>
  </r>
  <r>
    <n v="253464"/>
    <x v="8"/>
    <n v="1"/>
    <n v="700"/>
    <x v="3539"/>
    <s v="820 South St, Boston, MA 02215"/>
    <x v="4"/>
    <n v="700"/>
  </r>
  <r>
    <n v="252568"/>
    <x v="8"/>
    <n v="1"/>
    <n v="700"/>
    <x v="4202"/>
    <s v="128 Sunset St, Los Angeles, CA 90001"/>
    <x v="1"/>
    <n v="700"/>
  </r>
  <r>
    <n v="250018"/>
    <x v="8"/>
    <n v="1"/>
    <n v="700"/>
    <x v="4421"/>
    <s v="516 Church St, Austin, TX 73301"/>
    <x v="0"/>
    <n v="700"/>
  </r>
  <r>
    <n v="249111"/>
    <x v="8"/>
    <n v="1"/>
    <n v="700"/>
    <x v="4422"/>
    <s v="452 Meadow St, Portland, OR 97035"/>
    <x v="7"/>
    <n v="700"/>
  </r>
  <r>
    <n v="248888"/>
    <x v="8"/>
    <n v="1"/>
    <n v="700"/>
    <x v="4423"/>
    <s v="286 Cedar St, Austin, TX 73301"/>
    <x v="0"/>
    <n v="700"/>
  </r>
  <r>
    <n v="255908"/>
    <x v="8"/>
    <n v="1"/>
    <n v="700"/>
    <x v="3554"/>
    <s v="507 Madison St, Portland, OR 97035"/>
    <x v="7"/>
    <n v="700"/>
  </r>
  <r>
    <n v="249127"/>
    <x v="8"/>
    <n v="1"/>
    <n v="700"/>
    <x v="465"/>
    <s v="440 West St, New York City, NY 10001"/>
    <x v="2"/>
    <n v="700"/>
  </r>
  <r>
    <n v="253477"/>
    <x v="8"/>
    <n v="1"/>
    <n v="700"/>
    <x v="3558"/>
    <s v="950 4th St, Dallas, TX 75001"/>
    <x v="0"/>
    <n v="700"/>
  </r>
  <r>
    <n v="258756"/>
    <x v="8"/>
    <n v="1"/>
    <n v="700"/>
    <x v="4424"/>
    <s v="980 Dogwood St, Seattle, WA 98101"/>
    <x v="3"/>
    <n v="700"/>
  </r>
  <r>
    <n v="249333"/>
    <x v="8"/>
    <n v="1"/>
    <n v="700"/>
    <x v="4425"/>
    <s v="282 Ridge St, Seattle, WA 98101"/>
    <x v="3"/>
    <n v="700"/>
  </r>
  <r>
    <n v="255199"/>
    <x v="8"/>
    <n v="1"/>
    <n v="700"/>
    <x v="495"/>
    <s v="133 Wilson St, San Francisco, CA 94016"/>
    <x v="1"/>
    <n v="700"/>
  </r>
  <r>
    <n v="251472"/>
    <x v="8"/>
    <n v="1"/>
    <n v="700"/>
    <x v="497"/>
    <s v="853 Madison St, Austin, TX 73301"/>
    <x v="0"/>
    <n v="700"/>
  </r>
  <r>
    <n v="256407"/>
    <x v="8"/>
    <n v="1"/>
    <n v="700"/>
    <x v="1851"/>
    <s v="265 Wilson St, San Francisco, CA 94016"/>
    <x v="1"/>
    <n v="700"/>
  </r>
  <r>
    <n v="256833"/>
    <x v="8"/>
    <n v="1"/>
    <n v="700"/>
    <x v="4426"/>
    <s v="120 2nd St, San Francisco, CA 94016"/>
    <x v="1"/>
    <n v="700"/>
  </r>
  <r>
    <n v="252038"/>
    <x v="8"/>
    <n v="1"/>
    <n v="700"/>
    <x v="4427"/>
    <s v="262 2nd St, Los Angeles, CA 90001"/>
    <x v="1"/>
    <n v="700"/>
  </r>
  <r>
    <n v="251392"/>
    <x v="8"/>
    <n v="1"/>
    <n v="700"/>
    <x v="4428"/>
    <s v="816 Lincoln St, Boston, MA 02215"/>
    <x v="4"/>
    <n v="700"/>
  </r>
  <r>
    <n v="251616"/>
    <x v="8"/>
    <n v="1"/>
    <n v="700"/>
    <x v="4429"/>
    <s v="370 Wilson St, Dallas, TX 75001"/>
    <x v="0"/>
    <n v="700"/>
  </r>
  <r>
    <n v="249091"/>
    <x v="8"/>
    <n v="1"/>
    <n v="700"/>
    <x v="4205"/>
    <s v="462 Cedar St, San Francisco, CA 94016"/>
    <x v="1"/>
    <n v="700"/>
  </r>
  <r>
    <n v="259297"/>
    <x v="8"/>
    <n v="1"/>
    <n v="700"/>
    <x v="3587"/>
    <s v="138 Main St, Boston, MA 02215"/>
    <x v="4"/>
    <n v="700"/>
  </r>
  <r>
    <n v="256483"/>
    <x v="8"/>
    <n v="1"/>
    <n v="700"/>
    <x v="4430"/>
    <s v="735 Ridge St, Dallas, TX 75001"/>
    <x v="0"/>
    <n v="700"/>
  </r>
  <r>
    <n v="252808"/>
    <x v="8"/>
    <n v="1"/>
    <n v="700"/>
    <x v="3592"/>
    <s v="959 Spruce St, Los Angeles, CA 90001"/>
    <x v="1"/>
    <n v="700"/>
  </r>
  <r>
    <n v="250974"/>
    <x v="8"/>
    <n v="1"/>
    <n v="700"/>
    <x v="4431"/>
    <s v="99 14th St, Los Angeles, CA 90001"/>
    <x v="1"/>
    <n v="700"/>
  </r>
  <r>
    <n v="252315"/>
    <x v="8"/>
    <n v="1"/>
    <n v="700"/>
    <x v="509"/>
    <s v="640 Forest St, Seattle, WA 98101"/>
    <x v="3"/>
    <n v="700"/>
  </r>
  <r>
    <n v="253880"/>
    <x v="8"/>
    <n v="1"/>
    <n v="700"/>
    <x v="4432"/>
    <s v="77 4th St, Boston, MA 02215"/>
    <x v="4"/>
    <n v="700"/>
  </r>
  <r>
    <n v="255162"/>
    <x v="8"/>
    <n v="1"/>
    <n v="700"/>
    <x v="514"/>
    <s v="450 6th St, Los Angeles, CA 90001"/>
    <x v="1"/>
    <n v="700"/>
  </r>
  <r>
    <n v="251134"/>
    <x v="8"/>
    <n v="1"/>
    <n v="700"/>
    <x v="3610"/>
    <s v="281 Center St, Boston, MA 02215"/>
    <x v="4"/>
    <n v="700"/>
  </r>
  <r>
    <n v="253879"/>
    <x v="8"/>
    <n v="1"/>
    <n v="700"/>
    <x v="4433"/>
    <s v="487 Spruce St, San Francisco, CA 94016"/>
    <x v="1"/>
    <n v="700"/>
  </r>
  <r>
    <n v="257466"/>
    <x v="8"/>
    <n v="1"/>
    <n v="700"/>
    <x v="4434"/>
    <s v="876 Church St, Dallas, TX 75001"/>
    <x v="0"/>
    <n v="700"/>
  </r>
  <r>
    <n v="251152"/>
    <x v="8"/>
    <n v="1"/>
    <n v="700"/>
    <x v="4435"/>
    <s v="861 Madison St, Los Angeles, CA 90001"/>
    <x v="1"/>
    <n v="700"/>
  </r>
  <r>
    <n v="252812"/>
    <x v="8"/>
    <n v="1"/>
    <n v="700"/>
    <x v="4436"/>
    <s v="245 Park St, San Francisco, CA 94016"/>
    <x v="1"/>
    <n v="700"/>
  </r>
  <r>
    <n v="249907"/>
    <x v="8"/>
    <n v="1"/>
    <n v="700"/>
    <x v="4437"/>
    <s v="59 Ridge St, Boston, MA 02215"/>
    <x v="4"/>
    <n v="700"/>
  </r>
  <r>
    <n v="249147"/>
    <x v="8"/>
    <n v="1"/>
    <n v="700"/>
    <x v="4438"/>
    <s v="26 Hill St, New York City, NY 10001"/>
    <x v="2"/>
    <n v="700"/>
  </r>
  <r>
    <n v="255855"/>
    <x v="8"/>
    <n v="1"/>
    <n v="700"/>
    <x v="2974"/>
    <s v="17 5th St, Atlanta, GA 30301"/>
    <x v="5"/>
    <n v="700"/>
  </r>
  <r>
    <n v="258545"/>
    <x v="8"/>
    <n v="1"/>
    <n v="700"/>
    <x v="4206"/>
    <s v="760 13th St, San Francisco, CA 94016"/>
    <x v="1"/>
    <n v="700"/>
  </r>
  <r>
    <n v="256705"/>
    <x v="8"/>
    <n v="1"/>
    <n v="700"/>
    <x v="4439"/>
    <s v="20 Highland St, San Francisco, CA 94016"/>
    <x v="1"/>
    <n v="700"/>
  </r>
  <r>
    <n v="253641"/>
    <x v="8"/>
    <n v="1"/>
    <n v="700"/>
    <x v="3632"/>
    <s v="649 13th St, Boston, MA 02215"/>
    <x v="4"/>
    <n v="700"/>
  </r>
  <r>
    <n v="250820"/>
    <x v="8"/>
    <n v="1"/>
    <n v="700"/>
    <x v="534"/>
    <s v="753 Dogwood St, Portland, OR 97035"/>
    <x v="7"/>
    <n v="700"/>
  </r>
  <r>
    <n v="256385"/>
    <x v="8"/>
    <n v="1"/>
    <n v="700"/>
    <x v="4440"/>
    <s v="523 Adams St, San Francisco, CA 94016"/>
    <x v="1"/>
    <n v="700"/>
  </r>
  <r>
    <n v="254924"/>
    <x v="8"/>
    <n v="1"/>
    <n v="700"/>
    <x v="4209"/>
    <s v="568 7th St, San Francisco, CA 94016"/>
    <x v="1"/>
    <n v="700"/>
  </r>
  <r>
    <n v="254685"/>
    <x v="8"/>
    <n v="1"/>
    <n v="700"/>
    <x v="2709"/>
    <s v="462 Chestnut St, Austin, TX 73301"/>
    <x v="0"/>
    <n v="700"/>
  </r>
  <r>
    <n v="252308"/>
    <x v="8"/>
    <n v="1"/>
    <n v="700"/>
    <x v="2533"/>
    <s v="870 8th St, San Francisco, CA 94016"/>
    <x v="1"/>
    <n v="700"/>
  </r>
  <r>
    <n v="257029"/>
    <x v="8"/>
    <n v="1"/>
    <n v="700"/>
    <x v="4441"/>
    <s v="510 7th St, Seattle, WA 98101"/>
    <x v="3"/>
    <n v="700"/>
  </r>
  <r>
    <n v="249089"/>
    <x v="8"/>
    <n v="1"/>
    <n v="700"/>
    <x v="4442"/>
    <s v="344 Jefferson St, New York City, NY 10001"/>
    <x v="2"/>
    <n v="700"/>
  </r>
  <r>
    <n v="249555"/>
    <x v="8"/>
    <n v="1"/>
    <n v="700"/>
    <x v="4443"/>
    <s v="376 5th St, Austin, TX 73301"/>
    <x v="0"/>
    <n v="700"/>
  </r>
  <r>
    <n v="250469"/>
    <x v="8"/>
    <n v="1"/>
    <n v="700"/>
    <x v="4444"/>
    <s v="829 Spruce St, Seattle, WA 98101"/>
    <x v="3"/>
    <n v="700"/>
  </r>
  <r>
    <n v="251272"/>
    <x v="8"/>
    <n v="1"/>
    <n v="700"/>
    <x v="4445"/>
    <s v="780 6th St, Dallas, TX 75001"/>
    <x v="0"/>
    <n v="700"/>
  </r>
  <r>
    <n v="253852"/>
    <x v="8"/>
    <n v="1"/>
    <n v="700"/>
    <x v="1219"/>
    <s v="231 South St, Seattle, WA 98101"/>
    <x v="3"/>
    <n v="700"/>
  </r>
  <r>
    <n v="251938"/>
    <x v="8"/>
    <n v="1"/>
    <n v="700"/>
    <x v="3676"/>
    <s v="43 7th St, San Francisco, CA 94016"/>
    <x v="1"/>
    <n v="700"/>
  </r>
  <r>
    <n v="255806"/>
    <x v="8"/>
    <n v="1"/>
    <n v="700"/>
    <x v="3680"/>
    <s v="718 Spruce St, Dallas, TX 75001"/>
    <x v="0"/>
    <n v="700"/>
  </r>
  <r>
    <n v="255764"/>
    <x v="8"/>
    <n v="1"/>
    <n v="700"/>
    <x v="4446"/>
    <s v="350 Madison St, Dallas, TX 75001"/>
    <x v="0"/>
    <n v="700"/>
  </r>
  <r>
    <n v="250921"/>
    <x v="8"/>
    <n v="1"/>
    <n v="700"/>
    <x v="4447"/>
    <s v="155 12th St, Boston, MA 02215"/>
    <x v="4"/>
    <n v="700"/>
  </r>
  <r>
    <n v="256171"/>
    <x v="8"/>
    <n v="1"/>
    <n v="700"/>
    <x v="4448"/>
    <s v="410 Walnut St, Los Angeles, CA 90001"/>
    <x v="1"/>
    <n v="700"/>
  </r>
  <r>
    <n v="256507"/>
    <x v="8"/>
    <n v="1"/>
    <n v="700"/>
    <x v="4449"/>
    <s v="484 11th St, San Francisco, CA 94016"/>
    <x v="1"/>
    <n v="700"/>
  </r>
  <r>
    <n v="256384"/>
    <x v="8"/>
    <n v="1"/>
    <n v="700"/>
    <x v="4450"/>
    <s v="999 Meadow St, New York City, NY 10001"/>
    <x v="2"/>
    <n v="700"/>
  </r>
  <r>
    <n v="251650"/>
    <x v="8"/>
    <n v="1"/>
    <n v="700"/>
    <x v="4451"/>
    <s v="347 Hickory St, New York City, NY 10001"/>
    <x v="2"/>
    <n v="700"/>
  </r>
  <r>
    <n v="258050"/>
    <x v="8"/>
    <n v="1"/>
    <n v="700"/>
    <x v="4452"/>
    <s v="339 6th St, San Francisco, CA 94016"/>
    <x v="1"/>
    <n v="700"/>
  </r>
  <r>
    <n v="255099"/>
    <x v="8"/>
    <n v="1"/>
    <n v="700"/>
    <x v="581"/>
    <s v="332 Chestnut St, San Francisco, CA 94016"/>
    <x v="1"/>
    <n v="700"/>
  </r>
  <r>
    <n v="249859"/>
    <x v="8"/>
    <n v="1"/>
    <n v="700"/>
    <x v="4453"/>
    <s v="252 River St, San Francisco, CA 94016"/>
    <x v="1"/>
    <n v="700"/>
  </r>
  <r>
    <n v="248962"/>
    <x v="8"/>
    <n v="1"/>
    <n v="700"/>
    <x v="4454"/>
    <s v="33 Park St, San Francisco, CA 94016"/>
    <x v="1"/>
    <n v="700"/>
  </r>
  <r>
    <n v="256872"/>
    <x v="8"/>
    <n v="1"/>
    <n v="700"/>
    <x v="4455"/>
    <s v="801 9th St, Atlanta, GA 30301"/>
    <x v="5"/>
    <n v="700"/>
  </r>
  <r>
    <n v="254505"/>
    <x v="8"/>
    <n v="1"/>
    <n v="700"/>
    <x v="4456"/>
    <s v="423 Maple St, Atlanta, GA 30301"/>
    <x v="5"/>
    <n v="700"/>
  </r>
  <r>
    <n v="251685"/>
    <x v="8"/>
    <n v="1"/>
    <n v="700"/>
    <x v="4457"/>
    <s v="888 South St, Seattle, WA 98101"/>
    <x v="3"/>
    <n v="700"/>
  </r>
  <r>
    <n v="248545"/>
    <x v="8"/>
    <n v="1"/>
    <n v="700"/>
    <x v="4458"/>
    <s v="205 5th St, San Francisco, CA 94016"/>
    <x v="1"/>
    <n v="700"/>
  </r>
  <r>
    <n v="251486"/>
    <x v="8"/>
    <n v="1"/>
    <n v="700"/>
    <x v="4459"/>
    <s v="703 4th St, Dallas, TX 75001"/>
    <x v="0"/>
    <n v="700"/>
  </r>
  <r>
    <n v="257881"/>
    <x v="8"/>
    <n v="1"/>
    <n v="700"/>
    <x v="4460"/>
    <s v="24 Ridge St, Boston, MA 02215"/>
    <x v="4"/>
    <n v="700"/>
  </r>
  <r>
    <n v="257964"/>
    <x v="8"/>
    <n v="1"/>
    <n v="700"/>
    <x v="4461"/>
    <s v="839 Lincoln St, Portland, OR 97035"/>
    <x v="7"/>
    <n v="700"/>
  </r>
  <r>
    <n v="252571"/>
    <x v="8"/>
    <n v="1"/>
    <n v="700"/>
    <x v="4462"/>
    <s v="553 River St, Seattle, WA 98101"/>
    <x v="3"/>
    <n v="700"/>
  </r>
  <r>
    <n v="250740"/>
    <x v="8"/>
    <n v="1"/>
    <n v="700"/>
    <x v="4463"/>
    <s v="778 Johnson St, Seattle, WA 98101"/>
    <x v="3"/>
    <n v="700"/>
  </r>
  <r>
    <n v="250479"/>
    <x v="8"/>
    <n v="1"/>
    <n v="700"/>
    <x v="4464"/>
    <s v="77 Elm St, New York City, NY 10001"/>
    <x v="2"/>
    <n v="700"/>
  </r>
  <r>
    <n v="251725"/>
    <x v="8"/>
    <n v="1"/>
    <n v="700"/>
    <x v="4465"/>
    <s v="938 Pine St, Los Angeles, CA 90001"/>
    <x v="1"/>
    <n v="700"/>
  </r>
  <r>
    <n v="250397"/>
    <x v="8"/>
    <n v="1"/>
    <n v="700"/>
    <x v="4466"/>
    <s v="943 4th St, Portland, OR 97035"/>
    <x v="7"/>
    <n v="700"/>
  </r>
  <r>
    <n v="252613"/>
    <x v="8"/>
    <n v="1"/>
    <n v="700"/>
    <x v="2724"/>
    <s v="604 13th St, New York City, NY 10001"/>
    <x v="2"/>
    <n v="700"/>
  </r>
  <r>
    <n v="254416"/>
    <x v="8"/>
    <n v="1"/>
    <n v="700"/>
    <x v="4467"/>
    <s v="529 Main St, New York City, NY 10001"/>
    <x v="2"/>
    <n v="700"/>
  </r>
  <r>
    <n v="249421"/>
    <x v="8"/>
    <n v="1"/>
    <n v="700"/>
    <x v="3732"/>
    <s v="478 Lakeview St, San Francisco, CA 94016"/>
    <x v="1"/>
    <n v="700"/>
  </r>
  <r>
    <n v="253415"/>
    <x v="8"/>
    <n v="1"/>
    <n v="700"/>
    <x v="629"/>
    <s v="833 Chestnut St, Los Angeles, CA 90001"/>
    <x v="1"/>
    <n v="700"/>
  </r>
  <r>
    <n v="249713"/>
    <x v="8"/>
    <n v="1"/>
    <n v="700"/>
    <x v="3740"/>
    <s v="806 Adams St, Seattle, WA 98101"/>
    <x v="3"/>
    <n v="700"/>
  </r>
  <r>
    <n v="257677"/>
    <x v="8"/>
    <n v="1"/>
    <n v="700"/>
    <x v="2998"/>
    <s v="282 1st St, Dallas, TX 75001"/>
    <x v="0"/>
    <n v="700"/>
  </r>
  <r>
    <n v="254221"/>
    <x v="8"/>
    <n v="1"/>
    <n v="700"/>
    <x v="4468"/>
    <s v="3 10th St, Seattle, WA 98101"/>
    <x v="3"/>
    <n v="700"/>
  </r>
  <r>
    <n v="252113"/>
    <x v="8"/>
    <n v="1"/>
    <n v="700"/>
    <x v="645"/>
    <s v="180 Johnson St, Boston, MA 02215"/>
    <x v="4"/>
    <n v="700"/>
  </r>
  <r>
    <n v="253550"/>
    <x v="8"/>
    <n v="1"/>
    <n v="700"/>
    <x v="2040"/>
    <s v="244 Main St, New York City, NY 10001"/>
    <x v="2"/>
    <n v="700"/>
  </r>
  <r>
    <n v="249081"/>
    <x v="8"/>
    <n v="1"/>
    <n v="700"/>
    <x v="648"/>
    <s v="108 Dogwood St, San Francisco, CA 94016"/>
    <x v="1"/>
    <n v="700"/>
  </r>
  <r>
    <n v="251629"/>
    <x v="8"/>
    <n v="1"/>
    <n v="700"/>
    <x v="4469"/>
    <s v="366 Ridge St, New York City, NY 10001"/>
    <x v="2"/>
    <n v="700"/>
  </r>
  <r>
    <n v="256008"/>
    <x v="8"/>
    <n v="1"/>
    <n v="700"/>
    <x v="4470"/>
    <s v="967 Johnson St, Austin, TX 73301"/>
    <x v="0"/>
    <n v="700"/>
  </r>
  <r>
    <n v="249361"/>
    <x v="8"/>
    <n v="1"/>
    <n v="700"/>
    <x v="2051"/>
    <s v="294 12th St, Los Angeles, CA 90001"/>
    <x v="1"/>
    <n v="700"/>
  </r>
  <r>
    <n v="248685"/>
    <x v="8"/>
    <n v="1"/>
    <n v="700"/>
    <x v="4471"/>
    <s v="613 Cedar St, San Francisco, CA 94016"/>
    <x v="1"/>
    <n v="700"/>
  </r>
  <r>
    <n v="253398"/>
    <x v="8"/>
    <n v="1"/>
    <n v="700"/>
    <x v="4472"/>
    <s v="808 Maple St, Boston, MA 02215"/>
    <x v="4"/>
    <n v="700"/>
  </r>
  <r>
    <n v="256842"/>
    <x v="8"/>
    <n v="1"/>
    <n v="700"/>
    <x v="655"/>
    <s v="994 Wilson St, San Francisco, CA 94016"/>
    <x v="1"/>
    <n v="700"/>
  </r>
  <r>
    <n v="255815"/>
    <x v="8"/>
    <n v="1"/>
    <n v="700"/>
    <x v="3765"/>
    <s v="147 Church St, Boston, MA 02215"/>
    <x v="4"/>
    <n v="700"/>
  </r>
  <r>
    <n v="252132"/>
    <x v="8"/>
    <n v="1"/>
    <n v="700"/>
    <x v="4473"/>
    <s v="569 Cedar St, New York City, NY 10001"/>
    <x v="2"/>
    <n v="700"/>
  </r>
  <r>
    <n v="258731"/>
    <x v="8"/>
    <n v="1"/>
    <n v="700"/>
    <x v="3769"/>
    <s v="146 Jackson St, Los Angeles, CA 90001"/>
    <x v="1"/>
    <n v="700"/>
  </r>
  <r>
    <n v="258070"/>
    <x v="8"/>
    <n v="1"/>
    <n v="700"/>
    <x v="4474"/>
    <s v="934 Sunset St, Boston, MA 02215"/>
    <x v="4"/>
    <n v="700"/>
  </r>
  <r>
    <n v="256164"/>
    <x v="8"/>
    <n v="1"/>
    <n v="700"/>
    <x v="4475"/>
    <s v="667 Wilson St, New York City, NY 10001"/>
    <x v="2"/>
    <n v="700"/>
  </r>
  <r>
    <n v="248471"/>
    <x v="8"/>
    <n v="1"/>
    <n v="700"/>
    <x v="4476"/>
    <s v="763 Johnson St, Austin, TX 73301"/>
    <x v="0"/>
    <n v="700"/>
  </r>
  <r>
    <n v="255961"/>
    <x v="8"/>
    <n v="1"/>
    <n v="700"/>
    <x v="4477"/>
    <s v="701 Cedar St, Atlanta, GA 30301"/>
    <x v="5"/>
    <n v="700"/>
  </r>
  <r>
    <n v="255283"/>
    <x v="8"/>
    <n v="1"/>
    <n v="700"/>
    <x v="4478"/>
    <s v="383 Ridge St, Los Angeles, CA 90001"/>
    <x v="1"/>
    <n v="700"/>
  </r>
  <r>
    <n v="249840"/>
    <x v="8"/>
    <n v="1"/>
    <n v="700"/>
    <x v="4479"/>
    <s v="108 12th St, New York City, NY 10001"/>
    <x v="2"/>
    <n v="700"/>
  </r>
  <r>
    <n v="255373"/>
    <x v="8"/>
    <n v="1"/>
    <n v="700"/>
    <x v="4480"/>
    <s v="119 Cedar St, San Francisco, CA 94016"/>
    <x v="1"/>
    <n v="700"/>
  </r>
  <r>
    <n v="256580"/>
    <x v="8"/>
    <n v="1"/>
    <n v="700"/>
    <x v="678"/>
    <s v="287 Wilson St, Boston, MA 02215"/>
    <x v="4"/>
    <n v="700"/>
  </r>
  <r>
    <n v="255287"/>
    <x v="8"/>
    <n v="1"/>
    <n v="700"/>
    <x v="4481"/>
    <s v="760 Chestnut St, Austin, TX 73301"/>
    <x v="0"/>
    <n v="700"/>
  </r>
  <r>
    <n v="250805"/>
    <x v="8"/>
    <n v="1"/>
    <n v="700"/>
    <x v="4482"/>
    <s v="851 Hill St, San Francisco, CA 94016"/>
    <x v="1"/>
    <n v="700"/>
  </r>
  <r>
    <n v="258032"/>
    <x v="8"/>
    <n v="1"/>
    <n v="700"/>
    <x v="4483"/>
    <s v="46 1st St, Austin, TX 73301"/>
    <x v="0"/>
    <n v="700"/>
  </r>
  <r>
    <n v="249872"/>
    <x v="8"/>
    <n v="1"/>
    <n v="700"/>
    <x v="4484"/>
    <s v="98 Park St, Austin, TX 73301"/>
    <x v="0"/>
    <n v="700"/>
  </r>
  <r>
    <n v="258966"/>
    <x v="8"/>
    <n v="1"/>
    <n v="700"/>
    <x v="4485"/>
    <s v="400 10th St, Atlanta, GA 30301"/>
    <x v="5"/>
    <n v="700"/>
  </r>
  <r>
    <n v="256167"/>
    <x v="8"/>
    <n v="1"/>
    <n v="700"/>
    <x v="4486"/>
    <s v="669 Elm St, San Francisco, CA 94016"/>
    <x v="1"/>
    <n v="700"/>
  </r>
  <r>
    <n v="248759"/>
    <x v="8"/>
    <n v="1"/>
    <n v="700"/>
    <x v="4487"/>
    <s v="740 River St, San Francisco, CA 94016"/>
    <x v="1"/>
    <n v="700"/>
  </r>
  <r>
    <n v="251002"/>
    <x v="8"/>
    <n v="1"/>
    <n v="700"/>
    <x v="4488"/>
    <s v="269 2nd St, New York City, NY 10001"/>
    <x v="2"/>
    <n v="700"/>
  </r>
  <r>
    <n v="253763"/>
    <x v="8"/>
    <n v="1"/>
    <n v="700"/>
    <x v="4489"/>
    <s v="852 Lake St, San Francisco, CA 94016"/>
    <x v="1"/>
    <n v="700"/>
  </r>
  <r>
    <n v="253410"/>
    <x v="8"/>
    <n v="1"/>
    <n v="700"/>
    <x v="3827"/>
    <s v="713 Hill St, San Francisco, CA 94016"/>
    <x v="1"/>
    <n v="700"/>
  </r>
  <r>
    <n v="252348"/>
    <x v="8"/>
    <n v="1"/>
    <n v="700"/>
    <x v="4490"/>
    <s v="964 Center St, Boston, MA 02215"/>
    <x v="4"/>
    <n v="700"/>
  </r>
  <r>
    <n v="252844"/>
    <x v="8"/>
    <n v="1"/>
    <n v="700"/>
    <x v="4223"/>
    <s v="522 Highland St, New York City, NY 10001"/>
    <x v="2"/>
    <n v="700"/>
  </r>
  <r>
    <n v="255076"/>
    <x v="8"/>
    <n v="1"/>
    <n v="700"/>
    <x v="4491"/>
    <s v="908 8th St, Austin, TX 73301"/>
    <x v="0"/>
    <n v="700"/>
  </r>
  <r>
    <n v="257323"/>
    <x v="8"/>
    <n v="1"/>
    <n v="700"/>
    <x v="3848"/>
    <s v="818 Lincoln St, Los Angeles, CA 90001"/>
    <x v="1"/>
    <n v="700"/>
  </r>
  <r>
    <n v="249161"/>
    <x v="8"/>
    <n v="1"/>
    <n v="700"/>
    <x v="4492"/>
    <s v="838 1st St, Boston, MA 02215"/>
    <x v="4"/>
    <n v="700"/>
  </r>
  <r>
    <n v="253251"/>
    <x v="8"/>
    <n v="1"/>
    <n v="700"/>
    <x v="4493"/>
    <s v="650 Highland St, San Francisco, CA 94016"/>
    <x v="1"/>
    <n v="700"/>
  </r>
  <r>
    <n v="255949"/>
    <x v="8"/>
    <n v="1"/>
    <n v="700"/>
    <x v="4494"/>
    <s v="256 1st St, Dallas, TX 75001"/>
    <x v="0"/>
    <n v="700"/>
  </r>
  <r>
    <n v="248407"/>
    <x v="8"/>
    <n v="1"/>
    <n v="700"/>
    <x v="3859"/>
    <s v="18 Park St, Seattle, WA 98101"/>
    <x v="3"/>
    <n v="700"/>
  </r>
  <r>
    <n v="249917"/>
    <x v="8"/>
    <n v="1"/>
    <n v="700"/>
    <x v="4495"/>
    <s v="969 Highland St, Los Angeles, CA 90001"/>
    <x v="1"/>
    <n v="700"/>
  </r>
  <r>
    <n v="256590"/>
    <x v="8"/>
    <n v="1"/>
    <n v="700"/>
    <x v="4496"/>
    <s v="565 Washington St, New York City, NY 10001"/>
    <x v="2"/>
    <n v="700"/>
  </r>
  <r>
    <n v="248276"/>
    <x v="8"/>
    <n v="1"/>
    <n v="700"/>
    <x v="4497"/>
    <s v="620 North St, New York City, NY 10001"/>
    <x v="2"/>
    <n v="700"/>
  </r>
  <r>
    <n v="252657"/>
    <x v="8"/>
    <n v="1"/>
    <n v="700"/>
    <x v="3864"/>
    <s v="890 Lake St, Atlanta, GA 30301"/>
    <x v="5"/>
    <n v="700"/>
  </r>
  <r>
    <n v="249195"/>
    <x v="8"/>
    <n v="1"/>
    <n v="700"/>
    <x v="4498"/>
    <s v="149 2nd St, San Francisco, CA 94016"/>
    <x v="1"/>
    <n v="700"/>
  </r>
  <r>
    <n v="255887"/>
    <x v="8"/>
    <n v="1"/>
    <n v="700"/>
    <x v="3013"/>
    <s v="795 1st St, Atlanta, GA 30301"/>
    <x v="5"/>
    <n v="700"/>
  </r>
  <r>
    <n v="259355"/>
    <x v="8"/>
    <n v="1"/>
    <n v="700"/>
    <x v="4499"/>
    <s v="220 12th St, San Francisco, CA 94016"/>
    <x v="1"/>
    <n v="700"/>
  </r>
  <r>
    <n v="250117"/>
    <x v="8"/>
    <n v="1"/>
    <n v="700"/>
    <x v="4500"/>
    <s v="525 6th St, Dallas, TX 75001"/>
    <x v="0"/>
    <n v="700"/>
  </r>
  <r>
    <n v="256866"/>
    <x v="8"/>
    <n v="1"/>
    <n v="700"/>
    <x v="4501"/>
    <s v="606 Sunset St, San Francisco, CA 94016"/>
    <x v="1"/>
    <n v="700"/>
  </r>
  <r>
    <n v="256596"/>
    <x v="8"/>
    <n v="1"/>
    <n v="700"/>
    <x v="4502"/>
    <s v="477 Church St, New York City, NY 10001"/>
    <x v="2"/>
    <n v="700"/>
  </r>
  <r>
    <n v="255674"/>
    <x v="8"/>
    <n v="1"/>
    <n v="700"/>
    <x v="2751"/>
    <s v="218 River St, Portland, ME 04101"/>
    <x v="6"/>
    <n v="700"/>
  </r>
  <r>
    <n v="249532"/>
    <x v="8"/>
    <n v="1"/>
    <n v="700"/>
    <x v="4503"/>
    <s v="725 10th St, Los Angeles, CA 90001"/>
    <x v="1"/>
    <n v="700"/>
  </r>
  <r>
    <n v="256294"/>
    <x v="8"/>
    <n v="1"/>
    <n v="700"/>
    <x v="4504"/>
    <s v="284 Center St, San Francisco, CA 94016"/>
    <x v="1"/>
    <n v="700"/>
  </r>
  <r>
    <n v="253280"/>
    <x v="8"/>
    <n v="1"/>
    <n v="700"/>
    <x v="4505"/>
    <s v="830 11th St, San Francisco, CA 94016"/>
    <x v="1"/>
    <n v="700"/>
  </r>
  <r>
    <n v="255378"/>
    <x v="8"/>
    <n v="1"/>
    <n v="700"/>
    <x v="4506"/>
    <s v="808 Washington St, Boston, MA 02215"/>
    <x v="4"/>
    <n v="700"/>
  </r>
  <r>
    <n v="255571"/>
    <x v="8"/>
    <n v="1"/>
    <n v="700"/>
    <x v="4507"/>
    <s v="482 South St, New York City, NY 10001"/>
    <x v="2"/>
    <n v="700"/>
  </r>
  <r>
    <n v="257646"/>
    <x v="8"/>
    <n v="1"/>
    <n v="700"/>
    <x v="4508"/>
    <s v="532 Pine St, Dallas, TX 75001"/>
    <x v="0"/>
    <n v="700"/>
  </r>
  <r>
    <n v="252538"/>
    <x v="8"/>
    <n v="1"/>
    <n v="700"/>
    <x v="4509"/>
    <s v="829 Chestnut St, Boston, MA 02215"/>
    <x v="4"/>
    <n v="700"/>
  </r>
  <r>
    <n v="257985"/>
    <x v="8"/>
    <n v="1"/>
    <n v="700"/>
    <x v="4510"/>
    <s v="214 River St, Boston, MA 02215"/>
    <x v="4"/>
    <n v="700"/>
  </r>
  <r>
    <n v="258783"/>
    <x v="8"/>
    <n v="1"/>
    <n v="700"/>
    <x v="4511"/>
    <s v="275 Jefferson St, Boston, MA 02215"/>
    <x v="4"/>
    <n v="700"/>
  </r>
  <r>
    <n v="258218"/>
    <x v="8"/>
    <n v="1"/>
    <n v="700"/>
    <x v="2204"/>
    <s v="976 Lincoln St, Dallas, TX 75001"/>
    <x v="0"/>
    <n v="700"/>
  </r>
  <r>
    <n v="253246"/>
    <x v="8"/>
    <n v="1"/>
    <n v="700"/>
    <x v="4512"/>
    <s v="13 7th St, San Francisco, CA 94016"/>
    <x v="1"/>
    <n v="700"/>
  </r>
  <r>
    <n v="249210"/>
    <x v="8"/>
    <n v="1"/>
    <n v="700"/>
    <x v="4513"/>
    <s v="495 Washington St, San Francisco, CA 94016"/>
    <x v="1"/>
    <n v="700"/>
  </r>
  <r>
    <n v="258944"/>
    <x v="8"/>
    <n v="1"/>
    <n v="700"/>
    <x v="4514"/>
    <s v="558 8th St, San Francisco, CA 94016"/>
    <x v="1"/>
    <n v="700"/>
  </r>
  <r>
    <n v="250495"/>
    <x v="8"/>
    <n v="1"/>
    <n v="700"/>
    <x v="1122"/>
    <s v="470 Madison St, Seattle, WA 98101"/>
    <x v="3"/>
    <n v="700"/>
  </r>
  <r>
    <n v="254376"/>
    <x v="8"/>
    <n v="1"/>
    <n v="700"/>
    <x v="4515"/>
    <s v="484 10th St, Los Angeles, CA 90001"/>
    <x v="1"/>
    <n v="700"/>
  </r>
  <r>
    <n v="253283"/>
    <x v="8"/>
    <n v="1"/>
    <n v="700"/>
    <x v="4516"/>
    <s v="57 Washington St, Dallas, TX 75001"/>
    <x v="0"/>
    <n v="700"/>
  </r>
  <r>
    <n v="250939"/>
    <x v="8"/>
    <n v="1"/>
    <n v="700"/>
    <x v="4517"/>
    <s v="645 Meadow St, Austin, TX 73301"/>
    <x v="0"/>
    <n v="700"/>
  </r>
  <r>
    <n v="248985"/>
    <x v="8"/>
    <n v="1"/>
    <n v="700"/>
    <x v="3936"/>
    <s v="82 Chestnut St, Dallas, TX 75001"/>
    <x v="0"/>
    <n v="700"/>
  </r>
  <r>
    <n v="249030"/>
    <x v="8"/>
    <n v="1"/>
    <n v="700"/>
    <x v="4518"/>
    <s v="588 14th St, Los Angeles, CA 90001"/>
    <x v="1"/>
    <n v="700"/>
  </r>
  <r>
    <n v="257686"/>
    <x v="8"/>
    <n v="1"/>
    <n v="700"/>
    <x v="4519"/>
    <s v="819 Cherry St, San Francisco, CA 94016"/>
    <x v="1"/>
    <n v="700"/>
  </r>
  <r>
    <n v="254703"/>
    <x v="8"/>
    <n v="1"/>
    <n v="700"/>
    <x v="830"/>
    <s v="615 8th St, New York City, NY 10001"/>
    <x v="2"/>
    <n v="700"/>
  </r>
  <r>
    <n v="257895"/>
    <x v="8"/>
    <n v="1"/>
    <n v="700"/>
    <x v="4520"/>
    <s v="820 Jackson St, New York City, NY 10001"/>
    <x v="2"/>
    <n v="700"/>
  </r>
  <r>
    <n v="249244"/>
    <x v="8"/>
    <n v="1"/>
    <n v="700"/>
    <x v="3946"/>
    <s v="170 Pine St, Portland, OR 97035"/>
    <x v="7"/>
    <n v="700"/>
  </r>
  <r>
    <n v="251554"/>
    <x v="8"/>
    <n v="1"/>
    <n v="700"/>
    <x v="4521"/>
    <s v="456 Church St, San Francisco, CA 94016"/>
    <x v="1"/>
    <n v="700"/>
  </r>
  <r>
    <n v="251501"/>
    <x v="8"/>
    <n v="1"/>
    <n v="700"/>
    <x v="4522"/>
    <s v="272 13th St, New York City, NY 10001"/>
    <x v="2"/>
    <n v="700"/>
  </r>
  <r>
    <n v="253829"/>
    <x v="8"/>
    <n v="1"/>
    <n v="700"/>
    <x v="3953"/>
    <s v="765 Jackson St, Austin, TX 73301"/>
    <x v="0"/>
    <n v="700"/>
  </r>
  <r>
    <n v="254205"/>
    <x v="8"/>
    <n v="1"/>
    <n v="700"/>
    <x v="3037"/>
    <s v="896 14th St, Dallas, TX 75001"/>
    <x v="0"/>
    <n v="700"/>
  </r>
  <r>
    <n v="254277"/>
    <x v="8"/>
    <n v="1"/>
    <n v="700"/>
    <x v="848"/>
    <s v="469 Hickory St, San Francisco, CA 94016"/>
    <x v="1"/>
    <n v="700"/>
  </r>
  <r>
    <n v="251506"/>
    <x v="8"/>
    <n v="1"/>
    <n v="700"/>
    <x v="3964"/>
    <s v="601 Lakeview St, Seattle, WA 98101"/>
    <x v="3"/>
    <n v="700"/>
  </r>
  <r>
    <n v="253863"/>
    <x v="8"/>
    <n v="1"/>
    <n v="700"/>
    <x v="4523"/>
    <s v="432 South St, Atlanta, GA 30301"/>
    <x v="5"/>
    <n v="700"/>
  </r>
  <r>
    <n v="259185"/>
    <x v="8"/>
    <n v="1"/>
    <n v="700"/>
    <x v="4524"/>
    <s v="384 Lakeview St, San Francisco, CA 94016"/>
    <x v="1"/>
    <n v="700"/>
  </r>
  <r>
    <n v="256737"/>
    <x v="8"/>
    <n v="1"/>
    <n v="700"/>
    <x v="4525"/>
    <s v="419 Lake St, San Francisco, CA 94016"/>
    <x v="1"/>
    <n v="700"/>
  </r>
  <r>
    <n v="256798"/>
    <x v="8"/>
    <n v="1"/>
    <n v="700"/>
    <x v="4526"/>
    <s v="154 Sunset St, Portland, OR 97035"/>
    <x v="7"/>
    <n v="700"/>
  </r>
  <r>
    <n v="251412"/>
    <x v="8"/>
    <n v="1"/>
    <n v="700"/>
    <x v="3970"/>
    <s v="550 Spruce St, Los Angeles, CA 90001"/>
    <x v="1"/>
    <n v="700"/>
  </r>
  <r>
    <n v="253181"/>
    <x v="8"/>
    <n v="1"/>
    <n v="700"/>
    <x v="4527"/>
    <s v="955 Church St, Boston, MA 02215"/>
    <x v="4"/>
    <n v="700"/>
  </r>
  <r>
    <n v="254460"/>
    <x v="8"/>
    <n v="1"/>
    <n v="700"/>
    <x v="4528"/>
    <s v="208 Lincoln St, Los Angeles, CA 90001"/>
    <x v="1"/>
    <n v="700"/>
  </r>
  <r>
    <n v="251901"/>
    <x v="8"/>
    <n v="1"/>
    <n v="700"/>
    <x v="4529"/>
    <s v="969 Spruce St, Los Angeles, CA 90001"/>
    <x v="1"/>
    <n v="700"/>
  </r>
  <r>
    <n v="257992"/>
    <x v="8"/>
    <n v="1"/>
    <n v="700"/>
    <x v="4530"/>
    <s v="272 Forest St, Boston, MA 02215"/>
    <x v="4"/>
    <n v="700"/>
  </r>
  <r>
    <n v="250044"/>
    <x v="8"/>
    <n v="1"/>
    <n v="700"/>
    <x v="4531"/>
    <s v="458 South St, San Francisco, CA 94016"/>
    <x v="1"/>
    <n v="700"/>
  </r>
  <r>
    <n v="258381"/>
    <x v="8"/>
    <n v="1"/>
    <n v="700"/>
    <x v="4532"/>
    <s v="818 Walnut St, Los Angeles, CA 90001"/>
    <x v="1"/>
    <n v="700"/>
  </r>
  <r>
    <n v="249854"/>
    <x v="8"/>
    <n v="1"/>
    <n v="700"/>
    <x v="4533"/>
    <s v="675 Jackson St, Los Angeles, CA 90001"/>
    <x v="1"/>
    <n v="700"/>
  </r>
  <r>
    <n v="250336"/>
    <x v="8"/>
    <n v="1"/>
    <n v="700"/>
    <x v="4534"/>
    <s v="966 Highland St, San Francisco, CA 94016"/>
    <x v="1"/>
    <n v="700"/>
  </r>
  <r>
    <n v="256105"/>
    <x v="8"/>
    <n v="1"/>
    <n v="700"/>
    <x v="3999"/>
    <s v="516 Lincoln St, New York City, NY 10001"/>
    <x v="2"/>
    <n v="700"/>
  </r>
  <r>
    <n v="250428"/>
    <x v="8"/>
    <n v="1"/>
    <n v="700"/>
    <x v="4535"/>
    <s v="498 5th St, San Francisco, CA 94016"/>
    <x v="1"/>
    <n v="700"/>
  </r>
  <r>
    <n v="255882"/>
    <x v="8"/>
    <n v="1"/>
    <n v="700"/>
    <x v="4536"/>
    <s v="68 7th St, New York City, NY 10001"/>
    <x v="2"/>
    <n v="700"/>
  </r>
  <r>
    <n v="248210"/>
    <x v="8"/>
    <n v="1"/>
    <n v="700"/>
    <x v="4013"/>
    <s v="292 Washington St, San Francisco, CA 94016"/>
    <x v="1"/>
    <n v="700"/>
  </r>
  <r>
    <n v="248966"/>
    <x v="8"/>
    <n v="1"/>
    <n v="700"/>
    <x v="4537"/>
    <s v="333 Madison St, San Francisco, CA 94016"/>
    <x v="1"/>
    <n v="700"/>
  </r>
  <r>
    <n v="255157"/>
    <x v="8"/>
    <n v="1"/>
    <n v="700"/>
    <x v="4538"/>
    <s v="875 6th St, New York City, NY 10001"/>
    <x v="2"/>
    <n v="700"/>
  </r>
  <r>
    <n v="249445"/>
    <x v="8"/>
    <n v="1"/>
    <n v="700"/>
    <x v="914"/>
    <s v="591 Cherry St, Los Angeles, CA 90001"/>
    <x v="1"/>
    <n v="700"/>
  </r>
  <r>
    <n v="249800"/>
    <x v="8"/>
    <n v="1"/>
    <n v="700"/>
    <x v="4539"/>
    <s v="404 South St, Portland, ME 04101"/>
    <x v="6"/>
    <n v="700"/>
  </r>
  <r>
    <n v="251139"/>
    <x v="8"/>
    <n v="1"/>
    <n v="700"/>
    <x v="4540"/>
    <s v="929 Ridge St, Los Angeles, CA 90001"/>
    <x v="1"/>
    <n v="700"/>
  </r>
  <r>
    <n v="249760"/>
    <x v="8"/>
    <n v="1"/>
    <n v="700"/>
    <x v="924"/>
    <s v="282 South St, Boston, MA 02215"/>
    <x v="4"/>
    <n v="700"/>
  </r>
  <r>
    <n v="259145"/>
    <x v="8"/>
    <n v="1"/>
    <n v="700"/>
    <x v="4541"/>
    <s v="494 Main St, New York City, NY 10001"/>
    <x v="2"/>
    <n v="700"/>
  </r>
  <r>
    <n v="253987"/>
    <x v="8"/>
    <n v="1"/>
    <n v="700"/>
    <x v="4050"/>
    <s v="245 North St, San Francisco, CA 94016"/>
    <x v="1"/>
    <n v="700"/>
  </r>
  <r>
    <n v="250630"/>
    <x v="8"/>
    <n v="1"/>
    <n v="700"/>
    <x v="4542"/>
    <s v="850 Church St, Portland, OR 97035"/>
    <x v="7"/>
    <n v="700"/>
  </r>
  <r>
    <n v="258202"/>
    <x v="8"/>
    <n v="1"/>
    <n v="700"/>
    <x v="4543"/>
    <s v="8 Lakeview St, San Francisco, CA 94016"/>
    <x v="1"/>
    <n v="700"/>
  </r>
  <r>
    <n v="257766"/>
    <x v="8"/>
    <n v="1"/>
    <n v="700"/>
    <x v="4544"/>
    <s v="434 South St, Seattle, WA 98101"/>
    <x v="3"/>
    <n v="700"/>
  </r>
  <r>
    <n v="258337"/>
    <x v="8"/>
    <n v="1"/>
    <n v="700"/>
    <x v="4545"/>
    <s v="728 Sunset St, Portland, OR 97035"/>
    <x v="7"/>
    <n v="700"/>
  </r>
  <r>
    <n v="255020"/>
    <x v="8"/>
    <n v="1"/>
    <n v="700"/>
    <x v="4546"/>
    <s v="339 Maple St, San Francisco, CA 94016"/>
    <x v="1"/>
    <n v="700"/>
  </r>
  <r>
    <n v="250754"/>
    <x v="8"/>
    <n v="1"/>
    <n v="700"/>
    <x v="943"/>
    <s v="170 Dogwood St, Portland, OR 97035"/>
    <x v="7"/>
    <n v="700"/>
  </r>
  <r>
    <n v="259277"/>
    <x v="8"/>
    <n v="1"/>
    <n v="700"/>
    <x v="1135"/>
    <s v="795 Willow St, New York City, NY 10001"/>
    <x v="2"/>
    <n v="700"/>
  </r>
  <r>
    <n v="250059"/>
    <x v="8"/>
    <n v="1"/>
    <n v="700"/>
    <x v="4547"/>
    <s v="901 1st St, New York City, NY 10001"/>
    <x v="2"/>
    <n v="700"/>
  </r>
  <r>
    <n v="256778"/>
    <x v="8"/>
    <n v="1"/>
    <n v="700"/>
    <x v="4061"/>
    <s v="624 Cedar St, Atlanta, GA 30301"/>
    <x v="5"/>
    <n v="700"/>
  </r>
  <r>
    <n v="250203"/>
    <x v="8"/>
    <n v="1"/>
    <n v="700"/>
    <x v="4548"/>
    <s v="124 River St, New York City, NY 10001"/>
    <x v="2"/>
    <n v="700"/>
  </r>
  <r>
    <n v="251750"/>
    <x v="8"/>
    <n v="1"/>
    <n v="700"/>
    <x v="4549"/>
    <s v="235 Elm St, New York City, NY 10001"/>
    <x v="2"/>
    <n v="700"/>
  </r>
  <r>
    <n v="249380"/>
    <x v="8"/>
    <n v="1"/>
    <n v="700"/>
    <x v="955"/>
    <s v="976 5th St, Los Angeles, CA 90001"/>
    <x v="1"/>
    <n v="700"/>
  </r>
  <r>
    <n v="253414"/>
    <x v="8"/>
    <n v="1"/>
    <n v="700"/>
    <x v="960"/>
    <s v="101 Johnson St, Dallas, TX 75001"/>
    <x v="0"/>
    <n v="700"/>
  </r>
  <r>
    <n v="251866"/>
    <x v="8"/>
    <n v="1"/>
    <n v="700"/>
    <x v="4550"/>
    <s v="694 Main St, Dallas, TX 75001"/>
    <x v="0"/>
    <n v="700"/>
  </r>
  <r>
    <n v="250107"/>
    <x v="8"/>
    <n v="1"/>
    <n v="700"/>
    <x v="4551"/>
    <s v="796 Lincoln St, Atlanta, GA 30301"/>
    <x v="5"/>
    <n v="700"/>
  </r>
  <r>
    <n v="250299"/>
    <x v="8"/>
    <n v="1"/>
    <n v="700"/>
    <x v="4090"/>
    <s v="43 6th St, Atlanta, GA 30301"/>
    <x v="5"/>
    <n v="700"/>
  </r>
  <r>
    <n v="255621"/>
    <x v="8"/>
    <n v="1"/>
    <n v="700"/>
    <x v="4093"/>
    <s v="281 Elm St, Boston, MA 02215"/>
    <x v="4"/>
    <n v="700"/>
  </r>
  <r>
    <n v="252066"/>
    <x v="8"/>
    <n v="1"/>
    <n v="700"/>
    <x v="4552"/>
    <s v="149 8th St, Austin, TX 73301"/>
    <x v="0"/>
    <n v="700"/>
  </r>
  <r>
    <n v="249633"/>
    <x v="8"/>
    <n v="1"/>
    <n v="700"/>
    <x v="4553"/>
    <s v="710 11th St, Boston, MA 02215"/>
    <x v="4"/>
    <n v="700"/>
  </r>
  <r>
    <n v="256922"/>
    <x v="8"/>
    <n v="1"/>
    <n v="700"/>
    <x v="4554"/>
    <s v="600 North St, New York City, NY 10001"/>
    <x v="2"/>
    <n v="700"/>
  </r>
  <r>
    <n v="248926"/>
    <x v="8"/>
    <n v="1"/>
    <n v="700"/>
    <x v="4555"/>
    <s v="723 Church St, Dallas, TX 75001"/>
    <x v="0"/>
    <n v="700"/>
  </r>
  <r>
    <n v="257594"/>
    <x v="8"/>
    <n v="1"/>
    <n v="700"/>
    <x v="4556"/>
    <s v="865 Park St, San Francisco, CA 94016"/>
    <x v="1"/>
    <n v="700"/>
  </r>
  <r>
    <n v="252872"/>
    <x v="8"/>
    <n v="1"/>
    <n v="700"/>
    <x v="4557"/>
    <s v="976 Sunset St, Los Angeles, CA 90001"/>
    <x v="1"/>
    <n v="700"/>
  </r>
  <r>
    <n v="254230"/>
    <x v="8"/>
    <n v="1"/>
    <n v="700"/>
    <x v="4558"/>
    <s v="529 6th St, Los Angeles, CA 90001"/>
    <x v="1"/>
    <n v="700"/>
  </r>
  <r>
    <n v="248367"/>
    <x v="8"/>
    <n v="1"/>
    <n v="700"/>
    <x v="4559"/>
    <s v="31 Madison St, Atlanta, GA 30301"/>
    <x v="5"/>
    <n v="700"/>
  </r>
  <r>
    <n v="250534"/>
    <x v="8"/>
    <n v="1"/>
    <n v="700"/>
    <x v="998"/>
    <s v="960 Madison St, Dallas, TX 75001"/>
    <x v="0"/>
    <n v="700"/>
  </r>
  <r>
    <n v="255402"/>
    <x v="8"/>
    <n v="1"/>
    <n v="700"/>
    <x v="4115"/>
    <s v="833 Center St, Los Angeles, CA 90001"/>
    <x v="1"/>
    <n v="700"/>
  </r>
  <r>
    <n v="250798"/>
    <x v="8"/>
    <n v="1"/>
    <n v="700"/>
    <x v="4119"/>
    <s v="137 Cherry St, San Francisco, CA 94016"/>
    <x v="1"/>
    <n v="700"/>
  </r>
  <r>
    <n v="257921"/>
    <x v="8"/>
    <n v="1"/>
    <n v="700"/>
    <x v="2431"/>
    <s v="209 Madison St, San Francisco, CA 94016"/>
    <x v="1"/>
    <n v="700"/>
  </r>
  <r>
    <n v="252773"/>
    <x v="8"/>
    <n v="1"/>
    <n v="700"/>
    <x v="4560"/>
    <s v="211 Meadow St, Dallas, TX 75001"/>
    <x v="0"/>
    <n v="700"/>
  </r>
  <r>
    <n v="258644"/>
    <x v="8"/>
    <n v="1"/>
    <n v="700"/>
    <x v="4561"/>
    <s v="587 North St, Atlanta, GA 30301"/>
    <x v="5"/>
    <n v="700"/>
  </r>
  <r>
    <n v="249273"/>
    <x v="8"/>
    <n v="1"/>
    <n v="700"/>
    <x v="2444"/>
    <s v="230 Johnson St, New York City, NY 10001"/>
    <x v="2"/>
    <n v="700"/>
  </r>
  <r>
    <n v="255179"/>
    <x v="8"/>
    <n v="1"/>
    <n v="700"/>
    <x v="4562"/>
    <s v="725 Jackson St, San Francisco, CA 94016"/>
    <x v="1"/>
    <n v="700"/>
  </r>
  <r>
    <n v="257499"/>
    <x v="8"/>
    <n v="1"/>
    <n v="700"/>
    <x v="4563"/>
    <s v="800 Madison St, Los Angeles, CA 90001"/>
    <x v="1"/>
    <n v="700"/>
  </r>
  <r>
    <n v="251949"/>
    <x v="8"/>
    <n v="1"/>
    <n v="700"/>
    <x v="4564"/>
    <s v="738 11th St, San Francisco, CA 94016"/>
    <x v="1"/>
    <n v="700"/>
  </r>
  <r>
    <n v="249635"/>
    <x v="8"/>
    <n v="1"/>
    <n v="700"/>
    <x v="4565"/>
    <s v="425 River St, Portland, ME 04101"/>
    <x v="6"/>
    <n v="700"/>
  </r>
  <r>
    <n v="254448"/>
    <x v="8"/>
    <n v="1"/>
    <n v="700"/>
    <x v="4566"/>
    <s v="949 12th St, San Francisco, CA 94016"/>
    <x v="1"/>
    <n v="700"/>
  </r>
  <r>
    <n v="249766"/>
    <x v="8"/>
    <n v="1"/>
    <n v="700"/>
    <x v="4567"/>
    <s v="864 Maple St, Los Angeles, CA 90001"/>
    <x v="1"/>
    <n v="700"/>
  </r>
  <r>
    <n v="253179"/>
    <x v="8"/>
    <n v="1"/>
    <n v="700"/>
    <x v="4568"/>
    <s v="914 11th St, Boston, MA 02215"/>
    <x v="4"/>
    <n v="700"/>
  </r>
  <r>
    <n v="248350"/>
    <x v="8"/>
    <n v="1"/>
    <n v="700"/>
    <x v="4569"/>
    <s v="717 12th St, Los Angeles, CA 90001"/>
    <x v="1"/>
    <n v="700"/>
  </r>
  <r>
    <n v="252725"/>
    <x v="8"/>
    <n v="1"/>
    <n v="700"/>
    <x v="4570"/>
    <s v="982 Highland St, San Francisco, CA 94016"/>
    <x v="1"/>
    <n v="700"/>
  </r>
  <r>
    <n v="258413"/>
    <x v="8"/>
    <n v="1"/>
    <n v="700"/>
    <x v="4571"/>
    <s v="684 Walnut St, Boston, MA 02215"/>
    <x v="4"/>
    <n v="700"/>
  </r>
  <r>
    <n v="253365"/>
    <x v="8"/>
    <n v="1"/>
    <n v="700"/>
    <x v="4572"/>
    <s v="152 Highland St, Los Angeles, CA 90001"/>
    <x v="1"/>
    <n v="700"/>
  </r>
  <r>
    <n v="253979"/>
    <x v="8"/>
    <n v="1"/>
    <n v="700"/>
    <x v="4573"/>
    <s v="490 Highland St, New York City, NY 10001"/>
    <x v="2"/>
    <n v="700"/>
  </r>
  <r>
    <n v="254306"/>
    <x v="8"/>
    <n v="1"/>
    <n v="700"/>
    <x v="4574"/>
    <s v="509 6th St, San Francisco, CA 94016"/>
    <x v="1"/>
    <n v="700"/>
  </r>
  <r>
    <n v="254858"/>
    <x v="8"/>
    <n v="1"/>
    <n v="700"/>
    <x v="1040"/>
    <s v="596 Adams St, New York City, NY 10001"/>
    <x v="2"/>
    <n v="700"/>
  </r>
  <r>
    <n v="254477"/>
    <x v="8"/>
    <n v="2"/>
    <n v="700"/>
    <x v="4575"/>
    <s v="627 Sunset St, Boston, MA 02215"/>
    <x v="4"/>
    <n v="1400"/>
  </r>
  <r>
    <n v="249096"/>
    <x v="9"/>
    <n v="1"/>
    <n v="600"/>
    <x v="4576"/>
    <s v="693 7th St, San Francisco, CA 94016"/>
    <x v="1"/>
    <n v="600"/>
  </r>
  <r>
    <n v="251127"/>
    <x v="9"/>
    <n v="1"/>
    <n v="600"/>
    <x v="6"/>
    <s v="627 Center St, Los Angeles, CA 90001"/>
    <x v="1"/>
    <n v="600"/>
  </r>
  <r>
    <n v="251027"/>
    <x v="9"/>
    <n v="1"/>
    <n v="600"/>
    <x v="4577"/>
    <s v="889 Sunset St, Austin, TX 73301"/>
    <x v="0"/>
    <n v="600"/>
  </r>
  <r>
    <n v="249603"/>
    <x v="9"/>
    <n v="1"/>
    <n v="600"/>
    <x v="4578"/>
    <s v="222 1st St, Seattle, WA 98101"/>
    <x v="3"/>
    <n v="600"/>
  </r>
  <r>
    <n v="258277"/>
    <x v="9"/>
    <n v="1"/>
    <n v="600"/>
    <x v="4579"/>
    <s v="277 5th St, Los Angeles, CA 90001"/>
    <x v="1"/>
    <n v="600"/>
  </r>
  <r>
    <n v="256003"/>
    <x v="9"/>
    <n v="1"/>
    <n v="600"/>
    <x v="1302"/>
    <s v="841 Lakeview St, Los Angeles, CA 90001"/>
    <x v="1"/>
    <n v="600"/>
  </r>
  <r>
    <n v="253774"/>
    <x v="9"/>
    <n v="1"/>
    <n v="600"/>
    <x v="4580"/>
    <s v="975 Spruce St, San Francisco, CA 94016"/>
    <x v="1"/>
    <n v="600"/>
  </r>
  <r>
    <n v="258290"/>
    <x v="9"/>
    <n v="1"/>
    <n v="600"/>
    <x v="27"/>
    <s v="671 Lake St, Atlanta, GA 30301"/>
    <x v="5"/>
    <n v="600"/>
  </r>
  <r>
    <n v="257727"/>
    <x v="9"/>
    <n v="1"/>
    <n v="600"/>
    <x v="1325"/>
    <s v="890 12th St, Seattle, WA 98101"/>
    <x v="3"/>
    <n v="600"/>
  </r>
  <r>
    <n v="254209"/>
    <x v="9"/>
    <n v="1"/>
    <n v="600"/>
    <x v="4581"/>
    <s v="242 West St, Boston, MA 02215"/>
    <x v="4"/>
    <n v="600"/>
  </r>
  <r>
    <n v="253331"/>
    <x v="9"/>
    <n v="1"/>
    <n v="600"/>
    <x v="4582"/>
    <s v="92 Dogwood St, San Francisco, CA 94016"/>
    <x v="1"/>
    <n v="600"/>
  </r>
  <r>
    <n v="258314"/>
    <x v="9"/>
    <n v="1"/>
    <n v="600"/>
    <x v="4583"/>
    <s v="375 Park St, San Francisco, CA 94016"/>
    <x v="1"/>
    <n v="600"/>
  </r>
  <r>
    <n v="258885"/>
    <x v="9"/>
    <n v="1"/>
    <n v="600"/>
    <x v="47"/>
    <s v="85 South St, Los Angeles, CA 90001"/>
    <x v="1"/>
    <n v="600"/>
  </r>
  <r>
    <n v="251084"/>
    <x v="9"/>
    <n v="1"/>
    <n v="600"/>
    <x v="2481"/>
    <s v="926 Forest St, Seattle, WA 98101"/>
    <x v="3"/>
    <n v="600"/>
  </r>
  <r>
    <n v="251324"/>
    <x v="9"/>
    <n v="1"/>
    <n v="600"/>
    <x v="4584"/>
    <s v="617 2nd St, Seattle, WA 98101"/>
    <x v="3"/>
    <n v="600"/>
  </r>
  <r>
    <n v="250599"/>
    <x v="9"/>
    <n v="1"/>
    <n v="600"/>
    <x v="1340"/>
    <s v="116 1st St, Los Angeles, CA 90001"/>
    <x v="1"/>
    <n v="600"/>
  </r>
  <r>
    <n v="248167"/>
    <x v="9"/>
    <n v="1"/>
    <n v="600"/>
    <x v="4585"/>
    <s v="711 Forest St, San Francisco, CA 94016"/>
    <x v="1"/>
    <n v="600"/>
  </r>
  <r>
    <n v="249715"/>
    <x v="9"/>
    <n v="1"/>
    <n v="600"/>
    <x v="4586"/>
    <s v="654 Madison St, Atlanta, GA 30301"/>
    <x v="5"/>
    <n v="600"/>
  </r>
  <r>
    <n v="257316"/>
    <x v="9"/>
    <n v="1"/>
    <n v="600"/>
    <x v="1349"/>
    <s v="673 South St, San Francisco, CA 94016"/>
    <x v="1"/>
    <n v="600"/>
  </r>
  <r>
    <n v="258476"/>
    <x v="9"/>
    <n v="1"/>
    <n v="600"/>
    <x v="4587"/>
    <s v="961 Maple St, Austin, TX 73301"/>
    <x v="0"/>
    <n v="600"/>
  </r>
  <r>
    <n v="251923"/>
    <x v="9"/>
    <n v="1"/>
    <n v="600"/>
    <x v="4588"/>
    <s v="994 9th St, San Francisco, CA 94016"/>
    <x v="1"/>
    <n v="600"/>
  </r>
  <r>
    <n v="254947"/>
    <x v="9"/>
    <n v="1"/>
    <n v="600"/>
    <x v="63"/>
    <s v="384 Walnut St, Boston, MA 02215"/>
    <x v="4"/>
    <n v="600"/>
  </r>
  <r>
    <n v="253882"/>
    <x v="9"/>
    <n v="1"/>
    <n v="600"/>
    <x v="4589"/>
    <s v="240 Cherry St, New York City, NY 10001"/>
    <x v="2"/>
    <n v="600"/>
  </r>
  <r>
    <n v="250187"/>
    <x v="9"/>
    <n v="1"/>
    <n v="600"/>
    <x v="1363"/>
    <s v="545 Madison St, Atlanta, GA 30301"/>
    <x v="5"/>
    <n v="600"/>
  </r>
  <r>
    <n v="254706"/>
    <x v="9"/>
    <n v="1"/>
    <n v="600"/>
    <x v="4590"/>
    <s v="592 10th St, Seattle, WA 98101"/>
    <x v="3"/>
    <n v="600"/>
  </r>
  <r>
    <n v="256456"/>
    <x v="9"/>
    <n v="1"/>
    <n v="600"/>
    <x v="4591"/>
    <s v="194 10th St, San Francisco, CA 94016"/>
    <x v="1"/>
    <n v="600"/>
  </r>
  <r>
    <n v="251707"/>
    <x v="9"/>
    <n v="1"/>
    <n v="600"/>
    <x v="4592"/>
    <s v="721 Park St, New York City, NY 10001"/>
    <x v="2"/>
    <n v="600"/>
  </r>
  <r>
    <n v="253721"/>
    <x v="9"/>
    <n v="1"/>
    <n v="600"/>
    <x v="1378"/>
    <s v="476 Chestnut St, San Francisco, CA 94016"/>
    <x v="1"/>
    <n v="600"/>
  </r>
  <r>
    <n v="256134"/>
    <x v="9"/>
    <n v="1"/>
    <n v="600"/>
    <x v="4593"/>
    <s v="944 Pine St, Austin, TX 73301"/>
    <x v="0"/>
    <n v="600"/>
  </r>
  <r>
    <n v="251403"/>
    <x v="9"/>
    <n v="1"/>
    <n v="600"/>
    <x v="1388"/>
    <s v="117 Adams St, New York City, NY 10001"/>
    <x v="2"/>
    <n v="600"/>
  </r>
  <r>
    <n v="250067"/>
    <x v="9"/>
    <n v="1"/>
    <n v="600"/>
    <x v="4594"/>
    <s v="316 Hill St, Dallas, TX 75001"/>
    <x v="0"/>
    <n v="600"/>
  </r>
  <r>
    <n v="256694"/>
    <x v="9"/>
    <n v="1"/>
    <n v="600"/>
    <x v="4595"/>
    <s v="747 Sunset St, Los Angeles, CA 90001"/>
    <x v="1"/>
    <n v="600"/>
  </r>
  <r>
    <n v="256720"/>
    <x v="9"/>
    <n v="1"/>
    <n v="600"/>
    <x v="4596"/>
    <s v="691 Johnson St, Seattle, WA 98101"/>
    <x v="3"/>
    <n v="600"/>
  </r>
  <r>
    <n v="253557"/>
    <x v="9"/>
    <n v="1"/>
    <n v="600"/>
    <x v="92"/>
    <s v="296 Adams St, Boston, MA 02215"/>
    <x v="4"/>
    <n v="600"/>
  </r>
  <r>
    <n v="249899"/>
    <x v="9"/>
    <n v="1"/>
    <n v="600"/>
    <x v="1401"/>
    <s v="975 Pine St, New York City, NY 10001"/>
    <x v="2"/>
    <n v="600"/>
  </r>
  <r>
    <n v="254114"/>
    <x v="9"/>
    <n v="1"/>
    <n v="600"/>
    <x v="1407"/>
    <s v="734 11th St, Los Angeles, CA 90001"/>
    <x v="1"/>
    <n v="600"/>
  </r>
  <r>
    <n v="251292"/>
    <x v="9"/>
    <n v="1"/>
    <n v="600"/>
    <x v="4597"/>
    <s v="670 2nd St, Los Angeles, CA 90001"/>
    <x v="1"/>
    <n v="600"/>
  </r>
  <r>
    <n v="254175"/>
    <x v="9"/>
    <n v="1"/>
    <n v="600"/>
    <x v="1412"/>
    <s v="180 Lincoln St, Portland, OR 97035"/>
    <x v="7"/>
    <n v="600"/>
  </r>
  <r>
    <n v="252521"/>
    <x v="9"/>
    <n v="1"/>
    <n v="600"/>
    <x v="4598"/>
    <s v="324 4th St, Los Angeles, CA 90001"/>
    <x v="1"/>
    <n v="600"/>
  </r>
  <r>
    <n v="249976"/>
    <x v="9"/>
    <n v="1"/>
    <n v="600"/>
    <x v="113"/>
    <s v="379 Cedar St, Atlanta, GA 30301"/>
    <x v="5"/>
    <n v="600"/>
  </r>
  <r>
    <n v="250784"/>
    <x v="9"/>
    <n v="1"/>
    <n v="600"/>
    <x v="1430"/>
    <s v="261 Lincoln St, Boston, MA 02215"/>
    <x v="4"/>
    <n v="600"/>
  </r>
  <r>
    <n v="250446"/>
    <x v="9"/>
    <n v="1"/>
    <n v="600"/>
    <x v="4599"/>
    <s v="859 6th St, Seattle, WA 98101"/>
    <x v="3"/>
    <n v="600"/>
  </r>
  <r>
    <n v="256177"/>
    <x v="9"/>
    <n v="1"/>
    <n v="600"/>
    <x v="1438"/>
    <s v="494 Center St, Los Angeles, CA 90001"/>
    <x v="1"/>
    <n v="600"/>
  </r>
  <r>
    <n v="258033"/>
    <x v="9"/>
    <n v="1"/>
    <n v="600"/>
    <x v="4600"/>
    <s v="547 Cedar St, Boston, MA 02215"/>
    <x v="4"/>
    <n v="600"/>
  </r>
  <r>
    <n v="248365"/>
    <x v="9"/>
    <n v="1"/>
    <n v="600"/>
    <x v="4601"/>
    <s v="930 Forest St, Dallas, TX 75001"/>
    <x v="0"/>
    <n v="600"/>
  </r>
  <r>
    <n v="257705"/>
    <x v="9"/>
    <n v="1"/>
    <n v="600"/>
    <x v="123"/>
    <s v="845 Lakeview St, Boston, MA 02215"/>
    <x v="4"/>
    <n v="600"/>
  </r>
  <r>
    <n v="249170"/>
    <x v="9"/>
    <n v="1"/>
    <n v="600"/>
    <x v="4602"/>
    <s v="768 7th St, San Francisco, CA 94016"/>
    <x v="1"/>
    <n v="600"/>
  </r>
  <r>
    <n v="250078"/>
    <x v="9"/>
    <n v="1"/>
    <n v="600"/>
    <x v="3215"/>
    <s v="924 Main St, San Francisco, CA 94016"/>
    <x v="1"/>
    <n v="600"/>
  </r>
  <r>
    <n v="254608"/>
    <x v="9"/>
    <n v="1"/>
    <n v="600"/>
    <x v="4603"/>
    <s v="607 Forest St, San Francisco, CA 94016"/>
    <x v="1"/>
    <n v="600"/>
  </r>
  <r>
    <n v="259231"/>
    <x v="9"/>
    <n v="1"/>
    <n v="600"/>
    <x v="4604"/>
    <s v="337 Maple St, Boston, MA 02215"/>
    <x v="4"/>
    <n v="600"/>
  </r>
  <r>
    <n v="253442"/>
    <x v="9"/>
    <n v="1"/>
    <n v="600"/>
    <x v="4605"/>
    <s v="472 North St, New York City, NY 10001"/>
    <x v="2"/>
    <n v="600"/>
  </r>
  <r>
    <n v="256967"/>
    <x v="9"/>
    <n v="1"/>
    <n v="600"/>
    <x v="3220"/>
    <s v="640 Lincoln St, Portland, OR 97035"/>
    <x v="7"/>
    <n v="600"/>
  </r>
  <r>
    <n v="253218"/>
    <x v="9"/>
    <n v="1"/>
    <n v="600"/>
    <x v="135"/>
    <s v="158 North St, Dallas, TX 75001"/>
    <x v="0"/>
    <n v="600"/>
  </r>
  <r>
    <n v="254025"/>
    <x v="9"/>
    <n v="1"/>
    <n v="600"/>
    <x v="1463"/>
    <s v="818 Park St, San Francisco, CA 94016"/>
    <x v="1"/>
    <n v="600"/>
  </r>
  <r>
    <n v="252447"/>
    <x v="9"/>
    <n v="1"/>
    <n v="600"/>
    <x v="4606"/>
    <s v="849 Willow St, Los Angeles, CA 90001"/>
    <x v="1"/>
    <n v="600"/>
  </r>
  <r>
    <n v="257456"/>
    <x v="9"/>
    <n v="1"/>
    <n v="600"/>
    <x v="1473"/>
    <s v="333 Main St, Atlanta, GA 30301"/>
    <x v="5"/>
    <n v="600"/>
  </r>
  <r>
    <n v="252518"/>
    <x v="9"/>
    <n v="1"/>
    <n v="600"/>
    <x v="4607"/>
    <s v="507 7th St, Los Angeles, CA 90001"/>
    <x v="1"/>
    <n v="600"/>
  </r>
  <r>
    <n v="255962"/>
    <x v="9"/>
    <n v="1"/>
    <n v="600"/>
    <x v="1487"/>
    <s v="283 Jefferson St, New York City, NY 10001"/>
    <x v="2"/>
    <n v="600"/>
  </r>
  <r>
    <n v="253228"/>
    <x v="9"/>
    <n v="1"/>
    <n v="600"/>
    <x v="4608"/>
    <s v="11 11th St, Atlanta, GA 30301"/>
    <x v="5"/>
    <n v="600"/>
  </r>
  <r>
    <n v="248689"/>
    <x v="9"/>
    <n v="1"/>
    <n v="600"/>
    <x v="4609"/>
    <s v="369 1st St, Dallas, TX 75001"/>
    <x v="0"/>
    <n v="600"/>
  </r>
  <r>
    <n v="250539"/>
    <x v="9"/>
    <n v="1"/>
    <n v="600"/>
    <x v="4610"/>
    <s v="569 10th St, Boston, MA 02215"/>
    <x v="4"/>
    <n v="600"/>
  </r>
  <r>
    <n v="249630"/>
    <x v="9"/>
    <n v="1"/>
    <n v="600"/>
    <x v="3250"/>
    <s v="628 Lake St, Boston, MA 02215"/>
    <x v="4"/>
    <n v="600"/>
  </r>
  <r>
    <n v="254898"/>
    <x v="9"/>
    <n v="1"/>
    <n v="600"/>
    <x v="1498"/>
    <s v="546 Main St, Dallas, TX 75001"/>
    <x v="0"/>
    <n v="600"/>
  </r>
  <r>
    <n v="253961"/>
    <x v="9"/>
    <n v="1"/>
    <n v="600"/>
    <x v="4611"/>
    <s v="924 Park St, Boston, MA 02215"/>
    <x v="4"/>
    <n v="600"/>
  </r>
  <r>
    <n v="259270"/>
    <x v="9"/>
    <n v="1"/>
    <n v="600"/>
    <x v="177"/>
    <s v="940 10th St, San Francisco, CA 94016"/>
    <x v="1"/>
    <n v="600"/>
  </r>
  <r>
    <n v="255277"/>
    <x v="9"/>
    <n v="1"/>
    <n v="600"/>
    <x v="180"/>
    <s v="982 Elm St, Los Angeles, CA 90001"/>
    <x v="1"/>
    <n v="600"/>
  </r>
  <r>
    <n v="249884"/>
    <x v="9"/>
    <n v="1"/>
    <n v="600"/>
    <x v="1520"/>
    <s v="156 Ridge St, Los Angeles, CA 90001"/>
    <x v="1"/>
    <n v="600"/>
  </r>
  <r>
    <n v="251226"/>
    <x v="9"/>
    <n v="1"/>
    <n v="600"/>
    <x v="1527"/>
    <s v="999 Lakeview St, Austin, TX 73301"/>
    <x v="0"/>
    <n v="600"/>
  </r>
  <r>
    <n v="255169"/>
    <x v="9"/>
    <n v="1"/>
    <n v="600"/>
    <x v="4612"/>
    <s v="602 Meadow St, Austin, TX 73301"/>
    <x v="0"/>
    <n v="600"/>
  </r>
  <r>
    <n v="256380"/>
    <x v="9"/>
    <n v="1"/>
    <n v="600"/>
    <x v="1532"/>
    <s v="741 West St, San Francisco, CA 94016"/>
    <x v="1"/>
    <n v="600"/>
  </r>
  <r>
    <n v="251957"/>
    <x v="9"/>
    <n v="1"/>
    <n v="600"/>
    <x v="201"/>
    <s v="799 7th St, Seattle, WA 98101"/>
    <x v="3"/>
    <n v="600"/>
  </r>
  <r>
    <n v="250179"/>
    <x v="9"/>
    <n v="1"/>
    <n v="600"/>
    <x v="4613"/>
    <s v="856 South St, Los Angeles, CA 90001"/>
    <x v="1"/>
    <n v="600"/>
  </r>
  <r>
    <n v="248852"/>
    <x v="9"/>
    <n v="1"/>
    <n v="600"/>
    <x v="4614"/>
    <s v="612 Sunset St, Seattle, WA 98101"/>
    <x v="3"/>
    <n v="600"/>
  </r>
  <r>
    <n v="252791"/>
    <x v="9"/>
    <n v="1"/>
    <n v="600"/>
    <x v="4615"/>
    <s v="188 Center St, San Francisco, CA 94016"/>
    <x v="1"/>
    <n v="600"/>
  </r>
  <r>
    <n v="256599"/>
    <x v="9"/>
    <n v="1"/>
    <n v="600"/>
    <x v="4616"/>
    <s v="208 Walnut St, New York City, NY 10001"/>
    <x v="2"/>
    <n v="600"/>
  </r>
  <r>
    <n v="258253"/>
    <x v="9"/>
    <n v="1"/>
    <n v="600"/>
    <x v="4617"/>
    <s v="641 14th St, Dallas, TX 75001"/>
    <x v="0"/>
    <n v="600"/>
  </r>
  <r>
    <n v="249224"/>
    <x v="9"/>
    <n v="1"/>
    <n v="600"/>
    <x v="4359"/>
    <s v="777 West St, Austin, TX 73301"/>
    <x v="0"/>
    <n v="600"/>
  </r>
  <r>
    <n v="248791"/>
    <x v="9"/>
    <n v="1"/>
    <n v="600"/>
    <x v="4618"/>
    <s v="952 12th St, New York City, NY 10001"/>
    <x v="2"/>
    <n v="600"/>
  </r>
  <r>
    <n v="258724"/>
    <x v="9"/>
    <n v="1"/>
    <n v="600"/>
    <x v="221"/>
    <s v="37 6th St, Los Angeles, CA 90001"/>
    <x v="1"/>
    <n v="600"/>
  </r>
  <r>
    <n v="252027"/>
    <x v="9"/>
    <n v="1"/>
    <n v="600"/>
    <x v="4619"/>
    <s v="666 Cherry St, Los Angeles, CA 90001"/>
    <x v="1"/>
    <n v="600"/>
  </r>
  <r>
    <n v="250005"/>
    <x v="9"/>
    <n v="1"/>
    <n v="600"/>
    <x v="1570"/>
    <s v="360 Hill St, San Francisco, CA 94016"/>
    <x v="1"/>
    <n v="600"/>
  </r>
  <r>
    <n v="254805"/>
    <x v="9"/>
    <n v="1"/>
    <n v="600"/>
    <x v="4620"/>
    <s v="186 2nd St, San Francisco, CA 94016"/>
    <x v="1"/>
    <n v="600"/>
  </r>
  <r>
    <n v="257831"/>
    <x v="9"/>
    <n v="1"/>
    <n v="600"/>
    <x v="4621"/>
    <s v="457 West St, Dallas, TX 75001"/>
    <x v="0"/>
    <n v="600"/>
  </r>
  <r>
    <n v="254018"/>
    <x v="9"/>
    <n v="1"/>
    <n v="600"/>
    <x v="4622"/>
    <s v="127 Washington St, Atlanta, GA 30301"/>
    <x v="5"/>
    <n v="600"/>
  </r>
  <r>
    <n v="248560"/>
    <x v="9"/>
    <n v="1"/>
    <n v="600"/>
    <x v="1178"/>
    <s v="772 Sunset St, Los Angeles, CA 90001"/>
    <x v="1"/>
    <n v="600"/>
  </r>
  <r>
    <n v="254046"/>
    <x v="9"/>
    <n v="1"/>
    <n v="600"/>
    <x v="242"/>
    <s v="875 Wilson St, Boston, MA 02215"/>
    <x v="4"/>
    <n v="600"/>
  </r>
  <r>
    <n v="258118"/>
    <x v="9"/>
    <n v="1"/>
    <n v="600"/>
    <x v="4623"/>
    <s v="597 Cherry St, Atlanta, GA 30301"/>
    <x v="5"/>
    <n v="600"/>
  </r>
  <r>
    <n v="249536"/>
    <x v="9"/>
    <n v="1"/>
    <n v="600"/>
    <x v="4624"/>
    <s v="90 12th St, New York City, NY 10001"/>
    <x v="2"/>
    <n v="600"/>
  </r>
  <r>
    <n v="254889"/>
    <x v="9"/>
    <n v="1"/>
    <n v="600"/>
    <x v="244"/>
    <s v="467 1st St, San Francisco, CA 94016"/>
    <x v="1"/>
    <n v="600"/>
  </r>
  <r>
    <n v="254713"/>
    <x v="9"/>
    <n v="1"/>
    <n v="600"/>
    <x v="1589"/>
    <s v="893 Pine St, Los Angeles, CA 90001"/>
    <x v="1"/>
    <n v="600"/>
  </r>
  <r>
    <n v="258543"/>
    <x v="9"/>
    <n v="1"/>
    <n v="600"/>
    <x v="4625"/>
    <s v="192 5th St, San Francisco, CA 94016"/>
    <x v="1"/>
    <n v="600"/>
  </r>
  <r>
    <n v="251920"/>
    <x v="9"/>
    <n v="1"/>
    <n v="600"/>
    <x v="1595"/>
    <s v="682 Lincoln St, Seattle, WA 98101"/>
    <x v="3"/>
    <n v="600"/>
  </r>
  <r>
    <n v="251587"/>
    <x v="9"/>
    <n v="1"/>
    <n v="600"/>
    <x v="4626"/>
    <s v="381 7th St, Los Angeles, CA 90001"/>
    <x v="1"/>
    <n v="600"/>
  </r>
  <r>
    <n v="251573"/>
    <x v="9"/>
    <n v="1"/>
    <n v="600"/>
    <x v="4627"/>
    <s v="467 Adams St, Dallas, TX 75001"/>
    <x v="0"/>
    <n v="600"/>
  </r>
  <r>
    <n v="255011"/>
    <x v="9"/>
    <n v="1"/>
    <n v="600"/>
    <x v="4628"/>
    <s v="977 Hill St, San Francisco, CA 94016"/>
    <x v="1"/>
    <n v="600"/>
  </r>
  <r>
    <n v="253527"/>
    <x v="9"/>
    <n v="1"/>
    <n v="600"/>
    <x v="4629"/>
    <s v="542 Park St, Seattle, WA 98101"/>
    <x v="3"/>
    <n v="600"/>
  </r>
  <r>
    <n v="252985"/>
    <x v="9"/>
    <n v="1"/>
    <n v="600"/>
    <x v="4630"/>
    <s v="561 13th St, Dallas, TX 75001"/>
    <x v="0"/>
    <n v="600"/>
  </r>
  <r>
    <n v="257544"/>
    <x v="9"/>
    <n v="1"/>
    <n v="600"/>
    <x v="274"/>
    <s v="986 Walnut St, San Francisco, CA 94016"/>
    <x v="1"/>
    <n v="600"/>
  </r>
  <r>
    <n v="254132"/>
    <x v="9"/>
    <n v="1"/>
    <n v="600"/>
    <x v="2654"/>
    <s v="628 Ridge St, Austin, TX 73301"/>
    <x v="0"/>
    <n v="600"/>
  </r>
  <r>
    <n v="259159"/>
    <x v="9"/>
    <n v="1"/>
    <n v="600"/>
    <x v="4631"/>
    <s v="949 12th St, Seattle, WA 98101"/>
    <x v="3"/>
    <n v="600"/>
  </r>
  <r>
    <n v="251193"/>
    <x v="9"/>
    <n v="1"/>
    <n v="600"/>
    <x v="4632"/>
    <s v="379 11th St, San Francisco, CA 94016"/>
    <x v="1"/>
    <n v="600"/>
  </r>
  <r>
    <n v="249459"/>
    <x v="9"/>
    <n v="1"/>
    <n v="600"/>
    <x v="4633"/>
    <s v="797 Hill St, Dallas, TX 75001"/>
    <x v="0"/>
    <n v="600"/>
  </r>
  <r>
    <n v="258729"/>
    <x v="9"/>
    <n v="1"/>
    <n v="600"/>
    <x v="4634"/>
    <s v="385 Chestnut St, Austin, TX 73301"/>
    <x v="0"/>
    <n v="600"/>
  </r>
  <r>
    <n v="249700"/>
    <x v="9"/>
    <n v="1"/>
    <n v="600"/>
    <x v="1629"/>
    <s v="624 12th St, Atlanta, GA 30301"/>
    <x v="5"/>
    <n v="600"/>
  </r>
  <r>
    <n v="255154"/>
    <x v="9"/>
    <n v="1"/>
    <n v="600"/>
    <x v="2502"/>
    <s v="467 Elm St, Dallas, TX 75001"/>
    <x v="0"/>
    <n v="600"/>
  </r>
  <r>
    <n v="259258"/>
    <x v="9"/>
    <n v="1"/>
    <n v="600"/>
    <x v="4635"/>
    <s v="849 Elm St, Boston, MA 02215"/>
    <x v="4"/>
    <n v="600"/>
  </r>
  <r>
    <n v="256878"/>
    <x v="9"/>
    <n v="1"/>
    <n v="600"/>
    <x v="1635"/>
    <s v="321 6th St, Boston, MA 02215"/>
    <x v="4"/>
    <n v="600"/>
  </r>
  <r>
    <n v="252706"/>
    <x v="9"/>
    <n v="1"/>
    <n v="600"/>
    <x v="1639"/>
    <s v="268 Washington St, Los Angeles, CA 90001"/>
    <x v="1"/>
    <n v="600"/>
  </r>
  <r>
    <n v="256278"/>
    <x v="9"/>
    <n v="1"/>
    <n v="600"/>
    <x v="4636"/>
    <s v="134 12th St, Seattle, WA 98101"/>
    <x v="3"/>
    <n v="600"/>
  </r>
  <r>
    <n v="253425"/>
    <x v="9"/>
    <n v="1"/>
    <n v="600"/>
    <x v="1067"/>
    <s v="815 Maple St, Dallas, TX 75001"/>
    <x v="0"/>
    <n v="600"/>
  </r>
  <r>
    <n v="249116"/>
    <x v="9"/>
    <n v="1"/>
    <n v="600"/>
    <x v="1651"/>
    <s v="605 Cedar St, San Francisco, CA 94016"/>
    <x v="1"/>
    <n v="600"/>
  </r>
  <r>
    <n v="249389"/>
    <x v="9"/>
    <n v="1"/>
    <n v="600"/>
    <x v="1653"/>
    <s v="6 13th St, Seattle, WA 98101"/>
    <x v="3"/>
    <n v="600"/>
  </r>
  <r>
    <n v="250011"/>
    <x v="9"/>
    <n v="1"/>
    <n v="600"/>
    <x v="1657"/>
    <s v="190 Willow St, New York City, NY 10001"/>
    <x v="2"/>
    <n v="600"/>
  </r>
  <r>
    <n v="254169"/>
    <x v="9"/>
    <n v="1"/>
    <n v="600"/>
    <x v="4637"/>
    <s v="603 12th St, Los Angeles, CA 90001"/>
    <x v="1"/>
    <n v="600"/>
  </r>
  <r>
    <n v="252936"/>
    <x v="9"/>
    <n v="1"/>
    <n v="600"/>
    <x v="4638"/>
    <s v="45 9th St, Los Angeles, CA 90001"/>
    <x v="1"/>
    <n v="600"/>
  </r>
  <r>
    <n v="250700"/>
    <x v="9"/>
    <n v="1"/>
    <n v="600"/>
    <x v="4639"/>
    <s v="15 Jackson St, Portland, OR 97035"/>
    <x v="7"/>
    <n v="600"/>
  </r>
  <r>
    <n v="259068"/>
    <x v="9"/>
    <n v="1"/>
    <n v="600"/>
    <x v="1664"/>
    <s v="175 Washington St, Boston, MA 02215"/>
    <x v="4"/>
    <n v="600"/>
  </r>
  <r>
    <n v="249041"/>
    <x v="9"/>
    <n v="1"/>
    <n v="600"/>
    <x v="4640"/>
    <s v="762 Hill St, Atlanta, GA 30301"/>
    <x v="5"/>
    <n v="600"/>
  </r>
  <r>
    <n v="248531"/>
    <x v="9"/>
    <n v="1"/>
    <n v="600"/>
    <x v="4641"/>
    <s v="544 5th St, Dallas, TX 75001"/>
    <x v="0"/>
    <n v="600"/>
  </r>
  <r>
    <n v="255739"/>
    <x v="9"/>
    <n v="1"/>
    <n v="600"/>
    <x v="4642"/>
    <s v="128 Elm St, New York City, NY 10001"/>
    <x v="2"/>
    <n v="600"/>
  </r>
  <r>
    <n v="255247"/>
    <x v="9"/>
    <n v="1"/>
    <n v="600"/>
    <x v="1685"/>
    <s v="176 Ridge St, San Francisco, CA 94016"/>
    <x v="1"/>
    <n v="600"/>
  </r>
  <r>
    <n v="258890"/>
    <x v="9"/>
    <n v="1"/>
    <n v="600"/>
    <x v="342"/>
    <s v="488 Johnson St, Austin, TX 73301"/>
    <x v="0"/>
    <n v="600"/>
  </r>
  <r>
    <n v="258900"/>
    <x v="9"/>
    <n v="1"/>
    <n v="600"/>
    <x v="4643"/>
    <s v="746 Jefferson St, New York City, NY 10001"/>
    <x v="2"/>
    <n v="600"/>
  </r>
  <r>
    <n v="248199"/>
    <x v="9"/>
    <n v="1"/>
    <n v="600"/>
    <x v="4644"/>
    <s v="780 4th St, Boston, MA 02215"/>
    <x v="4"/>
    <n v="600"/>
  </r>
  <r>
    <n v="251834"/>
    <x v="9"/>
    <n v="1"/>
    <n v="600"/>
    <x v="4645"/>
    <s v="377 4th St, Atlanta, GA 30301"/>
    <x v="5"/>
    <n v="600"/>
  </r>
  <r>
    <n v="255787"/>
    <x v="9"/>
    <n v="1"/>
    <n v="600"/>
    <x v="4646"/>
    <s v="517 11th St, San Francisco, CA 94016"/>
    <x v="1"/>
    <n v="600"/>
  </r>
  <r>
    <n v="248943"/>
    <x v="9"/>
    <n v="1"/>
    <n v="600"/>
    <x v="1696"/>
    <s v="555 Hickory St, Dallas, TX 75001"/>
    <x v="0"/>
    <n v="600"/>
  </r>
  <r>
    <n v="251366"/>
    <x v="9"/>
    <n v="1"/>
    <n v="600"/>
    <x v="4647"/>
    <s v="236 Dogwood St, San Francisco, CA 94016"/>
    <x v="1"/>
    <n v="600"/>
  </r>
  <r>
    <n v="257940"/>
    <x v="9"/>
    <n v="1"/>
    <n v="600"/>
    <x v="4648"/>
    <s v="768 Adams St, New York City, NY 10001"/>
    <x v="2"/>
    <n v="600"/>
  </r>
  <r>
    <n v="250489"/>
    <x v="9"/>
    <n v="1"/>
    <n v="600"/>
    <x v="4649"/>
    <s v="976 2nd St, Seattle, WA 98101"/>
    <x v="3"/>
    <n v="600"/>
  </r>
  <r>
    <n v="257866"/>
    <x v="9"/>
    <n v="1"/>
    <n v="600"/>
    <x v="1195"/>
    <s v="670 Main St, Seattle, WA 98101"/>
    <x v="3"/>
    <n v="600"/>
  </r>
  <r>
    <n v="249328"/>
    <x v="9"/>
    <n v="1"/>
    <n v="600"/>
    <x v="1195"/>
    <s v="123 14th St, New York City, NY 10001"/>
    <x v="2"/>
    <n v="600"/>
  </r>
  <r>
    <n v="255586"/>
    <x v="9"/>
    <n v="1"/>
    <n v="600"/>
    <x v="4650"/>
    <s v="286 Hill St, San Francisco, CA 94016"/>
    <x v="1"/>
    <n v="600"/>
  </r>
  <r>
    <n v="253284"/>
    <x v="9"/>
    <n v="1"/>
    <n v="600"/>
    <x v="3457"/>
    <s v="496 North St, Seattle, WA 98101"/>
    <x v="3"/>
    <n v="600"/>
  </r>
  <r>
    <n v="254571"/>
    <x v="9"/>
    <n v="1"/>
    <n v="600"/>
    <x v="4651"/>
    <s v="720 Ridge St, Los Angeles, CA 90001"/>
    <x v="1"/>
    <n v="600"/>
  </r>
  <r>
    <n v="252362"/>
    <x v="9"/>
    <n v="1"/>
    <n v="600"/>
    <x v="4652"/>
    <s v="986 Spruce St, San Francisco, CA 94016"/>
    <x v="1"/>
    <n v="600"/>
  </r>
  <r>
    <n v="257233"/>
    <x v="9"/>
    <n v="1"/>
    <n v="600"/>
    <x v="4653"/>
    <s v="942 South St, San Francisco, CA 94016"/>
    <x v="1"/>
    <n v="600"/>
  </r>
  <r>
    <n v="248699"/>
    <x v="9"/>
    <n v="1"/>
    <n v="600"/>
    <x v="4654"/>
    <s v="431 Elm St, Portland, OR 97035"/>
    <x v="7"/>
    <n v="600"/>
  </r>
  <r>
    <n v="254650"/>
    <x v="9"/>
    <n v="1"/>
    <n v="600"/>
    <x v="1730"/>
    <s v="355 Washington St, Boston, MA 02215"/>
    <x v="4"/>
    <n v="600"/>
  </r>
  <r>
    <n v="251663"/>
    <x v="9"/>
    <n v="1"/>
    <n v="600"/>
    <x v="4655"/>
    <s v="837 Wilson St, Dallas, TX 75001"/>
    <x v="0"/>
    <n v="600"/>
  </r>
  <r>
    <n v="257723"/>
    <x v="9"/>
    <n v="1"/>
    <n v="600"/>
    <x v="393"/>
    <s v="951 Wilson St, San Francisco, CA 94016"/>
    <x v="1"/>
    <n v="600"/>
  </r>
  <r>
    <n v="258029"/>
    <x v="9"/>
    <n v="1"/>
    <n v="600"/>
    <x v="4656"/>
    <s v="409 Wilson St, Portland, ME 04101"/>
    <x v="6"/>
    <n v="600"/>
  </r>
  <r>
    <n v="256775"/>
    <x v="9"/>
    <n v="1"/>
    <n v="600"/>
    <x v="4657"/>
    <s v="91 Park St, San Francisco, CA 94016"/>
    <x v="1"/>
    <n v="600"/>
  </r>
  <r>
    <n v="250871"/>
    <x v="9"/>
    <n v="1"/>
    <n v="600"/>
    <x v="4658"/>
    <s v="369 Ridge St, Seattle, WA 98101"/>
    <x v="3"/>
    <n v="600"/>
  </r>
  <r>
    <n v="252699"/>
    <x v="9"/>
    <n v="1"/>
    <n v="600"/>
    <x v="4659"/>
    <s v="219 River St, Portland, OR 97035"/>
    <x v="7"/>
    <n v="600"/>
  </r>
  <r>
    <n v="255176"/>
    <x v="9"/>
    <n v="1"/>
    <n v="600"/>
    <x v="2941"/>
    <s v="306 Meadow St, Los Angeles, CA 90001"/>
    <x v="1"/>
    <n v="600"/>
  </r>
  <r>
    <n v="254953"/>
    <x v="9"/>
    <n v="1"/>
    <n v="600"/>
    <x v="4660"/>
    <s v="891 Lincoln St, Los Angeles, CA 90001"/>
    <x v="1"/>
    <n v="600"/>
  </r>
  <r>
    <n v="250556"/>
    <x v="9"/>
    <n v="1"/>
    <n v="600"/>
    <x v="4661"/>
    <s v="297 Washington St, San Francisco, CA 94016"/>
    <x v="1"/>
    <n v="600"/>
  </r>
  <r>
    <n v="257429"/>
    <x v="9"/>
    <n v="1"/>
    <n v="600"/>
    <x v="4662"/>
    <s v="674 13th St, Los Angeles, CA 90001"/>
    <x v="1"/>
    <n v="600"/>
  </r>
  <r>
    <n v="251204"/>
    <x v="9"/>
    <n v="1"/>
    <n v="600"/>
    <x v="1781"/>
    <s v="197 Center St, San Francisco, CA 94016"/>
    <x v="1"/>
    <n v="600"/>
  </r>
  <r>
    <n v="250217"/>
    <x v="9"/>
    <n v="1"/>
    <n v="600"/>
    <x v="4663"/>
    <s v="311 Meadow St, Los Angeles, CA 90001"/>
    <x v="1"/>
    <n v="600"/>
  </r>
  <r>
    <n v="251458"/>
    <x v="9"/>
    <n v="1"/>
    <n v="600"/>
    <x v="4664"/>
    <s v="484 Meadow St, Los Angeles, CA 90001"/>
    <x v="1"/>
    <n v="600"/>
  </r>
  <r>
    <n v="254393"/>
    <x v="9"/>
    <n v="1"/>
    <n v="600"/>
    <x v="4665"/>
    <s v="775 River St, San Francisco, CA 94016"/>
    <x v="1"/>
    <n v="600"/>
  </r>
  <r>
    <n v="258528"/>
    <x v="9"/>
    <n v="1"/>
    <n v="600"/>
    <x v="1799"/>
    <s v="512 Willow St, Austin, TX 73301"/>
    <x v="0"/>
    <n v="600"/>
  </r>
  <r>
    <n v="248189"/>
    <x v="9"/>
    <n v="1"/>
    <n v="600"/>
    <x v="4666"/>
    <s v="726 8th St, San Francisco, CA 94016"/>
    <x v="1"/>
    <n v="600"/>
  </r>
  <r>
    <n v="252022"/>
    <x v="9"/>
    <n v="1"/>
    <n v="600"/>
    <x v="4667"/>
    <s v="369 Hill St, Dallas, TX 75001"/>
    <x v="0"/>
    <n v="600"/>
  </r>
  <r>
    <n v="254880"/>
    <x v="9"/>
    <n v="1"/>
    <n v="600"/>
    <x v="4668"/>
    <s v="612 12th St, New York City, NY 10001"/>
    <x v="2"/>
    <n v="600"/>
  </r>
  <r>
    <n v="255430"/>
    <x v="9"/>
    <n v="1"/>
    <n v="600"/>
    <x v="4669"/>
    <s v="718 Main St, Atlanta, GA 30301"/>
    <x v="5"/>
    <n v="600"/>
  </r>
  <r>
    <n v="258962"/>
    <x v="9"/>
    <n v="1"/>
    <n v="600"/>
    <x v="4670"/>
    <s v="836 Maple St, San Francisco, CA 94016"/>
    <x v="1"/>
    <n v="600"/>
  </r>
  <r>
    <n v="258514"/>
    <x v="9"/>
    <n v="1"/>
    <n v="600"/>
    <x v="1078"/>
    <s v="610 Walnut St, Dallas, TX 75001"/>
    <x v="0"/>
    <n v="600"/>
  </r>
  <r>
    <n v="257518"/>
    <x v="9"/>
    <n v="1"/>
    <n v="600"/>
    <x v="464"/>
    <s v="581 Hill St, Austin, TX 73301"/>
    <x v="0"/>
    <n v="600"/>
  </r>
  <r>
    <n v="252762"/>
    <x v="9"/>
    <n v="1"/>
    <n v="600"/>
    <x v="1831"/>
    <s v="884 Dogwood St, Boston, MA 02215"/>
    <x v="4"/>
    <n v="600"/>
  </r>
  <r>
    <n v="248775"/>
    <x v="9"/>
    <n v="1"/>
    <n v="600"/>
    <x v="2522"/>
    <s v="858 North St, New York City, NY 10001"/>
    <x v="2"/>
    <n v="600"/>
  </r>
  <r>
    <n v="252860"/>
    <x v="9"/>
    <n v="1"/>
    <n v="600"/>
    <x v="1080"/>
    <s v="271 5th St, San Francisco, CA 94016"/>
    <x v="1"/>
    <n v="600"/>
  </r>
  <r>
    <n v="255826"/>
    <x v="9"/>
    <n v="1"/>
    <n v="600"/>
    <x v="4671"/>
    <s v="908 North St, Dallas, TX 75001"/>
    <x v="0"/>
    <n v="600"/>
  </r>
  <r>
    <n v="249084"/>
    <x v="9"/>
    <n v="1"/>
    <n v="600"/>
    <x v="1847"/>
    <s v="604 West St, Los Angeles, CA 90001"/>
    <x v="1"/>
    <n v="600"/>
  </r>
  <r>
    <n v="255335"/>
    <x v="9"/>
    <n v="1"/>
    <n v="600"/>
    <x v="4672"/>
    <s v="819 West St, Portland, ME 04101"/>
    <x v="6"/>
    <n v="600"/>
  </r>
  <r>
    <n v="256589"/>
    <x v="9"/>
    <n v="1"/>
    <n v="600"/>
    <x v="4673"/>
    <s v="892 6th St, Austin, TX 73301"/>
    <x v="0"/>
    <n v="600"/>
  </r>
  <r>
    <n v="250850"/>
    <x v="9"/>
    <n v="1"/>
    <n v="600"/>
    <x v="1854"/>
    <s v="186 Lincoln St, Los Angeles, CA 90001"/>
    <x v="1"/>
    <n v="600"/>
  </r>
  <r>
    <n v="259132"/>
    <x v="9"/>
    <n v="1"/>
    <n v="600"/>
    <x v="4674"/>
    <s v="321 River St, Los Angeles, CA 90001"/>
    <x v="1"/>
    <n v="600"/>
  </r>
  <r>
    <n v="249430"/>
    <x v="9"/>
    <n v="1"/>
    <n v="600"/>
    <x v="503"/>
    <s v="938 Walnut St, Seattle, WA 98101"/>
    <x v="3"/>
    <n v="600"/>
  </r>
  <r>
    <n v="253510"/>
    <x v="9"/>
    <n v="1"/>
    <n v="600"/>
    <x v="4675"/>
    <s v="208 Hill St, New York City, NY 10001"/>
    <x v="2"/>
    <n v="600"/>
  </r>
  <r>
    <n v="257011"/>
    <x v="9"/>
    <n v="1"/>
    <n v="600"/>
    <x v="4676"/>
    <s v="179 Jefferson St, Dallas, TX 75001"/>
    <x v="0"/>
    <n v="600"/>
  </r>
  <r>
    <n v="251787"/>
    <x v="9"/>
    <n v="1"/>
    <n v="600"/>
    <x v="4677"/>
    <s v="189 1st St, Dallas, TX 75001"/>
    <x v="0"/>
    <n v="600"/>
  </r>
  <r>
    <n v="254271"/>
    <x v="9"/>
    <n v="1"/>
    <n v="600"/>
    <x v="3597"/>
    <s v="21 Elm St, New York City, NY 10001"/>
    <x v="2"/>
    <n v="600"/>
  </r>
  <r>
    <n v="248885"/>
    <x v="9"/>
    <n v="1"/>
    <n v="600"/>
    <x v="509"/>
    <s v="637 Cedar St, Dallas, TX 75001"/>
    <x v="0"/>
    <n v="600"/>
  </r>
  <r>
    <n v="255447"/>
    <x v="9"/>
    <n v="1"/>
    <n v="600"/>
    <x v="4678"/>
    <s v="854 2nd St, Portland, OR 97035"/>
    <x v="7"/>
    <n v="600"/>
  </r>
  <r>
    <n v="257961"/>
    <x v="9"/>
    <n v="1"/>
    <n v="600"/>
    <x v="4679"/>
    <s v="473 Park St, Los Angeles, CA 90001"/>
    <x v="1"/>
    <n v="600"/>
  </r>
  <r>
    <n v="249464"/>
    <x v="9"/>
    <n v="1"/>
    <n v="600"/>
    <x v="4680"/>
    <s v="559 Sunset St, Dallas, TX 75001"/>
    <x v="0"/>
    <n v="600"/>
  </r>
  <r>
    <n v="254962"/>
    <x v="9"/>
    <n v="1"/>
    <n v="600"/>
    <x v="4681"/>
    <s v="171 Church St, Portland, ME 04101"/>
    <x v="6"/>
    <n v="600"/>
  </r>
  <r>
    <n v="256501"/>
    <x v="9"/>
    <n v="1"/>
    <n v="600"/>
    <x v="514"/>
    <s v="992 Madison St, New York City, NY 10001"/>
    <x v="2"/>
    <n v="600"/>
  </r>
  <r>
    <n v="256476"/>
    <x v="9"/>
    <n v="1"/>
    <n v="600"/>
    <x v="4682"/>
    <s v="635 Washington St, New York City, NY 10001"/>
    <x v="2"/>
    <n v="600"/>
  </r>
  <r>
    <n v="250761"/>
    <x v="9"/>
    <n v="1"/>
    <n v="600"/>
    <x v="4683"/>
    <s v="422 Hill St, Los Angeles, CA 90001"/>
    <x v="1"/>
    <n v="600"/>
  </r>
  <r>
    <n v="253923"/>
    <x v="9"/>
    <n v="1"/>
    <n v="600"/>
    <x v="4684"/>
    <s v="766 Main St, Boston, MA 02215"/>
    <x v="4"/>
    <n v="600"/>
  </r>
  <r>
    <n v="255839"/>
    <x v="9"/>
    <n v="1"/>
    <n v="600"/>
    <x v="1901"/>
    <s v="301 Elm St, San Francisco, CA 94016"/>
    <x v="1"/>
    <n v="600"/>
  </r>
  <r>
    <n v="250741"/>
    <x v="9"/>
    <n v="1"/>
    <n v="600"/>
    <x v="4685"/>
    <s v="759 Dogwood St, San Francisco, CA 94016"/>
    <x v="1"/>
    <n v="600"/>
  </r>
  <r>
    <n v="256199"/>
    <x v="9"/>
    <n v="1"/>
    <n v="600"/>
    <x v="4686"/>
    <s v="464 Highland St, Boston, MA 02215"/>
    <x v="4"/>
    <n v="600"/>
  </r>
  <r>
    <n v="249915"/>
    <x v="9"/>
    <n v="1"/>
    <n v="600"/>
    <x v="4687"/>
    <s v="146 Hickory St, Dallas, TX 75001"/>
    <x v="0"/>
    <n v="600"/>
  </r>
  <r>
    <n v="259004"/>
    <x v="9"/>
    <n v="1"/>
    <n v="600"/>
    <x v="4688"/>
    <s v="172 Lake St, Atlanta, GA 30301"/>
    <x v="5"/>
    <n v="600"/>
  </r>
  <r>
    <n v="251591"/>
    <x v="9"/>
    <n v="1"/>
    <n v="600"/>
    <x v="4689"/>
    <s v="154 Park St, New York City, NY 10001"/>
    <x v="2"/>
    <n v="600"/>
  </r>
  <r>
    <n v="252009"/>
    <x v="9"/>
    <n v="1"/>
    <n v="600"/>
    <x v="4690"/>
    <s v="518 Hickory St, Portland, ME 04101"/>
    <x v="6"/>
    <n v="600"/>
  </r>
  <r>
    <n v="248611"/>
    <x v="9"/>
    <n v="1"/>
    <n v="600"/>
    <x v="4691"/>
    <s v="448 Jackson St, New York City, NY 10001"/>
    <x v="2"/>
    <n v="600"/>
  </r>
  <r>
    <n v="251690"/>
    <x v="9"/>
    <n v="1"/>
    <n v="600"/>
    <x v="543"/>
    <s v="941 Lakeview St, Los Angeles, CA 90001"/>
    <x v="1"/>
    <n v="600"/>
  </r>
  <r>
    <n v="258170"/>
    <x v="9"/>
    <n v="1"/>
    <n v="600"/>
    <x v="4692"/>
    <s v="533 Lakeview St, New York City, NY 10001"/>
    <x v="2"/>
    <n v="600"/>
  </r>
  <r>
    <n v="255697"/>
    <x v="9"/>
    <n v="1"/>
    <n v="600"/>
    <x v="4693"/>
    <s v="912 Jackson St, Atlanta, GA 30301"/>
    <x v="5"/>
    <n v="600"/>
  </r>
  <r>
    <n v="254301"/>
    <x v="9"/>
    <n v="1"/>
    <n v="600"/>
    <x v="4694"/>
    <s v="506 Willow St, San Francisco, CA 94016"/>
    <x v="1"/>
    <n v="600"/>
  </r>
  <r>
    <n v="249670"/>
    <x v="9"/>
    <n v="1"/>
    <n v="600"/>
    <x v="4695"/>
    <s v="195 Chestnut St, San Francisco, CA 94016"/>
    <x v="1"/>
    <n v="600"/>
  </r>
  <r>
    <n v="257859"/>
    <x v="9"/>
    <n v="1"/>
    <n v="600"/>
    <x v="1954"/>
    <s v="941 Pine St, Los Angeles, CA 90001"/>
    <x v="1"/>
    <n v="600"/>
  </r>
  <r>
    <n v="251296"/>
    <x v="9"/>
    <n v="1"/>
    <n v="600"/>
    <x v="4696"/>
    <s v="624 Highland St, Seattle, WA 98101"/>
    <x v="3"/>
    <n v="600"/>
  </r>
  <r>
    <n v="258342"/>
    <x v="9"/>
    <n v="1"/>
    <n v="600"/>
    <x v="1955"/>
    <s v="228 Chestnut St, Dallas, TX 75001"/>
    <x v="0"/>
    <n v="600"/>
  </r>
  <r>
    <n v="254811"/>
    <x v="9"/>
    <n v="1"/>
    <n v="600"/>
    <x v="4697"/>
    <s v="277 10th St, New York City, NY 10001"/>
    <x v="2"/>
    <n v="600"/>
  </r>
  <r>
    <n v="248953"/>
    <x v="9"/>
    <n v="1"/>
    <n v="600"/>
    <x v="577"/>
    <s v="789 Jefferson St, Seattle, WA 98101"/>
    <x v="3"/>
    <n v="600"/>
  </r>
  <r>
    <n v="254385"/>
    <x v="9"/>
    <n v="1"/>
    <n v="600"/>
    <x v="4698"/>
    <s v="163 Wilson St, New York City, NY 10001"/>
    <x v="2"/>
    <n v="600"/>
  </r>
  <r>
    <n v="255252"/>
    <x v="9"/>
    <n v="1"/>
    <n v="600"/>
    <x v="4699"/>
    <s v="469 Walnut St, New York City, NY 10001"/>
    <x v="2"/>
    <n v="600"/>
  </r>
  <r>
    <n v="249931"/>
    <x v="9"/>
    <n v="1"/>
    <n v="600"/>
    <x v="4271"/>
    <s v="29 Washington St, Los Angeles, CA 90001"/>
    <x v="1"/>
    <n v="600"/>
  </r>
  <r>
    <n v="254943"/>
    <x v="9"/>
    <n v="1"/>
    <n v="600"/>
    <x v="3699"/>
    <s v="250 Dogwood St, New York City, NY 10001"/>
    <x v="2"/>
    <n v="600"/>
  </r>
  <r>
    <n v="258301"/>
    <x v="9"/>
    <n v="1"/>
    <n v="600"/>
    <x v="3704"/>
    <s v="801 4th St, New York City, NY 10001"/>
    <x v="2"/>
    <n v="600"/>
  </r>
  <r>
    <n v="249745"/>
    <x v="9"/>
    <n v="1"/>
    <n v="600"/>
    <x v="4700"/>
    <s v="737 5th St, Dallas, TX 75001"/>
    <x v="0"/>
    <n v="600"/>
  </r>
  <r>
    <n v="252142"/>
    <x v="9"/>
    <n v="1"/>
    <n v="600"/>
    <x v="4701"/>
    <s v="520 Willow St, Boston, MA 02215"/>
    <x v="4"/>
    <n v="600"/>
  </r>
  <r>
    <n v="254119"/>
    <x v="9"/>
    <n v="1"/>
    <n v="600"/>
    <x v="1988"/>
    <s v="31 River St, Boston, MA 02215"/>
    <x v="4"/>
    <n v="600"/>
  </r>
  <r>
    <n v="256327"/>
    <x v="9"/>
    <n v="1"/>
    <n v="600"/>
    <x v="4702"/>
    <s v="983 5th St, Austin, TX 73301"/>
    <x v="0"/>
    <n v="600"/>
  </r>
  <r>
    <n v="249396"/>
    <x v="9"/>
    <n v="1"/>
    <n v="600"/>
    <x v="1995"/>
    <s v="327 Willow St, San Francisco, CA 94016"/>
    <x v="1"/>
    <n v="600"/>
  </r>
  <r>
    <n v="254810"/>
    <x v="9"/>
    <n v="1"/>
    <n v="600"/>
    <x v="4703"/>
    <s v="608 Highland St, Dallas, TX 75001"/>
    <x v="0"/>
    <n v="600"/>
  </r>
  <r>
    <n v="253366"/>
    <x v="9"/>
    <n v="1"/>
    <n v="600"/>
    <x v="616"/>
    <s v="191 Cedar St, Atlanta, GA 30301"/>
    <x v="5"/>
    <n v="600"/>
  </r>
  <r>
    <n v="259006"/>
    <x v="9"/>
    <n v="1"/>
    <n v="600"/>
    <x v="2003"/>
    <s v="494 11th St, New York City, NY 10001"/>
    <x v="2"/>
    <n v="600"/>
  </r>
  <r>
    <n v="254491"/>
    <x v="9"/>
    <n v="1"/>
    <n v="600"/>
    <x v="4704"/>
    <s v="826 Chestnut St, Dallas, TX 75001"/>
    <x v="0"/>
    <n v="600"/>
  </r>
  <r>
    <n v="254646"/>
    <x v="9"/>
    <n v="1"/>
    <n v="600"/>
    <x v="4705"/>
    <s v="967 Jefferson St, New York City, NY 10001"/>
    <x v="2"/>
    <n v="600"/>
  </r>
  <r>
    <n v="255084"/>
    <x v="9"/>
    <n v="1"/>
    <n v="600"/>
    <x v="4706"/>
    <s v="722 13th St, San Francisco, CA 94016"/>
    <x v="1"/>
    <n v="600"/>
  </r>
  <r>
    <n v="251698"/>
    <x v="9"/>
    <n v="1"/>
    <n v="600"/>
    <x v="4707"/>
    <s v="79 Highland St, New York City, NY 10001"/>
    <x v="2"/>
    <n v="600"/>
  </r>
  <r>
    <n v="251098"/>
    <x v="9"/>
    <n v="1"/>
    <n v="600"/>
    <x v="4708"/>
    <s v="410 Sunset St, Boston, MA 02215"/>
    <x v="4"/>
    <n v="600"/>
  </r>
  <r>
    <n v="248696"/>
    <x v="9"/>
    <n v="1"/>
    <n v="600"/>
    <x v="4709"/>
    <s v="676 Jefferson St, Atlanta, GA 30301"/>
    <x v="5"/>
    <n v="600"/>
  </r>
  <r>
    <n v="259137"/>
    <x v="9"/>
    <n v="1"/>
    <n v="600"/>
    <x v="4710"/>
    <s v="607 Cherry St, Boston, MA 02215"/>
    <x v="4"/>
    <n v="600"/>
  </r>
  <r>
    <n v="254996"/>
    <x v="9"/>
    <n v="1"/>
    <n v="600"/>
    <x v="4711"/>
    <s v="695 Church St, New York City, NY 10001"/>
    <x v="2"/>
    <n v="600"/>
  </r>
  <r>
    <n v="257582"/>
    <x v="9"/>
    <n v="1"/>
    <n v="600"/>
    <x v="2052"/>
    <s v="600 Spruce St, Boston, MA 02215"/>
    <x v="4"/>
    <n v="600"/>
  </r>
  <r>
    <n v="252088"/>
    <x v="9"/>
    <n v="1"/>
    <n v="600"/>
    <x v="4712"/>
    <s v="67 Johnson St, Dallas, TX 75001"/>
    <x v="0"/>
    <n v="600"/>
  </r>
  <r>
    <n v="249070"/>
    <x v="9"/>
    <n v="1"/>
    <n v="600"/>
    <x v="4713"/>
    <s v="347 Jefferson St, New York City, NY 10001"/>
    <x v="2"/>
    <n v="600"/>
  </r>
  <r>
    <n v="250870"/>
    <x v="9"/>
    <n v="1"/>
    <n v="600"/>
    <x v="4714"/>
    <s v="589 Jefferson St, Seattle, WA 98101"/>
    <x v="3"/>
    <n v="600"/>
  </r>
  <r>
    <n v="249830"/>
    <x v="9"/>
    <n v="1"/>
    <n v="600"/>
    <x v="4715"/>
    <s v="58 Church St, Boston, MA 02215"/>
    <x v="4"/>
    <n v="600"/>
  </r>
  <r>
    <n v="258051"/>
    <x v="9"/>
    <n v="1"/>
    <n v="600"/>
    <x v="4716"/>
    <s v="591 6th St, San Francisco, CA 94016"/>
    <x v="1"/>
    <n v="600"/>
  </r>
  <r>
    <n v="254288"/>
    <x v="9"/>
    <n v="1"/>
    <n v="600"/>
    <x v="4717"/>
    <s v="110 8th St, Atlanta, GA 30301"/>
    <x v="5"/>
    <n v="600"/>
  </r>
  <r>
    <n v="250119"/>
    <x v="9"/>
    <n v="1"/>
    <n v="600"/>
    <x v="4718"/>
    <s v="716 North St, Portland, ME 04101"/>
    <x v="6"/>
    <n v="600"/>
  </r>
  <r>
    <n v="253719"/>
    <x v="9"/>
    <n v="1"/>
    <n v="600"/>
    <x v="2093"/>
    <s v="101 Walnut St, Austin, TX 73301"/>
    <x v="0"/>
    <n v="600"/>
  </r>
  <r>
    <n v="259109"/>
    <x v="9"/>
    <n v="1"/>
    <n v="600"/>
    <x v="4719"/>
    <s v="805 Washington St, San Francisco, CA 94016"/>
    <x v="1"/>
    <n v="600"/>
  </r>
  <r>
    <n v="253535"/>
    <x v="9"/>
    <n v="1"/>
    <n v="600"/>
    <x v="4720"/>
    <s v="696 Lakeview St, San Francisco, CA 94016"/>
    <x v="1"/>
    <n v="600"/>
  </r>
  <r>
    <n v="258293"/>
    <x v="9"/>
    <n v="1"/>
    <n v="600"/>
    <x v="4721"/>
    <s v="221 7th St, Seattle, WA 98101"/>
    <x v="3"/>
    <n v="600"/>
  </r>
  <r>
    <n v="254919"/>
    <x v="9"/>
    <n v="1"/>
    <n v="600"/>
    <x v="719"/>
    <s v="903 River St, Los Angeles, CA 90001"/>
    <x v="1"/>
    <n v="600"/>
  </r>
  <r>
    <n v="254456"/>
    <x v="9"/>
    <n v="1"/>
    <n v="600"/>
    <x v="2547"/>
    <s v="880 8th St, Los Angeles, CA 90001"/>
    <x v="1"/>
    <n v="600"/>
  </r>
  <r>
    <n v="248969"/>
    <x v="9"/>
    <n v="1"/>
    <n v="600"/>
    <x v="4722"/>
    <s v="925 Dogwood St, Portland, OR 97035"/>
    <x v="7"/>
    <n v="600"/>
  </r>
  <r>
    <n v="257538"/>
    <x v="9"/>
    <n v="1"/>
    <n v="600"/>
    <x v="720"/>
    <s v="914 2nd St, San Francisco, CA 94016"/>
    <x v="1"/>
    <n v="600"/>
  </r>
  <r>
    <n v="254870"/>
    <x v="9"/>
    <n v="1"/>
    <n v="600"/>
    <x v="4723"/>
    <s v="65 7th St, Los Angeles, CA 90001"/>
    <x v="1"/>
    <n v="600"/>
  </r>
  <r>
    <n v="258540"/>
    <x v="9"/>
    <n v="1"/>
    <n v="600"/>
    <x v="4724"/>
    <s v="713 Lakeview St, Portland, ME 04101"/>
    <x v="6"/>
    <n v="600"/>
  </r>
  <r>
    <n v="256569"/>
    <x v="9"/>
    <n v="1"/>
    <n v="600"/>
    <x v="4725"/>
    <s v="225 Lakeview St, San Francisco, CA 94016"/>
    <x v="1"/>
    <n v="600"/>
  </r>
  <r>
    <n v="249110"/>
    <x v="9"/>
    <n v="1"/>
    <n v="600"/>
    <x v="735"/>
    <s v="838 Lakeview St, San Francisco, CA 94016"/>
    <x v="1"/>
    <n v="600"/>
  </r>
  <r>
    <n v="254268"/>
    <x v="9"/>
    <n v="1"/>
    <n v="600"/>
    <x v="4726"/>
    <s v="769 Church St, New York City, NY 10001"/>
    <x v="2"/>
    <n v="600"/>
  </r>
  <r>
    <n v="251858"/>
    <x v="9"/>
    <n v="1"/>
    <n v="600"/>
    <x v="4727"/>
    <s v="225 Spruce St, Seattle, WA 98101"/>
    <x v="3"/>
    <n v="600"/>
  </r>
  <r>
    <n v="248719"/>
    <x v="9"/>
    <n v="1"/>
    <n v="600"/>
    <x v="4728"/>
    <s v="848 Forest St, Los Angeles, CA 90001"/>
    <x v="1"/>
    <n v="600"/>
  </r>
  <r>
    <n v="258117"/>
    <x v="9"/>
    <n v="1"/>
    <n v="600"/>
    <x v="4729"/>
    <s v="720 Lincoln St, Austin, TX 73301"/>
    <x v="0"/>
    <n v="600"/>
  </r>
  <r>
    <n v="258107"/>
    <x v="9"/>
    <n v="1"/>
    <n v="600"/>
    <x v="4730"/>
    <s v="460 Maple St, Seattle, WA 98101"/>
    <x v="3"/>
    <n v="600"/>
  </r>
  <r>
    <n v="256941"/>
    <x v="9"/>
    <n v="1"/>
    <n v="600"/>
    <x v="4731"/>
    <s v="898 Spruce St, Austin, TX 73301"/>
    <x v="0"/>
    <n v="600"/>
  </r>
  <r>
    <n v="254055"/>
    <x v="9"/>
    <n v="1"/>
    <n v="600"/>
    <x v="3899"/>
    <s v="991 2nd St, Boston, MA 02215"/>
    <x v="4"/>
    <n v="600"/>
  </r>
  <r>
    <n v="250032"/>
    <x v="9"/>
    <n v="1"/>
    <n v="600"/>
    <x v="4732"/>
    <s v="461 4th St, New York City, NY 10001"/>
    <x v="2"/>
    <n v="600"/>
  </r>
  <r>
    <n v="248901"/>
    <x v="9"/>
    <n v="1"/>
    <n v="600"/>
    <x v="796"/>
    <s v="626 5th St, Los Angeles, CA 90001"/>
    <x v="1"/>
    <n v="600"/>
  </r>
  <r>
    <n v="257062"/>
    <x v="9"/>
    <n v="1"/>
    <n v="600"/>
    <x v="4733"/>
    <s v="778 Willow St, Atlanta, GA 30301"/>
    <x v="5"/>
    <n v="600"/>
  </r>
  <r>
    <n v="248318"/>
    <x v="9"/>
    <n v="1"/>
    <n v="600"/>
    <x v="4734"/>
    <s v="165 Hill St, Austin, TX 73301"/>
    <x v="0"/>
    <n v="600"/>
  </r>
  <r>
    <n v="248219"/>
    <x v="9"/>
    <n v="1"/>
    <n v="600"/>
    <x v="4735"/>
    <s v="665 Maple St, Los Angeles, CA 90001"/>
    <x v="1"/>
    <n v="600"/>
  </r>
  <r>
    <n v="257321"/>
    <x v="9"/>
    <n v="1"/>
    <n v="600"/>
    <x v="4736"/>
    <s v="557 Forest St, Los Angeles, CA 90001"/>
    <x v="1"/>
    <n v="600"/>
  </r>
  <r>
    <n v="251929"/>
    <x v="9"/>
    <n v="1"/>
    <n v="600"/>
    <x v="808"/>
    <s v="994 Elm St, San Francisco, CA 94016"/>
    <x v="1"/>
    <n v="600"/>
  </r>
  <r>
    <n v="250093"/>
    <x v="9"/>
    <n v="1"/>
    <n v="600"/>
    <x v="2222"/>
    <s v="524 Sunset St, Boston, MA 02215"/>
    <x v="4"/>
    <n v="600"/>
  </r>
  <r>
    <n v="254480"/>
    <x v="9"/>
    <n v="1"/>
    <n v="600"/>
    <x v="4737"/>
    <s v="933 River St, Los Angeles, CA 90001"/>
    <x v="1"/>
    <n v="600"/>
  </r>
  <r>
    <n v="258363"/>
    <x v="9"/>
    <n v="1"/>
    <n v="600"/>
    <x v="4738"/>
    <s v="914 13th St, Los Angeles, CA 90001"/>
    <x v="1"/>
    <n v="600"/>
  </r>
  <r>
    <n v="257797"/>
    <x v="9"/>
    <n v="1"/>
    <n v="600"/>
    <x v="4739"/>
    <s v="840 West St, San Francisco, CA 94016"/>
    <x v="1"/>
    <n v="600"/>
  </r>
  <r>
    <n v="249316"/>
    <x v="9"/>
    <n v="1"/>
    <n v="600"/>
    <x v="4740"/>
    <s v="449 Spruce St, Boston, MA 02215"/>
    <x v="4"/>
    <n v="600"/>
  </r>
  <r>
    <n v="253419"/>
    <x v="9"/>
    <n v="1"/>
    <n v="600"/>
    <x v="4741"/>
    <s v="886 River St, San Francisco, CA 94016"/>
    <x v="1"/>
    <n v="600"/>
  </r>
  <r>
    <n v="254690"/>
    <x v="9"/>
    <n v="1"/>
    <n v="600"/>
    <x v="4742"/>
    <s v="610 9th St, Austin, TX 73301"/>
    <x v="0"/>
    <n v="600"/>
  </r>
  <r>
    <n v="248636"/>
    <x v="9"/>
    <n v="1"/>
    <n v="600"/>
    <x v="4743"/>
    <s v="159 Jefferson St, Los Angeles, CA 90001"/>
    <x v="1"/>
    <n v="600"/>
  </r>
  <r>
    <n v="255918"/>
    <x v="9"/>
    <n v="1"/>
    <n v="600"/>
    <x v="4744"/>
    <s v="924 Willow St, New York City, NY 10001"/>
    <x v="2"/>
    <n v="600"/>
  </r>
  <r>
    <n v="253084"/>
    <x v="9"/>
    <n v="1"/>
    <n v="600"/>
    <x v="2254"/>
    <s v="517 Hickory St, New York City, NY 10001"/>
    <x v="2"/>
    <n v="600"/>
  </r>
  <r>
    <n v="249279"/>
    <x v="9"/>
    <n v="1"/>
    <n v="600"/>
    <x v="4745"/>
    <s v="90 Park St, Boston, MA 02215"/>
    <x v="4"/>
    <n v="600"/>
  </r>
  <r>
    <n v="254554"/>
    <x v="9"/>
    <n v="1"/>
    <n v="600"/>
    <x v="4746"/>
    <s v="462 Willow St, San Francisco, CA 94016"/>
    <x v="1"/>
    <n v="600"/>
  </r>
  <r>
    <n v="251708"/>
    <x v="9"/>
    <n v="1"/>
    <n v="600"/>
    <x v="4747"/>
    <s v="270 13th St, New York City, NY 10001"/>
    <x v="2"/>
    <n v="600"/>
  </r>
  <r>
    <n v="254110"/>
    <x v="9"/>
    <n v="1"/>
    <n v="600"/>
    <x v="4748"/>
    <s v="252 13th St, Portland, OR 97035"/>
    <x v="7"/>
    <n v="600"/>
  </r>
  <r>
    <n v="257541"/>
    <x v="9"/>
    <n v="1"/>
    <n v="600"/>
    <x v="3041"/>
    <s v="240 8th St, Boston, MA 02215"/>
    <x v="4"/>
    <n v="600"/>
  </r>
  <r>
    <n v="253869"/>
    <x v="9"/>
    <n v="1"/>
    <n v="600"/>
    <x v="4749"/>
    <s v="134 5th St, Los Angeles, CA 90001"/>
    <x v="1"/>
    <n v="600"/>
  </r>
  <r>
    <n v="256638"/>
    <x v="9"/>
    <n v="1"/>
    <n v="600"/>
    <x v="4750"/>
    <s v="276 Madison St, Atlanta, GA 30301"/>
    <x v="5"/>
    <n v="600"/>
  </r>
  <r>
    <n v="249171"/>
    <x v="9"/>
    <n v="1"/>
    <n v="600"/>
    <x v="4751"/>
    <s v="928 Main St, Atlanta, GA 30301"/>
    <x v="5"/>
    <n v="600"/>
  </r>
  <r>
    <n v="255683"/>
    <x v="9"/>
    <n v="1"/>
    <n v="600"/>
    <x v="4752"/>
    <s v="637 River St, Dallas, TX 75001"/>
    <x v="0"/>
    <n v="600"/>
  </r>
  <r>
    <n v="250680"/>
    <x v="9"/>
    <n v="1"/>
    <n v="600"/>
    <x v="4753"/>
    <s v="977 Jackson St, Boston, MA 02215"/>
    <x v="4"/>
    <n v="600"/>
  </r>
  <r>
    <n v="257407"/>
    <x v="9"/>
    <n v="1"/>
    <n v="600"/>
    <x v="4754"/>
    <s v="458 9th St, Boston, MA 02215"/>
    <x v="4"/>
    <n v="600"/>
  </r>
  <r>
    <n v="257877"/>
    <x v="9"/>
    <n v="1"/>
    <n v="600"/>
    <x v="4755"/>
    <s v="29 Highland St, Los Angeles, CA 90001"/>
    <x v="1"/>
    <n v="600"/>
  </r>
  <r>
    <n v="254911"/>
    <x v="9"/>
    <n v="1"/>
    <n v="600"/>
    <x v="4756"/>
    <s v="769 Spruce St, San Francisco, CA 94016"/>
    <x v="1"/>
    <n v="600"/>
  </r>
  <r>
    <n v="252042"/>
    <x v="9"/>
    <n v="1"/>
    <n v="600"/>
    <x v="4757"/>
    <s v="713 Jefferson St, Boston, MA 02215"/>
    <x v="4"/>
    <n v="600"/>
  </r>
  <r>
    <n v="251385"/>
    <x v="9"/>
    <n v="1"/>
    <n v="600"/>
    <x v="2293"/>
    <s v="130 Washington St, Seattle, WA 98101"/>
    <x v="3"/>
    <n v="600"/>
  </r>
  <r>
    <n v="253056"/>
    <x v="9"/>
    <n v="1"/>
    <n v="600"/>
    <x v="2297"/>
    <s v="379 Meadow St, San Francisco, CA 94016"/>
    <x v="1"/>
    <n v="600"/>
  </r>
  <r>
    <n v="252705"/>
    <x v="9"/>
    <n v="1"/>
    <n v="600"/>
    <x v="4758"/>
    <s v="849 10th St, San Francisco, CA 94016"/>
    <x v="1"/>
    <n v="600"/>
  </r>
  <r>
    <n v="249182"/>
    <x v="9"/>
    <n v="1"/>
    <n v="600"/>
    <x v="4759"/>
    <s v="350 10th St, Dallas, TX 75001"/>
    <x v="0"/>
    <n v="600"/>
  </r>
  <r>
    <n v="250724"/>
    <x v="9"/>
    <n v="1"/>
    <n v="600"/>
    <x v="4760"/>
    <s v="385 Johnson St, San Francisco, CA 94016"/>
    <x v="1"/>
    <n v="600"/>
  </r>
  <r>
    <n v="258976"/>
    <x v="9"/>
    <n v="1"/>
    <n v="600"/>
    <x v="4761"/>
    <s v="211 13th St, Dallas, TX 75001"/>
    <x v="0"/>
    <n v="600"/>
  </r>
  <r>
    <n v="255649"/>
    <x v="9"/>
    <n v="1"/>
    <n v="600"/>
    <x v="4762"/>
    <s v="408 Highland St, New York City, NY 10001"/>
    <x v="2"/>
    <n v="600"/>
  </r>
  <r>
    <n v="250043"/>
    <x v="9"/>
    <n v="1"/>
    <n v="600"/>
    <x v="4763"/>
    <s v="247 South St, Los Angeles, CA 90001"/>
    <x v="1"/>
    <n v="600"/>
  </r>
  <r>
    <n v="256253"/>
    <x v="9"/>
    <n v="1"/>
    <n v="600"/>
    <x v="4764"/>
    <s v="296 2nd St, New York City, NY 10001"/>
    <x v="2"/>
    <n v="600"/>
  </r>
  <r>
    <n v="251439"/>
    <x v="9"/>
    <n v="1"/>
    <n v="600"/>
    <x v="4765"/>
    <s v="961 Johnson St, Boston, MA 02215"/>
    <x v="4"/>
    <n v="600"/>
  </r>
  <r>
    <n v="250200"/>
    <x v="9"/>
    <n v="1"/>
    <n v="600"/>
    <x v="4766"/>
    <s v="256 13th St, San Francisco, CA 94016"/>
    <x v="1"/>
    <n v="600"/>
  </r>
  <r>
    <n v="257923"/>
    <x v="9"/>
    <n v="1"/>
    <n v="600"/>
    <x v="4767"/>
    <s v="572 Center St, Los Angeles, CA 90001"/>
    <x v="1"/>
    <n v="600"/>
  </r>
  <r>
    <n v="248982"/>
    <x v="9"/>
    <n v="1"/>
    <n v="600"/>
    <x v="4768"/>
    <s v="525 13th St, Boston, MA 02215"/>
    <x v="4"/>
    <n v="600"/>
  </r>
  <r>
    <n v="252332"/>
    <x v="9"/>
    <n v="1"/>
    <n v="600"/>
    <x v="916"/>
    <s v="916 Lincoln St, Boston, MA 02215"/>
    <x v="4"/>
    <n v="600"/>
  </r>
  <r>
    <n v="249403"/>
    <x v="9"/>
    <n v="1"/>
    <n v="600"/>
    <x v="4769"/>
    <s v="300 Cherry St, Portland, OR 97035"/>
    <x v="7"/>
    <n v="600"/>
  </r>
  <r>
    <n v="259030"/>
    <x v="9"/>
    <n v="1"/>
    <n v="600"/>
    <x v="4770"/>
    <s v="305 Spruce St, New York City, NY 10001"/>
    <x v="2"/>
    <n v="600"/>
  </r>
  <r>
    <n v="258916"/>
    <x v="9"/>
    <n v="1"/>
    <n v="600"/>
    <x v="4771"/>
    <s v="629 Cedar St, Boston, MA 02215"/>
    <x v="4"/>
    <n v="600"/>
  </r>
  <r>
    <n v="249444"/>
    <x v="9"/>
    <n v="1"/>
    <n v="600"/>
    <x v="930"/>
    <s v="86 Madison St, New York City, NY 10001"/>
    <x v="2"/>
    <n v="600"/>
  </r>
  <r>
    <n v="255672"/>
    <x v="9"/>
    <n v="1"/>
    <n v="600"/>
    <x v="4772"/>
    <s v="693 Center St, Atlanta, GA 30301"/>
    <x v="5"/>
    <n v="600"/>
  </r>
  <r>
    <n v="251851"/>
    <x v="9"/>
    <n v="1"/>
    <n v="600"/>
    <x v="4773"/>
    <s v="930 Dogwood St, Seattle, WA 98101"/>
    <x v="3"/>
    <n v="600"/>
  </r>
  <r>
    <n v="251290"/>
    <x v="9"/>
    <n v="1"/>
    <n v="600"/>
    <x v="4774"/>
    <s v="180 Jackson St, Seattle, WA 98101"/>
    <x v="3"/>
    <n v="600"/>
  </r>
  <r>
    <n v="252921"/>
    <x v="9"/>
    <n v="1"/>
    <n v="600"/>
    <x v="4775"/>
    <s v="946 Sunset St, Seattle, WA 98101"/>
    <x v="3"/>
    <n v="600"/>
  </r>
  <r>
    <n v="251249"/>
    <x v="9"/>
    <n v="1"/>
    <n v="600"/>
    <x v="4776"/>
    <s v="697 Pine St, Portland, OR 97035"/>
    <x v="7"/>
    <n v="600"/>
  </r>
  <r>
    <n v="255026"/>
    <x v="9"/>
    <n v="1"/>
    <n v="600"/>
    <x v="4777"/>
    <s v="634 5th St, New York City, NY 10001"/>
    <x v="2"/>
    <n v="600"/>
  </r>
  <r>
    <n v="250837"/>
    <x v="9"/>
    <n v="1"/>
    <n v="600"/>
    <x v="2365"/>
    <s v="97 Highland St, Boston, MA 02215"/>
    <x v="4"/>
    <n v="600"/>
  </r>
  <r>
    <n v="252146"/>
    <x v="9"/>
    <n v="1"/>
    <n v="600"/>
    <x v="2367"/>
    <s v="681 Lincoln St, Los Angeles, CA 90001"/>
    <x v="1"/>
    <n v="600"/>
  </r>
  <r>
    <n v="254896"/>
    <x v="9"/>
    <n v="1"/>
    <n v="600"/>
    <x v="4778"/>
    <s v="215 Cedar St, Portland, ME 04101"/>
    <x v="6"/>
    <n v="600"/>
  </r>
  <r>
    <n v="256201"/>
    <x v="9"/>
    <n v="1"/>
    <n v="600"/>
    <x v="4779"/>
    <s v="166 10th St, Seattle, WA 98101"/>
    <x v="3"/>
    <n v="600"/>
  </r>
  <r>
    <n v="249455"/>
    <x v="9"/>
    <n v="1"/>
    <n v="600"/>
    <x v="2382"/>
    <s v="903 Lake St, San Francisco, CA 94016"/>
    <x v="1"/>
    <n v="600"/>
  </r>
  <r>
    <n v="252167"/>
    <x v="9"/>
    <n v="1"/>
    <n v="600"/>
    <x v="969"/>
    <s v="839 Hickory St, Boston, MA 02215"/>
    <x v="4"/>
    <n v="600"/>
  </r>
  <r>
    <n v="254033"/>
    <x v="9"/>
    <n v="1"/>
    <n v="600"/>
    <x v="2386"/>
    <s v="728 10th St, Austin, TX 73301"/>
    <x v="0"/>
    <n v="600"/>
  </r>
  <r>
    <n v="253155"/>
    <x v="9"/>
    <n v="1"/>
    <n v="600"/>
    <x v="4780"/>
    <s v="279 Dogwood St, Atlanta, GA 30301"/>
    <x v="5"/>
    <n v="600"/>
  </r>
  <r>
    <n v="254599"/>
    <x v="9"/>
    <n v="1"/>
    <n v="600"/>
    <x v="4781"/>
    <s v="615 11th St, New York City, NY 10001"/>
    <x v="2"/>
    <n v="600"/>
  </r>
  <r>
    <n v="253560"/>
    <x v="9"/>
    <n v="1"/>
    <n v="600"/>
    <x v="4088"/>
    <s v="19 Chestnut St, San Francisco, CA 94016"/>
    <x v="1"/>
    <n v="600"/>
  </r>
  <r>
    <n v="254317"/>
    <x v="9"/>
    <n v="1"/>
    <n v="600"/>
    <x v="4782"/>
    <s v="679 8th St, Austin, TX 73301"/>
    <x v="0"/>
    <n v="600"/>
  </r>
  <r>
    <n v="253334"/>
    <x v="9"/>
    <n v="1"/>
    <n v="600"/>
    <x v="4783"/>
    <s v="328 Dogwood St, Dallas, TX 75001"/>
    <x v="0"/>
    <n v="600"/>
  </r>
  <r>
    <n v="253073"/>
    <x v="9"/>
    <n v="1"/>
    <n v="600"/>
    <x v="4784"/>
    <s v="393 9th St, Dallas, TX 75001"/>
    <x v="0"/>
    <n v="600"/>
  </r>
  <r>
    <n v="253822"/>
    <x v="9"/>
    <n v="1"/>
    <n v="600"/>
    <x v="4785"/>
    <s v="95 Highland St, Boston, MA 02215"/>
    <x v="4"/>
    <n v="600"/>
  </r>
  <r>
    <n v="255075"/>
    <x v="9"/>
    <n v="1"/>
    <n v="600"/>
    <x v="983"/>
    <s v="247 Madison St, New York City, NY 10001"/>
    <x v="2"/>
    <n v="600"/>
  </r>
  <r>
    <n v="253104"/>
    <x v="9"/>
    <n v="1"/>
    <n v="600"/>
    <x v="4786"/>
    <s v="450 Lincoln St, Portland, OR 97035"/>
    <x v="7"/>
    <n v="600"/>
  </r>
  <r>
    <n v="255715"/>
    <x v="9"/>
    <n v="1"/>
    <n v="600"/>
    <x v="4787"/>
    <s v="452 Walnut St, San Francisco, CA 94016"/>
    <x v="1"/>
    <n v="600"/>
  </r>
  <r>
    <n v="250914"/>
    <x v="9"/>
    <n v="1"/>
    <n v="600"/>
    <x v="4558"/>
    <s v="560 Walnut St, Portland, OR 97035"/>
    <x v="7"/>
    <n v="600"/>
  </r>
  <r>
    <n v="255581"/>
    <x v="9"/>
    <n v="1"/>
    <n v="600"/>
    <x v="4788"/>
    <s v="331 Meadow St, Boston, MA 02215"/>
    <x v="4"/>
    <n v="600"/>
  </r>
  <r>
    <n v="252635"/>
    <x v="9"/>
    <n v="1"/>
    <n v="600"/>
    <x v="4789"/>
    <s v="437 Dogwood St, Los Angeles, CA 90001"/>
    <x v="1"/>
    <n v="600"/>
  </r>
  <r>
    <n v="254045"/>
    <x v="9"/>
    <n v="1"/>
    <n v="600"/>
    <x v="1265"/>
    <s v="633 Lincoln St, Boston, MA 02215"/>
    <x v="4"/>
    <n v="600"/>
  </r>
  <r>
    <n v="253320"/>
    <x v="9"/>
    <n v="1"/>
    <n v="600"/>
    <x v="2436"/>
    <s v="778 4th St, Dallas, TX 75001"/>
    <x v="0"/>
    <n v="600"/>
  </r>
  <r>
    <n v="253159"/>
    <x v="9"/>
    <n v="1"/>
    <n v="600"/>
    <x v="4790"/>
    <s v="670 Lincoln St, Seattle, WA 98101"/>
    <x v="3"/>
    <n v="600"/>
  </r>
  <r>
    <n v="259350"/>
    <x v="9"/>
    <n v="1"/>
    <n v="600"/>
    <x v="2455"/>
    <s v="519 Maple St, San Francisco, CA 94016"/>
    <x v="1"/>
    <n v="600"/>
  </r>
  <r>
    <n v="251465"/>
    <x v="9"/>
    <n v="1"/>
    <n v="600"/>
    <x v="4791"/>
    <s v="307 Jefferson St, Boston, MA 02215"/>
    <x v="4"/>
    <n v="600"/>
  </r>
  <r>
    <n v="252868"/>
    <x v="9"/>
    <n v="1"/>
    <n v="600"/>
    <x v="2460"/>
    <s v="284 Cherry St, New York City, NY 10001"/>
    <x v="2"/>
    <n v="600"/>
  </r>
  <r>
    <n v="255095"/>
    <x v="9"/>
    <n v="1"/>
    <n v="600"/>
    <x v="2461"/>
    <s v="360 South St, Austin, TX 73301"/>
    <x v="0"/>
    <n v="600"/>
  </r>
  <r>
    <n v="254279"/>
    <x v="9"/>
    <n v="1"/>
    <n v="600"/>
    <x v="4792"/>
    <s v="950 North St, Los Angeles, CA 90001"/>
    <x v="1"/>
    <n v="600"/>
  </r>
  <r>
    <n v="248323"/>
    <x v="9"/>
    <n v="1"/>
    <n v="600"/>
    <x v="4793"/>
    <s v="725 10th St, Portland, OR 97035"/>
    <x v="7"/>
    <n v="600"/>
  </r>
  <r>
    <n v="256426"/>
    <x v="9"/>
    <n v="1"/>
    <n v="600"/>
    <x v="1032"/>
    <s v="19 4th St, Boston, MA 02215"/>
    <x v="4"/>
    <n v="600"/>
  </r>
  <r>
    <n v="257005"/>
    <x v="9"/>
    <n v="1"/>
    <n v="600"/>
    <x v="4148"/>
    <s v="691 Chestnut St, Los Angeles, CA 90001"/>
    <x v="1"/>
    <n v="600"/>
  </r>
  <r>
    <n v="253837"/>
    <x v="9"/>
    <n v="1"/>
    <n v="600"/>
    <x v="2470"/>
    <s v="797 Sunset St, San Francisco, CA 94016"/>
    <x v="1"/>
    <n v="600"/>
  </r>
  <r>
    <n v="258172"/>
    <x v="9"/>
    <n v="1"/>
    <n v="600"/>
    <x v="2818"/>
    <s v="644 Dogwood St, Atlanta, GA 30301"/>
    <x v="5"/>
    <n v="600"/>
  </r>
  <r>
    <n v="249364"/>
    <x v="9"/>
    <n v="1"/>
    <n v="600"/>
    <x v="4794"/>
    <s v="372 Wilson St, New York City, NY 10001"/>
    <x v="2"/>
    <n v="600"/>
  </r>
  <r>
    <n v="250227"/>
    <x v="9"/>
    <n v="1"/>
    <n v="600"/>
    <x v="4795"/>
    <s v="205 Pine St, San Francisco, CA 94016"/>
    <x v="1"/>
    <n v="600"/>
  </r>
  <r>
    <n v="256591"/>
    <x v="9"/>
    <n v="1"/>
    <n v="600"/>
    <x v="2475"/>
    <s v="802 1st St, Los Angeles, CA 90001"/>
    <x v="1"/>
    <n v="600"/>
  </r>
  <r>
    <n v="250139"/>
    <x v="9"/>
    <n v="1"/>
    <n v="600"/>
    <x v="2478"/>
    <s v="132 10th St, San Francisco, CA 94016"/>
    <x v="1"/>
    <n v="600"/>
  </r>
  <r>
    <n v="254736"/>
    <x v="10"/>
    <n v="1"/>
    <n v="300"/>
    <x v="4796"/>
    <s v="601 Church St, San Francisco, CA 94016"/>
    <x v="1"/>
    <n v="300"/>
  </r>
  <r>
    <n v="254340"/>
    <x v="10"/>
    <n v="1"/>
    <n v="300"/>
    <x v="4797"/>
    <s v="347 Hill St, Portland, ME 04101"/>
    <x v="6"/>
    <n v="300"/>
  </r>
  <r>
    <n v="248609"/>
    <x v="10"/>
    <n v="1"/>
    <n v="300"/>
    <x v="1289"/>
    <s v="454 River St, San Francisco, CA 94016"/>
    <x v="1"/>
    <n v="300"/>
  </r>
  <r>
    <n v="251817"/>
    <x v="10"/>
    <n v="1"/>
    <n v="300"/>
    <x v="4798"/>
    <s v="636 Park St, Boston, MA 02215"/>
    <x v="4"/>
    <n v="300"/>
  </r>
  <r>
    <n v="254435"/>
    <x v="10"/>
    <n v="1"/>
    <n v="300"/>
    <x v="4799"/>
    <s v="368 Highland St, San Francisco, CA 94016"/>
    <x v="1"/>
    <n v="300"/>
  </r>
  <r>
    <n v="250218"/>
    <x v="10"/>
    <n v="1"/>
    <n v="300"/>
    <x v="3103"/>
    <s v="750 Park St, New York City, NY 10001"/>
    <x v="2"/>
    <n v="300"/>
  </r>
  <r>
    <n v="251155"/>
    <x v="10"/>
    <n v="1"/>
    <n v="300"/>
    <x v="4800"/>
    <s v="510 5th St, San Francisco, CA 94016"/>
    <x v="1"/>
    <n v="300"/>
  </r>
  <r>
    <n v="254380"/>
    <x v="10"/>
    <n v="1"/>
    <n v="300"/>
    <x v="22"/>
    <s v="40 Ridge St, San Francisco, CA 94016"/>
    <x v="1"/>
    <n v="300"/>
  </r>
  <r>
    <n v="248984"/>
    <x v="10"/>
    <n v="1"/>
    <n v="300"/>
    <x v="4801"/>
    <s v="62 River St, Dallas, TX 75001"/>
    <x v="0"/>
    <n v="300"/>
  </r>
  <r>
    <n v="249271"/>
    <x v="10"/>
    <n v="1"/>
    <n v="300"/>
    <x v="4802"/>
    <s v="759 11th St, San Francisco, CA 94016"/>
    <x v="1"/>
    <n v="300"/>
  </r>
  <r>
    <n v="255170"/>
    <x v="10"/>
    <n v="1"/>
    <n v="300"/>
    <x v="4803"/>
    <s v="896 River St, New York City, NY 10001"/>
    <x v="2"/>
    <n v="300"/>
  </r>
  <r>
    <n v="251718"/>
    <x v="10"/>
    <n v="1"/>
    <n v="300"/>
    <x v="4804"/>
    <s v="659 Wilson St, Boston, MA 02215"/>
    <x v="4"/>
    <n v="300"/>
  </r>
  <r>
    <n v="258527"/>
    <x v="10"/>
    <n v="1"/>
    <n v="300"/>
    <x v="4805"/>
    <s v="960 2nd St, New York City, NY 10001"/>
    <x v="2"/>
    <n v="300"/>
  </r>
  <r>
    <n v="251984"/>
    <x v="10"/>
    <n v="1"/>
    <n v="300"/>
    <x v="4806"/>
    <s v="239 Ridge St, San Francisco, CA 94016"/>
    <x v="1"/>
    <n v="300"/>
  </r>
  <r>
    <n v="252984"/>
    <x v="10"/>
    <n v="1"/>
    <n v="300"/>
    <x v="4807"/>
    <s v="546 Park St, San Francisco, CA 94016"/>
    <x v="1"/>
    <n v="300"/>
  </r>
  <r>
    <n v="256601"/>
    <x v="10"/>
    <n v="1"/>
    <n v="300"/>
    <x v="4808"/>
    <s v="887 Forest St, San Francisco, CA 94016"/>
    <x v="1"/>
    <n v="300"/>
  </r>
  <r>
    <n v="252026"/>
    <x v="10"/>
    <n v="1"/>
    <n v="300"/>
    <x v="4809"/>
    <s v="485 Park St, Los Angeles, CA 90001"/>
    <x v="1"/>
    <n v="300"/>
  </r>
  <r>
    <n v="255714"/>
    <x v="10"/>
    <n v="1"/>
    <n v="300"/>
    <x v="4810"/>
    <s v="297 12th St, Seattle, WA 98101"/>
    <x v="3"/>
    <n v="300"/>
  </r>
  <r>
    <n v="251885"/>
    <x v="10"/>
    <n v="1"/>
    <n v="300"/>
    <x v="4811"/>
    <s v="947 Chestnut St, Portland, OR 97035"/>
    <x v="7"/>
    <n v="300"/>
  </r>
  <r>
    <n v="252713"/>
    <x v="10"/>
    <n v="1"/>
    <n v="300"/>
    <x v="2838"/>
    <s v="455 Wilson St, Los Angeles, CA 90001"/>
    <x v="1"/>
    <n v="300"/>
  </r>
  <r>
    <n v="252434"/>
    <x v="10"/>
    <n v="1"/>
    <n v="300"/>
    <x v="4812"/>
    <s v="988 Walnut St, Dallas, TX 75001"/>
    <x v="0"/>
    <n v="300"/>
  </r>
  <r>
    <n v="258656"/>
    <x v="10"/>
    <n v="1"/>
    <n v="300"/>
    <x v="4813"/>
    <s v="466 Cedar St, Los Angeles, CA 90001"/>
    <x v="1"/>
    <n v="300"/>
  </r>
  <r>
    <n v="253006"/>
    <x v="10"/>
    <n v="1"/>
    <n v="300"/>
    <x v="4814"/>
    <s v="230 North St, Seattle, WA 98101"/>
    <x v="3"/>
    <n v="300"/>
  </r>
  <r>
    <n v="255488"/>
    <x v="10"/>
    <n v="1"/>
    <n v="300"/>
    <x v="4815"/>
    <s v="495 12th St, Los Angeles, CA 90001"/>
    <x v="1"/>
    <n v="300"/>
  </r>
  <r>
    <n v="250611"/>
    <x v="10"/>
    <n v="1"/>
    <n v="300"/>
    <x v="86"/>
    <s v="617 Madison St, Austin, TX 73301"/>
    <x v="0"/>
    <n v="300"/>
  </r>
  <r>
    <n v="256170"/>
    <x v="10"/>
    <n v="1"/>
    <n v="300"/>
    <x v="4816"/>
    <s v="709 6th St, San Francisco, CA 94016"/>
    <x v="1"/>
    <n v="300"/>
  </r>
  <r>
    <n v="255440"/>
    <x v="10"/>
    <n v="1"/>
    <n v="300"/>
    <x v="4817"/>
    <s v="596 1st St, Portland, ME 04101"/>
    <x v="6"/>
    <n v="300"/>
  </r>
  <r>
    <n v="249632"/>
    <x v="10"/>
    <n v="1"/>
    <n v="300"/>
    <x v="4817"/>
    <s v="632 Wilson St, San Francisco, CA 94016"/>
    <x v="1"/>
    <n v="300"/>
  </r>
  <r>
    <n v="253349"/>
    <x v="10"/>
    <n v="1"/>
    <n v="300"/>
    <x v="4818"/>
    <s v="845 Madison St, Boston, MA 02215"/>
    <x v="4"/>
    <n v="300"/>
  </r>
  <r>
    <n v="253257"/>
    <x v="10"/>
    <n v="1"/>
    <n v="300"/>
    <x v="3190"/>
    <s v="489 1st St, Los Angeles, CA 90001"/>
    <x v="1"/>
    <n v="300"/>
  </r>
  <r>
    <n v="252313"/>
    <x v="10"/>
    <n v="1"/>
    <n v="300"/>
    <x v="4819"/>
    <s v="188 West St, Los Angeles, CA 90001"/>
    <x v="1"/>
    <n v="300"/>
  </r>
  <r>
    <n v="252359"/>
    <x v="10"/>
    <n v="1"/>
    <n v="300"/>
    <x v="4820"/>
    <s v="988 Park St, San Francisco, CA 94016"/>
    <x v="1"/>
    <n v="300"/>
  </r>
  <r>
    <n v="256193"/>
    <x v="10"/>
    <n v="1"/>
    <n v="300"/>
    <x v="4821"/>
    <s v="461 Church St, Seattle, WA 98101"/>
    <x v="3"/>
    <n v="300"/>
  </r>
  <r>
    <n v="257116"/>
    <x v="10"/>
    <n v="1"/>
    <n v="300"/>
    <x v="4822"/>
    <s v="257 Cherry St, Los Angeles, CA 90001"/>
    <x v="1"/>
    <n v="300"/>
  </r>
  <r>
    <n v="249874"/>
    <x v="10"/>
    <n v="1"/>
    <n v="300"/>
    <x v="4823"/>
    <s v="389 Main St, Boston, MA 02215"/>
    <x v="4"/>
    <n v="300"/>
  </r>
  <r>
    <n v="258888"/>
    <x v="10"/>
    <n v="1"/>
    <n v="300"/>
    <x v="4824"/>
    <s v="155 Center St, Atlanta, GA 30301"/>
    <x v="5"/>
    <n v="300"/>
  </r>
  <r>
    <n v="257386"/>
    <x v="10"/>
    <n v="1"/>
    <n v="300"/>
    <x v="4825"/>
    <s v="949 South St, Austin, TX 73301"/>
    <x v="0"/>
    <n v="300"/>
  </r>
  <r>
    <n v="251705"/>
    <x v="10"/>
    <n v="1"/>
    <n v="300"/>
    <x v="4826"/>
    <s v="132 2nd St, Seattle, WA 98101"/>
    <x v="3"/>
    <n v="300"/>
  </r>
  <r>
    <n v="257931"/>
    <x v="10"/>
    <n v="1"/>
    <n v="300"/>
    <x v="4827"/>
    <s v="184 Highland St, Los Angeles, CA 90001"/>
    <x v="1"/>
    <n v="300"/>
  </r>
  <r>
    <n v="252263"/>
    <x v="10"/>
    <n v="1"/>
    <n v="300"/>
    <x v="4828"/>
    <s v="546 Ridge St, Los Angeles, CA 90001"/>
    <x v="1"/>
    <n v="300"/>
  </r>
  <r>
    <n v="248207"/>
    <x v="10"/>
    <n v="1"/>
    <n v="300"/>
    <x v="4829"/>
    <s v="636 13th St, Los Angeles, CA 90001"/>
    <x v="1"/>
    <n v="300"/>
  </r>
  <r>
    <n v="250431"/>
    <x v="10"/>
    <n v="1"/>
    <n v="300"/>
    <x v="4830"/>
    <s v="732 Meadow St, Atlanta, GA 30301"/>
    <x v="5"/>
    <n v="300"/>
  </r>
  <r>
    <n v="249134"/>
    <x v="10"/>
    <n v="1"/>
    <n v="300"/>
    <x v="4831"/>
    <s v="292 Park St, Dallas, TX 75001"/>
    <x v="0"/>
    <n v="300"/>
  </r>
  <r>
    <n v="252748"/>
    <x v="10"/>
    <n v="1"/>
    <n v="300"/>
    <x v="4832"/>
    <s v="953 Elm St, Boston, MA 02215"/>
    <x v="4"/>
    <n v="300"/>
  </r>
  <r>
    <n v="248333"/>
    <x v="10"/>
    <n v="1"/>
    <n v="300"/>
    <x v="4833"/>
    <s v="622 Lakeview St, Los Angeles, CA 90001"/>
    <x v="1"/>
    <n v="300"/>
  </r>
  <r>
    <n v="251116"/>
    <x v="10"/>
    <n v="1"/>
    <n v="300"/>
    <x v="3231"/>
    <s v="464 Forest St, San Francisco, CA 94016"/>
    <x v="1"/>
    <n v="300"/>
  </r>
  <r>
    <n v="256250"/>
    <x v="10"/>
    <n v="1"/>
    <n v="300"/>
    <x v="4834"/>
    <s v="499 Lakeview St, New York City, NY 10001"/>
    <x v="2"/>
    <n v="300"/>
  </r>
  <r>
    <n v="252193"/>
    <x v="10"/>
    <n v="1"/>
    <n v="300"/>
    <x v="4835"/>
    <s v="261 Washington St, Dallas, TX 75001"/>
    <x v="0"/>
    <n v="300"/>
  </r>
  <r>
    <n v="249240"/>
    <x v="10"/>
    <n v="1"/>
    <n v="300"/>
    <x v="4836"/>
    <s v="378 Highland St, Atlanta, GA 30301"/>
    <x v="5"/>
    <n v="300"/>
  </r>
  <r>
    <n v="250128"/>
    <x v="10"/>
    <n v="1"/>
    <n v="300"/>
    <x v="4837"/>
    <s v="808 Maple St, New York City, NY 10001"/>
    <x v="2"/>
    <n v="300"/>
  </r>
  <r>
    <n v="248952"/>
    <x v="10"/>
    <n v="1"/>
    <n v="300"/>
    <x v="4838"/>
    <s v="479 Wilson St, New York City, NY 10001"/>
    <x v="2"/>
    <n v="300"/>
  </r>
  <r>
    <n v="249212"/>
    <x v="10"/>
    <n v="1"/>
    <n v="300"/>
    <x v="4839"/>
    <s v="960 North St, Austin, TX 73301"/>
    <x v="0"/>
    <n v="300"/>
  </r>
  <r>
    <n v="250519"/>
    <x v="10"/>
    <n v="1"/>
    <n v="300"/>
    <x v="4840"/>
    <s v="577 14th St, San Francisco, CA 94016"/>
    <x v="1"/>
    <n v="300"/>
  </r>
  <r>
    <n v="256897"/>
    <x v="10"/>
    <n v="1"/>
    <n v="300"/>
    <x v="4841"/>
    <s v="280 10th St, Seattle, WA 98101"/>
    <x v="3"/>
    <n v="300"/>
  </r>
  <r>
    <n v="248843"/>
    <x v="10"/>
    <n v="1"/>
    <n v="300"/>
    <x v="4842"/>
    <s v="900 South St, Boston, MA 02215"/>
    <x v="4"/>
    <n v="300"/>
  </r>
  <r>
    <n v="257955"/>
    <x v="10"/>
    <n v="1"/>
    <n v="300"/>
    <x v="3264"/>
    <s v="588 Adams St, San Francisco, CA 94016"/>
    <x v="1"/>
    <n v="300"/>
  </r>
  <r>
    <n v="254374"/>
    <x v="10"/>
    <n v="1"/>
    <n v="300"/>
    <x v="4843"/>
    <s v="348 4th St, San Francisco, CA 94016"/>
    <x v="1"/>
    <n v="300"/>
  </r>
  <r>
    <n v="248890"/>
    <x v="10"/>
    <n v="1"/>
    <n v="300"/>
    <x v="4844"/>
    <s v="741 Cedar St, Dallas, TX 75001"/>
    <x v="0"/>
    <n v="300"/>
  </r>
  <r>
    <n v="258955"/>
    <x v="10"/>
    <n v="1"/>
    <n v="300"/>
    <x v="4845"/>
    <s v="702 Park St, New York City, NY 10001"/>
    <x v="2"/>
    <n v="300"/>
  </r>
  <r>
    <n v="249391"/>
    <x v="10"/>
    <n v="1"/>
    <n v="300"/>
    <x v="4846"/>
    <s v="21 Sunset St, San Francisco, CA 94016"/>
    <x v="1"/>
    <n v="300"/>
  </r>
  <r>
    <n v="252423"/>
    <x v="10"/>
    <n v="1"/>
    <n v="300"/>
    <x v="4847"/>
    <s v="469 Highland St, Los Angeles, CA 90001"/>
    <x v="1"/>
    <n v="300"/>
  </r>
  <r>
    <n v="254851"/>
    <x v="10"/>
    <n v="1"/>
    <n v="300"/>
    <x v="4848"/>
    <s v="546 North St, Boston, MA 02215"/>
    <x v="4"/>
    <n v="300"/>
  </r>
  <r>
    <n v="249340"/>
    <x v="10"/>
    <n v="1"/>
    <n v="300"/>
    <x v="4849"/>
    <s v="534 Ridge St, San Francisco, CA 94016"/>
    <x v="1"/>
    <n v="300"/>
  </r>
  <r>
    <n v="255443"/>
    <x v="10"/>
    <n v="1"/>
    <n v="300"/>
    <x v="4242"/>
    <s v="937 Chestnut St, Seattle, WA 98101"/>
    <x v="3"/>
    <n v="300"/>
  </r>
  <r>
    <n v="254969"/>
    <x v="10"/>
    <n v="1"/>
    <n v="300"/>
    <x v="4850"/>
    <s v="421 8th St, San Francisco, CA 94016"/>
    <x v="1"/>
    <n v="300"/>
  </r>
  <r>
    <n v="258125"/>
    <x v="10"/>
    <n v="1"/>
    <n v="300"/>
    <x v="4851"/>
    <s v="681 Pine St, Los Angeles, CA 90001"/>
    <x v="1"/>
    <n v="300"/>
  </r>
  <r>
    <n v="252729"/>
    <x v="10"/>
    <n v="1"/>
    <n v="300"/>
    <x v="4852"/>
    <s v="502 Washington St, San Francisco, CA 94016"/>
    <x v="1"/>
    <n v="300"/>
  </r>
  <r>
    <n v="253733"/>
    <x v="10"/>
    <n v="1"/>
    <n v="300"/>
    <x v="4853"/>
    <s v="293 5th St, Atlanta, GA 30301"/>
    <x v="5"/>
    <n v="300"/>
  </r>
  <r>
    <n v="254586"/>
    <x v="10"/>
    <n v="1"/>
    <n v="300"/>
    <x v="4854"/>
    <s v="488 Jackson St, San Francisco, CA 94016"/>
    <x v="1"/>
    <n v="300"/>
  </r>
  <r>
    <n v="253973"/>
    <x v="10"/>
    <n v="1"/>
    <n v="300"/>
    <x v="4855"/>
    <s v="710 Jackson St, Austin, TX 73301"/>
    <x v="0"/>
    <n v="300"/>
  </r>
  <r>
    <n v="257479"/>
    <x v="10"/>
    <n v="1"/>
    <n v="300"/>
    <x v="4856"/>
    <s v="789 Hill St, Portland, OR 97035"/>
    <x v="7"/>
    <n v="300"/>
  </r>
  <r>
    <n v="250012"/>
    <x v="10"/>
    <n v="1"/>
    <n v="300"/>
    <x v="4857"/>
    <s v="663 Maple St, Los Angeles, CA 90001"/>
    <x v="1"/>
    <n v="300"/>
  </r>
  <r>
    <n v="252830"/>
    <x v="10"/>
    <n v="1"/>
    <n v="300"/>
    <x v="1592"/>
    <s v="71 Lincoln St, Boston, MA 02215"/>
    <x v="4"/>
    <n v="300"/>
  </r>
  <r>
    <n v="257933"/>
    <x v="10"/>
    <n v="1"/>
    <n v="300"/>
    <x v="4858"/>
    <s v="51 Lincoln St, Boston, MA 02215"/>
    <x v="4"/>
    <n v="300"/>
  </r>
  <r>
    <n v="252452"/>
    <x v="10"/>
    <n v="1"/>
    <n v="300"/>
    <x v="4859"/>
    <s v="843 Jefferson St, Dallas, TX 75001"/>
    <x v="0"/>
    <n v="300"/>
  </r>
  <r>
    <n v="250477"/>
    <x v="10"/>
    <n v="1"/>
    <n v="300"/>
    <x v="4860"/>
    <s v="853 Cherry St, Austin, TX 73301"/>
    <x v="0"/>
    <n v="300"/>
  </r>
  <r>
    <n v="257224"/>
    <x v="10"/>
    <n v="1"/>
    <n v="300"/>
    <x v="4861"/>
    <s v="93 Walnut St, Los Angeles, CA 90001"/>
    <x v="1"/>
    <n v="300"/>
  </r>
  <r>
    <n v="249502"/>
    <x v="10"/>
    <n v="1"/>
    <n v="300"/>
    <x v="4862"/>
    <s v="940 Forest St, San Francisco, CA 94016"/>
    <x v="1"/>
    <n v="300"/>
  </r>
  <r>
    <n v="252728"/>
    <x v="10"/>
    <n v="1"/>
    <n v="300"/>
    <x v="4863"/>
    <s v="177 South St, Atlanta, GA 30301"/>
    <x v="5"/>
    <n v="300"/>
  </r>
  <r>
    <n v="256633"/>
    <x v="10"/>
    <n v="1"/>
    <n v="300"/>
    <x v="4864"/>
    <s v="473 14th St, Boston, MA 02215"/>
    <x v="4"/>
    <n v="300"/>
  </r>
  <r>
    <n v="255300"/>
    <x v="10"/>
    <n v="1"/>
    <n v="300"/>
    <x v="4865"/>
    <s v="445 West St, Atlanta, GA 30301"/>
    <x v="5"/>
    <n v="300"/>
  </r>
  <r>
    <n v="254702"/>
    <x v="10"/>
    <n v="1"/>
    <n v="300"/>
    <x v="4866"/>
    <s v="500 6th St, San Francisco, CA 94016"/>
    <x v="1"/>
    <n v="300"/>
  </r>
  <r>
    <n v="251689"/>
    <x v="10"/>
    <n v="1"/>
    <n v="300"/>
    <x v="4867"/>
    <s v="195 Park St, Los Angeles, CA 90001"/>
    <x v="1"/>
    <n v="300"/>
  </r>
  <r>
    <n v="254558"/>
    <x v="10"/>
    <n v="1"/>
    <n v="300"/>
    <x v="4868"/>
    <s v="866 8th St, New York City, NY 10001"/>
    <x v="2"/>
    <n v="300"/>
  </r>
  <r>
    <n v="250400"/>
    <x v="10"/>
    <n v="1"/>
    <n v="300"/>
    <x v="4869"/>
    <s v="780 Hickory St, Los Angeles, CA 90001"/>
    <x v="1"/>
    <n v="300"/>
  </r>
  <r>
    <n v="256991"/>
    <x v="10"/>
    <n v="1"/>
    <n v="300"/>
    <x v="4870"/>
    <s v="19 South St, Boston, MA 02215"/>
    <x v="4"/>
    <n v="300"/>
  </r>
  <r>
    <n v="254722"/>
    <x v="10"/>
    <n v="1"/>
    <n v="300"/>
    <x v="1189"/>
    <s v="105 10th St, Atlanta, GA 30301"/>
    <x v="5"/>
    <n v="300"/>
  </r>
  <r>
    <n v="248420"/>
    <x v="10"/>
    <n v="1"/>
    <n v="300"/>
    <x v="4871"/>
    <s v="157 Ridge St, Portland, OR 97035"/>
    <x v="7"/>
    <n v="300"/>
  </r>
  <r>
    <n v="255401"/>
    <x v="10"/>
    <n v="1"/>
    <n v="300"/>
    <x v="4872"/>
    <s v="71 11th St, New York City, NY 10001"/>
    <x v="2"/>
    <n v="300"/>
  </r>
  <r>
    <n v="252563"/>
    <x v="10"/>
    <n v="1"/>
    <n v="300"/>
    <x v="4873"/>
    <s v="32 Main St, San Francisco, CA 94016"/>
    <x v="1"/>
    <n v="300"/>
  </r>
  <r>
    <n v="252169"/>
    <x v="10"/>
    <n v="1"/>
    <n v="300"/>
    <x v="1670"/>
    <s v="854 11th St, Los Angeles, CA 90001"/>
    <x v="1"/>
    <n v="300"/>
  </r>
  <r>
    <n v="248563"/>
    <x v="10"/>
    <n v="1"/>
    <n v="300"/>
    <x v="4874"/>
    <s v="960 Church St, San Francisco, CA 94016"/>
    <x v="1"/>
    <n v="300"/>
  </r>
  <r>
    <n v="254319"/>
    <x v="10"/>
    <n v="1"/>
    <n v="300"/>
    <x v="4875"/>
    <s v="49 Meadow St, Seattle, WA 98101"/>
    <x v="3"/>
    <n v="300"/>
  </r>
  <r>
    <n v="253772"/>
    <x v="10"/>
    <n v="1"/>
    <n v="300"/>
    <x v="4876"/>
    <s v="772 Center St, San Francisco, CA 94016"/>
    <x v="1"/>
    <n v="300"/>
  </r>
  <r>
    <n v="256578"/>
    <x v="10"/>
    <n v="1"/>
    <n v="300"/>
    <x v="4877"/>
    <s v="876 13th St, Boston, MA 02215"/>
    <x v="4"/>
    <n v="300"/>
  </r>
  <r>
    <n v="249133"/>
    <x v="10"/>
    <n v="1"/>
    <n v="300"/>
    <x v="4878"/>
    <s v="309 Spruce St, New York City, NY 10001"/>
    <x v="2"/>
    <n v="300"/>
  </r>
  <r>
    <n v="248975"/>
    <x v="10"/>
    <n v="1"/>
    <n v="300"/>
    <x v="347"/>
    <s v="934 12th St, San Francisco, CA 94016"/>
    <x v="1"/>
    <n v="300"/>
  </r>
  <r>
    <n v="255465"/>
    <x v="10"/>
    <n v="1"/>
    <n v="300"/>
    <x v="4879"/>
    <s v="905 Wilson St, New York City, NY 10001"/>
    <x v="2"/>
    <n v="300"/>
  </r>
  <r>
    <n v="249117"/>
    <x v="10"/>
    <n v="1"/>
    <n v="300"/>
    <x v="4880"/>
    <s v="107 Hickory St, San Francisco, CA 94016"/>
    <x v="1"/>
    <n v="300"/>
  </r>
  <r>
    <n v="255226"/>
    <x v="10"/>
    <n v="1"/>
    <n v="300"/>
    <x v="4881"/>
    <s v="846 Spruce St, Austin, TX 73301"/>
    <x v="0"/>
    <n v="300"/>
  </r>
  <r>
    <n v="252383"/>
    <x v="10"/>
    <n v="1"/>
    <n v="300"/>
    <x v="3435"/>
    <s v="747 6th St, New York City, NY 10001"/>
    <x v="2"/>
    <n v="300"/>
  </r>
  <r>
    <n v="253820"/>
    <x v="10"/>
    <n v="1"/>
    <n v="300"/>
    <x v="4882"/>
    <s v="947 North St, San Francisco, CA 94016"/>
    <x v="1"/>
    <n v="300"/>
  </r>
  <r>
    <n v="255761"/>
    <x v="10"/>
    <n v="1"/>
    <n v="300"/>
    <x v="4883"/>
    <s v="370 13th St, San Francisco, CA 94016"/>
    <x v="1"/>
    <n v="300"/>
  </r>
  <r>
    <n v="249310"/>
    <x v="10"/>
    <n v="1"/>
    <n v="300"/>
    <x v="4884"/>
    <s v="673 Johnson St, Los Angeles, CA 90001"/>
    <x v="1"/>
    <n v="300"/>
  </r>
  <r>
    <n v="254727"/>
    <x v="10"/>
    <n v="1"/>
    <n v="300"/>
    <x v="4885"/>
    <s v="546 1st St, San Francisco, CA 94016"/>
    <x v="1"/>
    <n v="300"/>
  </r>
  <r>
    <n v="254668"/>
    <x v="10"/>
    <n v="1"/>
    <n v="300"/>
    <x v="4886"/>
    <s v="249 Park St, New York City, NY 10001"/>
    <x v="2"/>
    <n v="300"/>
  </r>
  <r>
    <n v="257634"/>
    <x v="10"/>
    <n v="1"/>
    <n v="300"/>
    <x v="4887"/>
    <s v="541 Elm St, Dallas, TX 75001"/>
    <x v="0"/>
    <n v="300"/>
  </r>
  <r>
    <n v="249746"/>
    <x v="10"/>
    <n v="1"/>
    <n v="300"/>
    <x v="4888"/>
    <s v="4 Sunset St, Los Angeles, CA 90001"/>
    <x v="1"/>
    <n v="300"/>
  </r>
  <r>
    <n v="255778"/>
    <x v="10"/>
    <n v="1"/>
    <n v="300"/>
    <x v="4889"/>
    <s v="454 Adams St, Dallas, TX 75001"/>
    <x v="0"/>
    <n v="300"/>
  </r>
  <r>
    <n v="258806"/>
    <x v="10"/>
    <n v="1"/>
    <n v="300"/>
    <x v="4890"/>
    <s v="18 Spruce St, Los Angeles, CA 90001"/>
    <x v="1"/>
    <n v="300"/>
  </r>
  <r>
    <n v="249295"/>
    <x v="10"/>
    <n v="1"/>
    <n v="300"/>
    <x v="4891"/>
    <s v="115 Jefferson St, Boston, MA 02215"/>
    <x v="4"/>
    <n v="300"/>
  </r>
  <r>
    <n v="253910"/>
    <x v="10"/>
    <n v="1"/>
    <n v="300"/>
    <x v="4892"/>
    <s v="101 5th St, Boston, MA 02215"/>
    <x v="4"/>
    <n v="300"/>
  </r>
  <r>
    <n v="248652"/>
    <x v="10"/>
    <n v="1"/>
    <n v="300"/>
    <x v="4893"/>
    <s v="962 Park St, Seattle, WA 98101"/>
    <x v="3"/>
    <n v="300"/>
  </r>
  <r>
    <n v="253102"/>
    <x v="10"/>
    <n v="1"/>
    <n v="300"/>
    <x v="4894"/>
    <s v="357 Hickory St, New York City, NY 10001"/>
    <x v="2"/>
    <n v="300"/>
  </r>
  <r>
    <n v="255743"/>
    <x v="10"/>
    <n v="1"/>
    <n v="300"/>
    <x v="4895"/>
    <s v="885 9th St, Austin, TX 73301"/>
    <x v="0"/>
    <n v="300"/>
  </r>
  <r>
    <n v="251712"/>
    <x v="10"/>
    <n v="1"/>
    <n v="300"/>
    <x v="4896"/>
    <s v="909 Wilson St, Seattle, WA 98101"/>
    <x v="3"/>
    <n v="300"/>
  </r>
  <r>
    <n v="254960"/>
    <x v="10"/>
    <n v="1"/>
    <n v="300"/>
    <x v="4897"/>
    <s v="942 10th St, Boston, MA 02215"/>
    <x v="4"/>
    <n v="300"/>
  </r>
  <r>
    <n v="252222"/>
    <x v="10"/>
    <n v="1"/>
    <n v="300"/>
    <x v="4898"/>
    <s v="724 1st St, Los Angeles, CA 90001"/>
    <x v="1"/>
    <n v="300"/>
  </r>
  <r>
    <n v="253683"/>
    <x v="10"/>
    <n v="1"/>
    <n v="300"/>
    <x v="4296"/>
    <s v="241 Highland St, San Francisco, CA 94016"/>
    <x v="1"/>
    <n v="300"/>
  </r>
  <r>
    <n v="249642"/>
    <x v="10"/>
    <n v="1"/>
    <n v="300"/>
    <x v="4899"/>
    <s v="925 8th St, San Francisco, CA 94016"/>
    <x v="1"/>
    <n v="300"/>
  </r>
  <r>
    <n v="259027"/>
    <x v="10"/>
    <n v="1"/>
    <n v="300"/>
    <x v="3545"/>
    <s v="371 Wilson St, San Francisco, CA 94016"/>
    <x v="1"/>
    <n v="300"/>
  </r>
  <r>
    <n v="258351"/>
    <x v="10"/>
    <n v="1"/>
    <n v="300"/>
    <x v="4900"/>
    <s v="505 Jackson St, Boston, MA 02215"/>
    <x v="4"/>
    <n v="300"/>
  </r>
  <r>
    <n v="257703"/>
    <x v="10"/>
    <n v="1"/>
    <n v="300"/>
    <x v="4901"/>
    <s v="66 9th St, Austin, TX 73301"/>
    <x v="0"/>
    <n v="300"/>
  </r>
  <r>
    <n v="250627"/>
    <x v="10"/>
    <n v="1"/>
    <n v="300"/>
    <x v="4902"/>
    <s v="297 Jefferson St, New York City, NY 10001"/>
    <x v="2"/>
    <n v="300"/>
  </r>
  <r>
    <n v="253504"/>
    <x v="10"/>
    <n v="1"/>
    <n v="300"/>
    <x v="4903"/>
    <s v="901 Sunset St, Dallas, TX 75001"/>
    <x v="0"/>
    <n v="300"/>
  </r>
  <r>
    <n v="249067"/>
    <x v="10"/>
    <n v="1"/>
    <n v="300"/>
    <x v="4904"/>
    <s v="629 North St, San Francisco, CA 94016"/>
    <x v="1"/>
    <n v="300"/>
  </r>
  <r>
    <n v="257231"/>
    <x v="10"/>
    <n v="1"/>
    <n v="300"/>
    <x v="4905"/>
    <s v="629 Lakeview St, Seattle, WA 98101"/>
    <x v="3"/>
    <n v="300"/>
  </r>
  <r>
    <n v="254070"/>
    <x v="10"/>
    <n v="1"/>
    <n v="300"/>
    <x v="4906"/>
    <s v="793 Cedar St, Portland, OR 97035"/>
    <x v="7"/>
    <n v="300"/>
  </r>
  <r>
    <n v="252232"/>
    <x v="10"/>
    <n v="1"/>
    <n v="300"/>
    <x v="1824"/>
    <s v="47 Chestnut St, Boston, MA 02215"/>
    <x v="4"/>
    <n v="300"/>
  </r>
  <r>
    <n v="252289"/>
    <x v="10"/>
    <n v="1"/>
    <n v="300"/>
    <x v="4907"/>
    <s v="665 Washington St, San Francisco, CA 94016"/>
    <x v="1"/>
    <n v="300"/>
  </r>
  <r>
    <n v="253122"/>
    <x v="10"/>
    <n v="1"/>
    <n v="300"/>
    <x v="4908"/>
    <s v="804 Main St, San Francisco, CA 94016"/>
    <x v="1"/>
    <n v="300"/>
  </r>
  <r>
    <n v="258974"/>
    <x v="10"/>
    <n v="1"/>
    <n v="300"/>
    <x v="4909"/>
    <s v="208 Washington St, San Francisco, CA 94016"/>
    <x v="1"/>
    <n v="300"/>
  </r>
  <r>
    <n v="251624"/>
    <x v="10"/>
    <n v="1"/>
    <n v="300"/>
    <x v="4910"/>
    <s v="416 Maple St, Atlanta, GA 30301"/>
    <x v="5"/>
    <n v="300"/>
  </r>
  <r>
    <n v="255308"/>
    <x v="10"/>
    <n v="1"/>
    <n v="300"/>
    <x v="4911"/>
    <s v="935 Hill St, New York City, NY 10001"/>
    <x v="2"/>
    <n v="300"/>
  </r>
  <r>
    <n v="251333"/>
    <x v="10"/>
    <n v="1"/>
    <n v="300"/>
    <x v="4912"/>
    <s v="626 Forest St, Seattle, WA 98101"/>
    <x v="3"/>
    <n v="300"/>
  </r>
  <r>
    <n v="259271"/>
    <x v="10"/>
    <n v="1"/>
    <n v="300"/>
    <x v="4913"/>
    <s v="453 Hill St, Seattle, WA 98101"/>
    <x v="3"/>
    <n v="300"/>
  </r>
  <r>
    <n v="258296"/>
    <x v="10"/>
    <n v="1"/>
    <n v="300"/>
    <x v="4914"/>
    <s v="940 Sunset St, New York City, NY 10001"/>
    <x v="2"/>
    <n v="300"/>
  </r>
  <r>
    <n v="257853"/>
    <x v="10"/>
    <n v="1"/>
    <n v="300"/>
    <x v="4915"/>
    <s v="674 10th St, Seattle, WA 98101"/>
    <x v="3"/>
    <n v="300"/>
  </r>
  <r>
    <n v="250520"/>
    <x v="10"/>
    <n v="1"/>
    <n v="300"/>
    <x v="4916"/>
    <s v="883 8th St, Los Angeles, CA 90001"/>
    <x v="1"/>
    <n v="300"/>
  </r>
  <r>
    <n v="249108"/>
    <x v="10"/>
    <n v="1"/>
    <n v="300"/>
    <x v="4917"/>
    <s v="206 West St, Dallas, TX 75001"/>
    <x v="0"/>
    <n v="300"/>
  </r>
  <r>
    <n v="251527"/>
    <x v="10"/>
    <n v="1"/>
    <n v="300"/>
    <x v="4918"/>
    <s v="593 Jefferson St, San Francisco, CA 94016"/>
    <x v="1"/>
    <n v="300"/>
  </r>
  <r>
    <n v="249937"/>
    <x v="10"/>
    <n v="1"/>
    <n v="300"/>
    <x v="4919"/>
    <s v="774 8th St, Dallas, TX 75001"/>
    <x v="0"/>
    <n v="300"/>
  </r>
  <r>
    <n v="254716"/>
    <x v="10"/>
    <n v="1"/>
    <n v="300"/>
    <x v="4920"/>
    <s v="466 Maple St, Los Angeles, CA 90001"/>
    <x v="1"/>
    <n v="300"/>
  </r>
  <r>
    <n v="256900"/>
    <x v="10"/>
    <n v="1"/>
    <n v="300"/>
    <x v="3590"/>
    <s v="751 13th St, New York City, NY 10001"/>
    <x v="2"/>
    <n v="300"/>
  </r>
  <r>
    <n v="258775"/>
    <x v="10"/>
    <n v="1"/>
    <n v="300"/>
    <x v="4921"/>
    <s v="735 Jackson St, San Francisco, CA 94016"/>
    <x v="1"/>
    <n v="300"/>
  </r>
  <r>
    <n v="256969"/>
    <x v="10"/>
    <n v="1"/>
    <n v="300"/>
    <x v="4922"/>
    <s v="800 Jackson St, Dallas, TX 75001"/>
    <x v="0"/>
    <n v="300"/>
  </r>
  <r>
    <n v="257487"/>
    <x v="10"/>
    <n v="1"/>
    <n v="300"/>
    <x v="4923"/>
    <s v="860 Meadow St, Dallas, TX 75001"/>
    <x v="0"/>
    <n v="300"/>
  </r>
  <r>
    <n v="248991"/>
    <x v="10"/>
    <n v="1"/>
    <n v="300"/>
    <x v="4924"/>
    <s v="428 Dogwood St, San Francisco, CA 94016"/>
    <x v="1"/>
    <n v="300"/>
  </r>
  <r>
    <n v="256048"/>
    <x v="10"/>
    <n v="1"/>
    <n v="300"/>
    <x v="4925"/>
    <s v="557 12th St, Austin, TX 73301"/>
    <x v="0"/>
    <n v="300"/>
  </r>
  <r>
    <n v="248506"/>
    <x v="10"/>
    <n v="1"/>
    <n v="300"/>
    <x v="528"/>
    <s v="538 Hickory St, San Francisco, CA 94016"/>
    <x v="1"/>
    <n v="300"/>
  </r>
  <r>
    <n v="255396"/>
    <x v="10"/>
    <n v="1"/>
    <n v="300"/>
    <x v="4926"/>
    <s v="315 West St, San Francisco, CA 94016"/>
    <x v="1"/>
    <n v="300"/>
  </r>
  <r>
    <n v="254167"/>
    <x v="10"/>
    <n v="1"/>
    <n v="300"/>
    <x v="4927"/>
    <s v="322 Lincoln St, Los Angeles, CA 90001"/>
    <x v="1"/>
    <n v="300"/>
  </r>
  <r>
    <n v="254381"/>
    <x v="10"/>
    <n v="1"/>
    <n v="300"/>
    <x v="4928"/>
    <s v="209 10th St, Boston, MA 02215"/>
    <x v="4"/>
    <n v="300"/>
  </r>
  <r>
    <n v="257641"/>
    <x v="10"/>
    <n v="1"/>
    <n v="300"/>
    <x v="3653"/>
    <s v="747 Jefferson St, New York City, NY 10001"/>
    <x v="2"/>
    <n v="300"/>
  </r>
  <r>
    <n v="251532"/>
    <x v="10"/>
    <n v="1"/>
    <n v="300"/>
    <x v="4929"/>
    <s v="268 Willow St, San Francisco, CA 94016"/>
    <x v="1"/>
    <n v="300"/>
  </r>
  <r>
    <n v="256979"/>
    <x v="10"/>
    <n v="1"/>
    <n v="300"/>
    <x v="4930"/>
    <s v="500 2nd St, San Francisco, CA 94016"/>
    <x v="1"/>
    <n v="300"/>
  </r>
  <r>
    <n v="250952"/>
    <x v="10"/>
    <n v="1"/>
    <n v="300"/>
    <x v="4931"/>
    <s v="370 Chestnut St, Boston, MA 02215"/>
    <x v="4"/>
    <n v="300"/>
  </r>
  <r>
    <n v="256843"/>
    <x v="10"/>
    <n v="1"/>
    <n v="300"/>
    <x v="4932"/>
    <s v="508 Walnut St, Portland, OR 97035"/>
    <x v="7"/>
    <n v="300"/>
  </r>
  <r>
    <n v="257148"/>
    <x v="10"/>
    <n v="1"/>
    <n v="300"/>
    <x v="4933"/>
    <s v="807 South St, Los Angeles, CA 90001"/>
    <x v="1"/>
    <n v="300"/>
  </r>
  <r>
    <n v="250365"/>
    <x v="10"/>
    <n v="1"/>
    <n v="300"/>
    <x v="4934"/>
    <s v="655 Hill St, New York City, NY 10001"/>
    <x v="2"/>
    <n v="300"/>
  </r>
  <r>
    <n v="256839"/>
    <x v="10"/>
    <n v="1"/>
    <n v="300"/>
    <x v="4935"/>
    <s v="636 Johnson St, Boston, MA 02215"/>
    <x v="4"/>
    <n v="300"/>
  </r>
  <r>
    <n v="252834"/>
    <x v="10"/>
    <n v="1"/>
    <n v="300"/>
    <x v="4936"/>
    <s v="397 Lincoln St, San Francisco, CA 94016"/>
    <x v="1"/>
    <n v="300"/>
  </r>
  <r>
    <n v="258933"/>
    <x v="10"/>
    <n v="1"/>
    <n v="300"/>
    <x v="4937"/>
    <s v="235 7th St, Dallas, TX 75001"/>
    <x v="0"/>
    <n v="300"/>
  </r>
  <r>
    <n v="252651"/>
    <x v="10"/>
    <n v="1"/>
    <n v="300"/>
    <x v="4938"/>
    <s v="889 Lake St, Boston, MA 02215"/>
    <x v="4"/>
    <n v="300"/>
  </r>
  <r>
    <n v="248669"/>
    <x v="10"/>
    <n v="1"/>
    <n v="300"/>
    <x v="4939"/>
    <s v="410 Madison St, Seattle, WA 98101"/>
    <x v="3"/>
    <n v="300"/>
  </r>
  <r>
    <n v="259311"/>
    <x v="10"/>
    <n v="1"/>
    <n v="300"/>
    <x v="4940"/>
    <s v="930 North St, Seattle, WA 98101"/>
    <x v="3"/>
    <n v="300"/>
  </r>
  <r>
    <n v="258052"/>
    <x v="10"/>
    <n v="1"/>
    <n v="300"/>
    <x v="4941"/>
    <s v="996 2nd St, Dallas, TX 75001"/>
    <x v="0"/>
    <n v="300"/>
  </r>
  <r>
    <n v="258964"/>
    <x v="10"/>
    <n v="1"/>
    <n v="300"/>
    <x v="4942"/>
    <s v="987 Sunset St, San Francisco, CA 94016"/>
    <x v="1"/>
    <n v="300"/>
  </r>
  <r>
    <n v="258999"/>
    <x v="10"/>
    <n v="1"/>
    <n v="300"/>
    <x v="4943"/>
    <s v="315 Washington St, Portland, OR 97035"/>
    <x v="7"/>
    <n v="300"/>
  </r>
  <r>
    <n v="252652"/>
    <x v="10"/>
    <n v="1"/>
    <n v="300"/>
    <x v="3709"/>
    <s v="558 Elm St, Los Angeles, CA 90001"/>
    <x v="1"/>
    <n v="300"/>
  </r>
  <r>
    <n v="253497"/>
    <x v="10"/>
    <n v="1"/>
    <n v="300"/>
    <x v="2721"/>
    <s v="855 4th St, New York City, NY 10001"/>
    <x v="2"/>
    <n v="300"/>
  </r>
  <r>
    <n v="249719"/>
    <x v="10"/>
    <n v="1"/>
    <n v="300"/>
    <x v="4944"/>
    <s v="510 Lake St, San Francisco, CA 94016"/>
    <x v="1"/>
    <n v="300"/>
  </r>
  <r>
    <n v="249125"/>
    <x v="10"/>
    <n v="1"/>
    <n v="300"/>
    <x v="4945"/>
    <s v="525 Lake St, Los Angeles, CA 90001"/>
    <x v="1"/>
    <n v="300"/>
  </r>
  <r>
    <n v="252055"/>
    <x v="10"/>
    <n v="1"/>
    <n v="300"/>
    <x v="4946"/>
    <s v="931 1st St, Dallas, TX 75001"/>
    <x v="0"/>
    <n v="300"/>
  </r>
  <r>
    <n v="250212"/>
    <x v="10"/>
    <n v="1"/>
    <n v="300"/>
    <x v="4947"/>
    <s v="264 2nd St, Los Angeles, CA 90001"/>
    <x v="1"/>
    <n v="300"/>
  </r>
  <r>
    <n v="251939"/>
    <x v="10"/>
    <n v="1"/>
    <n v="300"/>
    <x v="4948"/>
    <s v="735 Maple St, San Francisco, CA 94016"/>
    <x v="1"/>
    <n v="300"/>
  </r>
  <r>
    <n v="251692"/>
    <x v="10"/>
    <n v="1"/>
    <n v="300"/>
    <x v="2992"/>
    <s v="937 Madison St, Los Angeles, CA 90001"/>
    <x v="1"/>
    <n v="300"/>
  </r>
  <r>
    <n v="254069"/>
    <x v="10"/>
    <n v="1"/>
    <n v="300"/>
    <x v="4949"/>
    <s v="769 5th St, New York City, NY 10001"/>
    <x v="2"/>
    <n v="300"/>
  </r>
  <r>
    <n v="252422"/>
    <x v="10"/>
    <n v="1"/>
    <n v="300"/>
    <x v="4950"/>
    <s v="163 Jefferson St, San Francisco, CA 94016"/>
    <x v="1"/>
    <n v="300"/>
  </r>
  <r>
    <n v="250769"/>
    <x v="10"/>
    <n v="1"/>
    <n v="300"/>
    <x v="4951"/>
    <s v="773 7th St, San Francisco, CA 94016"/>
    <x v="1"/>
    <n v="300"/>
  </r>
  <r>
    <n v="250202"/>
    <x v="10"/>
    <n v="1"/>
    <n v="300"/>
    <x v="4952"/>
    <s v="511 7th St, Los Angeles, CA 90001"/>
    <x v="1"/>
    <n v="300"/>
  </r>
  <r>
    <n v="257595"/>
    <x v="10"/>
    <n v="1"/>
    <n v="300"/>
    <x v="4953"/>
    <s v="979 Hickory St, Boston, MA 02215"/>
    <x v="4"/>
    <n v="300"/>
  </r>
  <r>
    <n v="257864"/>
    <x v="10"/>
    <n v="1"/>
    <n v="300"/>
    <x v="4954"/>
    <s v="935 Washington St, San Francisco, CA 94016"/>
    <x v="1"/>
    <n v="300"/>
  </r>
  <r>
    <n v="250670"/>
    <x v="10"/>
    <n v="1"/>
    <n v="300"/>
    <x v="4955"/>
    <s v="928 West St, Portland, OR 97035"/>
    <x v="7"/>
    <n v="300"/>
  </r>
  <r>
    <n v="258768"/>
    <x v="10"/>
    <n v="1"/>
    <n v="300"/>
    <x v="4956"/>
    <s v="842 5th St, San Francisco, CA 94016"/>
    <x v="1"/>
    <n v="300"/>
  </r>
  <r>
    <n v="249330"/>
    <x v="10"/>
    <n v="1"/>
    <n v="300"/>
    <x v="4957"/>
    <s v="180 South St, Austin, TX 73301"/>
    <x v="0"/>
    <n v="300"/>
  </r>
  <r>
    <n v="252080"/>
    <x v="10"/>
    <n v="1"/>
    <n v="300"/>
    <x v="4472"/>
    <s v="680 Ridge St, San Francisco, CA 94016"/>
    <x v="1"/>
    <n v="300"/>
  </r>
  <r>
    <n v="248231"/>
    <x v="10"/>
    <n v="1"/>
    <n v="300"/>
    <x v="4958"/>
    <s v="753 2nd St, Los Angeles, CA 90001"/>
    <x v="1"/>
    <n v="300"/>
  </r>
  <r>
    <n v="249703"/>
    <x v="10"/>
    <n v="1"/>
    <n v="300"/>
    <x v="4959"/>
    <s v="597 Elm St, Dallas, TX 75001"/>
    <x v="0"/>
    <n v="300"/>
  </r>
  <r>
    <n v="252846"/>
    <x v="10"/>
    <n v="1"/>
    <n v="300"/>
    <x v="4960"/>
    <s v="761 Chestnut St, San Francisco, CA 94016"/>
    <x v="1"/>
    <n v="300"/>
  </r>
  <r>
    <n v="249627"/>
    <x v="10"/>
    <n v="1"/>
    <n v="300"/>
    <x v="4961"/>
    <s v="744 1st St, San Francisco, CA 94016"/>
    <x v="1"/>
    <n v="300"/>
  </r>
  <r>
    <n v="257206"/>
    <x v="10"/>
    <n v="1"/>
    <n v="300"/>
    <x v="4962"/>
    <s v="577 Walnut St, Seattle, WA 98101"/>
    <x v="3"/>
    <n v="300"/>
  </r>
  <r>
    <n v="253382"/>
    <x v="10"/>
    <n v="1"/>
    <n v="300"/>
    <x v="4717"/>
    <s v="403 5th St, Los Angeles, CA 90001"/>
    <x v="1"/>
    <n v="300"/>
  </r>
  <r>
    <n v="251605"/>
    <x v="10"/>
    <n v="1"/>
    <n v="300"/>
    <x v="1229"/>
    <s v="101 Willow St, New York City, NY 10001"/>
    <x v="2"/>
    <n v="300"/>
  </r>
  <r>
    <n v="253607"/>
    <x v="10"/>
    <n v="1"/>
    <n v="300"/>
    <x v="4963"/>
    <s v="587 Lincoln St, Seattle, WA 98101"/>
    <x v="3"/>
    <n v="300"/>
  </r>
  <r>
    <n v="252466"/>
    <x v="10"/>
    <n v="1"/>
    <n v="300"/>
    <x v="4964"/>
    <s v="346 Jefferson St, Atlanta, GA 30301"/>
    <x v="5"/>
    <n v="300"/>
  </r>
  <r>
    <n v="250555"/>
    <x v="10"/>
    <n v="1"/>
    <n v="300"/>
    <x v="4965"/>
    <s v="381 4th St, Los Angeles, CA 90001"/>
    <x v="1"/>
    <n v="300"/>
  </r>
  <r>
    <n v="256402"/>
    <x v="10"/>
    <n v="1"/>
    <n v="300"/>
    <x v="4966"/>
    <s v="888 Wilson St, Seattle, WA 98101"/>
    <x v="3"/>
    <n v="300"/>
  </r>
  <r>
    <n v="251988"/>
    <x v="10"/>
    <n v="1"/>
    <n v="300"/>
    <x v="4967"/>
    <s v="802 14th St, San Francisco, CA 94016"/>
    <x v="1"/>
    <n v="300"/>
  </r>
  <r>
    <n v="255852"/>
    <x v="10"/>
    <n v="1"/>
    <n v="300"/>
    <x v="4968"/>
    <s v="496 Walnut St, Los Angeles, CA 90001"/>
    <x v="1"/>
    <n v="300"/>
  </r>
  <r>
    <n v="258967"/>
    <x v="10"/>
    <n v="1"/>
    <n v="300"/>
    <x v="4969"/>
    <s v="509 Pine St, Los Angeles, CA 90001"/>
    <x v="1"/>
    <n v="300"/>
  </r>
  <r>
    <n v="257243"/>
    <x v="10"/>
    <n v="1"/>
    <n v="300"/>
    <x v="4970"/>
    <s v="804 Cedar St, San Francisco, CA 94016"/>
    <x v="1"/>
    <n v="300"/>
  </r>
  <r>
    <n v="250266"/>
    <x v="10"/>
    <n v="1"/>
    <n v="300"/>
    <x v="4971"/>
    <s v="965 Wilson St, Boston, MA 02215"/>
    <x v="4"/>
    <n v="300"/>
  </r>
  <r>
    <n v="250919"/>
    <x v="10"/>
    <n v="1"/>
    <n v="300"/>
    <x v="4972"/>
    <s v="696 Main St, Austin, TX 73301"/>
    <x v="0"/>
    <n v="300"/>
  </r>
  <r>
    <n v="256236"/>
    <x v="10"/>
    <n v="1"/>
    <n v="300"/>
    <x v="4973"/>
    <s v="342 Sunset St, Los Angeles, CA 90001"/>
    <x v="1"/>
    <n v="300"/>
  </r>
  <r>
    <n v="259230"/>
    <x v="10"/>
    <n v="1"/>
    <n v="300"/>
    <x v="4974"/>
    <s v="344 6th St, Seattle, WA 98101"/>
    <x v="3"/>
    <n v="300"/>
  </r>
  <r>
    <n v="257894"/>
    <x v="10"/>
    <n v="1"/>
    <n v="300"/>
    <x v="4975"/>
    <s v="735 13th St, Boston, MA 02215"/>
    <x v="4"/>
    <n v="300"/>
  </r>
  <r>
    <n v="250270"/>
    <x v="10"/>
    <n v="1"/>
    <n v="300"/>
    <x v="4976"/>
    <s v="680 Forest St, Dallas, TX 75001"/>
    <x v="0"/>
    <n v="300"/>
  </r>
  <r>
    <n v="253085"/>
    <x v="10"/>
    <n v="1"/>
    <n v="300"/>
    <x v="4977"/>
    <s v="74 Sunset St, Boston, MA 02215"/>
    <x v="4"/>
    <n v="300"/>
  </r>
  <r>
    <n v="256612"/>
    <x v="10"/>
    <n v="1"/>
    <n v="300"/>
    <x v="4978"/>
    <s v="70 8th St, Dallas, TX 75001"/>
    <x v="0"/>
    <n v="300"/>
  </r>
  <r>
    <n v="257196"/>
    <x v="10"/>
    <n v="1"/>
    <n v="300"/>
    <x v="4979"/>
    <s v="413 6th St, Dallas, TX 75001"/>
    <x v="0"/>
    <n v="300"/>
  </r>
  <r>
    <n v="258467"/>
    <x v="10"/>
    <n v="1"/>
    <n v="300"/>
    <x v="4980"/>
    <s v="994 Lake St, Portland, OR 97035"/>
    <x v="7"/>
    <n v="300"/>
  </r>
  <r>
    <n v="249749"/>
    <x v="10"/>
    <n v="1"/>
    <n v="300"/>
    <x v="4981"/>
    <s v="451 Walnut St, Seattle, WA 98101"/>
    <x v="3"/>
    <n v="300"/>
  </r>
  <r>
    <n v="252755"/>
    <x v="10"/>
    <n v="1"/>
    <n v="300"/>
    <x v="4982"/>
    <s v="103 Jackson St, Atlanta, GA 30301"/>
    <x v="5"/>
    <n v="300"/>
  </r>
  <r>
    <n v="258538"/>
    <x v="10"/>
    <n v="1"/>
    <n v="300"/>
    <x v="4983"/>
    <s v="746 Johnson St, Austin, TX 73301"/>
    <x v="0"/>
    <n v="300"/>
  </r>
  <r>
    <n v="250882"/>
    <x v="10"/>
    <n v="1"/>
    <n v="300"/>
    <x v="4984"/>
    <s v="207 Jefferson St, San Francisco, CA 94016"/>
    <x v="1"/>
    <n v="300"/>
  </r>
  <r>
    <n v="258928"/>
    <x v="10"/>
    <n v="1"/>
    <n v="300"/>
    <x v="4985"/>
    <s v="498 Adams St, San Francisco, CA 94016"/>
    <x v="1"/>
    <n v="300"/>
  </r>
  <r>
    <n v="256266"/>
    <x v="10"/>
    <n v="1"/>
    <n v="300"/>
    <x v="762"/>
    <s v="81 Walnut St, San Francisco, CA 94016"/>
    <x v="1"/>
    <n v="300"/>
  </r>
  <r>
    <n v="258017"/>
    <x v="10"/>
    <n v="1"/>
    <n v="300"/>
    <x v="4986"/>
    <s v="497 Johnson St, Austin, TX 73301"/>
    <x v="0"/>
    <n v="300"/>
  </r>
  <r>
    <n v="259020"/>
    <x v="10"/>
    <n v="1"/>
    <n v="300"/>
    <x v="4987"/>
    <s v="635 North St, Los Angeles, CA 90001"/>
    <x v="1"/>
    <n v="300"/>
  </r>
  <r>
    <n v="249983"/>
    <x v="10"/>
    <n v="1"/>
    <n v="300"/>
    <x v="4988"/>
    <s v="75 Ridge St, Portland, OR 97035"/>
    <x v="7"/>
    <n v="300"/>
  </r>
  <r>
    <n v="259076"/>
    <x v="10"/>
    <n v="1"/>
    <n v="300"/>
    <x v="4989"/>
    <s v="177 Sunset St, Boston, MA 02215"/>
    <x v="4"/>
    <n v="300"/>
  </r>
  <r>
    <n v="253045"/>
    <x v="10"/>
    <n v="1"/>
    <n v="300"/>
    <x v="4990"/>
    <s v="586 Park St, Atlanta, GA 30301"/>
    <x v="5"/>
    <n v="300"/>
  </r>
  <r>
    <n v="254741"/>
    <x v="10"/>
    <n v="1"/>
    <n v="300"/>
    <x v="777"/>
    <s v="886 Johnson St, Atlanta, GA 30301"/>
    <x v="5"/>
    <n v="300"/>
  </r>
  <r>
    <n v="256252"/>
    <x v="10"/>
    <n v="1"/>
    <n v="300"/>
    <x v="3895"/>
    <s v="340 Pine St, Boston, MA 02215"/>
    <x v="4"/>
    <n v="300"/>
  </r>
  <r>
    <n v="254921"/>
    <x v="10"/>
    <n v="1"/>
    <n v="300"/>
    <x v="4991"/>
    <s v="208 Jefferson St, Atlanta, GA 30301"/>
    <x v="5"/>
    <n v="300"/>
  </r>
  <r>
    <n v="255925"/>
    <x v="10"/>
    <n v="1"/>
    <n v="300"/>
    <x v="4992"/>
    <s v="435 Dogwood St, Portland, OR 97035"/>
    <x v="7"/>
    <n v="300"/>
  </r>
  <r>
    <n v="252547"/>
    <x v="10"/>
    <n v="1"/>
    <n v="300"/>
    <x v="4993"/>
    <s v="689 Hill St, Seattle, WA 98101"/>
    <x v="3"/>
    <n v="300"/>
  </r>
  <r>
    <n v="256717"/>
    <x v="10"/>
    <n v="1"/>
    <n v="300"/>
    <x v="4994"/>
    <s v="97 6th St, Seattle, WA 98101"/>
    <x v="3"/>
    <n v="300"/>
  </r>
  <r>
    <n v="251695"/>
    <x v="10"/>
    <n v="1"/>
    <n v="300"/>
    <x v="808"/>
    <s v="2 Washington St, Boston, MA 02215"/>
    <x v="4"/>
    <n v="300"/>
  </r>
  <r>
    <n v="252798"/>
    <x v="10"/>
    <n v="1"/>
    <n v="300"/>
    <x v="4995"/>
    <s v="848 South St, Dallas, TX 75001"/>
    <x v="0"/>
    <n v="300"/>
  </r>
  <r>
    <n v="259139"/>
    <x v="10"/>
    <n v="1"/>
    <n v="300"/>
    <x v="4996"/>
    <s v="663 North St, New York City, NY 10001"/>
    <x v="2"/>
    <n v="300"/>
  </r>
  <r>
    <n v="258049"/>
    <x v="10"/>
    <n v="1"/>
    <n v="300"/>
    <x v="4997"/>
    <s v="750 Madison St, San Francisco, CA 94016"/>
    <x v="1"/>
    <n v="300"/>
  </r>
  <r>
    <n v="248825"/>
    <x v="10"/>
    <n v="1"/>
    <n v="300"/>
    <x v="3930"/>
    <s v="399 9th St, San Francisco, CA 94016"/>
    <x v="1"/>
    <n v="300"/>
  </r>
  <r>
    <n v="250912"/>
    <x v="10"/>
    <n v="1"/>
    <n v="300"/>
    <x v="4998"/>
    <s v="563 2nd St, Austin, TX 73301"/>
    <x v="0"/>
    <n v="300"/>
  </r>
  <r>
    <n v="255566"/>
    <x v="10"/>
    <n v="1"/>
    <n v="300"/>
    <x v="4999"/>
    <s v="547 River St, Atlanta, GA 30301"/>
    <x v="5"/>
    <n v="300"/>
  </r>
  <r>
    <n v="251926"/>
    <x v="10"/>
    <n v="1"/>
    <n v="300"/>
    <x v="5000"/>
    <s v="305 12th St, New York City, NY 10001"/>
    <x v="2"/>
    <n v="300"/>
  </r>
  <r>
    <n v="255520"/>
    <x v="10"/>
    <n v="1"/>
    <n v="300"/>
    <x v="5001"/>
    <s v="414 Washington St, Los Angeles, CA 90001"/>
    <x v="1"/>
    <n v="300"/>
  </r>
  <r>
    <n v="253906"/>
    <x v="10"/>
    <n v="1"/>
    <n v="300"/>
    <x v="5002"/>
    <s v="769 West St, Los Angeles, CA 90001"/>
    <x v="1"/>
    <n v="300"/>
  </r>
  <r>
    <n v="248797"/>
    <x v="10"/>
    <n v="1"/>
    <n v="300"/>
    <x v="2558"/>
    <s v="846 Adams St, Atlanta, GA 30301"/>
    <x v="5"/>
    <n v="300"/>
  </r>
  <r>
    <n v="253989"/>
    <x v="10"/>
    <n v="1"/>
    <n v="300"/>
    <x v="5003"/>
    <s v="41 Wilson St, Los Angeles, CA 90001"/>
    <x v="1"/>
    <n v="300"/>
  </r>
  <r>
    <n v="249878"/>
    <x v="10"/>
    <n v="1"/>
    <n v="300"/>
    <x v="5004"/>
    <s v="963 Spruce St, New York City, NY 10001"/>
    <x v="2"/>
    <n v="300"/>
  </r>
  <r>
    <n v="252249"/>
    <x v="10"/>
    <n v="1"/>
    <n v="300"/>
    <x v="5005"/>
    <s v="528 4th St, Dallas, TX 75001"/>
    <x v="0"/>
    <n v="300"/>
  </r>
  <r>
    <n v="249207"/>
    <x v="10"/>
    <n v="1"/>
    <n v="300"/>
    <x v="5006"/>
    <s v="504 Jefferson St, Los Angeles, CA 90001"/>
    <x v="1"/>
    <n v="300"/>
  </r>
  <r>
    <n v="249501"/>
    <x v="10"/>
    <n v="1"/>
    <n v="300"/>
    <x v="5007"/>
    <s v="902 Lakeview St, Dallas, TX 75001"/>
    <x v="0"/>
    <n v="300"/>
  </r>
  <r>
    <n v="249324"/>
    <x v="10"/>
    <n v="1"/>
    <n v="300"/>
    <x v="5008"/>
    <s v="795 Jackson St, New York City, NY 10001"/>
    <x v="2"/>
    <n v="300"/>
  </r>
  <r>
    <n v="251132"/>
    <x v="10"/>
    <n v="1"/>
    <n v="300"/>
    <x v="5009"/>
    <s v="406 Lincoln St, San Francisco, CA 94016"/>
    <x v="1"/>
    <n v="300"/>
  </r>
  <r>
    <n v="248411"/>
    <x v="10"/>
    <n v="1"/>
    <n v="300"/>
    <x v="5010"/>
    <s v="112 13th St, Boston, MA 02215"/>
    <x v="4"/>
    <n v="300"/>
  </r>
  <r>
    <n v="252948"/>
    <x v="10"/>
    <n v="1"/>
    <n v="300"/>
    <x v="5011"/>
    <s v="108 Spruce St, San Francisco, CA 94016"/>
    <x v="1"/>
    <n v="300"/>
  </r>
  <r>
    <n v="253503"/>
    <x v="10"/>
    <n v="1"/>
    <n v="300"/>
    <x v="5012"/>
    <s v="437 Ridge St, Dallas, TX 75001"/>
    <x v="0"/>
    <n v="300"/>
  </r>
  <r>
    <n v="249908"/>
    <x v="10"/>
    <n v="1"/>
    <n v="300"/>
    <x v="5013"/>
    <s v="667 Spruce St, Atlanta, GA 30301"/>
    <x v="5"/>
    <n v="300"/>
  </r>
  <r>
    <n v="255724"/>
    <x v="10"/>
    <n v="1"/>
    <n v="300"/>
    <x v="5014"/>
    <s v="498 River St, San Francisco, CA 94016"/>
    <x v="1"/>
    <n v="300"/>
  </r>
  <r>
    <n v="254123"/>
    <x v="10"/>
    <n v="1"/>
    <n v="300"/>
    <x v="5015"/>
    <s v="260 Lincoln St, Los Angeles, CA 90001"/>
    <x v="1"/>
    <n v="300"/>
  </r>
  <r>
    <n v="250386"/>
    <x v="10"/>
    <n v="1"/>
    <n v="300"/>
    <x v="5016"/>
    <s v="281 Pine St, San Francisco, CA 94016"/>
    <x v="1"/>
    <n v="300"/>
  </r>
  <r>
    <n v="250407"/>
    <x v="10"/>
    <n v="1"/>
    <n v="300"/>
    <x v="4028"/>
    <s v="657 14th St, Atlanta, GA 30301"/>
    <x v="5"/>
    <n v="300"/>
  </r>
  <r>
    <n v="255844"/>
    <x v="10"/>
    <n v="1"/>
    <n v="300"/>
    <x v="5017"/>
    <s v="918 River St, Portland, OR 97035"/>
    <x v="7"/>
    <n v="300"/>
  </r>
  <r>
    <n v="253542"/>
    <x v="10"/>
    <n v="1"/>
    <n v="300"/>
    <x v="5018"/>
    <s v="907 Lincoln St, San Francisco, CA 94016"/>
    <x v="1"/>
    <n v="300"/>
  </r>
  <r>
    <n v="251452"/>
    <x v="10"/>
    <n v="1"/>
    <n v="300"/>
    <x v="5019"/>
    <s v="244 Highland St, Atlanta, GA 30301"/>
    <x v="5"/>
    <n v="300"/>
  </r>
  <r>
    <n v="256558"/>
    <x v="10"/>
    <n v="1"/>
    <n v="300"/>
    <x v="5020"/>
    <s v="45 9th St, Atlanta, GA 30301"/>
    <x v="5"/>
    <n v="300"/>
  </r>
  <r>
    <n v="255346"/>
    <x v="10"/>
    <n v="1"/>
    <n v="300"/>
    <x v="5021"/>
    <s v="549 Jefferson St, San Francisco, CA 94016"/>
    <x v="1"/>
    <n v="300"/>
  </r>
  <r>
    <n v="258419"/>
    <x v="10"/>
    <n v="1"/>
    <n v="300"/>
    <x v="5022"/>
    <s v="904 Chestnut St, Los Angeles, CA 90001"/>
    <x v="1"/>
    <n v="300"/>
  </r>
  <r>
    <n v="256617"/>
    <x v="10"/>
    <n v="1"/>
    <n v="300"/>
    <x v="1135"/>
    <s v="222 11th St, San Francisco, CA 94016"/>
    <x v="1"/>
    <n v="300"/>
  </r>
  <r>
    <n v="252608"/>
    <x v="10"/>
    <n v="1"/>
    <n v="300"/>
    <x v="5023"/>
    <s v="510 Elm St, San Francisco, CA 94016"/>
    <x v="1"/>
    <n v="300"/>
  </r>
  <r>
    <n v="254206"/>
    <x v="10"/>
    <n v="1"/>
    <n v="300"/>
    <x v="5024"/>
    <s v="928 14th St, Seattle, WA 98101"/>
    <x v="3"/>
    <n v="300"/>
  </r>
  <r>
    <n v="256188"/>
    <x v="10"/>
    <n v="1"/>
    <n v="300"/>
    <x v="5025"/>
    <s v="789 7th St, Atlanta, GA 30301"/>
    <x v="5"/>
    <n v="300"/>
  </r>
  <r>
    <n v="249643"/>
    <x v="10"/>
    <n v="1"/>
    <n v="300"/>
    <x v="963"/>
    <s v="275 Forest St, San Francisco, CA 94016"/>
    <x v="1"/>
    <n v="300"/>
  </r>
  <r>
    <n v="258616"/>
    <x v="10"/>
    <n v="1"/>
    <n v="300"/>
    <x v="5026"/>
    <s v="459 11th St, San Francisco, CA 94016"/>
    <x v="1"/>
    <n v="300"/>
  </r>
  <r>
    <n v="257785"/>
    <x v="10"/>
    <n v="1"/>
    <n v="300"/>
    <x v="5027"/>
    <s v="231 Willow St, Los Angeles, CA 90001"/>
    <x v="1"/>
    <n v="300"/>
  </r>
  <r>
    <n v="250551"/>
    <x v="10"/>
    <n v="1"/>
    <n v="300"/>
    <x v="4079"/>
    <s v="268 Meadow St, Austin, TX 73301"/>
    <x v="0"/>
    <n v="300"/>
  </r>
  <r>
    <n v="250048"/>
    <x v="10"/>
    <n v="1"/>
    <n v="300"/>
    <x v="5028"/>
    <s v="11 Lake St, Seattle, WA 98101"/>
    <x v="3"/>
    <n v="300"/>
  </r>
  <r>
    <n v="254239"/>
    <x v="10"/>
    <n v="1"/>
    <n v="300"/>
    <x v="5029"/>
    <s v="476 Meadow St, Boston, MA 02215"/>
    <x v="4"/>
    <n v="300"/>
  </r>
  <r>
    <n v="255812"/>
    <x v="10"/>
    <n v="1"/>
    <n v="300"/>
    <x v="4096"/>
    <s v="693 Ridge St, Seattle, WA 98101"/>
    <x v="3"/>
    <n v="300"/>
  </r>
  <r>
    <n v="258914"/>
    <x v="10"/>
    <n v="1"/>
    <n v="300"/>
    <x v="5030"/>
    <s v="66 Lakeview St, Los Angeles, CA 90001"/>
    <x v="1"/>
    <n v="300"/>
  </r>
  <r>
    <n v="253861"/>
    <x v="10"/>
    <n v="1"/>
    <n v="300"/>
    <x v="5031"/>
    <s v="331 5th St, Los Angeles, CA 90001"/>
    <x v="1"/>
    <n v="300"/>
  </r>
  <r>
    <n v="257744"/>
    <x v="10"/>
    <n v="1"/>
    <n v="300"/>
    <x v="5032"/>
    <s v="630 Main St, San Francisco, CA 94016"/>
    <x v="1"/>
    <n v="300"/>
  </r>
  <r>
    <n v="256337"/>
    <x v="10"/>
    <n v="1"/>
    <n v="300"/>
    <x v="983"/>
    <s v="302 Chestnut St, Seattle, WA 98101"/>
    <x v="3"/>
    <n v="300"/>
  </r>
  <r>
    <n v="255404"/>
    <x v="10"/>
    <n v="1"/>
    <n v="300"/>
    <x v="5033"/>
    <s v="7 Cedar St, Dallas, TX 75001"/>
    <x v="0"/>
    <n v="300"/>
  </r>
  <r>
    <n v="253118"/>
    <x v="10"/>
    <n v="1"/>
    <n v="300"/>
    <x v="5034"/>
    <s v="789 Johnson St, Los Angeles, CA 90001"/>
    <x v="1"/>
    <n v="300"/>
  </r>
  <r>
    <n v="249722"/>
    <x v="10"/>
    <n v="1"/>
    <n v="300"/>
    <x v="1004"/>
    <s v="737 Maple St, San Francisco, CA 94016"/>
    <x v="1"/>
    <n v="300"/>
  </r>
  <r>
    <n v="255552"/>
    <x v="10"/>
    <n v="1"/>
    <n v="300"/>
    <x v="5035"/>
    <s v="547 Wilson St, Los Angeles, CA 90001"/>
    <x v="1"/>
    <n v="300"/>
  </r>
  <r>
    <n v="252895"/>
    <x v="10"/>
    <n v="1"/>
    <n v="300"/>
    <x v="5036"/>
    <s v="948 11th St, Dallas, TX 75001"/>
    <x v="0"/>
    <n v="300"/>
  </r>
  <r>
    <n v="255721"/>
    <x v="10"/>
    <n v="1"/>
    <n v="300"/>
    <x v="5037"/>
    <s v="242 Main St, San Francisco, CA 94016"/>
    <x v="1"/>
    <n v="300"/>
  </r>
  <r>
    <n v="251818"/>
    <x v="10"/>
    <n v="1"/>
    <n v="300"/>
    <x v="5038"/>
    <s v="412 2nd St, Portland, OR 97035"/>
    <x v="7"/>
    <n v="300"/>
  </r>
  <r>
    <n v="258308"/>
    <x v="10"/>
    <n v="1"/>
    <n v="300"/>
    <x v="5039"/>
    <s v="783 Lake St, San Francisco, CA 94016"/>
    <x v="1"/>
    <n v="300"/>
  </r>
  <r>
    <n v="253904"/>
    <x v="10"/>
    <n v="1"/>
    <n v="300"/>
    <x v="5040"/>
    <s v="532 Lake St, San Francisco, CA 94016"/>
    <x v="1"/>
    <n v="300"/>
  </r>
  <r>
    <n v="250008"/>
    <x v="10"/>
    <n v="1"/>
    <n v="300"/>
    <x v="5041"/>
    <s v="33 Pine St, Portland, ME 04101"/>
    <x v="6"/>
    <n v="300"/>
  </r>
  <r>
    <n v="254874"/>
    <x v="10"/>
    <n v="1"/>
    <n v="300"/>
    <x v="5042"/>
    <s v="216 South St, Los Angeles, CA 90001"/>
    <x v="1"/>
    <n v="300"/>
  </r>
  <r>
    <n v="256267"/>
    <x v="10"/>
    <n v="1"/>
    <n v="300"/>
    <x v="5043"/>
    <s v="843 Cherry St, Atlanta, GA 30301"/>
    <x v="5"/>
    <n v="300"/>
  </r>
  <r>
    <n v="249856"/>
    <x v="10"/>
    <n v="2"/>
    <n v="300"/>
    <x v="5044"/>
    <s v="444 8th St, Atlanta, GA 30301"/>
    <x v="5"/>
    <n v="600"/>
  </r>
  <r>
    <n v="254652"/>
    <x v="10"/>
    <n v="2"/>
    <n v="300"/>
    <x v="5045"/>
    <s v="153 6th St, Atlanta, GA 30301"/>
    <x v="5"/>
    <n v="600"/>
  </r>
  <r>
    <n v="248938"/>
    <x v="10"/>
    <n v="2"/>
    <n v="300"/>
    <x v="5046"/>
    <s v="205 North St, Portland, OR 97035"/>
    <x v="7"/>
    <n v="600"/>
  </r>
  <r>
    <n v="251448"/>
    <x v="11"/>
    <n v="1"/>
    <n v="99.99"/>
    <x v="5047"/>
    <s v="519 Forest St, Austin, TX 73301"/>
    <x v="0"/>
    <n v="99.99"/>
  </r>
  <r>
    <n v="257166"/>
    <x v="11"/>
    <n v="1"/>
    <n v="99.99"/>
    <x v="5048"/>
    <s v="645 8th St, New York City, NY 10001"/>
    <x v="2"/>
    <n v="99.99"/>
  </r>
  <r>
    <n v="259222"/>
    <x v="11"/>
    <n v="1"/>
    <n v="99.99"/>
    <x v="5049"/>
    <s v="613 8th St, Seattle, WA 98101"/>
    <x v="3"/>
    <n v="99.99"/>
  </r>
  <r>
    <n v="253453"/>
    <x v="11"/>
    <n v="1"/>
    <n v="99.99"/>
    <x v="5050"/>
    <s v="562 Church St, Boston, MA 02215"/>
    <x v="4"/>
    <n v="99.99"/>
  </r>
  <r>
    <n v="251983"/>
    <x v="11"/>
    <n v="1"/>
    <n v="99.99"/>
    <x v="5051"/>
    <s v="78 5th St, Dallas, TX 75001"/>
    <x v="0"/>
    <n v="99.99"/>
  </r>
  <r>
    <n v="252869"/>
    <x v="11"/>
    <n v="1"/>
    <n v="99.99"/>
    <x v="5052"/>
    <s v="369 Pine St, Los Angeles, CA 90001"/>
    <x v="1"/>
    <n v="99.99"/>
  </r>
  <r>
    <n v="251074"/>
    <x v="11"/>
    <n v="1"/>
    <n v="99.99"/>
    <x v="5053"/>
    <s v="510 Walnut St, Dallas, TX 75001"/>
    <x v="0"/>
    <n v="99.99"/>
  </r>
  <r>
    <n v="252074"/>
    <x v="11"/>
    <n v="1"/>
    <n v="99.99"/>
    <x v="5054"/>
    <s v="725 Highland St, Atlanta, GA 30301"/>
    <x v="5"/>
    <n v="99.99"/>
  </r>
  <r>
    <n v="250498"/>
    <x v="11"/>
    <n v="1"/>
    <n v="99.99"/>
    <x v="5055"/>
    <s v="92 Maple St, San Francisco, CA 94016"/>
    <x v="1"/>
    <n v="99.99"/>
  </r>
  <r>
    <n v="251434"/>
    <x v="11"/>
    <n v="1"/>
    <n v="99.99"/>
    <x v="5056"/>
    <s v="445 Pine St, Los Angeles, CA 90001"/>
    <x v="1"/>
    <n v="99.99"/>
  </r>
  <r>
    <n v="254312"/>
    <x v="11"/>
    <n v="1"/>
    <n v="99.99"/>
    <x v="5057"/>
    <s v="857 11th St, San Francisco, CA 94016"/>
    <x v="1"/>
    <n v="99.99"/>
  </r>
  <r>
    <n v="255699"/>
    <x v="11"/>
    <n v="1"/>
    <n v="99.99"/>
    <x v="5058"/>
    <s v="253 Wilson St, Seattle, WA 98101"/>
    <x v="3"/>
    <n v="99.99"/>
  </r>
  <r>
    <n v="249181"/>
    <x v="11"/>
    <n v="1"/>
    <n v="99.99"/>
    <x v="5059"/>
    <s v="333 Jefferson St, San Francisco, CA 94016"/>
    <x v="1"/>
    <n v="99.99"/>
  </r>
  <r>
    <n v="252972"/>
    <x v="11"/>
    <n v="1"/>
    <n v="99.99"/>
    <x v="5060"/>
    <s v="86 1st St, Los Angeles, CA 90001"/>
    <x v="1"/>
    <n v="99.99"/>
  </r>
  <r>
    <n v="254015"/>
    <x v="11"/>
    <n v="1"/>
    <n v="99.99"/>
    <x v="5061"/>
    <s v="597 Johnson St, San Francisco, CA 94016"/>
    <x v="1"/>
    <n v="99.99"/>
  </r>
  <r>
    <n v="253894"/>
    <x v="11"/>
    <n v="1"/>
    <n v="99.99"/>
    <x v="1286"/>
    <s v="883 Lake St, San Francisco, CA 94016"/>
    <x v="1"/>
    <n v="99.99"/>
  </r>
  <r>
    <n v="254140"/>
    <x v="11"/>
    <n v="1"/>
    <n v="99.99"/>
    <x v="5062"/>
    <s v="649 8th St, Portland, OR 97035"/>
    <x v="7"/>
    <n v="99.99"/>
  </r>
  <r>
    <n v="249841"/>
    <x v="11"/>
    <n v="1"/>
    <n v="99.99"/>
    <x v="5063"/>
    <s v="429 Center St, Los Angeles, CA 90001"/>
    <x v="1"/>
    <n v="99.99"/>
  </r>
  <r>
    <n v="255320"/>
    <x v="11"/>
    <n v="1"/>
    <n v="99.99"/>
    <x v="5064"/>
    <s v="497 Chestnut St, Los Angeles, CA 90001"/>
    <x v="1"/>
    <n v="99.99"/>
  </r>
  <r>
    <n v="258544"/>
    <x v="11"/>
    <n v="1"/>
    <n v="99.99"/>
    <x v="5065"/>
    <s v="305 Walnut St, Seattle, WA 98101"/>
    <x v="3"/>
    <n v="99.99"/>
  </r>
  <r>
    <n v="258235"/>
    <x v="11"/>
    <n v="1"/>
    <n v="99.99"/>
    <x v="1294"/>
    <s v="223 6th St, San Francisco, CA 94016"/>
    <x v="1"/>
    <n v="99.99"/>
  </r>
  <r>
    <n v="254435"/>
    <x v="11"/>
    <n v="1"/>
    <n v="99.99"/>
    <x v="4799"/>
    <s v="368 Highland St, San Francisco, CA 94016"/>
    <x v="1"/>
    <n v="99.99"/>
  </r>
  <r>
    <n v="250315"/>
    <x v="11"/>
    <n v="1"/>
    <n v="99.99"/>
    <x v="5066"/>
    <s v="305 Cherry St, Seattle, WA 98101"/>
    <x v="3"/>
    <n v="99.99"/>
  </r>
  <r>
    <n v="258277"/>
    <x v="11"/>
    <n v="1"/>
    <n v="99.99"/>
    <x v="4579"/>
    <s v="277 5th St, Los Angeles, CA 90001"/>
    <x v="1"/>
    <n v="99.99"/>
  </r>
  <r>
    <n v="251509"/>
    <x v="11"/>
    <n v="1"/>
    <n v="99.99"/>
    <x v="1302"/>
    <s v="614 1st St, Austin, TX 73301"/>
    <x v="0"/>
    <n v="99.99"/>
  </r>
  <r>
    <n v="255408"/>
    <x v="11"/>
    <n v="1"/>
    <n v="99.99"/>
    <x v="1156"/>
    <s v="317 Meadow St, Portland, OR 97035"/>
    <x v="7"/>
    <n v="99.99"/>
  </r>
  <r>
    <n v="257619"/>
    <x v="11"/>
    <n v="1"/>
    <n v="99.99"/>
    <x v="5067"/>
    <s v="566 Hickory St, Austin, TX 73301"/>
    <x v="0"/>
    <n v="99.99"/>
  </r>
  <r>
    <n v="259130"/>
    <x v="11"/>
    <n v="1"/>
    <n v="99.99"/>
    <x v="1314"/>
    <s v="83 West St, Los Angeles, CA 90001"/>
    <x v="1"/>
    <n v="99.99"/>
  </r>
  <r>
    <n v="248288"/>
    <x v="11"/>
    <n v="1"/>
    <n v="99.99"/>
    <x v="5068"/>
    <s v="360 4th St, San Francisco, CA 94016"/>
    <x v="1"/>
    <n v="99.99"/>
  </r>
  <r>
    <n v="259304"/>
    <x v="11"/>
    <n v="1"/>
    <n v="99.99"/>
    <x v="5069"/>
    <s v="309 River St, Boston, MA 02215"/>
    <x v="4"/>
    <n v="99.99"/>
  </r>
  <r>
    <n v="255367"/>
    <x v="11"/>
    <n v="1"/>
    <n v="99.99"/>
    <x v="5070"/>
    <s v="792 Madison St, Los Angeles, CA 90001"/>
    <x v="1"/>
    <n v="99.99"/>
  </r>
  <r>
    <n v="251451"/>
    <x v="11"/>
    <n v="1"/>
    <n v="99.99"/>
    <x v="5071"/>
    <s v="806 10th St, Atlanta, GA 30301"/>
    <x v="5"/>
    <n v="99.99"/>
  </r>
  <r>
    <n v="256790"/>
    <x v="11"/>
    <n v="1"/>
    <n v="99.99"/>
    <x v="5072"/>
    <s v="192 5th St, San Francisco, CA 94016"/>
    <x v="1"/>
    <n v="99.99"/>
  </r>
  <r>
    <n v="248255"/>
    <x v="11"/>
    <n v="1"/>
    <n v="99.99"/>
    <x v="5073"/>
    <s v="240 Cedar St, Seattle, WA 98101"/>
    <x v="3"/>
    <n v="99.99"/>
  </r>
  <r>
    <n v="255896"/>
    <x v="11"/>
    <n v="1"/>
    <n v="99.99"/>
    <x v="5074"/>
    <s v="565 1st St, New York City, NY 10001"/>
    <x v="2"/>
    <n v="99.99"/>
  </r>
  <r>
    <n v="258969"/>
    <x v="11"/>
    <n v="1"/>
    <n v="99.99"/>
    <x v="5075"/>
    <s v="809 Church St, Dallas, TX 75001"/>
    <x v="0"/>
    <n v="99.99"/>
  </r>
  <r>
    <n v="251498"/>
    <x v="11"/>
    <n v="1"/>
    <n v="99.99"/>
    <x v="5076"/>
    <s v="500 Hickory St, Austin, TX 73301"/>
    <x v="0"/>
    <n v="99.99"/>
  </r>
  <r>
    <n v="252296"/>
    <x v="11"/>
    <n v="1"/>
    <n v="99.99"/>
    <x v="5077"/>
    <s v="15 Madison St, New York City, NY 10001"/>
    <x v="2"/>
    <n v="99.99"/>
  </r>
  <r>
    <n v="250913"/>
    <x v="11"/>
    <n v="1"/>
    <n v="99.99"/>
    <x v="5078"/>
    <s v="219 North St, Seattle, WA 98101"/>
    <x v="3"/>
    <n v="99.99"/>
  </r>
  <r>
    <n v="251966"/>
    <x v="11"/>
    <n v="1"/>
    <n v="99.99"/>
    <x v="5079"/>
    <s v="667 Meadow St, Seattle, WA 98101"/>
    <x v="3"/>
    <n v="99.99"/>
  </r>
  <r>
    <n v="258812"/>
    <x v="11"/>
    <n v="1"/>
    <n v="99.99"/>
    <x v="5080"/>
    <s v="450 Adams St, Dallas, TX 75001"/>
    <x v="0"/>
    <n v="99.99"/>
  </r>
  <r>
    <n v="256000"/>
    <x v="11"/>
    <n v="1"/>
    <n v="99.99"/>
    <x v="5081"/>
    <s v="856 2nd St, San Francisco, CA 94016"/>
    <x v="1"/>
    <n v="99.99"/>
  </r>
  <r>
    <n v="255617"/>
    <x v="11"/>
    <n v="1"/>
    <n v="99.99"/>
    <x v="1351"/>
    <s v="320 Sunset St, San Francisco, CA 94016"/>
    <x v="1"/>
    <n v="99.99"/>
  </r>
  <r>
    <n v="256919"/>
    <x v="11"/>
    <n v="1"/>
    <n v="99.99"/>
    <x v="1355"/>
    <s v="126 Jefferson St, Dallas, TX 75001"/>
    <x v="0"/>
    <n v="99.99"/>
  </r>
  <r>
    <n v="257194"/>
    <x v="11"/>
    <n v="1"/>
    <n v="99.99"/>
    <x v="5082"/>
    <s v="987 River St, San Francisco, CA 94016"/>
    <x v="1"/>
    <n v="99.99"/>
  </r>
  <r>
    <n v="254013"/>
    <x v="11"/>
    <n v="1"/>
    <n v="99.99"/>
    <x v="5083"/>
    <s v="897 Lake St, San Francisco, CA 94016"/>
    <x v="1"/>
    <n v="99.99"/>
  </r>
  <r>
    <n v="248635"/>
    <x v="11"/>
    <n v="1"/>
    <n v="99.99"/>
    <x v="5084"/>
    <s v="834 Highland St, Austin, TX 73301"/>
    <x v="0"/>
    <n v="99.99"/>
  </r>
  <r>
    <n v="257967"/>
    <x v="11"/>
    <n v="1"/>
    <n v="99.99"/>
    <x v="1369"/>
    <s v="747 Elm St, San Francisco, CA 94016"/>
    <x v="1"/>
    <n v="99.99"/>
  </r>
  <r>
    <n v="257281"/>
    <x v="11"/>
    <n v="1"/>
    <n v="99.99"/>
    <x v="5085"/>
    <s v="510 Pine St, San Francisco, CA 94016"/>
    <x v="1"/>
    <n v="99.99"/>
  </r>
  <r>
    <n v="255371"/>
    <x v="11"/>
    <n v="1"/>
    <n v="99.99"/>
    <x v="5086"/>
    <s v="470 Spruce St, San Francisco, CA 94016"/>
    <x v="1"/>
    <n v="99.99"/>
  </r>
  <r>
    <n v="254066"/>
    <x v="11"/>
    <n v="1"/>
    <n v="99.99"/>
    <x v="1150"/>
    <s v="654 Ridge St, San Francisco, CA 94016"/>
    <x v="1"/>
    <n v="99.99"/>
  </r>
  <r>
    <n v="258430"/>
    <x v="11"/>
    <n v="1"/>
    <n v="99.99"/>
    <x v="5087"/>
    <s v="492 4th St, Portland, OR 97035"/>
    <x v="7"/>
    <n v="99.99"/>
  </r>
  <r>
    <n v="256864"/>
    <x v="11"/>
    <n v="1"/>
    <n v="99.99"/>
    <x v="5088"/>
    <s v="873 Lake St, Seattle, WA 98101"/>
    <x v="3"/>
    <n v="99.99"/>
  </r>
  <r>
    <n v="257329"/>
    <x v="11"/>
    <n v="1"/>
    <n v="99.99"/>
    <x v="5089"/>
    <s v="829 Wilson St, Seattle, WA 98101"/>
    <x v="3"/>
    <n v="99.99"/>
  </r>
  <r>
    <n v="252553"/>
    <x v="11"/>
    <n v="1"/>
    <n v="99.99"/>
    <x v="5090"/>
    <s v="103 1st St, San Francisco, CA 94016"/>
    <x v="1"/>
    <n v="99.99"/>
  </r>
  <r>
    <n v="251482"/>
    <x v="11"/>
    <n v="1"/>
    <n v="99.99"/>
    <x v="5091"/>
    <s v="661 Sunset St, Los Angeles, CA 90001"/>
    <x v="1"/>
    <n v="99.99"/>
  </r>
  <r>
    <n v="253901"/>
    <x v="11"/>
    <n v="1"/>
    <n v="99.99"/>
    <x v="5092"/>
    <s v="111 Sunset St, Boston, MA 02215"/>
    <x v="4"/>
    <n v="99.99"/>
  </r>
  <r>
    <n v="257056"/>
    <x v="11"/>
    <n v="1"/>
    <n v="99.99"/>
    <x v="5093"/>
    <s v="238 Main St, Boston, MA 02215"/>
    <x v="4"/>
    <n v="99.99"/>
  </r>
  <r>
    <n v="252336"/>
    <x v="11"/>
    <n v="1"/>
    <n v="99.99"/>
    <x v="5094"/>
    <s v="75 Ridge St, Boston, MA 02215"/>
    <x v="4"/>
    <n v="99.99"/>
  </r>
  <r>
    <n v="256761"/>
    <x v="11"/>
    <n v="1"/>
    <n v="99.99"/>
    <x v="5095"/>
    <s v="269 Lincoln St, Portland, OR 97035"/>
    <x v="7"/>
    <n v="99.99"/>
  </r>
  <r>
    <n v="255795"/>
    <x v="11"/>
    <n v="1"/>
    <n v="99.99"/>
    <x v="1392"/>
    <s v="411 Madison St, Portland, OR 97035"/>
    <x v="7"/>
    <n v="99.99"/>
  </r>
  <r>
    <n v="258516"/>
    <x v="11"/>
    <n v="1"/>
    <n v="99.99"/>
    <x v="5096"/>
    <s v="959 Spruce St, Dallas, TX 75001"/>
    <x v="0"/>
    <n v="99.99"/>
  </r>
  <r>
    <n v="249759"/>
    <x v="11"/>
    <n v="1"/>
    <n v="99.99"/>
    <x v="5097"/>
    <s v="720 14th St, Atlanta, GA 30301"/>
    <x v="5"/>
    <n v="99.99"/>
  </r>
  <r>
    <n v="249198"/>
    <x v="11"/>
    <n v="1"/>
    <n v="99.99"/>
    <x v="5098"/>
    <s v="333 South St, Boston, MA 02215"/>
    <x v="4"/>
    <n v="99.99"/>
  </r>
  <r>
    <n v="257165"/>
    <x v="11"/>
    <n v="1"/>
    <n v="99.99"/>
    <x v="5099"/>
    <s v="321 Church St, Boston, MA 02215"/>
    <x v="4"/>
    <n v="99.99"/>
  </r>
  <r>
    <n v="258391"/>
    <x v="11"/>
    <n v="1"/>
    <n v="99.99"/>
    <x v="5100"/>
    <s v="791 8th St, Dallas, TX 75001"/>
    <x v="0"/>
    <n v="99.99"/>
  </r>
  <r>
    <n v="252050"/>
    <x v="11"/>
    <n v="1"/>
    <n v="99.99"/>
    <x v="5101"/>
    <s v="491 4th St, Dallas, TX 75001"/>
    <x v="0"/>
    <n v="99.99"/>
  </r>
  <r>
    <n v="251610"/>
    <x v="11"/>
    <n v="1"/>
    <n v="99.99"/>
    <x v="5102"/>
    <s v="210 2nd St, San Francisco, CA 94016"/>
    <x v="1"/>
    <n v="99.99"/>
  </r>
  <r>
    <n v="256832"/>
    <x v="11"/>
    <n v="1"/>
    <n v="99.99"/>
    <x v="5103"/>
    <s v="72 10th St, San Francisco, CA 94016"/>
    <x v="1"/>
    <n v="99.99"/>
  </r>
  <r>
    <n v="252857"/>
    <x v="11"/>
    <n v="1"/>
    <n v="99.99"/>
    <x v="5104"/>
    <s v="520 Cedar St, Los Angeles, CA 90001"/>
    <x v="1"/>
    <n v="99.99"/>
  </r>
  <r>
    <n v="258020"/>
    <x v="11"/>
    <n v="1"/>
    <n v="99.99"/>
    <x v="5105"/>
    <s v="567 South St, San Francisco, CA 94016"/>
    <x v="1"/>
    <n v="99.99"/>
  </r>
  <r>
    <n v="250915"/>
    <x v="11"/>
    <n v="1"/>
    <n v="99.99"/>
    <x v="5106"/>
    <s v="714 13th St, San Francisco, CA 94016"/>
    <x v="1"/>
    <n v="99.99"/>
  </r>
  <r>
    <n v="250801"/>
    <x v="11"/>
    <n v="1"/>
    <n v="99.99"/>
    <x v="5107"/>
    <s v="231 Elm St, Boston, MA 02215"/>
    <x v="4"/>
    <n v="99.99"/>
  </r>
  <r>
    <n v="256080"/>
    <x v="11"/>
    <n v="1"/>
    <n v="99.99"/>
    <x v="5108"/>
    <s v="970 Jefferson St, San Francisco, CA 94016"/>
    <x v="1"/>
    <n v="99.99"/>
  </r>
  <r>
    <n v="251253"/>
    <x v="11"/>
    <n v="1"/>
    <n v="99.99"/>
    <x v="5109"/>
    <s v="291 Madison St, Seattle, WA 98101"/>
    <x v="3"/>
    <n v="99.99"/>
  </r>
  <r>
    <n v="256482"/>
    <x v="11"/>
    <n v="1"/>
    <n v="99.99"/>
    <x v="5110"/>
    <s v="37 Elm St, San Francisco, CA 94016"/>
    <x v="1"/>
    <n v="99.99"/>
  </r>
  <r>
    <n v="256557"/>
    <x v="11"/>
    <n v="1"/>
    <n v="99.99"/>
    <x v="5111"/>
    <s v="496 Meadow St, Atlanta, GA 30301"/>
    <x v="5"/>
    <n v="99.99"/>
  </r>
  <r>
    <n v="258625"/>
    <x v="11"/>
    <n v="1"/>
    <n v="99.99"/>
    <x v="3200"/>
    <s v="806 Main St, San Francisco, CA 94016"/>
    <x v="1"/>
    <n v="99.99"/>
  </r>
  <r>
    <n v="251985"/>
    <x v="11"/>
    <n v="1"/>
    <n v="99.99"/>
    <x v="3201"/>
    <s v="68 Lakeview St, Boston, MA 02215"/>
    <x v="4"/>
    <n v="99.99"/>
  </r>
  <r>
    <n v="254166"/>
    <x v="11"/>
    <n v="1"/>
    <n v="99.99"/>
    <x v="5112"/>
    <s v="214 12th St, Portland, OR 97035"/>
    <x v="7"/>
    <n v="99.99"/>
  </r>
  <r>
    <n v="248600"/>
    <x v="11"/>
    <n v="1"/>
    <n v="99.99"/>
    <x v="5113"/>
    <s v="183 Chestnut St, Austin, TX 73301"/>
    <x v="0"/>
    <n v="99.99"/>
  </r>
  <r>
    <n v="259246"/>
    <x v="11"/>
    <n v="1"/>
    <n v="99.99"/>
    <x v="5114"/>
    <s v="777 Forest St, San Francisco, CA 94016"/>
    <x v="1"/>
    <n v="99.99"/>
  </r>
  <r>
    <n v="254999"/>
    <x v="11"/>
    <n v="1"/>
    <n v="99.99"/>
    <x v="5115"/>
    <s v="816 Wilson St, San Francisco, CA 94016"/>
    <x v="1"/>
    <n v="99.99"/>
  </r>
  <r>
    <n v="250748"/>
    <x v="11"/>
    <n v="1"/>
    <n v="99.99"/>
    <x v="5116"/>
    <s v="728 Jefferson St, Boston, MA 02215"/>
    <x v="4"/>
    <n v="99.99"/>
  </r>
  <r>
    <n v="248827"/>
    <x v="11"/>
    <n v="1"/>
    <n v="99.99"/>
    <x v="1436"/>
    <s v="290 Park St, Portland, OR 97035"/>
    <x v="7"/>
    <n v="99.99"/>
  </r>
  <r>
    <n v="250513"/>
    <x v="11"/>
    <n v="1"/>
    <n v="99.99"/>
    <x v="5117"/>
    <s v="12 Washington St, Seattle, WA 98101"/>
    <x v="3"/>
    <n v="99.99"/>
  </r>
  <r>
    <n v="258033"/>
    <x v="11"/>
    <n v="1"/>
    <n v="99.99"/>
    <x v="4600"/>
    <s v="547 Cedar St, Boston, MA 02215"/>
    <x v="4"/>
    <n v="99.99"/>
  </r>
  <r>
    <n v="254817"/>
    <x v="11"/>
    <n v="1"/>
    <n v="99.99"/>
    <x v="1440"/>
    <s v="325 11th St, San Francisco, CA 94016"/>
    <x v="1"/>
    <n v="99.99"/>
  </r>
  <r>
    <n v="254493"/>
    <x v="11"/>
    <n v="1"/>
    <n v="99.99"/>
    <x v="5118"/>
    <s v="958 Dogwood St, San Francisco, CA 94016"/>
    <x v="1"/>
    <n v="99.99"/>
  </r>
  <r>
    <n v="258809"/>
    <x v="11"/>
    <n v="1"/>
    <n v="99.99"/>
    <x v="5119"/>
    <s v="789 Washington St, Boston, MA 02215"/>
    <x v="4"/>
    <n v="99.99"/>
  </r>
  <r>
    <n v="258360"/>
    <x v="11"/>
    <n v="1"/>
    <n v="99.99"/>
    <x v="5120"/>
    <s v="128 Hickory St, Atlanta, GA 30301"/>
    <x v="5"/>
    <n v="99.99"/>
  </r>
  <r>
    <n v="256037"/>
    <x v="11"/>
    <n v="1"/>
    <n v="99.99"/>
    <x v="5121"/>
    <s v="733 Adams St, San Francisco, CA 94016"/>
    <x v="1"/>
    <n v="99.99"/>
  </r>
  <r>
    <n v="256052"/>
    <x v="11"/>
    <n v="1"/>
    <n v="99.99"/>
    <x v="5122"/>
    <s v="869 10th St, Dallas, TX 75001"/>
    <x v="0"/>
    <n v="99.99"/>
  </r>
  <r>
    <n v="251789"/>
    <x v="11"/>
    <n v="1"/>
    <n v="99.99"/>
    <x v="5123"/>
    <s v="207 Forest St, San Francisco, CA 94016"/>
    <x v="1"/>
    <n v="99.99"/>
  </r>
  <r>
    <n v="258508"/>
    <x v="11"/>
    <n v="1"/>
    <n v="99.99"/>
    <x v="127"/>
    <s v="150 Cedar St, Portland, OR 97035"/>
    <x v="7"/>
    <n v="99.99"/>
  </r>
  <r>
    <n v="254143"/>
    <x v="11"/>
    <n v="1"/>
    <n v="99.99"/>
    <x v="5124"/>
    <s v="924 Cedar St, Boston, MA 02215"/>
    <x v="4"/>
    <n v="99.99"/>
  </r>
  <r>
    <n v="250512"/>
    <x v="11"/>
    <n v="1"/>
    <n v="99.99"/>
    <x v="5125"/>
    <s v="359 Dogwood St, Austin, TX 73301"/>
    <x v="0"/>
    <n v="99.99"/>
  </r>
  <r>
    <n v="252604"/>
    <x v="11"/>
    <n v="1"/>
    <n v="99.99"/>
    <x v="5126"/>
    <s v="191 4th St, Boston, MA 02215"/>
    <x v="4"/>
    <n v="99.99"/>
  </r>
  <r>
    <n v="259313"/>
    <x v="11"/>
    <n v="1"/>
    <n v="99.99"/>
    <x v="5127"/>
    <s v="138 2nd St, Los Angeles, CA 90001"/>
    <x v="1"/>
    <n v="99.99"/>
  </r>
  <r>
    <n v="249492"/>
    <x v="11"/>
    <n v="1"/>
    <n v="99.99"/>
    <x v="5127"/>
    <s v="340 Chestnut St, Dallas, TX 75001"/>
    <x v="0"/>
    <n v="99.99"/>
  </r>
  <r>
    <n v="255549"/>
    <x v="11"/>
    <n v="1"/>
    <n v="99.99"/>
    <x v="5128"/>
    <s v="308 Hickory St, New York City, NY 10001"/>
    <x v="2"/>
    <n v="99.99"/>
  </r>
  <r>
    <n v="257876"/>
    <x v="11"/>
    <n v="1"/>
    <n v="99.99"/>
    <x v="5129"/>
    <s v="584 Cherry St, Portland, OR 97035"/>
    <x v="7"/>
    <n v="99.99"/>
  </r>
  <r>
    <n v="248693"/>
    <x v="11"/>
    <n v="1"/>
    <n v="99.99"/>
    <x v="5130"/>
    <s v="482 2nd St, Los Angeles, CA 90001"/>
    <x v="1"/>
    <n v="99.99"/>
  </r>
  <r>
    <n v="258371"/>
    <x v="11"/>
    <n v="1"/>
    <n v="99.99"/>
    <x v="4248"/>
    <s v="871 Jackson St, Los Angeles, CA 90001"/>
    <x v="1"/>
    <n v="99.99"/>
  </r>
  <r>
    <n v="249245"/>
    <x v="11"/>
    <n v="1"/>
    <n v="99.99"/>
    <x v="5131"/>
    <s v="272 Church St, Austin, TX 73301"/>
    <x v="0"/>
    <n v="99.99"/>
  </r>
  <r>
    <n v="250214"/>
    <x v="11"/>
    <n v="1"/>
    <n v="99.99"/>
    <x v="5132"/>
    <s v="940 Washington St, Los Angeles, CA 90001"/>
    <x v="1"/>
    <n v="99.99"/>
  </r>
  <r>
    <n v="248572"/>
    <x v="11"/>
    <n v="1"/>
    <n v="99.99"/>
    <x v="5133"/>
    <s v="144 Adams St, San Francisco, CA 94016"/>
    <x v="1"/>
    <n v="99.99"/>
  </r>
  <r>
    <n v="255836"/>
    <x v="11"/>
    <n v="1"/>
    <n v="99.99"/>
    <x v="5134"/>
    <s v="171 Lakeview St, Boston, MA 02215"/>
    <x v="4"/>
    <n v="99.99"/>
  </r>
  <r>
    <n v="250672"/>
    <x v="11"/>
    <n v="1"/>
    <n v="99.99"/>
    <x v="5135"/>
    <s v="50 4th St, San Francisco, CA 94016"/>
    <x v="1"/>
    <n v="99.99"/>
  </r>
  <r>
    <n v="249418"/>
    <x v="11"/>
    <n v="1"/>
    <n v="99.99"/>
    <x v="5136"/>
    <s v="159 Jefferson St, Boston, MA 02215"/>
    <x v="4"/>
    <n v="99.99"/>
  </r>
  <r>
    <n v="250350"/>
    <x v="11"/>
    <n v="1"/>
    <n v="99.99"/>
    <x v="4833"/>
    <s v="517 Willow St, Dallas, TX 75001"/>
    <x v="0"/>
    <n v="99.99"/>
  </r>
  <r>
    <n v="251598"/>
    <x v="11"/>
    <n v="1"/>
    <n v="99.99"/>
    <x v="5137"/>
    <s v="685 Wilson St, Seattle, WA 98101"/>
    <x v="3"/>
    <n v="99.99"/>
  </r>
  <r>
    <n v="258465"/>
    <x v="11"/>
    <n v="1"/>
    <n v="99.99"/>
    <x v="5138"/>
    <s v="253 Ridge St, San Francisco, CA 94016"/>
    <x v="1"/>
    <n v="99.99"/>
  </r>
  <r>
    <n v="248418"/>
    <x v="11"/>
    <n v="1"/>
    <n v="99.99"/>
    <x v="5139"/>
    <s v="810 Walnut St, San Francisco, CA 94016"/>
    <x v="1"/>
    <n v="99.99"/>
  </r>
  <r>
    <n v="248805"/>
    <x v="11"/>
    <n v="1"/>
    <n v="99.99"/>
    <x v="5140"/>
    <s v="147 Hickory St, Austin, TX 73301"/>
    <x v="0"/>
    <n v="99.99"/>
  </r>
  <r>
    <n v="251046"/>
    <x v="11"/>
    <n v="1"/>
    <n v="99.99"/>
    <x v="5141"/>
    <s v="957 Madison St, Dallas, TX 75001"/>
    <x v="0"/>
    <n v="99.99"/>
  </r>
  <r>
    <n v="248264"/>
    <x v="11"/>
    <n v="1"/>
    <n v="99.99"/>
    <x v="5142"/>
    <s v="505 Elm St, Dallas, TX 75001"/>
    <x v="0"/>
    <n v="99.99"/>
  </r>
  <r>
    <n v="248349"/>
    <x v="11"/>
    <n v="1"/>
    <n v="99.99"/>
    <x v="1475"/>
    <s v="722 12th St, Boston, MA 02215"/>
    <x v="4"/>
    <n v="99.99"/>
  </r>
  <r>
    <n v="250070"/>
    <x v="11"/>
    <n v="1"/>
    <n v="99.99"/>
    <x v="5143"/>
    <s v="21 Center St, Seattle, WA 98101"/>
    <x v="3"/>
    <n v="99.99"/>
  </r>
  <r>
    <n v="251037"/>
    <x v="11"/>
    <n v="1"/>
    <n v="99.99"/>
    <x v="5144"/>
    <s v="213 Washington St, San Francisco, CA 94016"/>
    <x v="1"/>
    <n v="99.99"/>
  </r>
  <r>
    <n v="251672"/>
    <x v="11"/>
    <n v="1"/>
    <n v="99.99"/>
    <x v="4177"/>
    <s v="795 Walnut St, Atlanta, GA 30301"/>
    <x v="5"/>
    <n v="99.99"/>
  </r>
  <r>
    <n v="252910"/>
    <x v="11"/>
    <n v="1"/>
    <n v="99.99"/>
    <x v="5145"/>
    <s v="178 South St, New York City, NY 10001"/>
    <x v="2"/>
    <n v="99.99"/>
  </r>
  <r>
    <n v="250637"/>
    <x v="11"/>
    <n v="1"/>
    <n v="99.99"/>
    <x v="5146"/>
    <s v="149 River St, San Francisco, CA 94016"/>
    <x v="1"/>
    <n v="99.99"/>
  </r>
  <r>
    <n v="249250"/>
    <x v="11"/>
    <n v="1"/>
    <n v="99.99"/>
    <x v="5147"/>
    <s v="476 Adams St, Seattle, WA 98101"/>
    <x v="3"/>
    <n v="99.99"/>
  </r>
  <r>
    <n v="256340"/>
    <x v="11"/>
    <n v="1"/>
    <n v="99.99"/>
    <x v="5148"/>
    <s v="998 Church St, San Francisco, CA 94016"/>
    <x v="1"/>
    <n v="99.99"/>
  </r>
  <r>
    <n v="258111"/>
    <x v="11"/>
    <n v="1"/>
    <n v="99.99"/>
    <x v="5149"/>
    <s v="372 Chestnut St, Boston, MA 02215"/>
    <x v="4"/>
    <n v="99.99"/>
  </r>
  <r>
    <n v="253580"/>
    <x v="11"/>
    <n v="1"/>
    <n v="99.99"/>
    <x v="1492"/>
    <s v="915 Hickory St, San Francisco, CA 94016"/>
    <x v="1"/>
    <n v="99.99"/>
  </r>
  <r>
    <n v="248695"/>
    <x v="11"/>
    <n v="1"/>
    <n v="99.99"/>
    <x v="5150"/>
    <s v="981 Ridge St, Boston, MA 02215"/>
    <x v="4"/>
    <n v="99.99"/>
  </r>
  <r>
    <n v="257024"/>
    <x v="11"/>
    <n v="1"/>
    <n v="99.99"/>
    <x v="5151"/>
    <s v="820 Jefferson St, Los Angeles, CA 90001"/>
    <x v="1"/>
    <n v="99.99"/>
  </r>
  <r>
    <n v="250135"/>
    <x v="11"/>
    <n v="1"/>
    <n v="99.99"/>
    <x v="5152"/>
    <s v="302 8th St, Los Angeles, CA 90001"/>
    <x v="1"/>
    <n v="99.99"/>
  </r>
  <r>
    <n v="256297"/>
    <x v="11"/>
    <n v="1"/>
    <n v="99.99"/>
    <x v="5153"/>
    <s v="763 Wilson St, Atlanta, GA 30301"/>
    <x v="5"/>
    <n v="99.99"/>
  </r>
  <r>
    <n v="252974"/>
    <x v="11"/>
    <n v="1"/>
    <n v="99.99"/>
    <x v="5154"/>
    <s v="746 Lake St, San Francisco, CA 94016"/>
    <x v="1"/>
    <n v="99.99"/>
  </r>
  <r>
    <n v="251136"/>
    <x v="11"/>
    <n v="1"/>
    <n v="99.99"/>
    <x v="5155"/>
    <s v="763 10th St, Los Angeles, CA 90001"/>
    <x v="1"/>
    <n v="99.99"/>
  </r>
  <r>
    <n v="258688"/>
    <x v="11"/>
    <n v="1"/>
    <n v="99.99"/>
    <x v="5156"/>
    <s v="525 Ridge St, Los Angeles, CA 90001"/>
    <x v="1"/>
    <n v="99.99"/>
  </r>
  <r>
    <n v="251515"/>
    <x v="11"/>
    <n v="1"/>
    <n v="99.99"/>
    <x v="5157"/>
    <s v="900 Center St, Boston, MA 02215"/>
    <x v="4"/>
    <n v="99.99"/>
  </r>
  <r>
    <n v="250692"/>
    <x v="11"/>
    <n v="1"/>
    <n v="99.99"/>
    <x v="5158"/>
    <s v="313 2nd St, Los Angeles, CA 90001"/>
    <x v="1"/>
    <n v="99.99"/>
  </r>
  <r>
    <n v="256174"/>
    <x v="11"/>
    <n v="1"/>
    <n v="99.99"/>
    <x v="5159"/>
    <s v="528 West St, San Francisco, CA 94016"/>
    <x v="1"/>
    <n v="99.99"/>
  </r>
  <r>
    <n v="253517"/>
    <x v="11"/>
    <n v="1"/>
    <n v="99.99"/>
    <x v="5160"/>
    <s v="80 Jefferson St, Austin, TX 73301"/>
    <x v="0"/>
    <n v="99.99"/>
  </r>
  <r>
    <n v="251545"/>
    <x v="11"/>
    <n v="1"/>
    <n v="99.99"/>
    <x v="4611"/>
    <s v="263 Meadow St, San Francisco, CA 94016"/>
    <x v="1"/>
    <n v="99.99"/>
  </r>
  <r>
    <n v="258536"/>
    <x v="11"/>
    <n v="1"/>
    <n v="99.99"/>
    <x v="5161"/>
    <s v="738 Jackson St, Los Angeles, CA 90001"/>
    <x v="1"/>
    <n v="99.99"/>
  </r>
  <r>
    <n v="250234"/>
    <x v="11"/>
    <n v="1"/>
    <n v="99.99"/>
    <x v="3263"/>
    <s v="946 Sunset St, Boston, MA 02215"/>
    <x v="4"/>
    <n v="99.99"/>
  </r>
  <r>
    <n v="252824"/>
    <x v="11"/>
    <n v="1"/>
    <n v="99.99"/>
    <x v="5162"/>
    <s v="920 Church St, Seattle, WA 98101"/>
    <x v="3"/>
    <n v="99.99"/>
  </r>
  <r>
    <n v="250515"/>
    <x v="11"/>
    <n v="1"/>
    <n v="99.99"/>
    <x v="1169"/>
    <s v="229 14th St, Dallas, TX 75001"/>
    <x v="0"/>
    <n v="99.99"/>
  </r>
  <r>
    <n v="253109"/>
    <x v="11"/>
    <n v="1"/>
    <n v="99.99"/>
    <x v="5163"/>
    <s v="65 Spruce St, Atlanta, GA 30301"/>
    <x v="5"/>
    <n v="99.99"/>
  </r>
  <r>
    <n v="251129"/>
    <x v="11"/>
    <n v="1"/>
    <n v="99.99"/>
    <x v="5164"/>
    <s v="632 South St, Dallas, TX 75001"/>
    <x v="0"/>
    <n v="99.99"/>
  </r>
  <r>
    <n v="258771"/>
    <x v="11"/>
    <n v="1"/>
    <n v="99.99"/>
    <x v="5165"/>
    <s v="201 Highland St, Portland, OR 97035"/>
    <x v="7"/>
    <n v="99.99"/>
  </r>
  <r>
    <n v="250090"/>
    <x v="11"/>
    <n v="1"/>
    <n v="99.99"/>
    <x v="5166"/>
    <s v="813 West St, Seattle, WA 98101"/>
    <x v="3"/>
    <n v="99.99"/>
  </r>
  <r>
    <n v="253423"/>
    <x v="11"/>
    <n v="1"/>
    <n v="99.99"/>
    <x v="5167"/>
    <s v="712 Jackson St, Atlanta, GA 30301"/>
    <x v="5"/>
    <n v="99.99"/>
  </r>
  <r>
    <n v="258593"/>
    <x v="11"/>
    <n v="1"/>
    <n v="99.99"/>
    <x v="5168"/>
    <s v="143 Ridge St, Dallas, TX 75001"/>
    <x v="0"/>
    <n v="99.99"/>
  </r>
  <r>
    <n v="256181"/>
    <x v="11"/>
    <n v="1"/>
    <n v="99.99"/>
    <x v="5169"/>
    <s v="574 Washington St, San Francisco, CA 94016"/>
    <x v="1"/>
    <n v="99.99"/>
  </r>
  <r>
    <n v="253256"/>
    <x v="11"/>
    <n v="1"/>
    <n v="99.99"/>
    <x v="5170"/>
    <s v="911 2nd St, New York City, NY 10001"/>
    <x v="2"/>
    <n v="99.99"/>
  </r>
  <r>
    <n v="253843"/>
    <x v="11"/>
    <n v="1"/>
    <n v="99.99"/>
    <x v="5171"/>
    <s v="204 Cherry St, Dallas, TX 75001"/>
    <x v="0"/>
    <n v="99.99"/>
  </r>
  <r>
    <n v="256581"/>
    <x v="11"/>
    <n v="1"/>
    <n v="99.99"/>
    <x v="5172"/>
    <s v="980 Cedar St, San Francisco, CA 94016"/>
    <x v="1"/>
    <n v="99.99"/>
  </r>
  <r>
    <n v="253239"/>
    <x v="11"/>
    <n v="1"/>
    <n v="99.99"/>
    <x v="5173"/>
    <s v="622 12th St, Los Angeles, CA 90001"/>
    <x v="1"/>
    <n v="99.99"/>
  </r>
  <r>
    <n v="256056"/>
    <x v="11"/>
    <n v="1"/>
    <n v="99.99"/>
    <x v="5174"/>
    <s v="285 5th St, Los Angeles, CA 90001"/>
    <x v="1"/>
    <n v="99.99"/>
  </r>
  <r>
    <n v="251336"/>
    <x v="11"/>
    <n v="1"/>
    <n v="99.99"/>
    <x v="5175"/>
    <s v="231 Hill St, San Francisco, CA 94016"/>
    <x v="1"/>
    <n v="99.99"/>
  </r>
  <r>
    <n v="248918"/>
    <x v="11"/>
    <n v="1"/>
    <n v="99.99"/>
    <x v="5176"/>
    <s v="857 13th St, Portland, OR 97035"/>
    <x v="7"/>
    <n v="99.99"/>
  </r>
  <r>
    <n v="251961"/>
    <x v="11"/>
    <n v="1"/>
    <n v="99.99"/>
    <x v="5177"/>
    <s v="134 Hill St, Los Angeles, CA 90001"/>
    <x v="1"/>
    <n v="99.99"/>
  </r>
  <r>
    <n v="249553"/>
    <x v="11"/>
    <n v="1"/>
    <n v="99.99"/>
    <x v="5178"/>
    <s v="364 Chestnut St, Dallas, TX 75001"/>
    <x v="0"/>
    <n v="99.99"/>
  </r>
  <r>
    <n v="254470"/>
    <x v="11"/>
    <n v="1"/>
    <n v="99.99"/>
    <x v="5179"/>
    <s v="575 5th St, New York City, NY 10001"/>
    <x v="2"/>
    <n v="99.99"/>
  </r>
  <r>
    <n v="250480"/>
    <x v="11"/>
    <n v="1"/>
    <n v="99.99"/>
    <x v="5180"/>
    <s v="471 Park St, Atlanta, GA 30301"/>
    <x v="5"/>
    <n v="99.99"/>
  </r>
  <r>
    <n v="250532"/>
    <x v="11"/>
    <n v="1"/>
    <n v="99.99"/>
    <x v="5181"/>
    <s v="484 Willow St, Los Angeles, CA 90001"/>
    <x v="1"/>
    <n v="99.99"/>
  </r>
  <r>
    <n v="258158"/>
    <x v="11"/>
    <n v="1"/>
    <n v="99.99"/>
    <x v="5182"/>
    <s v="510 Chestnut St, Austin, TX 73301"/>
    <x v="0"/>
    <n v="99.99"/>
  </r>
  <r>
    <n v="251191"/>
    <x v="11"/>
    <n v="1"/>
    <n v="99.99"/>
    <x v="5183"/>
    <s v="188 1st St, New York City, NY 10001"/>
    <x v="2"/>
    <n v="99.99"/>
  </r>
  <r>
    <n v="252852"/>
    <x v="11"/>
    <n v="1"/>
    <n v="99.99"/>
    <x v="5184"/>
    <s v="836 Lake St, Dallas, TX 75001"/>
    <x v="0"/>
    <n v="99.99"/>
  </r>
  <r>
    <n v="256440"/>
    <x v="11"/>
    <n v="1"/>
    <n v="99.99"/>
    <x v="1531"/>
    <s v="914 9th St, Boston, MA 02215"/>
    <x v="4"/>
    <n v="99.99"/>
  </r>
  <r>
    <n v="253629"/>
    <x v="11"/>
    <n v="1"/>
    <n v="99.99"/>
    <x v="5185"/>
    <s v="377 8th St, Atlanta, GA 30301"/>
    <x v="5"/>
    <n v="99.99"/>
  </r>
  <r>
    <n v="253106"/>
    <x v="11"/>
    <n v="1"/>
    <n v="99.99"/>
    <x v="5186"/>
    <s v="39 Walnut St, Seattle, WA 98101"/>
    <x v="3"/>
    <n v="99.99"/>
  </r>
  <r>
    <n v="257893"/>
    <x v="11"/>
    <n v="1"/>
    <n v="99.99"/>
    <x v="5187"/>
    <s v="832 Meadow St, Los Angeles, CA 90001"/>
    <x v="1"/>
    <n v="99.99"/>
  </r>
  <r>
    <n v="248391"/>
    <x v="11"/>
    <n v="1"/>
    <n v="99.99"/>
    <x v="5188"/>
    <s v="159 1st St, San Francisco, CA 94016"/>
    <x v="1"/>
    <n v="99.99"/>
  </r>
  <r>
    <n v="252976"/>
    <x v="11"/>
    <n v="1"/>
    <n v="99.99"/>
    <x v="5189"/>
    <s v="161 Madison St, Los Angeles, CA 90001"/>
    <x v="1"/>
    <n v="99.99"/>
  </r>
  <r>
    <n v="253674"/>
    <x v="11"/>
    <n v="1"/>
    <n v="99.99"/>
    <x v="5190"/>
    <s v="671 Spruce St, New York City, NY 10001"/>
    <x v="2"/>
    <n v="99.99"/>
  </r>
  <r>
    <n v="250231"/>
    <x v="11"/>
    <n v="1"/>
    <n v="99.99"/>
    <x v="5191"/>
    <s v="194 Cedar St, Dallas, TX 75001"/>
    <x v="0"/>
    <n v="99.99"/>
  </r>
  <r>
    <n v="252760"/>
    <x v="11"/>
    <n v="1"/>
    <n v="99.99"/>
    <x v="3297"/>
    <s v="36 Madison St, New York City, NY 10001"/>
    <x v="2"/>
    <n v="99.99"/>
  </r>
  <r>
    <n v="257016"/>
    <x v="11"/>
    <n v="1"/>
    <n v="99.99"/>
    <x v="5192"/>
    <s v="739 Lincoln St, San Francisco, CA 94016"/>
    <x v="1"/>
    <n v="99.99"/>
  </r>
  <r>
    <n v="255719"/>
    <x v="11"/>
    <n v="1"/>
    <n v="99.99"/>
    <x v="5193"/>
    <s v="882 6th St, Los Angeles, CA 90001"/>
    <x v="1"/>
    <n v="99.99"/>
  </r>
  <r>
    <n v="257512"/>
    <x v="11"/>
    <n v="1"/>
    <n v="99.99"/>
    <x v="5194"/>
    <s v="814 Elm St, Seattle, WA 98101"/>
    <x v="3"/>
    <n v="99.99"/>
  </r>
  <r>
    <n v="256883"/>
    <x v="11"/>
    <n v="1"/>
    <n v="99.99"/>
    <x v="5195"/>
    <s v="267 Meadow St, Los Angeles, CA 90001"/>
    <x v="1"/>
    <n v="99.99"/>
  </r>
  <r>
    <n v="251991"/>
    <x v="11"/>
    <n v="1"/>
    <n v="99.99"/>
    <x v="5196"/>
    <s v="524 Willow St, Los Angeles, CA 90001"/>
    <x v="1"/>
    <n v="99.99"/>
  </r>
  <r>
    <n v="248321"/>
    <x v="11"/>
    <n v="1"/>
    <n v="99.99"/>
    <x v="5197"/>
    <s v="351 Highland St, Seattle, WA 98101"/>
    <x v="3"/>
    <n v="99.99"/>
  </r>
  <r>
    <n v="254083"/>
    <x v="11"/>
    <n v="1"/>
    <n v="99.99"/>
    <x v="5198"/>
    <s v="707 Lincoln St, Boston, MA 02215"/>
    <x v="4"/>
    <n v="99.99"/>
  </r>
  <r>
    <n v="250763"/>
    <x v="11"/>
    <n v="1"/>
    <n v="99.99"/>
    <x v="1572"/>
    <s v="360 4th St, Los Angeles, CA 90001"/>
    <x v="1"/>
    <n v="99.99"/>
  </r>
  <r>
    <n v="255899"/>
    <x v="11"/>
    <n v="1"/>
    <n v="99.99"/>
    <x v="5199"/>
    <s v="768 Forest St, New York City, NY 10001"/>
    <x v="2"/>
    <n v="99.99"/>
  </r>
  <r>
    <n v="256481"/>
    <x v="11"/>
    <n v="1"/>
    <n v="99.99"/>
    <x v="5200"/>
    <s v="350 North St, Dallas, TX 75001"/>
    <x v="0"/>
    <n v="99.99"/>
  </r>
  <r>
    <n v="248423"/>
    <x v="11"/>
    <n v="1"/>
    <n v="99.99"/>
    <x v="5201"/>
    <s v="955 Lake St, Seattle, WA 98101"/>
    <x v="3"/>
    <n v="99.99"/>
  </r>
  <r>
    <n v="251052"/>
    <x v="11"/>
    <n v="1"/>
    <n v="99.99"/>
    <x v="5202"/>
    <s v="416 Park St, Atlanta, GA 30301"/>
    <x v="5"/>
    <n v="99.99"/>
  </r>
  <r>
    <n v="252436"/>
    <x v="11"/>
    <n v="1"/>
    <n v="99.99"/>
    <x v="5203"/>
    <s v="138 Lakeview St, Seattle, WA 98101"/>
    <x v="3"/>
    <n v="99.99"/>
  </r>
  <r>
    <n v="259083"/>
    <x v="11"/>
    <n v="1"/>
    <n v="99.99"/>
    <x v="5204"/>
    <s v="474 Lincoln St, Los Angeles, CA 90001"/>
    <x v="1"/>
    <n v="99.99"/>
  </r>
  <r>
    <n v="254501"/>
    <x v="11"/>
    <n v="1"/>
    <n v="99.99"/>
    <x v="237"/>
    <s v="914 7th St, San Francisco, CA 94016"/>
    <x v="1"/>
    <n v="99.99"/>
  </r>
  <r>
    <n v="249242"/>
    <x v="11"/>
    <n v="1"/>
    <n v="99.99"/>
    <x v="5205"/>
    <s v="470 12th St, Boston, MA 02215"/>
    <x v="4"/>
    <n v="99.99"/>
  </r>
  <r>
    <n v="251212"/>
    <x v="11"/>
    <n v="1"/>
    <n v="99.99"/>
    <x v="5206"/>
    <s v="855 Park St, Atlanta, GA 30301"/>
    <x v="5"/>
    <n v="99.99"/>
  </r>
  <r>
    <n v="257614"/>
    <x v="11"/>
    <n v="1"/>
    <n v="99.99"/>
    <x v="3336"/>
    <s v="871 North St, Los Angeles, CA 90001"/>
    <x v="1"/>
    <n v="99.99"/>
  </r>
  <r>
    <n v="256246"/>
    <x v="11"/>
    <n v="1"/>
    <n v="99.99"/>
    <x v="1596"/>
    <s v="580 South St, Seattle, WA 98101"/>
    <x v="3"/>
    <n v="99.99"/>
  </r>
  <r>
    <n v="256565"/>
    <x v="11"/>
    <n v="1"/>
    <n v="99.99"/>
    <x v="5207"/>
    <s v="83 Lincoln St, Portland, OR 97035"/>
    <x v="7"/>
    <n v="99.99"/>
  </r>
  <r>
    <n v="256128"/>
    <x v="11"/>
    <n v="1"/>
    <n v="99.99"/>
    <x v="5208"/>
    <s v="833 Chestnut St, Los Angeles, CA 90001"/>
    <x v="1"/>
    <n v="99.99"/>
  </r>
  <r>
    <n v="248339"/>
    <x v="11"/>
    <n v="1"/>
    <n v="99.99"/>
    <x v="5209"/>
    <s v="723 North St, San Francisco, CA 94016"/>
    <x v="1"/>
    <n v="99.99"/>
  </r>
  <r>
    <n v="252366"/>
    <x v="11"/>
    <n v="1"/>
    <n v="99.99"/>
    <x v="3343"/>
    <s v="512 9th St, San Francisco, CA 94016"/>
    <x v="1"/>
    <n v="99.99"/>
  </r>
  <r>
    <n v="255011"/>
    <x v="11"/>
    <n v="1"/>
    <n v="99.99"/>
    <x v="4628"/>
    <s v="977 Hill St, San Francisco, CA 94016"/>
    <x v="1"/>
    <n v="99.99"/>
  </r>
  <r>
    <n v="253527"/>
    <x v="11"/>
    <n v="1"/>
    <n v="99.99"/>
    <x v="4629"/>
    <s v="542 Park St, Seattle, WA 98101"/>
    <x v="3"/>
    <n v="99.99"/>
  </r>
  <r>
    <n v="248792"/>
    <x v="11"/>
    <n v="1"/>
    <n v="99.99"/>
    <x v="5210"/>
    <s v="705 2nd St, San Francisco, CA 94016"/>
    <x v="1"/>
    <n v="99.99"/>
  </r>
  <r>
    <n v="256665"/>
    <x v="11"/>
    <n v="1"/>
    <n v="99.99"/>
    <x v="5211"/>
    <s v="375 6th St, San Francisco, CA 94016"/>
    <x v="1"/>
    <n v="99.99"/>
  </r>
  <r>
    <n v="251752"/>
    <x v="11"/>
    <n v="1"/>
    <n v="99.99"/>
    <x v="5212"/>
    <s v="251 West St, Dallas, TX 75001"/>
    <x v="0"/>
    <n v="99.99"/>
  </r>
  <r>
    <n v="248803"/>
    <x v="11"/>
    <n v="1"/>
    <n v="99.99"/>
    <x v="5213"/>
    <s v="705 Highland St, Dallas, TX 75001"/>
    <x v="0"/>
    <n v="99.99"/>
  </r>
  <r>
    <n v="258121"/>
    <x v="11"/>
    <n v="1"/>
    <n v="99.99"/>
    <x v="5214"/>
    <s v="992 Lake St, San Francisco, CA 94016"/>
    <x v="1"/>
    <n v="99.99"/>
  </r>
  <r>
    <n v="249174"/>
    <x v="11"/>
    <n v="1"/>
    <n v="99.99"/>
    <x v="2901"/>
    <s v="808 Adams St, Austin, TX 73301"/>
    <x v="0"/>
    <n v="99.99"/>
  </r>
  <r>
    <n v="259075"/>
    <x v="11"/>
    <n v="1"/>
    <n v="99.99"/>
    <x v="5215"/>
    <s v="200 Pine St, Austin, TX 73301"/>
    <x v="0"/>
    <n v="99.99"/>
  </r>
  <r>
    <n v="258220"/>
    <x v="11"/>
    <n v="1"/>
    <n v="99.99"/>
    <x v="1181"/>
    <s v="607 7th St, Los Angeles, CA 90001"/>
    <x v="1"/>
    <n v="99.99"/>
  </r>
  <r>
    <n v="255666"/>
    <x v="11"/>
    <n v="1"/>
    <n v="99.99"/>
    <x v="5216"/>
    <s v="528 Johnson St, Seattle, WA 98101"/>
    <x v="3"/>
    <n v="99.99"/>
  </r>
  <r>
    <n v="255468"/>
    <x v="11"/>
    <n v="1"/>
    <n v="99.99"/>
    <x v="5217"/>
    <s v="556 14th St, New York City, NY 10001"/>
    <x v="2"/>
    <n v="99.99"/>
  </r>
  <r>
    <n v="256448"/>
    <x v="11"/>
    <n v="1"/>
    <n v="99.99"/>
    <x v="2653"/>
    <s v="694 Park St, New York City, NY 10001"/>
    <x v="2"/>
    <n v="99.99"/>
  </r>
  <r>
    <n v="256618"/>
    <x v="11"/>
    <n v="1"/>
    <n v="99.99"/>
    <x v="5218"/>
    <s v="988 12th St, Los Angeles, CA 90001"/>
    <x v="1"/>
    <n v="99.99"/>
  </r>
  <r>
    <n v="258483"/>
    <x v="11"/>
    <n v="1"/>
    <n v="99.99"/>
    <x v="3357"/>
    <s v="259 Sunset St, New York City, NY 10001"/>
    <x v="2"/>
    <n v="99.99"/>
  </r>
  <r>
    <n v="258485"/>
    <x v="11"/>
    <n v="1"/>
    <n v="99.99"/>
    <x v="5219"/>
    <s v="354 Jackson St, Portland, OR 97035"/>
    <x v="7"/>
    <n v="99.99"/>
  </r>
  <r>
    <n v="249343"/>
    <x v="11"/>
    <n v="1"/>
    <n v="99.99"/>
    <x v="5220"/>
    <s v="147 Maple St, Los Angeles, CA 90001"/>
    <x v="1"/>
    <n v="99.99"/>
  </r>
  <r>
    <n v="250022"/>
    <x v="11"/>
    <n v="1"/>
    <n v="99.99"/>
    <x v="5221"/>
    <s v="319 Hickory St, Boston, MA 02215"/>
    <x v="4"/>
    <n v="99.99"/>
  </r>
  <r>
    <n v="249921"/>
    <x v="11"/>
    <n v="1"/>
    <n v="99.99"/>
    <x v="3361"/>
    <s v="20 Willow St, Boston, MA 02215"/>
    <x v="4"/>
    <n v="99.99"/>
  </r>
  <r>
    <n v="253593"/>
    <x v="11"/>
    <n v="1"/>
    <n v="99.99"/>
    <x v="5222"/>
    <s v="669 Maple St, Atlanta, GA 30301"/>
    <x v="5"/>
    <n v="99.99"/>
  </r>
  <r>
    <n v="256149"/>
    <x v="11"/>
    <n v="1"/>
    <n v="99.99"/>
    <x v="5223"/>
    <s v="819 14th St, Austin, TX 73301"/>
    <x v="0"/>
    <n v="99.99"/>
  </r>
  <r>
    <n v="254378"/>
    <x v="11"/>
    <n v="1"/>
    <n v="99.99"/>
    <x v="2904"/>
    <s v="358 Spruce St, Atlanta, GA 30301"/>
    <x v="5"/>
    <n v="99.99"/>
  </r>
  <r>
    <n v="255807"/>
    <x v="11"/>
    <n v="1"/>
    <n v="99.99"/>
    <x v="5224"/>
    <s v="727 Ridge St, Dallas, TX 75001"/>
    <x v="0"/>
    <n v="99.99"/>
  </r>
  <r>
    <n v="249103"/>
    <x v="11"/>
    <n v="1"/>
    <n v="99.99"/>
    <x v="5225"/>
    <s v="582 Lakeview St, San Francisco, CA 94016"/>
    <x v="1"/>
    <n v="99.99"/>
  </r>
  <r>
    <n v="249776"/>
    <x v="11"/>
    <n v="1"/>
    <n v="99.99"/>
    <x v="4376"/>
    <s v="521 Wilson St, Seattle, WA 98101"/>
    <x v="3"/>
    <n v="99.99"/>
  </r>
  <r>
    <n v="248903"/>
    <x v="11"/>
    <n v="1"/>
    <n v="99.99"/>
    <x v="5226"/>
    <s v="817 River St, Los Angeles, CA 90001"/>
    <x v="1"/>
    <n v="99.99"/>
  </r>
  <r>
    <n v="248762"/>
    <x v="11"/>
    <n v="1"/>
    <n v="99.99"/>
    <x v="5227"/>
    <s v="315 7th St, Boston, MA 02215"/>
    <x v="4"/>
    <n v="99.99"/>
  </r>
  <r>
    <n v="252246"/>
    <x v="11"/>
    <n v="1"/>
    <n v="99.99"/>
    <x v="294"/>
    <s v="109 Lincoln St, New York City, NY 10001"/>
    <x v="2"/>
    <n v="99.99"/>
  </r>
  <r>
    <n v="257107"/>
    <x v="11"/>
    <n v="1"/>
    <n v="99.99"/>
    <x v="5228"/>
    <s v="831 10th St, Atlanta, GA 30301"/>
    <x v="5"/>
    <n v="99.99"/>
  </r>
  <r>
    <n v="255424"/>
    <x v="11"/>
    <n v="1"/>
    <n v="99.99"/>
    <x v="297"/>
    <s v="266 6th St, Boston, MA 02215"/>
    <x v="4"/>
    <n v="99.99"/>
  </r>
  <r>
    <n v="252871"/>
    <x v="11"/>
    <n v="1"/>
    <n v="99.99"/>
    <x v="5229"/>
    <s v="413 Dogwood St, New York City, NY 10001"/>
    <x v="2"/>
    <n v="99.99"/>
  </r>
  <r>
    <n v="252033"/>
    <x v="11"/>
    <n v="1"/>
    <n v="99.99"/>
    <x v="303"/>
    <s v="54 Cedar St, Los Angeles, CA 90001"/>
    <x v="1"/>
    <n v="99.99"/>
  </r>
  <r>
    <n v="258664"/>
    <x v="11"/>
    <n v="1"/>
    <n v="99.99"/>
    <x v="5230"/>
    <s v="354 4th St, New York City, NY 10001"/>
    <x v="2"/>
    <n v="99.99"/>
  </r>
  <r>
    <n v="255988"/>
    <x v="11"/>
    <n v="1"/>
    <n v="99.99"/>
    <x v="5231"/>
    <s v="646 Adams St, Portland, OR 97035"/>
    <x v="7"/>
    <n v="99.99"/>
  </r>
  <r>
    <n v="248500"/>
    <x v="11"/>
    <n v="1"/>
    <n v="99.99"/>
    <x v="5232"/>
    <s v="367 Dogwood St, San Francisco, CA 94016"/>
    <x v="1"/>
    <n v="99.99"/>
  </r>
  <r>
    <n v="250521"/>
    <x v="11"/>
    <n v="1"/>
    <n v="99.99"/>
    <x v="5233"/>
    <s v="613 Chestnut St, San Francisco, CA 94016"/>
    <x v="1"/>
    <n v="99.99"/>
  </r>
  <r>
    <n v="248646"/>
    <x v="11"/>
    <n v="1"/>
    <n v="99.99"/>
    <x v="5234"/>
    <s v="354 Jefferson St, Dallas, TX 75001"/>
    <x v="0"/>
    <n v="99.99"/>
  </r>
  <r>
    <n v="255387"/>
    <x v="11"/>
    <n v="1"/>
    <n v="99.99"/>
    <x v="5235"/>
    <s v="272 11th St, Portland, OR 97035"/>
    <x v="7"/>
    <n v="99.99"/>
  </r>
  <r>
    <n v="250635"/>
    <x v="11"/>
    <n v="1"/>
    <n v="99.99"/>
    <x v="5236"/>
    <s v="813 11th St, San Francisco, CA 94016"/>
    <x v="1"/>
    <n v="99.99"/>
  </r>
  <r>
    <n v="251878"/>
    <x v="11"/>
    <n v="1"/>
    <n v="99.99"/>
    <x v="5237"/>
    <s v="649 North St, Boston, MA 02215"/>
    <x v="4"/>
    <n v="99.99"/>
  </r>
  <r>
    <n v="253081"/>
    <x v="11"/>
    <n v="1"/>
    <n v="99.99"/>
    <x v="5238"/>
    <s v="824 Spruce St, San Francisco, CA 94016"/>
    <x v="1"/>
    <n v="99.99"/>
  </r>
  <r>
    <n v="255406"/>
    <x v="11"/>
    <n v="1"/>
    <n v="99.99"/>
    <x v="5239"/>
    <s v="188 7th St, New York City, NY 10001"/>
    <x v="2"/>
    <n v="99.99"/>
  </r>
  <r>
    <n v="253534"/>
    <x v="11"/>
    <n v="1"/>
    <n v="99.99"/>
    <x v="5240"/>
    <s v="449 Spruce St, San Francisco, CA 94016"/>
    <x v="1"/>
    <n v="99.99"/>
  </r>
  <r>
    <n v="249870"/>
    <x v="11"/>
    <n v="1"/>
    <n v="99.99"/>
    <x v="5241"/>
    <s v="837 Adams St, Seattle, WA 98101"/>
    <x v="3"/>
    <n v="99.99"/>
  </r>
  <r>
    <n v="249293"/>
    <x v="11"/>
    <n v="1"/>
    <n v="99.99"/>
    <x v="5242"/>
    <s v="361 Spruce St, Portland, OR 97035"/>
    <x v="7"/>
    <n v="99.99"/>
  </r>
  <r>
    <n v="252320"/>
    <x v="11"/>
    <n v="1"/>
    <n v="99.99"/>
    <x v="314"/>
    <s v="746 Forest St, San Francisco, CA 94016"/>
    <x v="1"/>
    <n v="99.99"/>
  </r>
  <r>
    <n v="251006"/>
    <x v="11"/>
    <n v="1"/>
    <n v="99.99"/>
    <x v="5243"/>
    <s v="360 Madison St, Dallas, TX 75001"/>
    <x v="0"/>
    <n v="99.99"/>
  </r>
  <r>
    <n v="248906"/>
    <x v="11"/>
    <n v="1"/>
    <n v="99.99"/>
    <x v="5243"/>
    <s v="14 Chestnut St, San Francisco, CA 94016"/>
    <x v="1"/>
    <n v="99.99"/>
  </r>
  <r>
    <n v="256475"/>
    <x v="11"/>
    <n v="1"/>
    <n v="99.99"/>
    <x v="5244"/>
    <s v="256 Church St, Los Angeles, CA 90001"/>
    <x v="1"/>
    <n v="99.99"/>
  </r>
  <r>
    <n v="254281"/>
    <x v="11"/>
    <n v="1"/>
    <n v="99.99"/>
    <x v="5244"/>
    <s v="496 Lake St, San Francisco, CA 94016"/>
    <x v="1"/>
    <n v="99.99"/>
  </r>
  <r>
    <n v="250221"/>
    <x v="11"/>
    <n v="1"/>
    <n v="99.99"/>
    <x v="5245"/>
    <s v="880 9th St, New York City, NY 10001"/>
    <x v="2"/>
    <n v="99.99"/>
  </r>
  <r>
    <n v="255232"/>
    <x v="11"/>
    <n v="1"/>
    <n v="99.99"/>
    <x v="5246"/>
    <s v="841 4th St, Boston, MA 02215"/>
    <x v="4"/>
    <n v="99.99"/>
  </r>
  <r>
    <n v="249561"/>
    <x v="11"/>
    <n v="1"/>
    <n v="99.99"/>
    <x v="5247"/>
    <s v="315 Hickory St, Atlanta, GA 30301"/>
    <x v="5"/>
    <n v="99.99"/>
  </r>
  <r>
    <n v="248725"/>
    <x v="11"/>
    <n v="1"/>
    <n v="99.99"/>
    <x v="5248"/>
    <s v="574 5th St, Los Angeles, CA 90001"/>
    <x v="1"/>
    <n v="99.99"/>
  </r>
  <r>
    <n v="254195"/>
    <x v="11"/>
    <n v="1"/>
    <n v="99.99"/>
    <x v="5249"/>
    <s v="694 Highland St, Seattle, WA 98101"/>
    <x v="3"/>
    <n v="99.99"/>
  </r>
  <r>
    <n v="253509"/>
    <x v="11"/>
    <n v="1"/>
    <n v="99.99"/>
    <x v="1665"/>
    <s v="146 Main St, Austin, TX 73301"/>
    <x v="0"/>
    <n v="99.99"/>
  </r>
  <r>
    <n v="254177"/>
    <x v="11"/>
    <n v="1"/>
    <n v="99.99"/>
    <x v="5250"/>
    <s v="514 Lakeview St, Los Angeles, CA 90001"/>
    <x v="1"/>
    <n v="99.99"/>
  </r>
  <r>
    <n v="252861"/>
    <x v="11"/>
    <n v="1"/>
    <n v="99.99"/>
    <x v="5251"/>
    <s v="363 11th St, Boston, MA 02215"/>
    <x v="4"/>
    <n v="99.99"/>
  </r>
  <r>
    <n v="258746"/>
    <x v="11"/>
    <n v="1"/>
    <n v="99.99"/>
    <x v="3409"/>
    <s v="559 Hill St, Los Angeles, CA 90001"/>
    <x v="1"/>
    <n v="99.99"/>
  </r>
  <r>
    <n v="253310"/>
    <x v="11"/>
    <n v="1"/>
    <n v="99.99"/>
    <x v="5252"/>
    <s v="226 11th St, San Francisco, CA 94016"/>
    <x v="1"/>
    <n v="99.99"/>
  </r>
  <r>
    <n v="252229"/>
    <x v="11"/>
    <n v="1"/>
    <n v="99.99"/>
    <x v="5253"/>
    <s v="255 Jackson St, Boston, MA 02215"/>
    <x v="4"/>
    <n v="99.99"/>
  </r>
  <r>
    <n v="249606"/>
    <x v="11"/>
    <n v="1"/>
    <n v="99.99"/>
    <x v="5254"/>
    <s v="203 Jackson St, New York City, NY 10001"/>
    <x v="2"/>
    <n v="99.99"/>
  </r>
  <r>
    <n v="255049"/>
    <x v="11"/>
    <n v="1"/>
    <n v="99.99"/>
    <x v="5255"/>
    <s v="315 Cherry St, New York City, NY 10001"/>
    <x v="2"/>
    <n v="99.99"/>
  </r>
  <r>
    <n v="252441"/>
    <x v="11"/>
    <n v="1"/>
    <n v="99.99"/>
    <x v="5256"/>
    <s v="178 South St, Seattle, WA 98101"/>
    <x v="3"/>
    <n v="99.99"/>
  </r>
  <r>
    <n v="248615"/>
    <x v="11"/>
    <n v="1"/>
    <n v="99.99"/>
    <x v="5256"/>
    <s v="407 Willow St, Los Angeles, CA 90001"/>
    <x v="1"/>
    <n v="99.99"/>
  </r>
  <r>
    <n v="248531"/>
    <x v="11"/>
    <n v="1"/>
    <n v="99.99"/>
    <x v="4641"/>
    <s v="544 5th St, Dallas, TX 75001"/>
    <x v="0"/>
    <n v="99.99"/>
  </r>
  <r>
    <n v="256463"/>
    <x v="11"/>
    <n v="1"/>
    <n v="99.99"/>
    <x v="1674"/>
    <s v="521 Jackson St, Boston, MA 02215"/>
    <x v="4"/>
    <n v="99.99"/>
  </r>
  <r>
    <n v="251492"/>
    <x v="11"/>
    <n v="1"/>
    <n v="99.99"/>
    <x v="5257"/>
    <s v="731 Johnson St, Boston, MA 02215"/>
    <x v="4"/>
    <n v="99.99"/>
  </r>
  <r>
    <n v="252136"/>
    <x v="11"/>
    <n v="1"/>
    <n v="99.99"/>
    <x v="5258"/>
    <s v="5 Lake St, Boston, MA 02215"/>
    <x v="4"/>
    <n v="99.99"/>
  </r>
  <r>
    <n v="255756"/>
    <x v="11"/>
    <n v="1"/>
    <n v="99.99"/>
    <x v="345"/>
    <s v="966 Lakeview St, New York City, NY 10001"/>
    <x v="2"/>
    <n v="99.99"/>
  </r>
  <r>
    <n v="250526"/>
    <x v="11"/>
    <n v="1"/>
    <n v="99.99"/>
    <x v="5259"/>
    <s v="542 North St, Dallas, TX 75001"/>
    <x v="0"/>
    <n v="99.99"/>
  </r>
  <r>
    <n v="257855"/>
    <x v="11"/>
    <n v="1"/>
    <n v="99.99"/>
    <x v="5260"/>
    <s v="798 Cherry St, Seattle, WA 98101"/>
    <x v="3"/>
    <n v="99.99"/>
  </r>
  <r>
    <n v="258784"/>
    <x v="11"/>
    <n v="1"/>
    <n v="99.99"/>
    <x v="5261"/>
    <s v="697 10th St, San Francisco, CA 94016"/>
    <x v="1"/>
    <n v="99.99"/>
  </r>
  <r>
    <n v="258900"/>
    <x v="11"/>
    <n v="1"/>
    <n v="99.99"/>
    <x v="4643"/>
    <s v="746 Jefferson St, New York City, NY 10001"/>
    <x v="2"/>
    <n v="99.99"/>
  </r>
  <r>
    <n v="255646"/>
    <x v="11"/>
    <n v="1"/>
    <n v="99.99"/>
    <x v="5262"/>
    <s v="104 West St, Los Angeles, CA 90001"/>
    <x v="1"/>
    <n v="99.99"/>
  </r>
  <r>
    <n v="248915"/>
    <x v="11"/>
    <n v="1"/>
    <n v="99.99"/>
    <x v="3440"/>
    <s v="978 Meadow St, Boston, MA 02215"/>
    <x v="4"/>
    <n v="99.99"/>
  </r>
  <r>
    <n v="256011"/>
    <x v="11"/>
    <n v="1"/>
    <n v="99.99"/>
    <x v="5263"/>
    <s v="912 Center St, Los Angeles, CA 90001"/>
    <x v="1"/>
    <n v="99.99"/>
  </r>
  <r>
    <n v="250616"/>
    <x v="11"/>
    <n v="1"/>
    <n v="99.99"/>
    <x v="5264"/>
    <s v="178 12th St, New York City, NY 10001"/>
    <x v="2"/>
    <n v="99.99"/>
  </r>
  <r>
    <n v="252496"/>
    <x v="11"/>
    <n v="1"/>
    <n v="99.99"/>
    <x v="5265"/>
    <s v="740 Hill St, Dallas, TX 75001"/>
    <x v="0"/>
    <n v="99.99"/>
  </r>
  <r>
    <n v="255146"/>
    <x v="11"/>
    <n v="1"/>
    <n v="99.99"/>
    <x v="5266"/>
    <s v="992 Sunset St, Seattle, WA 98101"/>
    <x v="3"/>
    <n v="99.99"/>
  </r>
  <r>
    <n v="248598"/>
    <x v="11"/>
    <n v="1"/>
    <n v="99.99"/>
    <x v="5267"/>
    <s v="337 Wilson St, Portland, OR 97035"/>
    <x v="7"/>
    <n v="99.99"/>
  </r>
  <r>
    <n v="258541"/>
    <x v="11"/>
    <n v="1"/>
    <n v="99.99"/>
    <x v="5268"/>
    <s v="189 Pine St, San Francisco, CA 94016"/>
    <x v="1"/>
    <n v="99.99"/>
  </r>
  <r>
    <n v="257434"/>
    <x v="11"/>
    <n v="1"/>
    <n v="99.99"/>
    <x v="5269"/>
    <s v="601 Hill St, New York City, NY 10001"/>
    <x v="2"/>
    <n v="99.99"/>
  </r>
  <r>
    <n v="257678"/>
    <x v="11"/>
    <n v="1"/>
    <n v="99.99"/>
    <x v="5270"/>
    <s v="460 Chestnut St, San Francisco, CA 94016"/>
    <x v="1"/>
    <n v="99.99"/>
  </r>
  <r>
    <n v="251724"/>
    <x v="11"/>
    <n v="1"/>
    <n v="99.99"/>
    <x v="5271"/>
    <s v="339 13th St, Austin, TX 73301"/>
    <x v="0"/>
    <n v="99.99"/>
  </r>
  <r>
    <n v="251181"/>
    <x v="11"/>
    <n v="1"/>
    <n v="99.99"/>
    <x v="5272"/>
    <s v="506 Meadow St, New York City, NY 10001"/>
    <x v="2"/>
    <n v="99.99"/>
  </r>
  <r>
    <n v="251147"/>
    <x v="11"/>
    <n v="1"/>
    <n v="99.99"/>
    <x v="5273"/>
    <s v="208 13th St, Boston, MA 02215"/>
    <x v="4"/>
    <n v="99.99"/>
  </r>
  <r>
    <n v="250573"/>
    <x v="11"/>
    <n v="1"/>
    <n v="99.99"/>
    <x v="5274"/>
    <s v="592 11th St, Seattle, WA 98101"/>
    <x v="3"/>
    <n v="99.99"/>
  </r>
  <r>
    <n v="256572"/>
    <x v="11"/>
    <n v="1"/>
    <n v="99.99"/>
    <x v="5275"/>
    <s v="304 Wilson St, Austin, TX 73301"/>
    <x v="0"/>
    <n v="99.99"/>
  </r>
  <r>
    <n v="249515"/>
    <x v="11"/>
    <n v="1"/>
    <n v="99.99"/>
    <x v="5276"/>
    <s v="982 West St, Dallas, TX 75001"/>
    <x v="0"/>
    <n v="99.99"/>
  </r>
  <r>
    <n v="259202"/>
    <x v="11"/>
    <n v="1"/>
    <n v="99.99"/>
    <x v="5277"/>
    <s v="692 Pine St, Portland, OR 97035"/>
    <x v="7"/>
    <n v="99.99"/>
  </r>
  <r>
    <n v="250835"/>
    <x v="11"/>
    <n v="1"/>
    <n v="99.99"/>
    <x v="5278"/>
    <s v="805 Jefferson St, New York City, NY 10001"/>
    <x v="2"/>
    <n v="99.99"/>
  </r>
  <r>
    <n v="258397"/>
    <x v="11"/>
    <n v="1"/>
    <n v="99.99"/>
    <x v="5279"/>
    <s v="368 Cedar St, San Francisco, CA 94016"/>
    <x v="1"/>
    <n v="99.99"/>
  </r>
  <r>
    <n v="254707"/>
    <x v="11"/>
    <n v="1"/>
    <n v="99.99"/>
    <x v="5280"/>
    <s v="645 1st St, San Francisco, CA 94016"/>
    <x v="1"/>
    <n v="99.99"/>
  </r>
  <r>
    <n v="255487"/>
    <x v="11"/>
    <n v="1"/>
    <n v="99.99"/>
    <x v="5281"/>
    <s v="929 Highland St, Los Angeles, CA 90001"/>
    <x v="1"/>
    <n v="99.99"/>
  </r>
  <r>
    <n v="254004"/>
    <x v="11"/>
    <n v="1"/>
    <n v="99.99"/>
    <x v="5282"/>
    <s v="875 Lakeview St, Portland, OR 97035"/>
    <x v="7"/>
    <n v="99.99"/>
  </r>
  <r>
    <n v="250731"/>
    <x v="11"/>
    <n v="1"/>
    <n v="99.99"/>
    <x v="5283"/>
    <s v="523 Walnut St, San Francisco, CA 94016"/>
    <x v="1"/>
    <n v="99.99"/>
  </r>
  <r>
    <n v="252815"/>
    <x v="11"/>
    <n v="1"/>
    <n v="99.99"/>
    <x v="5284"/>
    <s v="451 South St, San Francisco, CA 94016"/>
    <x v="1"/>
    <n v="99.99"/>
  </r>
  <r>
    <n v="257108"/>
    <x v="11"/>
    <n v="1"/>
    <n v="99.99"/>
    <x v="5285"/>
    <s v="96 Willow St, Los Angeles, CA 90001"/>
    <x v="1"/>
    <n v="99.99"/>
  </r>
  <r>
    <n v="257158"/>
    <x v="11"/>
    <n v="1"/>
    <n v="99.99"/>
    <x v="3471"/>
    <s v="753 Highland St, Los Angeles, CA 90001"/>
    <x v="1"/>
    <n v="99.99"/>
  </r>
  <r>
    <n v="251205"/>
    <x v="11"/>
    <n v="1"/>
    <n v="99.99"/>
    <x v="5286"/>
    <s v="456 Chestnut St, Los Angeles, CA 90001"/>
    <x v="1"/>
    <n v="99.99"/>
  </r>
  <r>
    <n v="256597"/>
    <x v="11"/>
    <n v="1"/>
    <n v="99.99"/>
    <x v="5287"/>
    <s v="703 8th St, Boston, MA 02215"/>
    <x v="4"/>
    <n v="99.99"/>
  </r>
  <r>
    <n v="254310"/>
    <x v="11"/>
    <n v="1"/>
    <n v="99.99"/>
    <x v="3479"/>
    <s v="307 Ridge St, Los Angeles, CA 90001"/>
    <x v="1"/>
    <n v="99.99"/>
  </r>
  <r>
    <n v="257526"/>
    <x v="11"/>
    <n v="1"/>
    <n v="99.99"/>
    <x v="5288"/>
    <s v="200 6th St, Dallas, TX 75001"/>
    <x v="0"/>
    <n v="99.99"/>
  </r>
  <r>
    <n v="258028"/>
    <x v="11"/>
    <n v="1"/>
    <n v="99.99"/>
    <x v="388"/>
    <s v="704 1st St, Dallas, TX 75001"/>
    <x v="0"/>
    <n v="99.99"/>
  </r>
  <r>
    <n v="251172"/>
    <x v="11"/>
    <n v="1"/>
    <n v="99.99"/>
    <x v="5289"/>
    <s v="36 Willow St, Los Angeles, CA 90001"/>
    <x v="1"/>
    <n v="99.99"/>
  </r>
  <r>
    <n v="252369"/>
    <x v="11"/>
    <n v="1"/>
    <n v="99.99"/>
    <x v="5290"/>
    <s v="90 Maple St, Atlanta, GA 30301"/>
    <x v="5"/>
    <n v="99.99"/>
  </r>
  <r>
    <n v="256502"/>
    <x v="11"/>
    <n v="1"/>
    <n v="99.99"/>
    <x v="5291"/>
    <s v="199 Jefferson St, Portland, OR 97035"/>
    <x v="7"/>
    <n v="99.99"/>
  </r>
  <r>
    <n v="258555"/>
    <x v="11"/>
    <n v="1"/>
    <n v="99.99"/>
    <x v="5292"/>
    <s v="752 1st St, San Francisco, CA 94016"/>
    <x v="1"/>
    <n v="99.99"/>
  </r>
  <r>
    <n v="252811"/>
    <x v="11"/>
    <n v="1"/>
    <n v="99.99"/>
    <x v="5293"/>
    <s v="73 South St, Los Angeles, CA 90001"/>
    <x v="1"/>
    <n v="99.99"/>
  </r>
  <r>
    <n v="254983"/>
    <x v="11"/>
    <n v="1"/>
    <n v="99.99"/>
    <x v="5294"/>
    <s v="219 Hickory St, San Francisco, CA 94016"/>
    <x v="1"/>
    <n v="99.99"/>
  </r>
  <r>
    <n v="258645"/>
    <x v="11"/>
    <n v="1"/>
    <n v="99.99"/>
    <x v="5295"/>
    <s v="599 9th St, San Francisco, CA 94016"/>
    <x v="1"/>
    <n v="99.99"/>
  </r>
  <r>
    <n v="257498"/>
    <x v="11"/>
    <n v="1"/>
    <n v="99.99"/>
    <x v="3487"/>
    <s v="213 Church St, San Francisco, CA 94016"/>
    <x v="1"/>
    <n v="99.99"/>
  </r>
  <r>
    <n v="257464"/>
    <x v="11"/>
    <n v="1"/>
    <n v="99.99"/>
    <x v="5296"/>
    <s v="324 Walnut St, Atlanta, GA 30301"/>
    <x v="5"/>
    <n v="99.99"/>
  </r>
  <r>
    <n v="252093"/>
    <x v="11"/>
    <n v="1"/>
    <n v="99.99"/>
    <x v="5297"/>
    <s v="964 Washington St, Los Angeles, CA 90001"/>
    <x v="1"/>
    <n v="99.99"/>
  </r>
  <r>
    <n v="253428"/>
    <x v="11"/>
    <n v="1"/>
    <n v="99.99"/>
    <x v="5298"/>
    <s v="695 Dogwood St, Atlanta, GA 30301"/>
    <x v="5"/>
    <n v="99.99"/>
  </r>
  <r>
    <n v="254649"/>
    <x v="11"/>
    <n v="1"/>
    <n v="99.99"/>
    <x v="5299"/>
    <s v="419 Adams St, Seattle, WA 98101"/>
    <x v="3"/>
    <n v="99.99"/>
  </r>
  <r>
    <n v="249121"/>
    <x v="11"/>
    <n v="1"/>
    <n v="99.99"/>
    <x v="5300"/>
    <s v="449 7th St, Atlanta, GA 30301"/>
    <x v="5"/>
    <n v="99.99"/>
  </r>
  <r>
    <n v="254772"/>
    <x v="11"/>
    <n v="1"/>
    <n v="99.99"/>
    <x v="399"/>
    <s v="426 Main St, Atlanta, GA 30301"/>
    <x v="5"/>
    <n v="99.99"/>
  </r>
  <r>
    <n v="251765"/>
    <x v="11"/>
    <n v="1"/>
    <n v="99.99"/>
    <x v="5301"/>
    <s v="75 Walnut St, San Francisco, CA 94016"/>
    <x v="1"/>
    <n v="99.99"/>
  </r>
  <r>
    <n v="252372"/>
    <x v="11"/>
    <n v="1"/>
    <n v="99.99"/>
    <x v="5302"/>
    <s v="356 Adams St, Los Angeles, CA 90001"/>
    <x v="1"/>
    <n v="99.99"/>
  </r>
  <r>
    <n v="255400"/>
    <x v="11"/>
    <n v="1"/>
    <n v="99.99"/>
    <x v="5303"/>
    <s v="827 6th St, Los Angeles, CA 90001"/>
    <x v="1"/>
    <n v="99.99"/>
  </r>
  <r>
    <n v="257901"/>
    <x v="11"/>
    <n v="1"/>
    <n v="99.99"/>
    <x v="5304"/>
    <s v="134 Forest St, Seattle, WA 98101"/>
    <x v="3"/>
    <n v="99.99"/>
  </r>
  <r>
    <n v="254758"/>
    <x v="11"/>
    <n v="1"/>
    <n v="99.99"/>
    <x v="5305"/>
    <s v="225 Lakeview St, Los Angeles, CA 90001"/>
    <x v="1"/>
    <n v="99.99"/>
  </r>
  <r>
    <n v="252644"/>
    <x v="11"/>
    <n v="1"/>
    <n v="99.99"/>
    <x v="5306"/>
    <s v="421 South St, Austin, TX 73301"/>
    <x v="0"/>
    <n v="99.99"/>
  </r>
  <r>
    <n v="252123"/>
    <x v="11"/>
    <n v="1"/>
    <n v="99.99"/>
    <x v="5307"/>
    <s v="960 Elm St, Dallas, TX 75001"/>
    <x v="0"/>
    <n v="99.99"/>
  </r>
  <r>
    <n v="249920"/>
    <x v="11"/>
    <n v="1"/>
    <n v="99.99"/>
    <x v="5308"/>
    <s v="65 Hickory St, Austin, TX 73301"/>
    <x v="0"/>
    <n v="99.99"/>
  </r>
  <r>
    <n v="258254"/>
    <x v="11"/>
    <n v="1"/>
    <n v="99.99"/>
    <x v="2939"/>
    <s v="491 Park St, Portland, ME 04101"/>
    <x v="6"/>
    <n v="99.99"/>
  </r>
  <r>
    <n v="258565"/>
    <x v="11"/>
    <n v="1"/>
    <n v="99.99"/>
    <x v="5309"/>
    <s v="104 Walnut St, New York City, NY 10001"/>
    <x v="2"/>
    <n v="99.99"/>
  </r>
  <r>
    <n v="256935"/>
    <x v="11"/>
    <n v="1"/>
    <n v="99.99"/>
    <x v="5310"/>
    <s v="850 Meadow St, San Francisco, CA 94016"/>
    <x v="1"/>
    <n v="99.99"/>
  </r>
  <r>
    <n v="256145"/>
    <x v="11"/>
    <n v="1"/>
    <n v="99.99"/>
    <x v="5311"/>
    <s v="762 Cherry St, Austin, TX 73301"/>
    <x v="0"/>
    <n v="99.99"/>
  </r>
  <r>
    <n v="249348"/>
    <x v="11"/>
    <n v="1"/>
    <n v="99.99"/>
    <x v="5312"/>
    <s v="761 River St, New York City, NY 10001"/>
    <x v="2"/>
    <n v="99.99"/>
  </r>
  <r>
    <n v="251238"/>
    <x v="11"/>
    <n v="1"/>
    <n v="99.99"/>
    <x v="5313"/>
    <s v="151 5th St, Atlanta, GA 30301"/>
    <x v="5"/>
    <n v="99.99"/>
  </r>
  <r>
    <n v="253015"/>
    <x v="11"/>
    <n v="1"/>
    <n v="99.99"/>
    <x v="5314"/>
    <s v="873 Cherry St, Boston, MA 02215"/>
    <x v="4"/>
    <n v="99.99"/>
  </r>
  <r>
    <n v="256846"/>
    <x v="11"/>
    <n v="1"/>
    <n v="99.99"/>
    <x v="5315"/>
    <s v="587 Hickory St, San Francisco, CA 94016"/>
    <x v="1"/>
    <n v="99.99"/>
  </r>
  <r>
    <n v="250903"/>
    <x v="11"/>
    <n v="1"/>
    <n v="99.99"/>
    <x v="5316"/>
    <s v="496 12th St, New York City, NY 10001"/>
    <x v="2"/>
    <n v="99.99"/>
  </r>
  <r>
    <n v="252076"/>
    <x v="11"/>
    <n v="1"/>
    <n v="99.99"/>
    <x v="5317"/>
    <s v="201 Pine St, Atlanta, GA 30301"/>
    <x v="5"/>
    <n v="99.99"/>
  </r>
  <r>
    <n v="250946"/>
    <x v="11"/>
    <n v="1"/>
    <n v="99.99"/>
    <x v="5318"/>
    <s v="293 Lincoln St, Atlanta, GA 30301"/>
    <x v="5"/>
    <n v="99.99"/>
  </r>
  <r>
    <n v="255914"/>
    <x v="11"/>
    <n v="1"/>
    <n v="99.99"/>
    <x v="5319"/>
    <s v="300 Lake St, Los Angeles, CA 90001"/>
    <x v="1"/>
    <n v="99.99"/>
  </r>
  <r>
    <n v="250302"/>
    <x v="11"/>
    <n v="1"/>
    <n v="99.99"/>
    <x v="5320"/>
    <s v="845 Lake St, Dallas, TX 75001"/>
    <x v="0"/>
    <n v="99.99"/>
  </r>
  <r>
    <n v="249100"/>
    <x v="11"/>
    <n v="1"/>
    <n v="99.99"/>
    <x v="5321"/>
    <s v="839 Spruce St, Dallas, TX 75001"/>
    <x v="0"/>
    <n v="99.99"/>
  </r>
  <r>
    <n v="257169"/>
    <x v="11"/>
    <n v="1"/>
    <n v="99.99"/>
    <x v="4895"/>
    <s v="946 11th St, Atlanta, GA 30301"/>
    <x v="5"/>
    <n v="99.99"/>
  </r>
  <r>
    <n v="250506"/>
    <x v="11"/>
    <n v="1"/>
    <n v="99.99"/>
    <x v="5322"/>
    <s v="964 Ridge St, Atlanta, GA 30301"/>
    <x v="5"/>
    <n v="99.99"/>
  </r>
  <r>
    <n v="256144"/>
    <x v="11"/>
    <n v="1"/>
    <n v="99.99"/>
    <x v="5323"/>
    <s v="505 1st St, Boston, MA 02215"/>
    <x v="4"/>
    <n v="99.99"/>
  </r>
  <r>
    <n v="254629"/>
    <x v="11"/>
    <n v="1"/>
    <n v="99.99"/>
    <x v="5324"/>
    <s v="733 Lincoln St, Portland, OR 97035"/>
    <x v="7"/>
    <n v="99.99"/>
  </r>
  <r>
    <n v="258828"/>
    <x v="11"/>
    <n v="1"/>
    <n v="99.99"/>
    <x v="5325"/>
    <s v="517 Park St, Seattle, WA 98101"/>
    <x v="3"/>
    <n v="99.99"/>
  </r>
  <r>
    <n v="248253"/>
    <x v="11"/>
    <n v="1"/>
    <n v="99.99"/>
    <x v="3527"/>
    <s v="296 Highland St, Atlanta, GA 30301"/>
    <x v="5"/>
    <n v="99.99"/>
  </r>
  <r>
    <n v="250130"/>
    <x v="11"/>
    <n v="1"/>
    <n v="99.99"/>
    <x v="5326"/>
    <s v="745 Johnson St, San Francisco, CA 94016"/>
    <x v="1"/>
    <n v="99.99"/>
  </r>
  <r>
    <n v="253615"/>
    <x v="11"/>
    <n v="1"/>
    <n v="99.99"/>
    <x v="5327"/>
    <s v="108 Lake St, New York City, NY 10001"/>
    <x v="2"/>
    <n v="99.99"/>
  </r>
  <r>
    <n v="259259"/>
    <x v="11"/>
    <n v="1"/>
    <n v="99.99"/>
    <x v="5328"/>
    <s v="322 8th St, Seattle, WA 98101"/>
    <x v="3"/>
    <n v="99.99"/>
  </r>
  <r>
    <n v="258494"/>
    <x v="11"/>
    <n v="1"/>
    <n v="99.99"/>
    <x v="5329"/>
    <s v="588 Wilson St, Boston, MA 02215"/>
    <x v="4"/>
    <n v="99.99"/>
  </r>
  <r>
    <n v="252957"/>
    <x v="11"/>
    <n v="1"/>
    <n v="99.99"/>
    <x v="5330"/>
    <s v="765 Hickory St, Atlanta, GA 30301"/>
    <x v="5"/>
    <n v="99.99"/>
  </r>
  <r>
    <n v="250845"/>
    <x v="11"/>
    <n v="1"/>
    <n v="99.99"/>
    <x v="5331"/>
    <s v="793 Jefferson St, San Francisco, CA 94016"/>
    <x v="1"/>
    <n v="99.99"/>
  </r>
  <r>
    <n v="258212"/>
    <x v="11"/>
    <n v="1"/>
    <n v="99.99"/>
    <x v="5332"/>
    <s v="270 Hickory St, San Francisco, CA 94016"/>
    <x v="1"/>
    <n v="99.99"/>
  </r>
  <r>
    <n v="251857"/>
    <x v="11"/>
    <n v="1"/>
    <n v="99.99"/>
    <x v="5333"/>
    <s v="491 Madison St, Los Angeles, CA 90001"/>
    <x v="1"/>
    <n v="99.99"/>
  </r>
  <r>
    <n v="249254"/>
    <x v="11"/>
    <n v="1"/>
    <n v="99.99"/>
    <x v="1792"/>
    <s v="126 1st St, Boston, MA 02215"/>
    <x v="4"/>
    <n v="99.99"/>
  </r>
  <r>
    <n v="253363"/>
    <x v="11"/>
    <n v="1"/>
    <n v="99.99"/>
    <x v="5334"/>
    <s v="732 Jackson St, Los Angeles, CA 90001"/>
    <x v="1"/>
    <n v="99.99"/>
  </r>
  <r>
    <n v="257183"/>
    <x v="11"/>
    <n v="1"/>
    <n v="99.99"/>
    <x v="5335"/>
    <s v="319 Cherry St, New York City, NY 10001"/>
    <x v="2"/>
    <n v="99.99"/>
  </r>
  <r>
    <n v="257875"/>
    <x v="11"/>
    <n v="1"/>
    <n v="99.99"/>
    <x v="5336"/>
    <s v="295 14th St, San Francisco, CA 94016"/>
    <x v="1"/>
    <n v="99.99"/>
  </r>
  <r>
    <n v="256154"/>
    <x v="11"/>
    <n v="1"/>
    <n v="99.99"/>
    <x v="5337"/>
    <s v="353 Jefferson St, Portland, OR 97035"/>
    <x v="7"/>
    <n v="99.99"/>
  </r>
  <r>
    <n v="249953"/>
    <x v="11"/>
    <n v="1"/>
    <n v="99.99"/>
    <x v="5337"/>
    <s v="821 River St, Los Angeles, CA 90001"/>
    <x v="1"/>
    <n v="99.99"/>
  </r>
  <r>
    <n v="256269"/>
    <x v="11"/>
    <n v="1"/>
    <n v="99.99"/>
    <x v="5338"/>
    <s v="24 8th St, Atlanta, GA 30301"/>
    <x v="5"/>
    <n v="99.99"/>
  </r>
  <r>
    <n v="251072"/>
    <x v="11"/>
    <n v="1"/>
    <n v="99.99"/>
    <x v="458"/>
    <s v="786 14th St, Atlanta, GA 30301"/>
    <x v="5"/>
    <n v="99.99"/>
  </r>
  <r>
    <n v="250821"/>
    <x v="11"/>
    <n v="1"/>
    <n v="99.99"/>
    <x v="5339"/>
    <s v="212 North St, New York City, NY 10001"/>
    <x v="2"/>
    <n v="99.99"/>
  </r>
  <r>
    <n v="252979"/>
    <x v="11"/>
    <n v="1"/>
    <n v="99.99"/>
    <x v="5340"/>
    <s v="678 Hickory St, San Francisco, CA 94016"/>
    <x v="1"/>
    <n v="99.99"/>
  </r>
  <r>
    <n v="259226"/>
    <x v="11"/>
    <n v="1"/>
    <n v="99.99"/>
    <x v="5341"/>
    <s v="155 Johnson St, San Francisco, CA 94016"/>
    <x v="1"/>
    <n v="99.99"/>
  </r>
  <r>
    <n v="256013"/>
    <x v="11"/>
    <n v="1"/>
    <n v="99.99"/>
    <x v="5342"/>
    <s v="92 Lincoln St, Los Angeles, CA 90001"/>
    <x v="1"/>
    <n v="99.99"/>
  </r>
  <r>
    <n v="257325"/>
    <x v="11"/>
    <n v="1"/>
    <n v="99.99"/>
    <x v="5343"/>
    <s v="966 Johnson St, Portland, OR 97035"/>
    <x v="7"/>
    <n v="99.99"/>
  </r>
  <r>
    <n v="250075"/>
    <x v="11"/>
    <n v="1"/>
    <n v="99.99"/>
    <x v="5344"/>
    <s v="915 Meadow St, Seattle, WA 98101"/>
    <x v="3"/>
    <n v="99.99"/>
  </r>
  <r>
    <n v="258271"/>
    <x v="11"/>
    <n v="1"/>
    <n v="99.99"/>
    <x v="5345"/>
    <s v="615 Pine St, New York City, NY 10001"/>
    <x v="2"/>
    <n v="99.99"/>
  </r>
  <r>
    <n v="256183"/>
    <x v="11"/>
    <n v="1"/>
    <n v="99.99"/>
    <x v="5346"/>
    <s v="816 Spruce St, Los Angeles, CA 90001"/>
    <x v="1"/>
    <n v="99.99"/>
  </r>
  <r>
    <n v="254717"/>
    <x v="11"/>
    <n v="1"/>
    <n v="99.99"/>
    <x v="5347"/>
    <s v="760 Meadow St, New York City, NY 10001"/>
    <x v="2"/>
    <n v="99.99"/>
  </r>
  <r>
    <n v="249019"/>
    <x v="11"/>
    <n v="1"/>
    <n v="99.99"/>
    <x v="5348"/>
    <s v="763 Church St, Portland, OR 97035"/>
    <x v="7"/>
    <n v="99.99"/>
  </r>
  <r>
    <n v="253148"/>
    <x v="11"/>
    <n v="1"/>
    <n v="99.99"/>
    <x v="4908"/>
    <s v="692 Forest St, Portland, ME 04101"/>
    <x v="6"/>
    <n v="99.99"/>
  </r>
  <r>
    <n v="256441"/>
    <x v="11"/>
    <n v="1"/>
    <n v="99.99"/>
    <x v="5349"/>
    <s v="637 Adams St, Los Angeles, CA 90001"/>
    <x v="1"/>
    <n v="99.99"/>
  </r>
  <r>
    <n v="257631"/>
    <x v="11"/>
    <n v="1"/>
    <n v="99.99"/>
    <x v="5350"/>
    <s v="658 River St, Atlanta, GA 30301"/>
    <x v="5"/>
    <n v="99.99"/>
  </r>
  <r>
    <n v="251645"/>
    <x v="11"/>
    <n v="1"/>
    <n v="99.99"/>
    <x v="5351"/>
    <s v="556 Hickory St, San Francisco, CA 94016"/>
    <x v="1"/>
    <n v="99.99"/>
  </r>
  <r>
    <n v="258898"/>
    <x v="11"/>
    <n v="1"/>
    <n v="99.99"/>
    <x v="5352"/>
    <s v="606 Forest St, Seattle, WA 98101"/>
    <x v="3"/>
    <n v="99.99"/>
  </r>
  <r>
    <n v="258796"/>
    <x v="11"/>
    <n v="1"/>
    <n v="99.99"/>
    <x v="5353"/>
    <s v="947 Spruce St, San Francisco, CA 94016"/>
    <x v="1"/>
    <n v="99.99"/>
  </r>
  <r>
    <n v="248779"/>
    <x v="11"/>
    <n v="1"/>
    <n v="99.99"/>
    <x v="5354"/>
    <s v="193 Elm St, Seattle, WA 98101"/>
    <x v="3"/>
    <n v="99.99"/>
  </r>
  <r>
    <n v="253723"/>
    <x v="11"/>
    <n v="1"/>
    <n v="99.99"/>
    <x v="5355"/>
    <s v="19 Ridge St, Los Angeles, CA 90001"/>
    <x v="1"/>
    <n v="99.99"/>
  </r>
  <r>
    <n v="252273"/>
    <x v="11"/>
    <n v="1"/>
    <n v="99.99"/>
    <x v="5356"/>
    <s v="716 6th St, San Francisco, CA 94016"/>
    <x v="1"/>
    <n v="99.99"/>
  </r>
  <r>
    <n v="250122"/>
    <x v="11"/>
    <n v="1"/>
    <n v="99.99"/>
    <x v="5357"/>
    <s v="667 Hickory St, Portland, ME 04101"/>
    <x v="6"/>
    <n v="99.99"/>
  </r>
  <r>
    <n v="251445"/>
    <x v="11"/>
    <n v="1"/>
    <n v="99.99"/>
    <x v="5358"/>
    <s v="548 Ridge St, San Francisco, CA 94016"/>
    <x v="1"/>
    <n v="99.99"/>
  </r>
  <r>
    <n v="249305"/>
    <x v="11"/>
    <n v="1"/>
    <n v="99.99"/>
    <x v="5359"/>
    <s v="740 Park St, Los Angeles, CA 90001"/>
    <x v="1"/>
    <n v="99.99"/>
  </r>
  <r>
    <n v="251154"/>
    <x v="11"/>
    <n v="1"/>
    <n v="99.99"/>
    <x v="5360"/>
    <s v="225 5th St, Los Angeles, CA 90001"/>
    <x v="1"/>
    <n v="99.99"/>
  </r>
  <r>
    <n v="254748"/>
    <x v="11"/>
    <n v="1"/>
    <n v="99.99"/>
    <x v="5361"/>
    <s v="424 Meadow St, Austin, TX 73301"/>
    <x v="0"/>
    <n v="99.99"/>
  </r>
  <r>
    <n v="253873"/>
    <x v="11"/>
    <n v="1"/>
    <n v="99.99"/>
    <x v="5362"/>
    <s v="930 5th St, San Francisco, CA 94016"/>
    <x v="1"/>
    <n v="99.99"/>
  </r>
  <r>
    <n v="258960"/>
    <x v="11"/>
    <n v="1"/>
    <n v="99.99"/>
    <x v="5363"/>
    <s v="671 Hill St, San Francisco, CA 94016"/>
    <x v="1"/>
    <n v="99.99"/>
  </r>
  <r>
    <n v="259322"/>
    <x v="11"/>
    <n v="1"/>
    <n v="99.99"/>
    <x v="5364"/>
    <s v="401 7th St, Los Angeles, CA 90001"/>
    <x v="1"/>
    <n v="99.99"/>
  </r>
  <r>
    <n v="251833"/>
    <x v="11"/>
    <n v="1"/>
    <n v="99.99"/>
    <x v="1842"/>
    <s v="489 Church St, Portland, OR 97035"/>
    <x v="7"/>
    <n v="99.99"/>
  </r>
  <r>
    <n v="258037"/>
    <x v="11"/>
    <n v="1"/>
    <n v="99.99"/>
    <x v="5365"/>
    <s v="957 Sunset St, San Francisco, CA 94016"/>
    <x v="1"/>
    <n v="99.99"/>
  </r>
  <r>
    <n v="249542"/>
    <x v="11"/>
    <n v="1"/>
    <n v="99.99"/>
    <x v="5366"/>
    <s v="819 Ridge St, San Francisco, CA 94016"/>
    <x v="1"/>
    <n v="99.99"/>
  </r>
  <r>
    <n v="250098"/>
    <x v="11"/>
    <n v="1"/>
    <n v="99.99"/>
    <x v="5367"/>
    <s v="936 7th St, Los Angeles, CA 90001"/>
    <x v="1"/>
    <n v="99.99"/>
  </r>
  <r>
    <n v="258712"/>
    <x v="11"/>
    <n v="1"/>
    <n v="99.99"/>
    <x v="5368"/>
    <s v="667 Center St, Boston, MA 02215"/>
    <x v="4"/>
    <n v="99.99"/>
  </r>
  <r>
    <n v="248896"/>
    <x v="11"/>
    <n v="1"/>
    <n v="99.99"/>
    <x v="5369"/>
    <s v="14 Madison St, Seattle, WA 98101"/>
    <x v="3"/>
    <n v="99.99"/>
  </r>
  <r>
    <n v="250051"/>
    <x v="11"/>
    <n v="1"/>
    <n v="99.99"/>
    <x v="1855"/>
    <s v="828 Ridge St, Portland, OR 97035"/>
    <x v="7"/>
    <n v="99.99"/>
  </r>
  <r>
    <n v="251005"/>
    <x v="11"/>
    <n v="1"/>
    <n v="99.99"/>
    <x v="5370"/>
    <s v="552 Meadow St, Seattle, WA 98101"/>
    <x v="3"/>
    <n v="99.99"/>
  </r>
  <r>
    <n v="249021"/>
    <x v="11"/>
    <n v="1"/>
    <n v="99.99"/>
    <x v="5371"/>
    <s v="74 Lincoln St, San Francisco, CA 94016"/>
    <x v="1"/>
    <n v="99.99"/>
  </r>
  <r>
    <n v="248909"/>
    <x v="11"/>
    <n v="1"/>
    <n v="99.99"/>
    <x v="5372"/>
    <s v="639 Jackson St, Los Angeles, CA 90001"/>
    <x v="1"/>
    <n v="99.99"/>
  </r>
  <r>
    <n v="254455"/>
    <x v="11"/>
    <n v="1"/>
    <n v="99.99"/>
    <x v="2699"/>
    <s v="585 Sunset St, New York City, NY 10001"/>
    <x v="2"/>
    <n v="99.99"/>
  </r>
  <r>
    <n v="248881"/>
    <x v="11"/>
    <n v="1"/>
    <n v="99.99"/>
    <x v="2700"/>
    <s v="36 Madison St, Seattle, WA 98101"/>
    <x v="3"/>
    <n v="99.99"/>
  </r>
  <r>
    <n v="251140"/>
    <x v="11"/>
    <n v="1"/>
    <n v="99.99"/>
    <x v="5373"/>
    <s v="839 Ridge St, Austin, TX 73301"/>
    <x v="0"/>
    <n v="99.99"/>
  </r>
  <r>
    <n v="256191"/>
    <x v="11"/>
    <n v="1"/>
    <n v="99.99"/>
    <x v="5374"/>
    <s v="102 7th St, San Francisco, CA 94016"/>
    <x v="1"/>
    <n v="99.99"/>
  </r>
  <r>
    <n v="250152"/>
    <x v="11"/>
    <n v="1"/>
    <n v="99.99"/>
    <x v="5375"/>
    <s v="938 Adams St, Boston, MA 02215"/>
    <x v="4"/>
    <n v="99.99"/>
  </r>
  <r>
    <n v="254266"/>
    <x v="11"/>
    <n v="1"/>
    <n v="99.99"/>
    <x v="5376"/>
    <s v="549 Forest St, New York City, NY 10001"/>
    <x v="2"/>
    <n v="99.99"/>
  </r>
  <r>
    <n v="255415"/>
    <x v="11"/>
    <n v="1"/>
    <n v="99.99"/>
    <x v="5377"/>
    <s v="197 Pine St, Boston, MA 02215"/>
    <x v="4"/>
    <n v="99.99"/>
  </r>
  <r>
    <n v="253133"/>
    <x v="11"/>
    <n v="1"/>
    <n v="99.99"/>
    <x v="5378"/>
    <s v="552 Highland St, Boston, MA 02215"/>
    <x v="4"/>
    <n v="99.99"/>
  </r>
  <r>
    <n v="255570"/>
    <x v="11"/>
    <n v="1"/>
    <n v="99.99"/>
    <x v="5379"/>
    <s v="235 North St, San Francisco, CA 94016"/>
    <x v="1"/>
    <n v="99.99"/>
  </r>
  <r>
    <n v="253199"/>
    <x v="11"/>
    <n v="1"/>
    <n v="99.99"/>
    <x v="5380"/>
    <s v="664 Lincoln St, New York City, NY 10001"/>
    <x v="2"/>
    <n v="99.99"/>
  </r>
  <r>
    <n v="257971"/>
    <x v="11"/>
    <n v="1"/>
    <n v="99.99"/>
    <x v="1866"/>
    <s v="599 Cherry St, Boston, MA 02215"/>
    <x v="4"/>
    <n v="99.99"/>
  </r>
  <r>
    <n v="255977"/>
    <x v="11"/>
    <n v="1"/>
    <n v="99.99"/>
    <x v="5381"/>
    <s v="183 10th St, Los Angeles, CA 90001"/>
    <x v="1"/>
    <n v="99.99"/>
  </r>
  <r>
    <n v="249178"/>
    <x v="11"/>
    <n v="1"/>
    <n v="99.99"/>
    <x v="5381"/>
    <s v="570 Willow St, Atlanta, GA 30301"/>
    <x v="5"/>
    <n v="99.99"/>
  </r>
  <r>
    <n v="256799"/>
    <x v="11"/>
    <n v="1"/>
    <n v="99.99"/>
    <x v="5382"/>
    <s v="125 1st St, Atlanta, GA 30301"/>
    <x v="5"/>
    <n v="99.99"/>
  </r>
  <r>
    <n v="257440"/>
    <x v="11"/>
    <n v="1"/>
    <n v="99.99"/>
    <x v="5383"/>
    <s v="562 Cherry St, Atlanta, GA 30301"/>
    <x v="5"/>
    <n v="99.99"/>
  </r>
  <r>
    <n v="248429"/>
    <x v="11"/>
    <n v="1"/>
    <n v="99.99"/>
    <x v="5384"/>
    <s v="945 River St, Seattle, WA 98101"/>
    <x v="3"/>
    <n v="99.99"/>
  </r>
  <r>
    <n v="249757"/>
    <x v="11"/>
    <n v="1"/>
    <n v="99.99"/>
    <x v="5385"/>
    <s v="48 Ridge St, Los Angeles, CA 90001"/>
    <x v="1"/>
    <n v="99.99"/>
  </r>
  <r>
    <n v="255997"/>
    <x v="11"/>
    <n v="1"/>
    <n v="99.99"/>
    <x v="5386"/>
    <s v="156 Dogwood St, San Francisco, CA 94016"/>
    <x v="1"/>
    <n v="99.99"/>
  </r>
  <r>
    <n v="252734"/>
    <x v="11"/>
    <n v="1"/>
    <n v="99.99"/>
    <x v="5387"/>
    <s v="540 Lincoln St, Portland, OR 97035"/>
    <x v="7"/>
    <n v="99.99"/>
  </r>
  <r>
    <n v="250721"/>
    <x v="11"/>
    <n v="1"/>
    <n v="99.99"/>
    <x v="5388"/>
    <s v="23 Highland St, San Francisco, CA 94016"/>
    <x v="1"/>
    <n v="99.99"/>
  </r>
  <r>
    <n v="249567"/>
    <x v="11"/>
    <n v="1"/>
    <n v="99.99"/>
    <x v="5389"/>
    <s v="75 Pine St, Seattle, WA 98101"/>
    <x v="3"/>
    <n v="99.99"/>
  </r>
  <r>
    <n v="257260"/>
    <x v="11"/>
    <n v="1"/>
    <n v="99.99"/>
    <x v="5390"/>
    <s v="225 4th St, San Francisco, CA 94016"/>
    <x v="1"/>
    <n v="99.99"/>
  </r>
  <r>
    <n v="256021"/>
    <x v="11"/>
    <n v="1"/>
    <n v="99.99"/>
    <x v="5391"/>
    <s v="715 Johnson St, Atlanta, GA 30301"/>
    <x v="5"/>
    <n v="99.99"/>
  </r>
  <r>
    <n v="256208"/>
    <x v="11"/>
    <n v="1"/>
    <n v="99.99"/>
    <x v="1887"/>
    <s v="651 Lake St, Atlanta, GA 30301"/>
    <x v="5"/>
    <n v="99.99"/>
  </r>
  <r>
    <n v="252779"/>
    <x v="11"/>
    <n v="1"/>
    <n v="99.99"/>
    <x v="5392"/>
    <s v="190 7th St, New York City, NY 10001"/>
    <x v="2"/>
    <n v="99.99"/>
  </r>
  <r>
    <n v="254453"/>
    <x v="11"/>
    <n v="1"/>
    <n v="99.99"/>
    <x v="5393"/>
    <s v="189 West St, Atlanta, GA 30301"/>
    <x v="5"/>
    <n v="99.99"/>
  </r>
  <r>
    <n v="252117"/>
    <x v="11"/>
    <n v="1"/>
    <n v="99.99"/>
    <x v="5394"/>
    <s v="795 Park St, Los Angeles, CA 90001"/>
    <x v="1"/>
    <n v="99.99"/>
  </r>
  <r>
    <n v="258185"/>
    <x v="11"/>
    <n v="1"/>
    <n v="99.99"/>
    <x v="3613"/>
    <s v="55 Washington St, New York City, NY 10001"/>
    <x v="2"/>
    <n v="99.99"/>
  </r>
  <r>
    <n v="254633"/>
    <x v="11"/>
    <n v="1"/>
    <n v="99.99"/>
    <x v="1898"/>
    <s v="272 Chestnut St, Los Angeles, CA 90001"/>
    <x v="1"/>
    <n v="99.99"/>
  </r>
  <r>
    <n v="249583"/>
    <x v="11"/>
    <n v="1"/>
    <n v="99.99"/>
    <x v="5395"/>
    <s v="715 South St, Los Angeles, CA 90001"/>
    <x v="1"/>
    <n v="99.99"/>
  </r>
  <r>
    <n v="256136"/>
    <x v="11"/>
    <n v="1"/>
    <n v="99.99"/>
    <x v="3621"/>
    <s v="28 Park St, New York City, NY 10001"/>
    <x v="2"/>
    <n v="99.99"/>
  </r>
  <r>
    <n v="254862"/>
    <x v="11"/>
    <n v="1"/>
    <n v="99.99"/>
    <x v="5396"/>
    <s v="809 9th St, Seattle, WA 98101"/>
    <x v="3"/>
    <n v="99.99"/>
  </r>
  <r>
    <n v="255453"/>
    <x v="11"/>
    <n v="1"/>
    <n v="99.99"/>
    <x v="5397"/>
    <s v="186 Jefferson St, New York City, NY 10001"/>
    <x v="2"/>
    <n v="99.99"/>
  </r>
  <r>
    <n v="252483"/>
    <x v="11"/>
    <n v="1"/>
    <n v="99.99"/>
    <x v="5398"/>
    <s v="29 14th St, San Francisco, CA 94016"/>
    <x v="1"/>
    <n v="99.99"/>
  </r>
  <r>
    <n v="251059"/>
    <x v="11"/>
    <n v="1"/>
    <n v="99.99"/>
    <x v="5399"/>
    <s v="252 8th St, Los Angeles, CA 90001"/>
    <x v="1"/>
    <n v="99.99"/>
  </r>
  <r>
    <n v="258426"/>
    <x v="11"/>
    <n v="1"/>
    <n v="99.99"/>
    <x v="5400"/>
    <s v="238 Elm St, Dallas, TX 75001"/>
    <x v="0"/>
    <n v="99.99"/>
  </r>
  <r>
    <n v="257302"/>
    <x v="11"/>
    <n v="1"/>
    <n v="99.99"/>
    <x v="5401"/>
    <s v="907 9th St, New York City, NY 10001"/>
    <x v="2"/>
    <n v="99.99"/>
  </r>
  <r>
    <n v="251308"/>
    <x v="11"/>
    <n v="1"/>
    <n v="99.99"/>
    <x v="5402"/>
    <s v="999 Sunset St, Boston, MA 02215"/>
    <x v="4"/>
    <n v="99.99"/>
  </r>
  <r>
    <n v="248704"/>
    <x v="11"/>
    <n v="1"/>
    <n v="99.99"/>
    <x v="5403"/>
    <s v="989 Walnut St, Atlanta, GA 30301"/>
    <x v="5"/>
    <n v="99.99"/>
  </r>
  <r>
    <n v="255980"/>
    <x v="11"/>
    <n v="1"/>
    <n v="99.99"/>
    <x v="5404"/>
    <s v="840 9th St, Boston, MA 02215"/>
    <x v="4"/>
    <n v="99.99"/>
  </r>
  <r>
    <n v="258130"/>
    <x v="11"/>
    <n v="1"/>
    <n v="99.99"/>
    <x v="5405"/>
    <s v="276 7th St, San Francisco, CA 94016"/>
    <x v="1"/>
    <n v="99.99"/>
  </r>
  <r>
    <n v="253058"/>
    <x v="11"/>
    <n v="1"/>
    <n v="99.99"/>
    <x v="5406"/>
    <s v="783 13th St, Seattle, WA 98101"/>
    <x v="3"/>
    <n v="99.99"/>
  </r>
  <r>
    <n v="252887"/>
    <x v="11"/>
    <n v="1"/>
    <n v="99.99"/>
    <x v="5407"/>
    <s v="741 8th St, Dallas, TX 75001"/>
    <x v="0"/>
    <n v="99.99"/>
  </r>
  <r>
    <n v="257861"/>
    <x v="11"/>
    <n v="1"/>
    <n v="99.99"/>
    <x v="546"/>
    <s v="618 Hill St, Austin, TX 73301"/>
    <x v="0"/>
    <n v="99.99"/>
  </r>
  <r>
    <n v="249975"/>
    <x v="11"/>
    <n v="1"/>
    <n v="99.99"/>
    <x v="5408"/>
    <s v="395 Hill St, Seattle, WA 98101"/>
    <x v="3"/>
    <n v="99.99"/>
  </r>
  <r>
    <n v="250457"/>
    <x v="11"/>
    <n v="1"/>
    <n v="99.99"/>
    <x v="5409"/>
    <s v="314 Meadow St, Boston, MA 02215"/>
    <x v="4"/>
    <n v="99.99"/>
  </r>
  <r>
    <n v="252328"/>
    <x v="11"/>
    <n v="1"/>
    <n v="99.99"/>
    <x v="5410"/>
    <s v="323 Lakeview St, Los Angeles, CA 90001"/>
    <x v="1"/>
    <n v="99.99"/>
  </r>
  <r>
    <n v="257691"/>
    <x v="11"/>
    <n v="1"/>
    <n v="99.99"/>
    <x v="5411"/>
    <s v="222 Spruce St, Los Angeles, CA 90001"/>
    <x v="1"/>
    <n v="99.99"/>
  </r>
  <r>
    <n v="255528"/>
    <x v="11"/>
    <n v="1"/>
    <n v="99.99"/>
    <x v="5412"/>
    <s v="878 North St, San Francisco, CA 94016"/>
    <x v="1"/>
    <n v="99.99"/>
  </r>
  <r>
    <n v="256368"/>
    <x v="11"/>
    <n v="1"/>
    <n v="99.99"/>
    <x v="5413"/>
    <s v="583 Hill St, San Francisco, CA 94016"/>
    <x v="1"/>
    <n v="99.99"/>
  </r>
  <r>
    <n v="259196"/>
    <x v="11"/>
    <n v="1"/>
    <n v="99.99"/>
    <x v="5414"/>
    <s v="683 Dogwood St, Los Angeles, CA 90001"/>
    <x v="1"/>
    <n v="99.99"/>
  </r>
  <r>
    <n v="257313"/>
    <x v="11"/>
    <n v="1"/>
    <n v="99.99"/>
    <x v="5415"/>
    <s v="850 Walnut St, New York City, NY 10001"/>
    <x v="2"/>
    <n v="99.99"/>
  </r>
  <r>
    <n v="254244"/>
    <x v="11"/>
    <n v="1"/>
    <n v="99.99"/>
    <x v="5416"/>
    <s v="355 Lakeview St, New York City, NY 10001"/>
    <x v="2"/>
    <n v="99.99"/>
  </r>
  <r>
    <n v="254515"/>
    <x v="11"/>
    <n v="1"/>
    <n v="99.99"/>
    <x v="5417"/>
    <s v="261 Cherry St, San Francisco, CA 94016"/>
    <x v="1"/>
    <n v="99.99"/>
  </r>
  <r>
    <n v="252023"/>
    <x v="11"/>
    <n v="1"/>
    <n v="99.99"/>
    <x v="557"/>
    <s v="110 Ridge St, Seattle, WA 98101"/>
    <x v="3"/>
    <n v="99.99"/>
  </r>
  <r>
    <n v="258004"/>
    <x v="11"/>
    <n v="1"/>
    <n v="99.99"/>
    <x v="1948"/>
    <s v="191 11th St, San Francisco, CA 94016"/>
    <x v="1"/>
    <n v="99.99"/>
  </r>
  <r>
    <n v="255897"/>
    <x v="11"/>
    <n v="1"/>
    <n v="99.99"/>
    <x v="4932"/>
    <s v="967 Meadow St, Atlanta, GA 30301"/>
    <x v="5"/>
    <n v="99.99"/>
  </r>
  <r>
    <n v="249701"/>
    <x v="11"/>
    <n v="1"/>
    <n v="99.99"/>
    <x v="5418"/>
    <s v="914 Maple St, Portland, OR 97035"/>
    <x v="7"/>
    <n v="99.99"/>
  </r>
  <r>
    <n v="251958"/>
    <x v="11"/>
    <n v="1"/>
    <n v="99.99"/>
    <x v="5419"/>
    <s v="868 10th St, Atlanta, GA 30301"/>
    <x v="5"/>
    <n v="99.99"/>
  </r>
  <r>
    <n v="250999"/>
    <x v="11"/>
    <n v="1"/>
    <n v="99.99"/>
    <x v="3665"/>
    <s v="158 Washington St, Dallas, TX 75001"/>
    <x v="0"/>
    <n v="99.99"/>
  </r>
  <r>
    <n v="254052"/>
    <x v="11"/>
    <n v="1"/>
    <n v="99.99"/>
    <x v="5420"/>
    <s v="418 Highland St, Atlanta, GA 30301"/>
    <x v="5"/>
    <n v="99.99"/>
  </r>
  <r>
    <n v="252244"/>
    <x v="11"/>
    <n v="1"/>
    <n v="99.99"/>
    <x v="5421"/>
    <s v="297 West St, San Francisco, CA 94016"/>
    <x v="1"/>
    <n v="99.99"/>
  </r>
  <r>
    <n v="248555"/>
    <x v="11"/>
    <n v="1"/>
    <n v="99.99"/>
    <x v="5422"/>
    <s v="360 Walnut St, Portland, OR 97035"/>
    <x v="7"/>
    <n v="99.99"/>
  </r>
  <r>
    <n v="257200"/>
    <x v="11"/>
    <n v="1"/>
    <n v="99.99"/>
    <x v="3670"/>
    <s v="445 Center St, Atlanta, GA 30301"/>
    <x v="5"/>
    <n v="99.99"/>
  </r>
  <r>
    <n v="248174"/>
    <x v="11"/>
    <n v="1"/>
    <n v="99.99"/>
    <x v="5423"/>
    <s v="385 Washington St, Dallas, TX 75001"/>
    <x v="0"/>
    <n v="99.99"/>
  </r>
  <r>
    <n v="250084"/>
    <x v="11"/>
    <n v="1"/>
    <n v="99.99"/>
    <x v="5424"/>
    <s v="640 Meadow St, Atlanta, GA 30301"/>
    <x v="5"/>
    <n v="99.99"/>
  </r>
  <r>
    <n v="252809"/>
    <x v="11"/>
    <n v="1"/>
    <n v="99.99"/>
    <x v="5425"/>
    <s v="587 Willow St, Seattle, WA 98101"/>
    <x v="3"/>
    <n v="99.99"/>
  </r>
  <r>
    <n v="255780"/>
    <x v="11"/>
    <n v="1"/>
    <n v="99.99"/>
    <x v="5426"/>
    <s v="951 13th St, Atlanta, GA 30301"/>
    <x v="5"/>
    <n v="99.99"/>
  </r>
  <r>
    <n v="252878"/>
    <x v="11"/>
    <n v="1"/>
    <n v="99.99"/>
    <x v="5427"/>
    <s v="757 Sunset St, Portland, OR 97035"/>
    <x v="7"/>
    <n v="99.99"/>
  </r>
  <r>
    <n v="258846"/>
    <x v="11"/>
    <n v="1"/>
    <n v="99.99"/>
    <x v="5428"/>
    <s v="946 Chestnut St, Seattle, WA 98101"/>
    <x v="3"/>
    <n v="99.99"/>
  </r>
  <r>
    <n v="258554"/>
    <x v="11"/>
    <n v="1"/>
    <n v="99.99"/>
    <x v="5429"/>
    <s v="75 Maple St, Atlanta, GA 30301"/>
    <x v="5"/>
    <n v="99.99"/>
  </r>
  <r>
    <n v="252049"/>
    <x v="11"/>
    <n v="1"/>
    <n v="99.99"/>
    <x v="5430"/>
    <s v="382 Washington St, San Francisco, CA 94016"/>
    <x v="1"/>
    <n v="99.99"/>
  </r>
  <r>
    <n v="251671"/>
    <x v="11"/>
    <n v="1"/>
    <n v="99.99"/>
    <x v="5431"/>
    <s v="249 Pine St, San Francisco, CA 94016"/>
    <x v="1"/>
    <n v="99.99"/>
  </r>
  <r>
    <n v="251548"/>
    <x v="11"/>
    <n v="1"/>
    <n v="99.99"/>
    <x v="3691"/>
    <s v="651 Madison St, Dallas, TX 75001"/>
    <x v="0"/>
    <n v="99.99"/>
  </r>
  <r>
    <n v="254404"/>
    <x v="11"/>
    <n v="1"/>
    <n v="99.99"/>
    <x v="5432"/>
    <s v="248 13th St, San Francisco, CA 94016"/>
    <x v="1"/>
    <n v="99.99"/>
  </r>
  <r>
    <n v="251280"/>
    <x v="11"/>
    <n v="1"/>
    <n v="99.99"/>
    <x v="1221"/>
    <s v="709 Ridge St, San Francisco, CA 94016"/>
    <x v="1"/>
    <n v="99.99"/>
  </r>
  <r>
    <n v="256066"/>
    <x v="11"/>
    <n v="1"/>
    <n v="99.99"/>
    <x v="5433"/>
    <s v="959 Lake St, Austin, TX 73301"/>
    <x v="0"/>
    <n v="99.99"/>
  </r>
  <r>
    <n v="256982"/>
    <x v="11"/>
    <n v="1"/>
    <n v="99.99"/>
    <x v="5434"/>
    <s v="847 6th St, Boston, MA 02215"/>
    <x v="4"/>
    <n v="99.99"/>
  </r>
  <r>
    <n v="253601"/>
    <x v="11"/>
    <n v="1"/>
    <n v="99.99"/>
    <x v="5435"/>
    <s v="512 12th St, Los Angeles, CA 90001"/>
    <x v="1"/>
    <n v="99.99"/>
  </r>
  <r>
    <n v="249075"/>
    <x v="11"/>
    <n v="1"/>
    <n v="99.99"/>
    <x v="1097"/>
    <s v="483 Adams St, San Francisco, CA 94016"/>
    <x v="1"/>
    <n v="99.99"/>
  </r>
  <r>
    <n v="249775"/>
    <x v="11"/>
    <n v="1"/>
    <n v="99.99"/>
    <x v="4457"/>
    <s v="271 Dogwood St, Los Angeles, CA 90001"/>
    <x v="1"/>
    <n v="99.99"/>
  </r>
  <r>
    <n v="254739"/>
    <x v="11"/>
    <n v="1"/>
    <n v="99.99"/>
    <x v="3702"/>
    <s v="539 5th St, Dallas, TX 75001"/>
    <x v="0"/>
    <n v="99.99"/>
  </r>
  <r>
    <n v="254017"/>
    <x v="11"/>
    <n v="1"/>
    <n v="99.99"/>
    <x v="5436"/>
    <s v="487 North St, Boston, MA 02215"/>
    <x v="4"/>
    <n v="99.99"/>
  </r>
  <r>
    <n v="253197"/>
    <x v="11"/>
    <n v="1"/>
    <n v="99.99"/>
    <x v="605"/>
    <s v="184 5th St, Boston, MA 02215"/>
    <x v="4"/>
    <n v="99.99"/>
  </r>
  <r>
    <n v="255177"/>
    <x v="11"/>
    <n v="1"/>
    <n v="99.99"/>
    <x v="5437"/>
    <s v="832 10th St, Portland, ME 04101"/>
    <x v="6"/>
    <n v="99.99"/>
  </r>
  <r>
    <n v="258019"/>
    <x v="11"/>
    <n v="1"/>
    <n v="99.99"/>
    <x v="5438"/>
    <s v="104 Spruce St, San Francisco, CA 94016"/>
    <x v="1"/>
    <n v="99.99"/>
  </r>
  <r>
    <n v="248950"/>
    <x v="11"/>
    <n v="1"/>
    <n v="99.99"/>
    <x v="5439"/>
    <s v="606 Washington St, Dallas, TX 75001"/>
    <x v="0"/>
    <n v="99.99"/>
  </r>
  <r>
    <n v="257770"/>
    <x v="11"/>
    <n v="1"/>
    <n v="99.99"/>
    <x v="5440"/>
    <s v="116 Lake St, Los Angeles, CA 90001"/>
    <x v="1"/>
    <n v="99.99"/>
  </r>
  <r>
    <n v="251468"/>
    <x v="11"/>
    <n v="1"/>
    <n v="99.99"/>
    <x v="5441"/>
    <s v="71 4th St, Seattle, WA 98101"/>
    <x v="3"/>
    <n v="99.99"/>
  </r>
  <r>
    <n v="257270"/>
    <x v="11"/>
    <n v="1"/>
    <n v="99.99"/>
    <x v="5442"/>
    <s v="721 7th St, Dallas, TX 75001"/>
    <x v="0"/>
    <n v="99.99"/>
  </r>
  <r>
    <n v="258134"/>
    <x v="11"/>
    <n v="1"/>
    <n v="99.99"/>
    <x v="3717"/>
    <s v="537 Lincoln St, Boston, MA 02215"/>
    <x v="4"/>
    <n v="99.99"/>
  </r>
  <r>
    <n v="253261"/>
    <x v="11"/>
    <n v="1"/>
    <n v="99.99"/>
    <x v="3718"/>
    <s v="6 Cedar St, Boston, MA 02215"/>
    <x v="4"/>
    <n v="99.99"/>
  </r>
  <r>
    <n v="253645"/>
    <x v="11"/>
    <n v="1"/>
    <n v="99.99"/>
    <x v="5443"/>
    <s v="782 Center St, Seattle, WA 98101"/>
    <x v="3"/>
    <n v="99.99"/>
  </r>
  <r>
    <n v="253304"/>
    <x v="11"/>
    <n v="1"/>
    <n v="99.99"/>
    <x v="5444"/>
    <s v="498 1st St, Austin, TX 73301"/>
    <x v="0"/>
    <n v="99.99"/>
  </r>
  <r>
    <n v="255722"/>
    <x v="11"/>
    <n v="1"/>
    <n v="99.99"/>
    <x v="5445"/>
    <s v="597 Church St, Portland, OR 97035"/>
    <x v="7"/>
    <n v="99.99"/>
  </r>
  <r>
    <n v="259235"/>
    <x v="11"/>
    <n v="1"/>
    <n v="99.99"/>
    <x v="5446"/>
    <s v="590 Sunset St, Seattle, WA 98101"/>
    <x v="3"/>
    <n v="99.99"/>
  </r>
  <r>
    <n v="252665"/>
    <x v="11"/>
    <n v="1"/>
    <n v="99.99"/>
    <x v="5447"/>
    <s v="759 11th St, Los Angeles, CA 90001"/>
    <x v="1"/>
    <n v="99.99"/>
  </r>
  <r>
    <n v="248559"/>
    <x v="11"/>
    <n v="1"/>
    <n v="99.99"/>
    <x v="5448"/>
    <s v="80 Pine St, Seattle, WA 98101"/>
    <x v="3"/>
    <n v="99.99"/>
  </r>
  <r>
    <n v="251730"/>
    <x v="11"/>
    <n v="1"/>
    <n v="99.99"/>
    <x v="5449"/>
    <s v="903 Dogwood St, Austin, TX 73301"/>
    <x v="0"/>
    <n v="99.99"/>
  </r>
  <r>
    <n v="252256"/>
    <x v="11"/>
    <n v="1"/>
    <n v="99.99"/>
    <x v="5450"/>
    <s v="103 6th St, New York City, NY 10001"/>
    <x v="2"/>
    <n v="99.99"/>
  </r>
  <r>
    <n v="257987"/>
    <x v="11"/>
    <n v="1"/>
    <n v="99.99"/>
    <x v="5451"/>
    <s v="164 Elm St, Boston, MA 02215"/>
    <x v="4"/>
    <n v="99.99"/>
  </r>
  <r>
    <n v="254234"/>
    <x v="11"/>
    <n v="1"/>
    <n v="99.99"/>
    <x v="3726"/>
    <s v="682 14th St, Austin, TX 73301"/>
    <x v="0"/>
    <n v="99.99"/>
  </r>
  <r>
    <n v="250040"/>
    <x v="11"/>
    <n v="1"/>
    <n v="99.99"/>
    <x v="5452"/>
    <s v="403 9th St, New York City, NY 10001"/>
    <x v="2"/>
    <n v="99.99"/>
  </r>
  <r>
    <n v="258241"/>
    <x v="11"/>
    <n v="1"/>
    <n v="99.99"/>
    <x v="5453"/>
    <s v="691 Meadow St, Los Angeles, CA 90001"/>
    <x v="1"/>
    <n v="99.99"/>
  </r>
  <r>
    <n v="251623"/>
    <x v="11"/>
    <n v="1"/>
    <n v="99.99"/>
    <x v="5454"/>
    <s v="337 11th St, Austin, TX 73301"/>
    <x v="0"/>
    <n v="99.99"/>
  </r>
  <r>
    <n v="248469"/>
    <x v="11"/>
    <n v="1"/>
    <n v="99.99"/>
    <x v="5455"/>
    <s v="716 Wilson St, San Francisco, CA 94016"/>
    <x v="1"/>
    <n v="99.99"/>
  </r>
  <r>
    <n v="257827"/>
    <x v="11"/>
    <n v="1"/>
    <n v="99.99"/>
    <x v="5456"/>
    <s v="611 12th St, San Francisco, CA 94016"/>
    <x v="1"/>
    <n v="99.99"/>
  </r>
  <r>
    <n v="259333"/>
    <x v="11"/>
    <n v="1"/>
    <n v="99.99"/>
    <x v="5457"/>
    <s v="347 Ridge St, San Francisco, CA 94016"/>
    <x v="1"/>
    <n v="99.99"/>
  </r>
  <r>
    <n v="256699"/>
    <x v="11"/>
    <n v="1"/>
    <n v="99.99"/>
    <x v="637"/>
    <s v="962 Jefferson St, Los Angeles, CA 90001"/>
    <x v="1"/>
    <n v="99.99"/>
  </r>
  <r>
    <n v="255103"/>
    <x v="11"/>
    <n v="1"/>
    <n v="99.99"/>
    <x v="5458"/>
    <s v="906 Wilson St, Seattle, WA 98101"/>
    <x v="3"/>
    <n v="99.99"/>
  </r>
  <r>
    <n v="253694"/>
    <x v="11"/>
    <n v="1"/>
    <n v="99.99"/>
    <x v="5459"/>
    <s v="254 Lincoln St, Austin, TX 73301"/>
    <x v="0"/>
    <n v="99.99"/>
  </r>
  <r>
    <n v="249574"/>
    <x v="11"/>
    <n v="1"/>
    <n v="99.99"/>
    <x v="5460"/>
    <s v="878 Washington St, Boston, MA 02215"/>
    <x v="4"/>
    <n v="99.99"/>
  </r>
  <r>
    <n v="258815"/>
    <x v="11"/>
    <n v="1"/>
    <n v="99.99"/>
    <x v="5461"/>
    <s v="267 9th St, Boston, MA 02215"/>
    <x v="4"/>
    <n v="99.99"/>
  </r>
  <r>
    <n v="254156"/>
    <x v="11"/>
    <n v="1"/>
    <n v="99.99"/>
    <x v="2032"/>
    <s v="366 Cherry St, Los Angeles, CA 90001"/>
    <x v="1"/>
    <n v="99.99"/>
  </r>
  <r>
    <n v="250905"/>
    <x v="11"/>
    <n v="1"/>
    <n v="99.99"/>
    <x v="5462"/>
    <s v="900 Ridge St, Portland, OR 97035"/>
    <x v="7"/>
    <n v="99.99"/>
  </r>
  <r>
    <n v="257945"/>
    <x v="11"/>
    <n v="1"/>
    <n v="99.99"/>
    <x v="5463"/>
    <s v="960 Chestnut St, Atlanta, GA 30301"/>
    <x v="5"/>
    <n v="99.99"/>
  </r>
  <r>
    <n v="257292"/>
    <x v="11"/>
    <n v="1"/>
    <n v="99.99"/>
    <x v="5464"/>
    <s v="408 2nd St, Los Angeles, CA 90001"/>
    <x v="1"/>
    <n v="99.99"/>
  </r>
  <r>
    <n v="249248"/>
    <x v="11"/>
    <n v="1"/>
    <n v="99.99"/>
    <x v="5465"/>
    <s v="52 13th St, Portland, OR 97035"/>
    <x v="7"/>
    <n v="99.99"/>
  </r>
  <r>
    <n v="258230"/>
    <x v="11"/>
    <n v="1"/>
    <n v="99.99"/>
    <x v="5466"/>
    <s v="254 Johnson St, New York City, NY 10001"/>
    <x v="2"/>
    <n v="99.99"/>
  </r>
  <r>
    <n v="257892"/>
    <x v="11"/>
    <n v="1"/>
    <n v="99.99"/>
    <x v="5466"/>
    <s v="11 Washington St, Los Angeles, CA 90001"/>
    <x v="1"/>
    <n v="99.99"/>
  </r>
  <r>
    <n v="248596"/>
    <x v="11"/>
    <n v="1"/>
    <n v="99.99"/>
    <x v="3763"/>
    <s v="469 5th St, San Francisco, CA 94016"/>
    <x v="1"/>
    <n v="99.99"/>
  </r>
  <r>
    <n v="251104"/>
    <x v="11"/>
    <n v="1"/>
    <n v="99.99"/>
    <x v="5467"/>
    <s v="825 Lakeview St, Los Angeles, CA 90001"/>
    <x v="1"/>
    <n v="99.99"/>
  </r>
  <r>
    <n v="253237"/>
    <x v="11"/>
    <n v="1"/>
    <n v="99.99"/>
    <x v="5468"/>
    <s v="496 Main St, San Francisco, CA 94016"/>
    <x v="1"/>
    <n v="99.99"/>
  </r>
  <r>
    <n v="256807"/>
    <x v="11"/>
    <n v="1"/>
    <n v="99.99"/>
    <x v="663"/>
    <s v="170 South St, San Francisco, CA 94016"/>
    <x v="1"/>
    <n v="99.99"/>
  </r>
  <r>
    <n v="256392"/>
    <x v="11"/>
    <n v="1"/>
    <n v="99.99"/>
    <x v="2065"/>
    <s v="741 14th St, Seattle, WA 98101"/>
    <x v="3"/>
    <n v="99.99"/>
  </r>
  <r>
    <n v="254251"/>
    <x v="11"/>
    <n v="1"/>
    <n v="99.99"/>
    <x v="5469"/>
    <s v="57 Lincoln St, San Francisco, CA 94016"/>
    <x v="1"/>
    <n v="99.99"/>
  </r>
  <r>
    <n v="251381"/>
    <x v="11"/>
    <n v="1"/>
    <n v="99.99"/>
    <x v="5470"/>
    <s v="658 Sunset St, Boston, MA 02215"/>
    <x v="4"/>
    <n v="99.99"/>
  </r>
  <r>
    <n v="258347"/>
    <x v="11"/>
    <n v="1"/>
    <n v="99.99"/>
    <x v="5471"/>
    <s v="105 Lincoln St, New York City, NY 10001"/>
    <x v="2"/>
    <n v="99.99"/>
  </r>
  <r>
    <n v="257564"/>
    <x v="11"/>
    <n v="1"/>
    <n v="99.99"/>
    <x v="5472"/>
    <s v="111 Main St, Boston, MA 02215"/>
    <x v="4"/>
    <n v="99.99"/>
  </r>
  <r>
    <n v="254617"/>
    <x v="11"/>
    <n v="1"/>
    <n v="99.99"/>
    <x v="5473"/>
    <s v="687 Ridge St, San Francisco, CA 94016"/>
    <x v="1"/>
    <n v="99.99"/>
  </r>
  <r>
    <n v="252349"/>
    <x v="11"/>
    <n v="1"/>
    <n v="99.99"/>
    <x v="5474"/>
    <s v="602 Center St, New York City, NY 10001"/>
    <x v="2"/>
    <n v="99.99"/>
  </r>
  <r>
    <n v="250725"/>
    <x v="11"/>
    <n v="1"/>
    <n v="99.99"/>
    <x v="5475"/>
    <s v="699 12th St, New York City, NY 10001"/>
    <x v="2"/>
    <n v="99.99"/>
  </r>
  <r>
    <n v="255749"/>
    <x v="11"/>
    <n v="1"/>
    <n v="99.99"/>
    <x v="5476"/>
    <s v="68 Dogwood St, New York City, NY 10001"/>
    <x v="2"/>
    <n v="99.99"/>
  </r>
  <r>
    <n v="253110"/>
    <x v="11"/>
    <n v="1"/>
    <n v="99.99"/>
    <x v="5477"/>
    <s v="59 Madison St, San Francisco, CA 94016"/>
    <x v="1"/>
    <n v="99.99"/>
  </r>
  <r>
    <n v="256834"/>
    <x v="11"/>
    <n v="1"/>
    <n v="99.99"/>
    <x v="679"/>
    <s v="233 Lake St, San Francisco, CA 94016"/>
    <x v="1"/>
    <n v="99.99"/>
  </r>
  <r>
    <n v="256313"/>
    <x v="11"/>
    <n v="1"/>
    <n v="99.99"/>
    <x v="5478"/>
    <s v="66 Lake St, Portland, OR 97035"/>
    <x v="7"/>
    <n v="99.99"/>
  </r>
  <r>
    <n v="256225"/>
    <x v="11"/>
    <n v="1"/>
    <n v="99.99"/>
    <x v="5479"/>
    <s v="196 2nd St, San Francisco, CA 94016"/>
    <x v="1"/>
    <n v="99.99"/>
  </r>
  <r>
    <n v="259149"/>
    <x v="11"/>
    <n v="1"/>
    <n v="99.99"/>
    <x v="2083"/>
    <s v="665 Chestnut St, Portland, OR 97035"/>
    <x v="7"/>
    <n v="99.99"/>
  </r>
  <r>
    <n v="259187"/>
    <x v="11"/>
    <n v="1"/>
    <n v="99.99"/>
    <x v="5480"/>
    <s v="646 Forest St, Los Angeles, CA 90001"/>
    <x v="1"/>
    <n v="99.99"/>
  </r>
  <r>
    <n v="249914"/>
    <x v="11"/>
    <n v="1"/>
    <n v="99.99"/>
    <x v="5481"/>
    <s v="901 Cherry St, Austin, TX 73301"/>
    <x v="0"/>
    <n v="99.99"/>
  </r>
  <r>
    <n v="257172"/>
    <x v="11"/>
    <n v="1"/>
    <n v="99.99"/>
    <x v="5482"/>
    <s v="58 4th St, New York City, NY 10001"/>
    <x v="2"/>
    <n v="99.99"/>
  </r>
  <r>
    <n v="248860"/>
    <x v="11"/>
    <n v="1"/>
    <n v="99.99"/>
    <x v="5483"/>
    <s v="912 River St, New York City, NY 10001"/>
    <x v="2"/>
    <n v="99.99"/>
  </r>
  <r>
    <n v="257253"/>
    <x v="11"/>
    <n v="1"/>
    <n v="99.99"/>
    <x v="5484"/>
    <s v="666 Park St, Boston, MA 02215"/>
    <x v="4"/>
    <n v="99.99"/>
  </r>
  <r>
    <n v="251658"/>
    <x v="11"/>
    <n v="1"/>
    <n v="99.99"/>
    <x v="5485"/>
    <s v="825 North St, Los Angeles, CA 90001"/>
    <x v="1"/>
    <n v="99.99"/>
  </r>
  <r>
    <n v="258873"/>
    <x v="11"/>
    <n v="1"/>
    <n v="99.99"/>
    <x v="5486"/>
    <s v="66 6th St, Atlanta, GA 30301"/>
    <x v="5"/>
    <n v="99.99"/>
  </r>
  <r>
    <n v="251867"/>
    <x v="11"/>
    <n v="1"/>
    <n v="99.99"/>
    <x v="5487"/>
    <s v="105 5th St, Atlanta, GA 30301"/>
    <x v="5"/>
    <n v="99.99"/>
  </r>
  <r>
    <n v="256980"/>
    <x v="11"/>
    <n v="1"/>
    <n v="99.99"/>
    <x v="5488"/>
    <s v="658 Meadow St, Boston, MA 02215"/>
    <x v="4"/>
    <n v="99.99"/>
  </r>
  <r>
    <n v="251150"/>
    <x v="11"/>
    <n v="1"/>
    <n v="99.99"/>
    <x v="5488"/>
    <s v="46 Park St, New York City, NY 10001"/>
    <x v="2"/>
    <n v="99.99"/>
  </r>
  <r>
    <n v="251701"/>
    <x v="11"/>
    <n v="1"/>
    <n v="99.99"/>
    <x v="5489"/>
    <s v="442 6th St, San Francisco, CA 94016"/>
    <x v="1"/>
    <n v="99.99"/>
  </r>
  <r>
    <n v="256984"/>
    <x v="11"/>
    <n v="1"/>
    <n v="99.99"/>
    <x v="5490"/>
    <s v="231 South St, Dallas, TX 75001"/>
    <x v="0"/>
    <n v="99.99"/>
  </r>
  <r>
    <n v="248606"/>
    <x v="11"/>
    <n v="1"/>
    <n v="99.99"/>
    <x v="5491"/>
    <s v="871 1st St, Austin, TX 73301"/>
    <x v="0"/>
    <n v="99.99"/>
  </r>
  <r>
    <n v="257210"/>
    <x v="11"/>
    <n v="1"/>
    <n v="99.99"/>
    <x v="5492"/>
    <s v="699 Lake St, Los Angeles, CA 90001"/>
    <x v="1"/>
    <n v="99.99"/>
  </r>
  <r>
    <n v="254009"/>
    <x v="11"/>
    <n v="1"/>
    <n v="99.99"/>
    <x v="5493"/>
    <s v="134 Pine St, Austin, TX 73301"/>
    <x v="0"/>
    <n v="99.99"/>
  </r>
  <r>
    <n v="258506"/>
    <x v="11"/>
    <n v="1"/>
    <n v="99.99"/>
    <x v="5494"/>
    <s v="171 Hill St, Dallas, TX 75001"/>
    <x v="0"/>
    <n v="99.99"/>
  </r>
  <r>
    <n v="250600"/>
    <x v="11"/>
    <n v="1"/>
    <n v="99.99"/>
    <x v="5495"/>
    <s v="532 Forest St, San Francisco, CA 94016"/>
    <x v="1"/>
    <n v="99.99"/>
  </r>
  <r>
    <n v="255082"/>
    <x v="11"/>
    <n v="1"/>
    <n v="99.99"/>
    <x v="5496"/>
    <s v="785 Highland St, New York City, NY 10001"/>
    <x v="2"/>
    <n v="99.99"/>
  </r>
  <r>
    <n v="250518"/>
    <x v="11"/>
    <n v="1"/>
    <n v="99.99"/>
    <x v="5497"/>
    <s v="742 Sunset St, Austin, TX 73301"/>
    <x v="0"/>
    <n v="99.99"/>
  </r>
  <r>
    <n v="253466"/>
    <x v="11"/>
    <n v="1"/>
    <n v="99.99"/>
    <x v="5498"/>
    <s v="165 14th St, Boston, MA 02215"/>
    <x v="4"/>
    <n v="99.99"/>
  </r>
  <r>
    <n v="251218"/>
    <x v="11"/>
    <n v="1"/>
    <n v="99.99"/>
    <x v="5499"/>
    <s v="756 Park St, San Francisco, CA 94016"/>
    <x v="1"/>
    <n v="99.99"/>
  </r>
  <r>
    <n v="257587"/>
    <x v="11"/>
    <n v="1"/>
    <n v="99.99"/>
    <x v="5500"/>
    <s v="528 Cherry St, Dallas, TX 75001"/>
    <x v="0"/>
    <n v="99.99"/>
  </r>
  <r>
    <n v="255211"/>
    <x v="11"/>
    <n v="1"/>
    <n v="99.99"/>
    <x v="5501"/>
    <s v="338 Church St, Dallas, TX 75001"/>
    <x v="0"/>
    <n v="99.99"/>
  </r>
  <r>
    <n v="254478"/>
    <x v="11"/>
    <n v="1"/>
    <n v="99.99"/>
    <x v="5502"/>
    <s v="613 Spruce St, New York City, NY 10001"/>
    <x v="2"/>
    <n v="99.99"/>
  </r>
  <r>
    <n v="255770"/>
    <x v="11"/>
    <n v="1"/>
    <n v="99.99"/>
    <x v="5503"/>
    <s v="380 Highland St, Portland, OR 97035"/>
    <x v="7"/>
    <n v="99.99"/>
  </r>
  <r>
    <n v="252690"/>
    <x v="11"/>
    <n v="1"/>
    <n v="99.99"/>
    <x v="2115"/>
    <s v="783 Dogwood St, Seattle, WA 98101"/>
    <x v="3"/>
    <n v="99.99"/>
  </r>
  <r>
    <n v="255851"/>
    <x v="11"/>
    <n v="1"/>
    <n v="99.99"/>
    <x v="719"/>
    <s v="33 River St, San Francisco, CA 94016"/>
    <x v="1"/>
    <n v="99.99"/>
  </r>
  <r>
    <n v="249560"/>
    <x v="11"/>
    <n v="1"/>
    <n v="99.99"/>
    <x v="2744"/>
    <s v="72 Lincoln St, Los Angeles, CA 90001"/>
    <x v="1"/>
    <n v="99.99"/>
  </r>
  <r>
    <n v="257584"/>
    <x v="11"/>
    <n v="1"/>
    <n v="99.99"/>
    <x v="5504"/>
    <s v="169 10th St, San Francisco, CA 94016"/>
    <x v="1"/>
    <n v="99.99"/>
  </r>
  <r>
    <n v="254756"/>
    <x v="11"/>
    <n v="1"/>
    <n v="99.99"/>
    <x v="5505"/>
    <s v="958 Jackson St, Los Angeles, CA 90001"/>
    <x v="1"/>
    <n v="99.99"/>
  </r>
  <r>
    <n v="258752"/>
    <x v="11"/>
    <n v="1"/>
    <n v="99.99"/>
    <x v="5506"/>
    <s v="875 West St, San Francisco, CA 94016"/>
    <x v="1"/>
    <n v="99.99"/>
  </r>
  <r>
    <n v="254813"/>
    <x v="11"/>
    <n v="1"/>
    <n v="99.99"/>
    <x v="3851"/>
    <s v="473 14th St, Boston, MA 02215"/>
    <x v="4"/>
    <n v="99.99"/>
  </r>
  <r>
    <n v="259191"/>
    <x v="11"/>
    <n v="1"/>
    <n v="99.99"/>
    <x v="5507"/>
    <s v="721 Forest St, New York City, NY 10001"/>
    <x v="2"/>
    <n v="99.99"/>
  </r>
  <r>
    <n v="256939"/>
    <x v="11"/>
    <n v="1"/>
    <n v="99.99"/>
    <x v="5508"/>
    <s v="41 Ridge St, Los Angeles, CA 90001"/>
    <x v="1"/>
    <n v="99.99"/>
  </r>
  <r>
    <n v="259127"/>
    <x v="11"/>
    <n v="1"/>
    <n v="99.99"/>
    <x v="5509"/>
    <s v="335 Willow St, Portland, ME 04101"/>
    <x v="6"/>
    <n v="99.99"/>
  </r>
  <r>
    <n v="250025"/>
    <x v="11"/>
    <n v="1"/>
    <n v="99.99"/>
    <x v="730"/>
    <s v="981 4th St, San Francisco, CA 94016"/>
    <x v="1"/>
    <n v="99.99"/>
  </r>
  <r>
    <n v="252104"/>
    <x v="11"/>
    <n v="1"/>
    <n v="99.99"/>
    <x v="733"/>
    <s v="118 Adams St, Austin, TX 73301"/>
    <x v="0"/>
    <n v="99.99"/>
  </r>
  <r>
    <n v="253265"/>
    <x v="11"/>
    <n v="1"/>
    <n v="99.99"/>
    <x v="5510"/>
    <s v="997 14th St, Seattle, WA 98101"/>
    <x v="3"/>
    <n v="99.99"/>
  </r>
  <r>
    <n v="259279"/>
    <x v="11"/>
    <n v="1"/>
    <n v="99.99"/>
    <x v="5511"/>
    <s v="57 Elm St, New York City, NY 10001"/>
    <x v="2"/>
    <n v="99.99"/>
  </r>
  <r>
    <n v="251732"/>
    <x v="11"/>
    <n v="1"/>
    <n v="99.99"/>
    <x v="5512"/>
    <s v="996 South St, Boston, MA 02215"/>
    <x v="4"/>
    <n v="99.99"/>
  </r>
  <r>
    <n v="257269"/>
    <x v="11"/>
    <n v="1"/>
    <n v="99.99"/>
    <x v="5513"/>
    <s v="870 Ridge St, San Francisco, CA 94016"/>
    <x v="1"/>
    <n v="99.99"/>
  </r>
  <r>
    <n v="252858"/>
    <x v="11"/>
    <n v="1"/>
    <n v="99.99"/>
    <x v="5514"/>
    <s v="331 Jackson St, Dallas, TX 75001"/>
    <x v="0"/>
    <n v="99.99"/>
  </r>
  <r>
    <n v="250178"/>
    <x v="11"/>
    <n v="1"/>
    <n v="99.99"/>
    <x v="5515"/>
    <s v="57 Forest St, New York City, NY 10001"/>
    <x v="2"/>
    <n v="99.99"/>
  </r>
  <r>
    <n v="255343"/>
    <x v="11"/>
    <n v="1"/>
    <n v="99.99"/>
    <x v="5516"/>
    <s v="803 South St, Portland, OR 97035"/>
    <x v="7"/>
    <n v="99.99"/>
  </r>
  <r>
    <n v="249729"/>
    <x v="11"/>
    <n v="1"/>
    <n v="99.99"/>
    <x v="5517"/>
    <s v="163 4th St, Austin, TX 73301"/>
    <x v="0"/>
    <n v="99.99"/>
  </r>
  <r>
    <n v="256940"/>
    <x v="11"/>
    <n v="1"/>
    <n v="99.99"/>
    <x v="5518"/>
    <s v="154 Spruce St, Austin, TX 73301"/>
    <x v="0"/>
    <n v="99.99"/>
  </r>
  <r>
    <n v="248557"/>
    <x v="11"/>
    <n v="1"/>
    <n v="99.99"/>
    <x v="5519"/>
    <s v="947 5th St, Los Angeles, CA 90001"/>
    <x v="1"/>
    <n v="99.99"/>
  </r>
  <r>
    <n v="256594"/>
    <x v="11"/>
    <n v="1"/>
    <n v="99.99"/>
    <x v="5520"/>
    <s v="596 Church St, San Francisco, CA 94016"/>
    <x v="1"/>
    <n v="99.99"/>
  </r>
  <r>
    <n v="249671"/>
    <x v="11"/>
    <n v="1"/>
    <n v="99.99"/>
    <x v="5521"/>
    <s v="831 Hickory St, Los Angeles, CA 90001"/>
    <x v="1"/>
    <n v="99.99"/>
  </r>
  <r>
    <n v="258676"/>
    <x v="11"/>
    <n v="1"/>
    <n v="99.99"/>
    <x v="2148"/>
    <s v="876 Washington St, Boston, MA 02215"/>
    <x v="4"/>
    <n v="99.99"/>
  </r>
  <r>
    <n v="250496"/>
    <x v="11"/>
    <n v="1"/>
    <n v="99.99"/>
    <x v="5522"/>
    <s v="786 South St, Atlanta, GA 30301"/>
    <x v="5"/>
    <n v="99.99"/>
  </r>
  <r>
    <n v="250636"/>
    <x v="11"/>
    <n v="1"/>
    <n v="99.99"/>
    <x v="5523"/>
    <s v="442 Elm St, Portland, OR 97035"/>
    <x v="7"/>
    <n v="99.99"/>
  </r>
  <r>
    <n v="258954"/>
    <x v="11"/>
    <n v="1"/>
    <n v="99.99"/>
    <x v="5524"/>
    <s v="27 Washington St, Atlanta, GA 30301"/>
    <x v="5"/>
    <n v="99.99"/>
  </r>
  <r>
    <n v="248480"/>
    <x v="11"/>
    <n v="1"/>
    <n v="99.99"/>
    <x v="5525"/>
    <s v="240 Highland St, San Francisco, CA 94016"/>
    <x v="1"/>
    <n v="99.99"/>
  </r>
  <r>
    <n v="253648"/>
    <x v="11"/>
    <n v="1"/>
    <n v="99.99"/>
    <x v="2158"/>
    <s v="130 2nd St, Atlanta, GA 30301"/>
    <x v="5"/>
    <n v="99.99"/>
  </r>
  <r>
    <n v="255457"/>
    <x v="11"/>
    <n v="1"/>
    <n v="99.99"/>
    <x v="5526"/>
    <s v="944 Spruce St, Los Angeles, CA 90001"/>
    <x v="1"/>
    <n v="99.99"/>
  </r>
  <r>
    <n v="253476"/>
    <x v="11"/>
    <n v="1"/>
    <n v="99.99"/>
    <x v="5527"/>
    <s v="718 Hickory St, Austin, TX 73301"/>
    <x v="0"/>
    <n v="99.99"/>
  </r>
  <r>
    <n v="254956"/>
    <x v="11"/>
    <n v="1"/>
    <n v="99.99"/>
    <x v="5528"/>
    <s v="587 Jefferson St, Austin, TX 73301"/>
    <x v="0"/>
    <n v="99.99"/>
  </r>
  <r>
    <n v="251743"/>
    <x v="11"/>
    <n v="1"/>
    <n v="99.99"/>
    <x v="5529"/>
    <s v="476 13th St, Seattle, WA 98101"/>
    <x v="3"/>
    <n v="99.99"/>
  </r>
  <r>
    <n v="258307"/>
    <x v="11"/>
    <n v="1"/>
    <n v="99.99"/>
    <x v="5530"/>
    <s v="755 7th St, Dallas, TX 75001"/>
    <x v="0"/>
    <n v="99.99"/>
  </r>
  <r>
    <n v="253079"/>
    <x v="11"/>
    <n v="1"/>
    <n v="99.99"/>
    <x v="5531"/>
    <s v="864 Johnson St, Atlanta, GA 30301"/>
    <x v="5"/>
    <n v="99.99"/>
  </r>
  <r>
    <n v="252195"/>
    <x v="11"/>
    <n v="1"/>
    <n v="99.99"/>
    <x v="5532"/>
    <s v="870 Lakeview St, San Francisco, CA 94016"/>
    <x v="1"/>
    <n v="99.99"/>
  </r>
  <r>
    <n v="251163"/>
    <x v="11"/>
    <n v="1"/>
    <n v="99.99"/>
    <x v="4503"/>
    <s v="931 Ridge St, Seattle, WA 98101"/>
    <x v="3"/>
    <n v="99.99"/>
  </r>
  <r>
    <n v="257488"/>
    <x v="11"/>
    <n v="1"/>
    <n v="99.99"/>
    <x v="5533"/>
    <s v="863 2nd St, Boston, MA 02215"/>
    <x v="4"/>
    <n v="99.99"/>
  </r>
  <r>
    <n v="250390"/>
    <x v="11"/>
    <n v="1"/>
    <n v="99.99"/>
    <x v="5534"/>
    <s v="683 North St, San Francisco, CA 94016"/>
    <x v="1"/>
    <n v="99.99"/>
  </r>
  <r>
    <n v="248977"/>
    <x v="11"/>
    <n v="1"/>
    <n v="99.99"/>
    <x v="5535"/>
    <s v="935 Johnson St, San Francisco, CA 94016"/>
    <x v="1"/>
    <n v="99.99"/>
  </r>
  <r>
    <n v="258167"/>
    <x v="11"/>
    <n v="1"/>
    <n v="99.99"/>
    <x v="5536"/>
    <s v="344 Maple St, New York City, NY 10001"/>
    <x v="2"/>
    <n v="99.99"/>
  </r>
  <r>
    <n v="258727"/>
    <x v="11"/>
    <n v="1"/>
    <n v="99.99"/>
    <x v="5537"/>
    <s v="672 4th St, New York City, NY 10001"/>
    <x v="2"/>
    <n v="99.99"/>
  </r>
  <r>
    <n v="258600"/>
    <x v="11"/>
    <n v="1"/>
    <n v="99.99"/>
    <x v="5538"/>
    <s v="862 Highland St, Dallas, TX 75001"/>
    <x v="0"/>
    <n v="99.99"/>
  </r>
  <r>
    <n v="254229"/>
    <x v="11"/>
    <n v="1"/>
    <n v="99.99"/>
    <x v="5539"/>
    <s v="177 Meadow St, Atlanta, GA 30301"/>
    <x v="5"/>
    <n v="99.99"/>
  </r>
  <r>
    <n v="254368"/>
    <x v="11"/>
    <n v="1"/>
    <n v="99.99"/>
    <x v="2179"/>
    <s v="971 4th St, Seattle, WA 98101"/>
    <x v="3"/>
    <n v="99.99"/>
  </r>
  <r>
    <n v="253201"/>
    <x v="11"/>
    <n v="1"/>
    <n v="99.99"/>
    <x v="5540"/>
    <s v="586 Dogwood St, Dallas, TX 75001"/>
    <x v="0"/>
    <n v="99.99"/>
  </r>
  <r>
    <n v="250757"/>
    <x v="11"/>
    <n v="1"/>
    <n v="99.99"/>
    <x v="5541"/>
    <s v="170 Lincoln St, San Francisco, CA 94016"/>
    <x v="1"/>
    <n v="99.99"/>
  </r>
  <r>
    <n v="250195"/>
    <x v="11"/>
    <n v="1"/>
    <n v="99.99"/>
    <x v="5542"/>
    <s v="986 Walnut St, San Francisco, CA 94016"/>
    <x v="1"/>
    <n v="99.99"/>
  </r>
  <r>
    <n v="258442"/>
    <x v="11"/>
    <n v="1"/>
    <n v="99.99"/>
    <x v="5543"/>
    <s v="770 12th St, Austin, TX 73301"/>
    <x v="0"/>
    <n v="99.99"/>
  </r>
  <r>
    <n v="251592"/>
    <x v="11"/>
    <n v="1"/>
    <n v="99.99"/>
    <x v="5544"/>
    <s v="850 Adams St, Los Angeles, CA 90001"/>
    <x v="1"/>
    <n v="99.99"/>
  </r>
  <r>
    <n v="257354"/>
    <x v="11"/>
    <n v="1"/>
    <n v="99.99"/>
    <x v="5545"/>
    <s v="188 Maple St, Seattle, WA 98101"/>
    <x v="3"/>
    <n v="99.99"/>
  </r>
  <r>
    <n v="257424"/>
    <x v="11"/>
    <n v="1"/>
    <n v="99.99"/>
    <x v="4991"/>
    <s v="487 Madison St, Atlanta, GA 30301"/>
    <x v="5"/>
    <n v="99.99"/>
  </r>
  <r>
    <n v="258799"/>
    <x v="11"/>
    <n v="1"/>
    <n v="99.99"/>
    <x v="5546"/>
    <s v="374 Cherry St, Atlanta, GA 30301"/>
    <x v="5"/>
    <n v="99.99"/>
  </r>
  <r>
    <n v="255540"/>
    <x v="11"/>
    <n v="1"/>
    <n v="99.99"/>
    <x v="5547"/>
    <s v="549 Spruce St, Austin, TX 73301"/>
    <x v="0"/>
    <n v="99.99"/>
  </r>
  <r>
    <n v="248724"/>
    <x v="11"/>
    <n v="1"/>
    <n v="99.99"/>
    <x v="3900"/>
    <s v="491 Walnut St, Los Angeles, CA 90001"/>
    <x v="1"/>
    <n v="99.99"/>
  </r>
  <r>
    <n v="256545"/>
    <x v="11"/>
    <n v="1"/>
    <n v="99.99"/>
    <x v="5548"/>
    <s v="434 14th St, San Francisco, CA 94016"/>
    <x v="1"/>
    <n v="99.99"/>
  </r>
  <r>
    <n v="254059"/>
    <x v="11"/>
    <n v="1"/>
    <n v="99.99"/>
    <x v="5549"/>
    <s v="884 10th St, New York City, NY 10001"/>
    <x v="2"/>
    <n v="99.99"/>
  </r>
  <r>
    <n v="255638"/>
    <x v="11"/>
    <n v="1"/>
    <n v="99.99"/>
    <x v="5550"/>
    <s v="885 Jackson St, Seattle, WA 98101"/>
    <x v="3"/>
    <n v="99.99"/>
  </r>
  <r>
    <n v="251287"/>
    <x v="11"/>
    <n v="1"/>
    <n v="99.99"/>
    <x v="5551"/>
    <s v="232 Jefferson St, Los Angeles, CA 90001"/>
    <x v="1"/>
    <n v="99.99"/>
  </r>
  <r>
    <n v="250047"/>
    <x v="11"/>
    <n v="1"/>
    <n v="99.99"/>
    <x v="5552"/>
    <s v="594 9th St, Atlanta, GA 30301"/>
    <x v="5"/>
    <n v="99.99"/>
  </r>
  <r>
    <n v="249442"/>
    <x v="11"/>
    <n v="1"/>
    <n v="99.99"/>
    <x v="5553"/>
    <s v="112 Hickory St, Los Angeles, CA 90001"/>
    <x v="1"/>
    <n v="99.99"/>
  </r>
  <r>
    <n v="250674"/>
    <x v="11"/>
    <n v="1"/>
    <n v="99.99"/>
    <x v="5554"/>
    <s v="816 9th St, Los Angeles, CA 90001"/>
    <x v="1"/>
    <n v="99.99"/>
  </r>
  <r>
    <n v="259169"/>
    <x v="11"/>
    <n v="1"/>
    <n v="99.99"/>
    <x v="5555"/>
    <s v="707 Forest St, San Francisco, CA 94016"/>
    <x v="1"/>
    <n v="99.99"/>
  </r>
  <r>
    <n v="248591"/>
    <x v="11"/>
    <n v="1"/>
    <n v="99.99"/>
    <x v="5556"/>
    <s v="640 Spruce St, Austin, TX 73301"/>
    <x v="0"/>
    <n v="99.99"/>
  </r>
  <r>
    <n v="253847"/>
    <x v="11"/>
    <n v="1"/>
    <n v="99.99"/>
    <x v="5557"/>
    <s v="966 Sunset St, San Francisco, CA 94016"/>
    <x v="1"/>
    <n v="99.99"/>
  </r>
  <r>
    <n v="248219"/>
    <x v="11"/>
    <n v="1"/>
    <n v="99.99"/>
    <x v="4735"/>
    <s v="665 Maple St, Los Angeles, CA 90001"/>
    <x v="1"/>
    <n v="99.99"/>
  </r>
  <r>
    <n v="253845"/>
    <x v="11"/>
    <n v="1"/>
    <n v="99.99"/>
    <x v="5558"/>
    <s v="996 South St, New York City, NY 10001"/>
    <x v="2"/>
    <n v="99.99"/>
  </r>
  <r>
    <n v="257352"/>
    <x v="11"/>
    <n v="1"/>
    <n v="99.99"/>
    <x v="5559"/>
    <s v="584 Adams St, San Francisco, CA 94016"/>
    <x v="1"/>
    <n v="99.99"/>
  </r>
  <r>
    <n v="254877"/>
    <x v="11"/>
    <n v="1"/>
    <n v="99.99"/>
    <x v="5560"/>
    <s v="381 Jefferson St, Dallas, TX 75001"/>
    <x v="0"/>
    <n v="99.99"/>
  </r>
  <r>
    <n v="248983"/>
    <x v="11"/>
    <n v="1"/>
    <n v="99.99"/>
    <x v="5561"/>
    <s v="216 Sunset St, San Francisco, CA 94016"/>
    <x v="1"/>
    <n v="99.99"/>
  </r>
  <r>
    <n v="248265"/>
    <x v="11"/>
    <n v="1"/>
    <n v="99.99"/>
    <x v="1243"/>
    <s v="939 14th St, San Francisco, CA 94016"/>
    <x v="1"/>
    <n v="99.99"/>
  </r>
  <r>
    <n v="249040"/>
    <x v="11"/>
    <n v="1"/>
    <n v="99.99"/>
    <x v="5562"/>
    <s v="965 Lincoln St, Boston, MA 02215"/>
    <x v="4"/>
    <n v="99.99"/>
  </r>
  <r>
    <n v="253126"/>
    <x v="11"/>
    <n v="1"/>
    <n v="99.99"/>
    <x v="5563"/>
    <s v="767 North St, New York City, NY 10001"/>
    <x v="2"/>
    <n v="99.99"/>
  </r>
  <r>
    <n v="258707"/>
    <x v="11"/>
    <n v="1"/>
    <n v="99.99"/>
    <x v="2219"/>
    <s v="992 River St, San Francisco, CA 94016"/>
    <x v="1"/>
    <n v="99.99"/>
  </r>
  <r>
    <n v="257372"/>
    <x v="11"/>
    <n v="1"/>
    <n v="99.99"/>
    <x v="5564"/>
    <s v="516 8th St, Boston, MA 02215"/>
    <x v="4"/>
    <n v="99.99"/>
  </r>
  <r>
    <n v="258378"/>
    <x v="11"/>
    <n v="1"/>
    <n v="99.99"/>
    <x v="5565"/>
    <s v="466 Hill St, Portland, OR 97035"/>
    <x v="7"/>
    <n v="99.99"/>
  </r>
  <r>
    <n v="253940"/>
    <x v="11"/>
    <n v="1"/>
    <n v="99.99"/>
    <x v="3922"/>
    <s v="487 Walnut St, San Francisco, CA 94016"/>
    <x v="1"/>
    <n v="99.99"/>
  </r>
  <r>
    <n v="252356"/>
    <x v="11"/>
    <n v="1"/>
    <n v="99.99"/>
    <x v="5566"/>
    <s v="790 Sunset St, Los Angeles, CA 90001"/>
    <x v="1"/>
    <n v="99.99"/>
  </r>
  <r>
    <n v="253528"/>
    <x v="11"/>
    <n v="1"/>
    <n v="99.99"/>
    <x v="5567"/>
    <s v="145 Center St, New York City, NY 10001"/>
    <x v="2"/>
    <n v="99.99"/>
  </r>
  <r>
    <n v="248940"/>
    <x v="11"/>
    <n v="1"/>
    <n v="99.99"/>
    <x v="817"/>
    <s v="918 9th St, San Francisco, CA 94016"/>
    <x v="1"/>
    <n v="99.99"/>
  </r>
  <r>
    <n v="256752"/>
    <x v="11"/>
    <n v="1"/>
    <n v="99.99"/>
    <x v="5568"/>
    <s v="323 14th St, Boston, MA 02215"/>
    <x v="4"/>
    <n v="99.99"/>
  </r>
  <r>
    <n v="255652"/>
    <x v="11"/>
    <n v="1"/>
    <n v="99.99"/>
    <x v="5569"/>
    <s v="452 Ridge St, New York City, NY 10001"/>
    <x v="2"/>
    <n v="99.99"/>
  </r>
  <r>
    <n v="250002"/>
    <x v="11"/>
    <n v="1"/>
    <n v="99.99"/>
    <x v="2225"/>
    <s v="532 14th St, Seattle, WA 98101"/>
    <x v="3"/>
    <n v="99.99"/>
  </r>
  <r>
    <n v="250269"/>
    <x v="11"/>
    <n v="1"/>
    <n v="99.99"/>
    <x v="5570"/>
    <s v="745 Forest St, San Francisco, CA 94016"/>
    <x v="1"/>
    <n v="99.99"/>
  </r>
  <r>
    <n v="253111"/>
    <x v="11"/>
    <n v="1"/>
    <n v="99.99"/>
    <x v="5571"/>
    <s v="494 Spruce St, Los Angeles, CA 90001"/>
    <x v="1"/>
    <n v="99.99"/>
  </r>
  <r>
    <n v="249807"/>
    <x v="11"/>
    <n v="1"/>
    <n v="99.99"/>
    <x v="3928"/>
    <s v="571 7th St, Atlanta, GA 30301"/>
    <x v="5"/>
    <n v="99.99"/>
  </r>
  <r>
    <n v="249796"/>
    <x v="11"/>
    <n v="1"/>
    <n v="99.99"/>
    <x v="5572"/>
    <s v="757 North St, Dallas, TX 75001"/>
    <x v="0"/>
    <n v="99.99"/>
  </r>
  <r>
    <n v="254447"/>
    <x v="11"/>
    <n v="1"/>
    <n v="99.99"/>
    <x v="5573"/>
    <s v="982 Chestnut St, Portland, OR 97035"/>
    <x v="7"/>
    <n v="99.99"/>
  </r>
  <r>
    <n v="248731"/>
    <x v="11"/>
    <n v="1"/>
    <n v="99.99"/>
    <x v="3929"/>
    <s v="388 North St, Los Angeles, CA 90001"/>
    <x v="1"/>
    <n v="99.99"/>
  </r>
  <r>
    <n v="251891"/>
    <x v="11"/>
    <n v="1"/>
    <n v="99.99"/>
    <x v="5574"/>
    <s v="777 West St, Dallas, TX 75001"/>
    <x v="0"/>
    <n v="99.99"/>
  </r>
  <r>
    <n v="252679"/>
    <x v="11"/>
    <n v="1"/>
    <n v="99.99"/>
    <x v="3030"/>
    <s v="522 Johnson St, Seattle, WA 98101"/>
    <x v="3"/>
    <n v="99.99"/>
  </r>
  <r>
    <n v="253454"/>
    <x v="11"/>
    <n v="1"/>
    <n v="99.99"/>
    <x v="5575"/>
    <s v="346 12th St, San Francisco, CA 94016"/>
    <x v="1"/>
    <n v="99.99"/>
  </r>
  <r>
    <n v="256220"/>
    <x v="11"/>
    <n v="1"/>
    <n v="99.99"/>
    <x v="5576"/>
    <s v="328 Sunset St, San Francisco, CA 94016"/>
    <x v="1"/>
    <n v="99.99"/>
  </r>
  <r>
    <n v="248190"/>
    <x v="11"/>
    <n v="1"/>
    <n v="99.99"/>
    <x v="5577"/>
    <s v="350 Lincoln St, New York City, NY 10001"/>
    <x v="2"/>
    <n v="99.99"/>
  </r>
  <r>
    <n v="248949"/>
    <x v="11"/>
    <n v="1"/>
    <n v="99.99"/>
    <x v="5578"/>
    <s v="540 Lake St, Atlanta, GA 30301"/>
    <x v="5"/>
    <n v="99.99"/>
  </r>
  <r>
    <n v="249044"/>
    <x v="11"/>
    <n v="1"/>
    <n v="99.99"/>
    <x v="5579"/>
    <s v="616 12th St, Los Angeles, CA 90001"/>
    <x v="1"/>
    <n v="99.99"/>
  </r>
  <r>
    <n v="256357"/>
    <x v="11"/>
    <n v="1"/>
    <n v="99.99"/>
    <x v="5580"/>
    <s v="85 North St, Los Angeles, CA 90001"/>
    <x v="1"/>
    <n v="99.99"/>
  </r>
  <r>
    <n v="248697"/>
    <x v="11"/>
    <n v="1"/>
    <n v="99.99"/>
    <x v="5581"/>
    <s v="287 Wilson St, Austin, TX 73301"/>
    <x v="0"/>
    <n v="99.99"/>
  </r>
  <r>
    <n v="253346"/>
    <x v="11"/>
    <n v="1"/>
    <n v="99.99"/>
    <x v="5582"/>
    <s v="171 Park St, Los Angeles, CA 90001"/>
    <x v="1"/>
    <n v="99.99"/>
  </r>
  <r>
    <n v="258811"/>
    <x v="11"/>
    <n v="1"/>
    <n v="99.99"/>
    <x v="5583"/>
    <s v="264 10th St, Seattle, WA 98101"/>
    <x v="3"/>
    <n v="99.99"/>
  </r>
  <r>
    <n v="253007"/>
    <x v="11"/>
    <n v="1"/>
    <n v="99.99"/>
    <x v="5584"/>
    <s v="999 Wilson St, Atlanta, GA 30301"/>
    <x v="5"/>
    <n v="99.99"/>
  </r>
  <r>
    <n v="253273"/>
    <x v="11"/>
    <n v="1"/>
    <n v="99.99"/>
    <x v="5585"/>
    <s v="388 7th St, Atlanta, GA 30301"/>
    <x v="5"/>
    <n v="99.99"/>
  </r>
  <r>
    <n v="254626"/>
    <x v="11"/>
    <n v="1"/>
    <n v="99.99"/>
    <x v="5586"/>
    <s v="415 1st St, San Francisco, CA 94016"/>
    <x v="1"/>
    <n v="99.99"/>
  </r>
  <r>
    <n v="249527"/>
    <x v="11"/>
    <n v="1"/>
    <n v="99.99"/>
    <x v="5587"/>
    <s v="594 Cherry St, Portland, OR 97035"/>
    <x v="7"/>
    <n v="99.99"/>
  </r>
  <r>
    <n v="253036"/>
    <x v="11"/>
    <n v="1"/>
    <n v="99.99"/>
    <x v="5588"/>
    <s v="595 Ridge St, Boston, MA 02215"/>
    <x v="4"/>
    <n v="99.99"/>
  </r>
  <r>
    <n v="256944"/>
    <x v="11"/>
    <n v="1"/>
    <n v="99.99"/>
    <x v="2249"/>
    <s v="668 6th St, Austin, TX 73301"/>
    <x v="0"/>
    <n v="99.99"/>
  </r>
  <r>
    <n v="251356"/>
    <x v="11"/>
    <n v="1"/>
    <n v="99.99"/>
    <x v="5589"/>
    <s v="380 11th St, New York City, NY 10001"/>
    <x v="2"/>
    <n v="99.99"/>
  </r>
  <r>
    <n v="252859"/>
    <x v="11"/>
    <n v="1"/>
    <n v="99.99"/>
    <x v="5590"/>
    <s v="658 Washington St, Los Angeles, CA 90001"/>
    <x v="1"/>
    <n v="99.99"/>
  </r>
  <r>
    <n v="255859"/>
    <x v="11"/>
    <n v="1"/>
    <n v="99.99"/>
    <x v="5591"/>
    <s v="274 Chestnut St, Portland, OR 97035"/>
    <x v="7"/>
    <n v="99.99"/>
  </r>
  <r>
    <n v="248769"/>
    <x v="11"/>
    <n v="1"/>
    <n v="99.99"/>
    <x v="5592"/>
    <s v="562 1st St, New York City, NY 10001"/>
    <x v="2"/>
    <n v="99.99"/>
  </r>
  <r>
    <n v="251177"/>
    <x v="11"/>
    <n v="1"/>
    <n v="99.99"/>
    <x v="5593"/>
    <s v="86 South St, Dallas, TX 75001"/>
    <x v="0"/>
    <n v="99.99"/>
  </r>
  <r>
    <n v="258926"/>
    <x v="11"/>
    <n v="1"/>
    <n v="99.99"/>
    <x v="5594"/>
    <s v="995 Walnut St, San Francisco, CA 94016"/>
    <x v="1"/>
    <n v="99.99"/>
  </r>
  <r>
    <n v="254362"/>
    <x v="11"/>
    <n v="1"/>
    <n v="99.99"/>
    <x v="5595"/>
    <s v="847 Cherry St, Los Angeles, CA 90001"/>
    <x v="1"/>
    <n v="99.99"/>
  </r>
  <r>
    <n v="254041"/>
    <x v="11"/>
    <n v="1"/>
    <n v="99.99"/>
    <x v="5596"/>
    <s v="918 11th St, San Francisco, CA 94016"/>
    <x v="1"/>
    <n v="99.99"/>
  </r>
  <r>
    <n v="256730"/>
    <x v="11"/>
    <n v="1"/>
    <n v="99.99"/>
    <x v="5597"/>
    <s v="726 Chestnut St, Portland, ME 04101"/>
    <x v="6"/>
    <n v="99.99"/>
  </r>
  <r>
    <n v="254446"/>
    <x v="11"/>
    <n v="1"/>
    <n v="99.99"/>
    <x v="5598"/>
    <s v="90 Meadow St, Los Angeles, CA 90001"/>
    <x v="1"/>
    <n v="99.99"/>
  </r>
  <r>
    <n v="257046"/>
    <x v="11"/>
    <n v="1"/>
    <n v="99.99"/>
    <x v="5599"/>
    <s v="22 Willow St, Seattle, WA 98101"/>
    <x v="3"/>
    <n v="99.99"/>
  </r>
  <r>
    <n v="256065"/>
    <x v="11"/>
    <n v="1"/>
    <n v="99.99"/>
    <x v="3960"/>
    <s v="808 6th St, Atlanta, GA 30301"/>
    <x v="5"/>
    <n v="99.99"/>
  </r>
  <r>
    <n v="254554"/>
    <x v="11"/>
    <n v="1"/>
    <n v="99.99"/>
    <x v="4746"/>
    <s v="462 Willow St, San Francisco, CA 94016"/>
    <x v="1"/>
    <n v="99.99"/>
  </r>
  <r>
    <n v="258793"/>
    <x v="11"/>
    <n v="1"/>
    <n v="99.99"/>
    <x v="5600"/>
    <s v="288 12th St, San Francisco, CA 94016"/>
    <x v="1"/>
    <n v="99.99"/>
  </r>
  <r>
    <n v="258108"/>
    <x v="11"/>
    <n v="1"/>
    <n v="99.99"/>
    <x v="5601"/>
    <s v="855 Chestnut St, Dallas, TX 75001"/>
    <x v="0"/>
    <n v="99.99"/>
  </r>
  <r>
    <n v="252992"/>
    <x v="11"/>
    <n v="1"/>
    <n v="99.99"/>
    <x v="851"/>
    <s v="593 Church St, San Francisco, CA 94016"/>
    <x v="1"/>
    <n v="99.99"/>
  </r>
  <r>
    <n v="258318"/>
    <x v="11"/>
    <n v="1"/>
    <n v="99.99"/>
    <x v="5602"/>
    <s v="447 10th St, Boston, MA 02215"/>
    <x v="4"/>
    <n v="99.99"/>
  </r>
  <r>
    <n v="251346"/>
    <x v="11"/>
    <n v="1"/>
    <n v="99.99"/>
    <x v="5603"/>
    <s v="527 Main St, Seattle, WA 98101"/>
    <x v="3"/>
    <n v="99.99"/>
  </r>
  <r>
    <n v="255345"/>
    <x v="11"/>
    <n v="1"/>
    <n v="99.99"/>
    <x v="5604"/>
    <s v="600 Center St, Los Angeles, CA 90001"/>
    <x v="1"/>
    <n v="99.99"/>
  </r>
  <r>
    <n v="250333"/>
    <x v="11"/>
    <n v="1"/>
    <n v="99.99"/>
    <x v="5605"/>
    <s v="986 7th St, Atlanta, GA 30301"/>
    <x v="5"/>
    <n v="99.99"/>
  </r>
  <r>
    <n v="257541"/>
    <x v="11"/>
    <n v="1"/>
    <n v="99.99"/>
    <x v="3041"/>
    <s v="240 8th St, Boston, MA 02215"/>
    <x v="4"/>
    <n v="99.99"/>
  </r>
  <r>
    <n v="248279"/>
    <x v="11"/>
    <n v="1"/>
    <n v="99.99"/>
    <x v="3043"/>
    <s v="322 13th St, Atlanta, GA 30301"/>
    <x v="5"/>
    <n v="99.99"/>
  </r>
  <r>
    <n v="254305"/>
    <x v="11"/>
    <n v="1"/>
    <n v="99.99"/>
    <x v="5606"/>
    <s v="8 South St, San Francisco, CA 94016"/>
    <x v="1"/>
    <n v="99.99"/>
  </r>
  <r>
    <n v="249912"/>
    <x v="11"/>
    <n v="1"/>
    <n v="99.99"/>
    <x v="5607"/>
    <s v="151 Park St, Atlanta, GA 30301"/>
    <x v="5"/>
    <n v="99.99"/>
  </r>
  <r>
    <n v="248201"/>
    <x v="11"/>
    <n v="1"/>
    <n v="99.99"/>
    <x v="5608"/>
    <s v="606 North St, New York City, NY 10001"/>
    <x v="2"/>
    <n v="99.99"/>
  </r>
  <r>
    <n v="250110"/>
    <x v="11"/>
    <n v="1"/>
    <n v="99.99"/>
    <x v="5609"/>
    <s v="547 Meadow St, Los Angeles, CA 90001"/>
    <x v="1"/>
    <n v="99.99"/>
  </r>
  <r>
    <n v="258059"/>
    <x v="11"/>
    <n v="1"/>
    <n v="99.99"/>
    <x v="5610"/>
    <s v="916 Main St, San Francisco, CA 94016"/>
    <x v="1"/>
    <n v="99.99"/>
  </r>
  <r>
    <n v="257578"/>
    <x v="11"/>
    <n v="1"/>
    <n v="99.99"/>
    <x v="5611"/>
    <s v="148 Chestnut St, Atlanta, GA 30301"/>
    <x v="5"/>
    <n v="99.99"/>
  </r>
  <r>
    <n v="251919"/>
    <x v="11"/>
    <n v="1"/>
    <n v="99.99"/>
    <x v="5612"/>
    <s v="291 Dogwood St, San Francisco, CA 94016"/>
    <x v="1"/>
    <n v="99.99"/>
  </r>
  <r>
    <n v="254296"/>
    <x v="11"/>
    <n v="1"/>
    <n v="99.99"/>
    <x v="3977"/>
    <s v="774 Wilson St, San Francisco, CA 94016"/>
    <x v="1"/>
    <n v="99.99"/>
  </r>
  <r>
    <n v="248287"/>
    <x v="11"/>
    <n v="1"/>
    <n v="99.99"/>
    <x v="5613"/>
    <s v="375 River St, Portland, OR 97035"/>
    <x v="7"/>
    <n v="99.99"/>
  </r>
  <r>
    <n v="255462"/>
    <x v="11"/>
    <n v="1"/>
    <n v="99.99"/>
    <x v="5614"/>
    <s v="873 Adams St, Los Angeles, CA 90001"/>
    <x v="1"/>
    <n v="99.99"/>
  </r>
  <r>
    <n v="254694"/>
    <x v="11"/>
    <n v="1"/>
    <n v="99.99"/>
    <x v="5615"/>
    <s v="708 Jefferson St, Austin, TX 73301"/>
    <x v="0"/>
    <n v="99.99"/>
  </r>
  <r>
    <n v="248734"/>
    <x v="11"/>
    <n v="1"/>
    <n v="99.99"/>
    <x v="5616"/>
    <s v="13 Lake St, Seattle, WA 98101"/>
    <x v="3"/>
    <n v="99.99"/>
  </r>
  <r>
    <n v="256332"/>
    <x v="11"/>
    <n v="1"/>
    <n v="99.99"/>
    <x v="5617"/>
    <s v="957 Center St, San Francisco, CA 94016"/>
    <x v="1"/>
    <n v="99.99"/>
  </r>
  <r>
    <n v="256055"/>
    <x v="11"/>
    <n v="1"/>
    <n v="99.99"/>
    <x v="5618"/>
    <s v="494 Walnut St, Austin, TX 73301"/>
    <x v="0"/>
    <n v="99.99"/>
  </r>
  <r>
    <n v="258869"/>
    <x v="11"/>
    <n v="1"/>
    <n v="99.99"/>
    <x v="5619"/>
    <s v="370 Cedar St, Boston, MA 02215"/>
    <x v="4"/>
    <n v="99.99"/>
  </r>
  <r>
    <n v="249128"/>
    <x v="11"/>
    <n v="1"/>
    <n v="99.99"/>
    <x v="5620"/>
    <s v="757 6th St, San Francisco, CA 94016"/>
    <x v="1"/>
    <n v="99.99"/>
  </r>
  <r>
    <n v="256038"/>
    <x v="11"/>
    <n v="1"/>
    <n v="99.99"/>
    <x v="5621"/>
    <s v="250 Park St, New York City, NY 10001"/>
    <x v="2"/>
    <n v="99.99"/>
  </r>
  <r>
    <n v="253783"/>
    <x v="11"/>
    <n v="1"/>
    <n v="99.99"/>
    <x v="5622"/>
    <s v="428 Sunset St, Atlanta, GA 30301"/>
    <x v="5"/>
    <n v="99.99"/>
  </r>
  <r>
    <n v="250445"/>
    <x v="11"/>
    <n v="1"/>
    <n v="99.99"/>
    <x v="5623"/>
    <s v="112 4th St, Los Angeles, CA 90001"/>
    <x v="1"/>
    <n v="99.99"/>
  </r>
  <r>
    <n v="256571"/>
    <x v="11"/>
    <n v="1"/>
    <n v="99.99"/>
    <x v="5624"/>
    <s v="257 2nd St, San Francisco, CA 94016"/>
    <x v="1"/>
    <n v="99.99"/>
  </r>
  <r>
    <n v="248432"/>
    <x v="11"/>
    <n v="1"/>
    <n v="99.99"/>
    <x v="874"/>
    <s v="236 Spruce St, Los Angeles, CA 90001"/>
    <x v="1"/>
    <n v="99.99"/>
  </r>
  <r>
    <n v="256010"/>
    <x v="11"/>
    <n v="1"/>
    <n v="99.99"/>
    <x v="5625"/>
    <s v="341 River St, Los Angeles, CA 90001"/>
    <x v="1"/>
    <n v="99.99"/>
  </r>
  <r>
    <n v="254653"/>
    <x v="11"/>
    <n v="1"/>
    <n v="99.99"/>
    <x v="2288"/>
    <s v="496 Hickory St, Los Angeles, CA 90001"/>
    <x v="1"/>
    <n v="99.99"/>
  </r>
  <r>
    <n v="251378"/>
    <x v="11"/>
    <n v="1"/>
    <n v="99.99"/>
    <x v="5626"/>
    <s v="277 Cedar St, New York City, NY 10001"/>
    <x v="2"/>
    <n v="99.99"/>
  </r>
  <r>
    <n v="258787"/>
    <x v="11"/>
    <n v="1"/>
    <n v="99.99"/>
    <x v="5627"/>
    <s v="575 Cherry St, New York City, NY 10001"/>
    <x v="2"/>
    <n v="99.99"/>
  </r>
  <r>
    <n v="248913"/>
    <x v="11"/>
    <n v="1"/>
    <n v="99.99"/>
    <x v="5628"/>
    <s v="308 Church St, New York City, NY 10001"/>
    <x v="2"/>
    <n v="99.99"/>
  </r>
  <r>
    <n v="255742"/>
    <x v="11"/>
    <n v="1"/>
    <n v="99.99"/>
    <x v="5629"/>
    <s v="536 Highland St, Austin, TX 73301"/>
    <x v="0"/>
    <n v="99.99"/>
  </r>
  <r>
    <n v="257457"/>
    <x v="11"/>
    <n v="1"/>
    <n v="99.99"/>
    <x v="5630"/>
    <s v="45 2nd St, San Francisco, CA 94016"/>
    <x v="1"/>
    <n v="99.99"/>
  </r>
  <r>
    <n v="254010"/>
    <x v="11"/>
    <n v="1"/>
    <n v="99.99"/>
    <x v="5631"/>
    <s v="115 River St, Boston, MA 02215"/>
    <x v="4"/>
    <n v="99.99"/>
  </r>
  <r>
    <n v="249339"/>
    <x v="11"/>
    <n v="1"/>
    <n v="99.99"/>
    <x v="5632"/>
    <s v="588 Meadow St, Los Angeles, CA 90001"/>
    <x v="1"/>
    <n v="99.99"/>
  </r>
  <r>
    <n v="256030"/>
    <x v="11"/>
    <n v="1"/>
    <n v="99.99"/>
    <x v="5633"/>
    <s v="61 Chestnut St, Austin, TX 73301"/>
    <x v="0"/>
    <n v="99.99"/>
  </r>
  <r>
    <n v="250996"/>
    <x v="11"/>
    <n v="1"/>
    <n v="99.99"/>
    <x v="5634"/>
    <s v="334 Sunset St, San Francisco, CA 94016"/>
    <x v="1"/>
    <n v="99.99"/>
  </r>
  <r>
    <n v="248764"/>
    <x v="11"/>
    <n v="1"/>
    <n v="99.99"/>
    <x v="5635"/>
    <s v="642 Elm St, Seattle, WA 98101"/>
    <x v="3"/>
    <n v="99.99"/>
  </r>
  <r>
    <n v="255678"/>
    <x v="11"/>
    <n v="1"/>
    <n v="99.99"/>
    <x v="5636"/>
    <s v="188 Cedar St, Los Angeles, CA 90001"/>
    <x v="1"/>
    <n v="99.99"/>
  </r>
  <r>
    <n v="249009"/>
    <x v="11"/>
    <n v="1"/>
    <n v="99.99"/>
    <x v="5637"/>
    <s v="693 12th St, Boston, MA 02215"/>
    <x v="4"/>
    <n v="99.99"/>
  </r>
  <r>
    <n v="255325"/>
    <x v="11"/>
    <n v="1"/>
    <n v="99.99"/>
    <x v="5638"/>
    <s v="410 Wilson St, Austin, TX 73301"/>
    <x v="0"/>
    <n v="99.99"/>
  </r>
  <r>
    <n v="257608"/>
    <x v="11"/>
    <n v="1"/>
    <n v="99.99"/>
    <x v="5639"/>
    <s v="176 10th St, San Francisco, CA 94016"/>
    <x v="1"/>
    <n v="99.99"/>
  </r>
  <r>
    <n v="256186"/>
    <x v="11"/>
    <n v="1"/>
    <n v="99.99"/>
    <x v="5640"/>
    <s v="568 South St, Portland, OR 97035"/>
    <x v="7"/>
    <n v="99.99"/>
  </r>
  <r>
    <n v="255698"/>
    <x v="11"/>
    <n v="1"/>
    <n v="99.99"/>
    <x v="5641"/>
    <s v="317 Highland St, Dallas, TX 75001"/>
    <x v="0"/>
    <n v="99.99"/>
  </r>
  <r>
    <n v="252916"/>
    <x v="11"/>
    <n v="1"/>
    <n v="99.99"/>
    <x v="5642"/>
    <s v="679 12th St, New York City, NY 10001"/>
    <x v="2"/>
    <n v="99.99"/>
  </r>
  <r>
    <n v="256287"/>
    <x v="11"/>
    <n v="1"/>
    <n v="99.99"/>
    <x v="5643"/>
    <s v="780 Park St, San Francisco, CA 94016"/>
    <x v="1"/>
    <n v="99.99"/>
  </r>
  <r>
    <n v="248417"/>
    <x v="11"/>
    <n v="1"/>
    <n v="99.99"/>
    <x v="5644"/>
    <s v="766 River St, Dallas, TX 75001"/>
    <x v="0"/>
    <n v="99.99"/>
  </r>
  <r>
    <n v="258122"/>
    <x v="11"/>
    <n v="1"/>
    <n v="99.99"/>
    <x v="1255"/>
    <s v="340 Ridge St, Los Angeles, CA 90001"/>
    <x v="1"/>
    <n v="99.99"/>
  </r>
  <r>
    <n v="253530"/>
    <x v="11"/>
    <n v="1"/>
    <n v="99.99"/>
    <x v="5645"/>
    <s v="411 Cherry St, Los Angeles, CA 90001"/>
    <x v="1"/>
    <n v="99.99"/>
  </r>
  <r>
    <n v="255370"/>
    <x v="11"/>
    <n v="1"/>
    <n v="99.99"/>
    <x v="5646"/>
    <s v="218 North St, Los Angeles, CA 90001"/>
    <x v="1"/>
    <n v="99.99"/>
  </r>
  <r>
    <n v="248494"/>
    <x v="11"/>
    <n v="1"/>
    <n v="99.99"/>
    <x v="5647"/>
    <s v="988 Ridge St, San Francisco, CA 94016"/>
    <x v="1"/>
    <n v="99.99"/>
  </r>
  <r>
    <n v="250208"/>
    <x v="11"/>
    <n v="1"/>
    <n v="99.99"/>
    <x v="5648"/>
    <s v="865 Jefferson St, San Francisco, CA 94016"/>
    <x v="1"/>
    <n v="99.99"/>
  </r>
  <r>
    <n v="256434"/>
    <x v="11"/>
    <n v="1"/>
    <n v="99.99"/>
    <x v="5649"/>
    <s v="222 Center St, Los Angeles, CA 90001"/>
    <x v="1"/>
    <n v="99.99"/>
  </r>
  <r>
    <n v="248672"/>
    <x v="11"/>
    <n v="1"/>
    <n v="99.99"/>
    <x v="4768"/>
    <s v="980 North St, Los Angeles, CA 90001"/>
    <x v="1"/>
    <n v="99.99"/>
  </r>
  <r>
    <n v="253406"/>
    <x v="11"/>
    <n v="1"/>
    <n v="99.99"/>
    <x v="5650"/>
    <s v="633 Cherry St, Boston, MA 02215"/>
    <x v="4"/>
    <n v="99.99"/>
  </r>
  <r>
    <n v="250354"/>
    <x v="11"/>
    <n v="1"/>
    <n v="99.99"/>
    <x v="2344"/>
    <s v="706 6th St, Atlanta, GA 30301"/>
    <x v="5"/>
    <n v="99.99"/>
  </r>
  <r>
    <n v="254484"/>
    <x v="11"/>
    <n v="1"/>
    <n v="99.99"/>
    <x v="5651"/>
    <s v="441 Ridge St, Seattle, WA 98101"/>
    <x v="3"/>
    <n v="99.99"/>
  </r>
  <r>
    <n v="254684"/>
    <x v="11"/>
    <n v="1"/>
    <n v="99.99"/>
    <x v="928"/>
    <s v="5 Hill St, Boston, MA 02215"/>
    <x v="4"/>
    <n v="99.99"/>
  </r>
  <r>
    <n v="249202"/>
    <x v="11"/>
    <n v="1"/>
    <n v="99.99"/>
    <x v="5652"/>
    <s v="8 Hickory St, Seattle, WA 98101"/>
    <x v="3"/>
    <n v="99.99"/>
  </r>
  <r>
    <n v="254295"/>
    <x v="11"/>
    <n v="1"/>
    <n v="99.99"/>
    <x v="5653"/>
    <s v="525 Cedar St, New York City, NY 10001"/>
    <x v="2"/>
    <n v="99.99"/>
  </r>
  <r>
    <n v="258087"/>
    <x v="11"/>
    <n v="1"/>
    <n v="99.99"/>
    <x v="4279"/>
    <s v="760 Hill St, New York City, NY 10001"/>
    <x v="2"/>
    <n v="99.99"/>
  </r>
  <r>
    <n v="250686"/>
    <x v="11"/>
    <n v="1"/>
    <n v="99.99"/>
    <x v="5654"/>
    <s v="144 Washington St, Boston, MA 02215"/>
    <x v="4"/>
    <n v="99.99"/>
  </r>
  <r>
    <n v="248788"/>
    <x v="11"/>
    <n v="1"/>
    <n v="99.99"/>
    <x v="5021"/>
    <s v="251 Jackson St, San Francisco, CA 94016"/>
    <x v="1"/>
    <n v="99.99"/>
  </r>
  <r>
    <n v="251017"/>
    <x v="11"/>
    <n v="1"/>
    <n v="99.99"/>
    <x v="5655"/>
    <s v="634 Elm St, Austin, TX 73301"/>
    <x v="0"/>
    <n v="99.99"/>
  </r>
  <r>
    <n v="249365"/>
    <x v="11"/>
    <n v="1"/>
    <n v="99.99"/>
    <x v="4777"/>
    <s v="833 7th St, New York City, NY 10001"/>
    <x v="2"/>
    <n v="99.99"/>
  </r>
  <r>
    <n v="249069"/>
    <x v="11"/>
    <n v="1"/>
    <n v="99.99"/>
    <x v="5656"/>
    <s v="833 Cherry St, San Francisco, CA 94016"/>
    <x v="1"/>
    <n v="99.99"/>
  </r>
  <r>
    <n v="258979"/>
    <x v="11"/>
    <n v="1"/>
    <n v="99.99"/>
    <x v="5657"/>
    <s v="212 Adams St, San Francisco, CA 94016"/>
    <x v="1"/>
    <n v="99.99"/>
  </r>
  <r>
    <n v="258014"/>
    <x v="11"/>
    <n v="1"/>
    <n v="99.99"/>
    <x v="5658"/>
    <s v="750 Center St, San Francisco, CA 94016"/>
    <x v="1"/>
    <n v="99.99"/>
  </r>
  <r>
    <n v="255567"/>
    <x v="11"/>
    <n v="1"/>
    <n v="99.99"/>
    <x v="5659"/>
    <s v="526 Lincoln St, Dallas, TX 75001"/>
    <x v="0"/>
    <n v="99.99"/>
  </r>
  <r>
    <n v="249992"/>
    <x v="11"/>
    <n v="1"/>
    <n v="99.99"/>
    <x v="3071"/>
    <s v="641 1st St, New York City, NY 10001"/>
    <x v="2"/>
    <n v="99.99"/>
  </r>
  <r>
    <n v="251786"/>
    <x v="11"/>
    <n v="1"/>
    <n v="99.99"/>
    <x v="951"/>
    <s v="676 6th St, Boston, MA 02215"/>
    <x v="4"/>
    <n v="99.99"/>
  </r>
  <r>
    <n v="252488"/>
    <x v="11"/>
    <n v="1"/>
    <n v="99.99"/>
    <x v="5660"/>
    <s v="937 River St, Seattle, WA 98101"/>
    <x v="3"/>
    <n v="99.99"/>
  </r>
  <r>
    <n v="251809"/>
    <x v="11"/>
    <n v="1"/>
    <n v="99.99"/>
    <x v="5661"/>
    <s v="380 12th St, Portland, OR 97035"/>
    <x v="7"/>
    <n v="99.99"/>
  </r>
  <r>
    <n v="253396"/>
    <x v="11"/>
    <n v="1"/>
    <n v="99.99"/>
    <x v="5662"/>
    <s v="935 North St, Atlanta, GA 30301"/>
    <x v="5"/>
    <n v="99.99"/>
  </r>
  <r>
    <n v="250823"/>
    <x v="11"/>
    <n v="1"/>
    <n v="99.99"/>
    <x v="5663"/>
    <s v="672 North St, Dallas, TX 75001"/>
    <x v="0"/>
    <n v="99.99"/>
  </r>
  <r>
    <n v="251038"/>
    <x v="11"/>
    <n v="1"/>
    <n v="99.99"/>
    <x v="5664"/>
    <s v="806 Sunset St, San Francisco, CA 94016"/>
    <x v="1"/>
    <n v="99.99"/>
  </r>
  <r>
    <n v="254342"/>
    <x v="11"/>
    <n v="1"/>
    <n v="99.99"/>
    <x v="5665"/>
    <s v="576 Sunset St, San Francisco, CA 94016"/>
    <x v="1"/>
    <n v="99.99"/>
  </r>
  <r>
    <n v="257642"/>
    <x v="11"/>
    <n v="1"/>
    <n v="99.99"/>
    <x v="5666"/>
    <s v="262 Hill St, Boston, MA 02215"/>
    <x v="4"/>
    <n v="99.99"/>
  </r>
  <r>
    <n v="248562"/>
    <x v="11"/>
    <n v="1"/>
    <n v="99.99"/>
    <x v="5667"/>
    <s v="918 Hill St, Atlanta, GA 30301"/>
    <x v="5"/>
    <n v="99.99"/>
  </r>
  <r>
    <n v="249410"/>
    <x v="11"/>
    <n v="1"/>
    <n v="99.99"/>
    <x v="5668"/>
    <s v="664 Pine St, New York City, NY 10001"/>
    <x v="2"/>
    <n v="99.99"/>
  </r>
  <r>
    <n v="257991"/>
    <x v="11"/>
    <n v="1"/>
    <n v="99.99"/>
    <x v="5669"/>
    <s v="891 13th St, San Francisco, CA 94016"/>
    <x v="1"/>
    <n v="99.99"/>
  </r>
  <r>
    <n v="249934"/>
    <x v="11"/>
    <n v="1"/>
    <n v="99.99"/>
    <x v="5670"/>
    <s v="712 Spruce St, New York City, NY 10001"/>
    <x v="2"/>
    <n v="99.99"/>
  </r>
  <r>
    <n v="254908"/>
    <x v="11"/>
    <n v="1"/>
    <n v="99.99"/>
    <x v="5671"/>
    <s v="903 Meadow St, Dallas, TX 75001"/>
    <x v="0"/>
    <n v="99.99"/>
  </r>
  <r>
    <n v="251066"/>
    <x v="11"/>
    <n v="1"/>
    <n v="99.99"/>
    <x v="5672"/>
    <s v="826 Meadow St, Los Angeles, CA 90001"/>
    <x v="1"/>
    <n v="99.99"/>
  </r>
  <r>
    <n v="249637"/>
    <x v="11"/>
    <n v="1"/>
    <n v="99.99"/>
    <x v="5673"/>
    <s v="803 1st St, Austin, TX 73301"/>
    <x v="0"/>
    <n v="99.99"/>
  </r>
  <r>
    <n v="257834"/>
    <x v="11"/>
    <n v="1"/>
    <n v="99.99"/>
    <x v="5674"/>
    <s v="603 Chestnut St, Seattle, WA 98101"/>
    <x v="3"/>
    <n v="99.99"/>
  </r>
  <r>
    <n v="253333"/>
    <x v="11"/>
    <n v="1"/>
    <n v="99.99"/>
    <x v="5029"/>
    <s v="286 Hickory St, New York City, NY 10001"/>
    <x v="2"/>
    <n v="99.99"/>
  </r>
  <r>
    <n v="250620"/>
    <x v="11"/>
    <n v="1"/>
    <n v="99.99"/>
    <x v="4782"/>
    <s v="827 Willow St, Atlanta, GA 30301"/>
    <x v="5"/>
    <n v="99.99"/>
  </r>
  <r>
    <n v="248533"/>
    <x v="11"/>
    <n v="1"/>
    <n v="99.99"/>
    <x v="5675"/>
    <s v="622 6th St, Los Angeles, CA 90001"/>
    <x v="1"/>
    <n v="99.99"/>
  </r>
  <r>
    <n v="257041"/>
    <x v="11"/>
    <n v="1"/>
    <n v="99.99"/>
    <x v="5676"/>
    <s v="500 Maple St, Boston, MA 02215"/>
    <x v="4"/>
    <n v="99.99"/>
  </r>
  <r>
    <n v="250553"/>
    <x v="11"/>
    <n v="1"/>
    <n v="99.99"/>
    <x v="5677"/>
    <s v="209 Washington St, Dallas, TX 75001"/>
    <x v="0"/>
    <n v="99.99"/>
  </r>
  <r>
    <n v="258053"/>
    <x v="11"/>
    <n v="1"/>
    <n v="99.99"/>
    <x v="5678"/>
    <s v="543 Johnson St, Portland, ME 04101"/>
    <x v="6"/>
    <n v="99.99"/>
  </r>
  <r>
    <n v="257216"/>
    <x v="11"/>
    <n v="1"/>
    <n v="99.99"/>
    <x v="5679"/>
    <s v="417 Cherry St, San Francisco, CA 94016"/>
    <x v="1"/>
    <n v="99.99"/>
  </r>
  <r>
    <n v="248366"/>
    <x v="11"/>
    <n v="1"/>
    <n v="99.99"/>
    <x v="5679"/>
    <s v="158 Lake St, San Francisco, CA 94016"/>
    <x v="1"/>
    <n v="99.99"/>
  </r>
  <r>
    <n v="256623"/>
    <x v="11"/>
    <n v="1"/>
    <n v="99.99"/>
    <x v="5680"/>
    <s v="630 Highland St, New York City, NY 10001"/>
    <x v="2"/>
    <n v="99.99"/>
  </r>
  <r>
    <n v="252719"/>
    <x v="11"/>
    <n v="1"/>
    <n v="99.99"/>
    <x v="5681"/>
    <s v="176 River St, Dallas, TX 75001"/>
    <x v="0"/>
    <n v="99.99"/>
  </r>
  <r>
    <n v="248381"/>
    <x v="11"/>
    <n v="1"/>
    <n v="99.99"/>
    <x v="5682"/>
    <s v="511 Chestnut St, San Francisco, CA 94016"/>
    <x v="1"/>
    <n v="99.99"/>
  </r>
  <r>
    <n v="248508"/>
    <x v="11"/>
    <n v="1"/>
    <n v="99.99"/>
    <x v="5683"/>
    <s v="155 Madison St, San Francisco, CA 94016"/>
    <x v="1"/>
    <n v="99.99"/>
  </r>
  <r>
    <n v="249868"/>
    <x v="11"/>
    <n v="1"/>
    <n v="99.99"/>
    <x v="5684"/>
    <s v="644 9th St, Portland, OR 97035"/>
    <x v="7"/>
    <n v="99.99"/>
  </r>
  <r>
    <n v="252075"/>
    <x v="11"/>
    <n v="1"/>
    <n v="99.99"/>
    <x v="5685"/>
    <s v="747 Elm St, Portland, OR 97035"/>
    <x v="7"/>
    <n v="99.99"/>
  </r>
  <r>
    <n v="248594"/>
    <x v="11"/>
    <n v="1"/>
    <n v="99.99"/>
    <x v="5686"/>
    <s v="608 8th St, New York City, NY 10001"/>
    <x v="2"/>
    <n v="99.99"/>
  </r>
  <r>
    <n v="257070"/>
    <x v="11"/>
    <n v="1"/>
    <n v="99.99"/>
    <x v="5687"/>
    <s v="385 Lakeview St, San Francisco, CA 94016"/>
    <x v="1"/>
    <n v="99.99"/>
  </r>
  <r>
    <n v="250739"/>
    <x v="11"/>
    <n v="1"/>
    <n v="99.99"/>
    <x v="5688"/>
    <s v="901 Wilson St, Los Angeles, CA 90001"/>
    <x v="1"/>
    <n v="99.99"/>
  </r>
  <r>
    <n v="251968"/>
    <x v="11"/>
    <n v="1"/>
    <n v="99.99"/>
    <x v="5689"/>
    <s v="588 14th St, Dallas, TX 75001"/>
    <x v="0"/>
    <n v="99.99"/>
  </r>
  <r>
    <n v="259346"/>
    <x v="11"/>
    <n v="1"/>
    <n v="99.99"/>
    <x v="5690"/>
    <s v="484 Cedar St, New York City, NY 10001"/>
    <x v="2"/>
    <n v="99.99"/>
  </r>
  <r>
    <n v="258043"/>
    <x v="11"/>
    <n v="1"/>
    <n v="99.99"/>
    <x v="5691"/>
    <s v="395 Main St, Dallas, TX 75001"/>
    <x v="0"/>
    <n v="99.99"/>
  </r>
  <r>
    <n v="253104"/>
    <x v="11"/>
    <n v="1"/>
    <n v="99.99"/>
    <x v="4786"/>
    <s v="450 Lincoln St, Portland, OR 97035"/>
    <x v="7"/>
    <n v="99.99"/>
  </r>
  <r>
    <n v="255878"/>
    <x v="11"/>
    <n v="1"/>
    <n v="99.99"/>
    <x v="5033"/>
    <s v="462 Meadow St, Dallas, TX 75001"/>
    <x v="0"/>
    <n v="99.99"/>
  </r>
  <r>
    <n v="250914"/>
    <x v="11"/>
    <n v="1"/>
    <n v="99.99"/>
    <x v="4558"/>
    <s v="560 Walnut St, Portland, OR 97035"/>
    <x v="7"/>
    <n v="99.99"/>
  </r>
  <r>
    <n v="255116"/>
    <x v="11"/>
    <n v="1"/>
    <n v="99.99"/>
    <x v="5692"/>
    <s v="878 4th St, Atlanta, GA 30301"/>
    <x v="5"/>
    <n v="99.99"/>
  </r>
  <r>
    <n v="254839"/>
    <x v="11"/>
    <n v="1"/>
    <n v="99.99"/>
    <x v="993"/>
    <s v="20 8th St, Los Angeles, CA 90001"/>
    <x v="1"/>
    <n v="99.99"/>
  </r>
  <r>
    <n v="251375"/>
    <x v="11"/>
    <n v="1"/>
    <n v="99.99"/>
    <x v="4112"/>
    <s v="181 Main St, Boston, MA 02215"/>
    <x v="4"/>
    <n v="99.99"/>
  </r>
  <r>
    <n v="255516"/>
    <x v="11"/>
    <n v="1"/>
    <n v="99.99"/>
    <x v="5693"/>
    <s v="226 Lake St, San Francisco, CA 94016"/>
    <x v="1"/>
    <n v="99.99"/>
  </r>
  <r>
    <n v="256133"/>
    <x v="11"/>
    <n v="1"/>
    <n v="99.99"/>
    <x v="5694"/>
    <s v="518 Park St, Portland, OR 97035"/>
    <x v="7"/>
    <n v="99.99"/>
  </r>
  <r>
    <n v="252159"/>
    <x v="11"/>
    <n v="1"/>
    <n v="99.99"/>
    <x v="5695"/>
    <s v="857 Meadow St, Atlanta, GA 30301"/>
    <x v="5"/>
    <n v="99.99"/>
  </r>
  <r>
    <n v="250324"/>
    <x v="11"/>
    <n v="1"/>
    <n v="99.99"/>
    <x v="5696"/>
    <s v="846 Main St, New York City, NY 10001"/>
    <x v="2"/>
    <n v="99.99"/>
  </r>
  <r>
    <n v="256722"/>
    <x v="11"/>
    <n v="1"/>
    <n v="99.99"/>
    <x v="5697"/>
    <s v="865 14th St, Austin, TX 73301"/>
    <x v="0"/>
    <n v="99.99"/>
  </r>
  <r>
    <n v="257501"/>
    <x v="11"/>
    <n v="1"/>
    <n v="99.99"/>
    <x v="5698"/>
    <s v="666 Pine St, Los Angeles, CA 90001"/>
    <x v="1"/>
    <n v="99.99"/>
  </r>
  <r>
    <n v="248835"/>
    <x v="11"/>
    <n v="1"/>
    <n v="99.99"/>
    <x v="5699"/>
    <s v="594 Willow St, San Francisco, CA 94016"/>
    <x v="1"/>
    <n v="99.99"/>
  </r>
  <r>
    <n v="251477"/>
    <x v="11"/>
    <n v="1"/>
    <n v="99.99"/>
    <x v="5700"/>
    <s v="968 2nd St, Austin, TX 73301"/>
    <x v="0"/>
    <n v="99.99"/>
  </r>
  <r>
    <n v="258744"/>
    <x v="11"/>
    <n v="1"/>
    <n v="99.99"/>
    <x v="2454"/>
    <s v="189 Pine St, Boston, MA 02215"/>
    <x v="4"/>
    <n v="99.99"/>
  </r>
  <r>
    <n v="252265"/>
    <x v="11"/>
    <n v="1"/>
    <n v="99.99"/>
    <x v="5701"/>
    <s v="889 9th St, Boston, MA 02215"/>
    <x v="4"/>
    <n v="99.99"/>
  </r>
  <r>
    <n v="258181"/>
    <x v="11"/>
    <n v="1"/>
    <n v="99.99"/>
    <x v="4132"/>
    <s v="674 9th St, Boston, MA 02215"/>
    <x v="4"/>
    <n v="99.99"/>
  </r>
  <r>
    <n v="253922"/>
    <x v="11"/>
    <n v="1"/>
    <n v="99.99"/>
    <x v="5702"/>
    <s v="341 Chestnut St, Portland, OR 97035"/>
    <x v="7"/>
    <n v="99.99"/>
  </r>
  <r>
    <n v="253742"/>
    <x v="11"/>
    <n v="1"/>
    <n v="99.99"/>
    <x v="1028"/>
    <s v="868 Johnson St, San Francisco, CA 94016"/>
    <x v="1"/>
    <n v="99.99"/>
  </r>
  <r>
    <n v="257122"/>
    <x v="11"/>
    <n v="1"/>
    <n v="99.99"/>
    <x v="5703"/>
    <s v="402 Forest St, Boston, MA 02215"/>
    <x v="4"/>
    <n v="99.99"/>
  </r>
  <r>
    <n v="258260"/>
    <x v="11"/>
    <n v="1"/>
    <n v="99.99"/>
    <x v="5704"/>
    <s v="674 Madison St, Boston, MA 02215"/>
    <x v="4"/>
    <n v="99.99"/>
  </r>
  <r>
    <n v="248323"/>
    <x v="11"/>
    <n v="1"/>
    <n v="99.99"/>
    <x v="4793"/>
    <s v="725 10th St, Portland, OR 97035"/>
    <x v="7"/>
    <n v="99.99"/>
  </r>
  <r>
    <n v="253397"/>
    <x v="11"/>
    <n v="1"/>
    <n v="99.99"/>
    <x v="5705"/>
    <s v="642 Spruce St, Los Angeles, CA 90001"/>
    <x v="1"/>
    <n v="99.99"/>
  </r>
  <r>
    <n v="253891"/>
    <x v="11"/>
    <n v="1"/>
    <n v="99.99"/>
    <x v="5706"/>
    <s v="925 Spruce St, Seattle, WA 98101"/>
    <x v="3"/>
    <n v="99.99"/>
  </r>
  <r>
    <n v="258377"/>
    <x v="11"/>
    <n v="1"/>
    <n v="99.99"/>
    <x v="2819"/>
    <s v="417 Walnut St, Boston, MA 02215"/>
    <x v="4"/>
    <n v="99.99"/>
  </r>
  <r>
    <n v="252949"/>
    <x v="11"/>
    <n v="1"/>
    <n v="99.99"/>
    <x v="5707"/>
    <s v="998 12th St, Portland, OR 97035"/>
    <x v="7"/>
    <n v="99.99"/>
  </r>
  <r>
    <n v="257327"/>
    <x v="11"/>
    <n v="1"/>
    <n v="99.99"/>
    <x v="5708"/>
    <s v="109 Park St, Los Angeles, CA 90001"/>
    <x v="1"/>
    <n v="99.99"/>
  </r>
  <r>
    <n v="251992"/>
    <x v="11"/>
    <n v="1"/>
    <n v="99.99"/>
    <x v="5709"/>
    <s v="337 Spruce St, Dallas, TX 75001"/>
    <x v="0"/>
    <n v="99.99"/>
  </r>
  <r>
    <n v="258569"/>
    <x v="11"/>
    <n v="1"/>
    <n v="99.99"/>
    <x v="5710"/>
    <s v="557 Johnson St, Boston, MA 02215"/>
    <x v="4"/>
    <n v="99.99"/>
  </r>
  <r>
    <n v="255354"/>
    <x v="11"/>
    <n v="1"/>
    <n v="99.99"/>
    <x v="5711"/>
    <s v="407 North St, Austin, TX 73301"/>
    <x v="0"/>
    <n v="99.99"/>
  </r>
  <r>
    <n v="258243"/>
    <x v="11"/>
    <n v="1"/>
    <n v="99.99"/>
    <x v="5712"/>
    <s v="306 North St, San Francisco, CA 94016"/>
    <x v="1"/>
    <n v="99.99"/>
  </r>
  <r>
    <n v="255614"/>
    <x v="11"/>
    <n v="1"/>
    <n v="99.99"/>
    <x v="5713"/>
    <s v="181 4th St, Los Angeles, CA 90001"/>
    <x v="1"/>
    <n v="99.99"/>
  </r>
  <r>
    <n v="248360"/>
    <x v="11"/>
    <n v="2"/>
    <n v="99.99"/>
    <x v="5714"/>
    <s v="872 North St, San Francisco, CA 94016"/>
    <x v="1"/>
    <n v="199.98"/>
  </r>
  <r>
    <n v="253420"/>
    <x v="11"/>
    <n v="2"/>
    <n v="99.99"/>
    <x v="5715"/>
    <s v="569 Center St, Austin, TX 73301"/>
    <x v="0"/>
    <n v="199.98"/>
  </r>
  <r>
    <n v="248784"/>
    <x v="11"/>
    <n v="2"/>
    <n v="99.99"/>
    <x v="5716"/>
    <s v="41 14th St, New York City, NY 10001"/>
    <x v="2"/>
    <n v="199.98"/>
  </r>
  <r>
    <n v="257143"/>
    <x v="11"/>
    <n v="2"/>
    <n v="99.99"/>
    <x v="5717"/>
    <s v="730 13th St, Los Angeles, CA 90001"/>
    <x v="1"/>
    <n v="199.98"/>
  </r>
  <r>
    <n v="248922"/>
    <x v="12"/>
    <n v="1"/>
    <n v="150"/>
    <x v="5718"/>
    <s v="39 Spruce St, Portland, ME 04101"/>
    <x v="6"/>
    <n v="150"/>
  </r>
  <r>
    <n v="257725"/>
    <x v="12"/>
    <n v="1"/>
    <n v="150"/>
    <x v="5719"/>
    <s v="460 6th St, San Francisco, CA 94016"/>
    <x v="1"/>
    <n v="150"/>
  </r>
  <r>
    <n v="256602"/>
    <x v="12"/>
    <n v="1"/>
    <n v="150"/>
    <x v="5720"/>
    <s v="268 10th St, San Francisco, CA 94016"/>
    <x v="1"/>
    <n v="150"/>
  </r>
  <r>
    <n v="250309"/>
    <x v="12"/>
    <n v="1"/>
    <n v="150"/>
    <x v="5721"/>
    <s v="450 10th St, Los Angeles, CA 90001"/>
    <x v="1"/>
    <n v="150"/>
  </r>
  <r>
    <n v="250077"/>
    <x v="12"/>
    <n v="1"/>
    <n v="150"/>
    <x v="5722"/>
    <s v="638 Hill St, San Francisco, CA 94016"/>
    <x v="1"/>
    <n v="150"/>
  </r>
  <r>
    <n v="250244"/>
    <x v="12"/>
    <n v="1"/>
    <n v="150"/>
    <x v="3088"/>
    <s v="784 Highland St, New York City, NY 10001"/>
    <x v="2"/>
    <n v="150"/>
  </r>
  <r>
    <n v="256404"/>
    <x v="12"/>
    <n v="1"/>
    <n v="150"/>
    <x v="5723"/>
    <s v="516 Jackson St, Atlanta, GA 30301"/>
    <x v="5"/>
    <n v="150"/>
  </r>
  <r>
    <n v="258671"/>
    <x v="12"/>
    <n v="1"/>
    <n v="150"/>
    <x v="5724"/>
    <s v="121 Ridge St, San Francisco, CA 94016"/>
    <x v="1"/>
    <n v="150"/>
  </r>
  <r>
    <n v="248878"/>
    <x v="12"/>
    <n v="1"/>
    <n v="150"/>
    <x v="5725"/>
    <s v="19 14th St, Atlanta, GA 30301"/>
    <x v="5"/>
    <n v="150"/>
  </r>
  <r>
    <n v="257983"/>
    <x v="12"/>
    <n v="1"/>
    <n v="150"/>
    <x v="8"/>
    <s v="456 Wilson St, Boston, MA 02215"/>
    <x v="4"/>
    <n v="150"/>
  </r>
  <r>
    <n v="259052"/>
    <x v="12"/>
    <n v="1"/>
    <n v="150"/>
    <x v="9"/>
    <s v="786 Sunset St, Atlanta, GA 30301"/>
    <x v="5"/>
    <n v="150"/>
  </r>
  <r>
    <n v="250250"/>
    <x v="12"/>
    <n v="1"/>
    <n v="150"/>
    <x v="5726"/>
    <s v="300 5th St, San Francisco, CA 94016"/>
    <x v="1"/>
    <n v="150"/>
  </r>
  <r>
    <n v="256567"/>
    <x v="12"/>
    <n v="1"/>
    <n v="150"/>
    <x v="5061"/>
    <s v="359 River St, Seattle, WA 98101"/>
    <x v="3"/>
    <n v="150"/>
  </r>
  <r>
    <n v="253075"/>
    <x v="12"/>
    <n v="1"/>
    <n v="150"/>
    <x v="5727"/>
    <s v="492 Chestnut St, Dallas, TX 75001"/>
    <x v="0"/>
    <n v="150"/>
  </r>
  <r>
    <n v="248582"/>
    <x v="12"/>
    <n v="1"/>
    <n v="150"/>
    <x v="5728"/>
    <s v="95 4th St, Seattle, WA 98101"/>
    <x v="3"/>
    <n v="150"/>
  </r>
  <r>
    <n v="252575"/>
    <x v="12"/>
    <n v="1"/>
    <n v="150"/>
    <x v="5729"/>
    <s v="491 Pine St, Los Angeles, CA 90001"/>
    <x v="1"/>
    <n v="150"/>
  </r>
  <r>
    <n v="258484"/>
    <x v="12"/>
    <n v="1"/>
    <n v="150"/>
    <x v="5730"/>
    <s v="974 Washington St, San Francisco, CA 94016"/>
    <x v="1"/>
    <n v="150"/>
  </r>
  <r>
    <n v="248955"/>
    <x v="12"/>
    <n v="1"/>
    <n v="150"/>
    <x v="5731"/>
    <s v="275 10th St, Los Angeles, CA 90001"/>
    <x v="1"/>
    <n v="150"/>
  </r>
  <r>
    <n v="256510"/>
    <x v="12"/>
    <n v="1"/>
    <n v="150"/>
    <x v="5732"/>
    <s v="840 Elm St, Dallas, TX 75001"/>
    <x v="0"/>
    <n v="150"/>
  </r>
  <r>
    <n v="254086"/>
    <x v="12"/>
    <n v="1"/>
    <n v="150"/>
    <x v="1295"/>
    <s v="244 6th St, San Francisco, CA 94016"/>
    <x v="1"/>
    <n v="150"/>
  </r>
  <r>
    <n v="258876"/>
    <x v="12"/>
    <n v="1"/>
    <n v="150"/>
    <x v="5733"/>
    <s v="341 River St, Seattle, WA 98101"/>
    <x v="3"/>
    <n v="150"/>
  </r>
  <r>
    <n v="254672"/>
    <x v="12"/>
    <n v="1"/>
    <n v="150"/>
    <x v="4312"/>
    <s v="909 Chestnut St, Los Angeles, CA 90001"/>
    <x v="1"/>
    <n v="150"/>
  </r>
  <r>
    <n v="259351"/>
    <x v="12"/>
    <n v="1"/>
    <n v="150"/>
    <x v="5734"/>
    <s v="981 4th St, New York City, NY 10001"/>
    <x v="2"/>
    <n v="150"/>
  </r>
  <r>
    <n v="250296"/>
    <x v="12"/>
    <n v="1"/>
    <n v="150"/>
    <x v="5735"/>
    <s v="980 Lake St, Dallas, TX 75001"/>
    <x v="0"/>
    <n v="150"/>
  </r>
  <r>
    <n v="253809"/>
    <x v="12"/>
    <n v="1"/>
    <n v="150"/>
    <x v="5736"/>
    <s v="280 Willow St, Seattle, WA 98101"/>
    <x v="3"/>
    <n v="150"/>
  </r>
  <r>
    <n v="258061"/>
    <x v="12"/>
    <n v="1"/>
    <n v="150"/>
    <x v="5737"/>
    <s v="723 Chestnut St, San Francisco, CA 94016"/>
    <x v="1"/>
    <n v="150"/>
  </r>
  <r>
    <n v="254791"/>
    <x v="12"/>
    <n v="1"/>
    <n v="150"/>
    <x v="5738"/>
    <s v="993 Johnson St, San Francisco, CA 94016"/>
    <x v="1"/>
    <n v="150"/>
  </r>
  <r>
    <n v="248282"/>
    <x v="12"/>
    <n v="1"/>
    <n v="150"/>
    <x v="5739"/>
    <s v="941 7th St, Boston, MA 02215"/>
    <x v="4"/>
    <n v="150"/>
  </r>
  <r>
    <n v="248430"/>
    <x v="12"/>
    <n v="1"/>
    <n v="150"/>
    <x v="1311"/>
    <s v="473 Church St, New York City, NY 10001"/>
    <x v="2"/>
    <n v="150"/>
  </r>
  <r>
    <n v="253354"/>
    <x v="12"/>
    <n v="1"/>
    <n v="150"/>
    <x v="5740"/>
    <s v="413 9th St, Los Angeles, CA 90001"/>
    <x v="1"/>
    <n v="150"/>
  </r>
  <r>
    <n v="254990"/>
    <x v="12"/>
    <n v="1"/>
    <n v="150"/>
    <x v="5741"/>
    <s v="964 Center St, San Francisco, CA 94016"/>
    <x v="1"/>
    <n v="150"/>
  </r>
  <r>
    <n v="259306"/>
    <x v="12"/>
    <n v="1"/>
    <n v="150"/>
    <x v="5742"/>
    <s v="962 13th St, New York City, NY 10001"/>
    <x v="2"/>
    <n v="150"/>
  </r>
  <r>
    <n v="251322"/>
    <x v="12"/>
    <n v="1"/>
    <n v="150"/>
    <x v="3113"/>
    <s v="264 8th St, Boston, MA 02215"/>
    <x v="4"/>
    <n v="150"/>
  </r>
  <r>
    <n v="256592"/>
    <x v="12"/>
    <n v="1"/>
    <n v="150"/>
    <x v="5743"/>
    <s v="484 11th St, Seattle, WA 98101"/>
    <x v="3"/>
    <n v="150"/>
  </r>
  <r>
    <n v="249433"/>
    <x v="12"/>
    <n v="1"/>
    <n v="150"/>
    <x v="5744"/>
    <s v="284 Spruce St, New York City, NY 10001"/>
    <x v="2"/>
    <n v="150"/>
  </r>
  <r>
    <n v="251247"/>
    <x v="12"/>
    <n v="1"/>
    <n v="150"/>
    <x v="5745"/>
    <s v="359 South St, Seattle, WA 98101"/>
    <x v="3"/>
    <n v="150"/>
  </r>
  <r>
    <n v="248629"/>
    <x v="12"/>
    <n v="1"/>
    <n v="150"/>
    <x v="5746"/>
    <s v="857 13th St, Boston, MA 02215"/>
    <x v="4"/>
    <n v="150"/>
  </r>
  <r>
    <n v="253897"/>
    <x v="12"/>
    <n v="1"/>
    <n v="150"/>
    <x v="4318"/>
    <s v="304 Maple St, Los Angeles, CA 90001"/>
    <x v="1"/>
    <n v="150"/>
  </r>
  <r>
    <n v="256015"/>
    <x v="12"/>
    <n v="1"/>
    <n v="150"/>
    <x v="4808"/>
    <s v="66 5th St, Portland, OR 97035"/>
    <x v="7"/>
    <n v="150"/>
  </r>
  <r>
    <n v="253216"/>
    <x v="12"/>
    <n v="1"/>
    <n v="150"/>
    <x v="5747"/>
    <s v="864 Spruce St, San Francisco, CA 94016"/>
    <x v="1"/>
    <n v="150"/>
  </r>
  <r>
    <n v="248809"/>
    <x v="12"/>
    <n v="1"/>
    <n v="150"/>
    <x v="5748"/>
    <s v="999 North St, Dallas, TX 75001"/>
    <x v="0"/>
    <n v="150"/>
  </r>
  <r>
    <n v="252176"/>
    <x v="12"/>
    <n v="1"/>
    <n v="150"/>
    <x v="5749"/>
    <s v="977 Willow St, Austin, TX 73301"/>
    <x v="0"/>
    <n v="150"/>
  </r>
  <r>
    <n v="258343"/>
    <x v="12"/>
    <n v="1"/>
    <n v="150"/>
    <x v="5750"/>
    <s v="43 Ridge St, Boston, MA 02215"/>
    <x v="4"/>
    <n v="150"/>
  </r>
  <r>
    <n v="251176"/>
    <x v="12"/>
    <n v="1"/>
    <n v="150"/>
    <x v="5751"/>
    <s v="851 Dogwood St, Atlanta, GA 30301"/>
    <x v="5"/>
    <n v="150"/>
  </r>
  <r>
    <n v="252930"/>
    <x v="12"/>
    <n v="1"/>
    <n v="150"/>
    <x v="5752"/>
    <s v="759 Church St, Atlanta, GA 30301"/>
    <x v="5"/>
    <n v="150"/>
  </r>
  <r>
    <n v="250949"/>
    <x v="12"/>
    <n v="1"/>
    <n v="150"/>
    <x v="5753"/>
    <s v="410 7th St, Boston, MA 02215"/>
    <x v="4"/>
    <n v="150"/>
  </r>
  <r>
    <n v="251335"/>
    <x v="12"/>
    <n v="1"/>
    <n v="150"/>
    <x v="5754"/>
    <s v="92 Center St, San Francisco, CA 94016"/>
    <x v="1"/>
    <n v="150"/>
  </r>
  <r>
    <n v="254766"/>
    <x v="12"/>
    <n v="1"/>
    <n v="150"/>
    <x v="5755"/>
    <s v="785 10th St, Los Angeles, CA 90001"/>
    <x v="1"/>
    <n v="150"/>
  </r>
  <r>
    <n v="256218"/>
    <x v="12"/>
    <n v="1"/>
    <n v="150"/>
    <x v="2834"/>
    <s v="851 7th St, San Francisco, CA 94016"/>
    <x v="1"/>
    <n v="150"/>
  </r>
  <r>
    <n v="251068"/>
    <x v="12"/>
    <n v="1"/>
    <n v="150"/>
    <x v="3129"/>
    <s v="463 North St, San Francisco, CA 94016"/>
    <x v="1"/>
    <n v="150"/>
  </r>
  <r>
    <n v="248331"/>
    <x v="12"/>
    <n v="1"/>
    <n v="150"/>
    <x v="3130"/>
    <s v="642 2nd St, San Francisco, CA 94016"/>
    <x v="1"/>
    <n v="150"/>
  </r>
  <r>
    <n v="258519"/>
    <x v="12"/>
    <n v="1"/>
    <n v="150"/>
    <x v="5756"/>
    <s v="320 7th St, Los Angeles, CA 90001"/>
    <x v="1"/>
    <n v="150"/>
  </r>
  <r>
    <n v="253868"/>
    <x v="12"/>
    <n v="1"/>
    <n v="150"/>
    <x v="1345"/>
    <s v="719 Cherry St, Los Angeles, CA 90001"/>
    <x v="1"/>
    <n v="150"/>
  </r>
  <r>
    <n v="255796"/>
    <x v="12"/>
    <n v="1"/>
    <n v="150"/>
    <x v="55"/>
    <s v="582 Wilson St, San Francisco, CA 94016"/>
    <x v="1"/>
    <n v="150"/>
  </r>
  <r>
    <n v="248197"/>
    <x v="12"/>
    <n v="1"/>
    <n v="150"/>
    <x v="5757"/>
    <s v="339 Highland St, Portland, OR 97035"/>
    <x v="7"/>
    <n v="150"/>
  </r>
  <r>
    <n v="254894"/>
    <x v="12"/>
    <n v="1"/>
    <n v="150"/>
    <x v="5758"/>
    <s v="879 Sunset St, Atlanta, GA 30301"/>
    <x v="5"/>
    <n v="150"/>
  </r>
  <r>
    <n v="258736"/>
    <x v="12"/>
    <n v="1"/>
    <n v="150"/>
    <x v="1354"/>
    <s v="599 River St, Portland, ME 04101"/>
    <x v="6"/>
    <n v="150"/>
  </r>
  <r>
    <n v="251766"/>
    <x v="12"/>
    <n v="1"/>
    <n v="150"/>
    <x v="5759"/>
    <s v="333 7th St, Atlanta, GA 30301"/>
    <x v="5"/>
    <n v="150"/>
  </r>
  <r>
    <n v="250456"/>
    <x v="12"/>
    <n v="1"/>
    <n v="150"/>
    <x v="3138"/>
    <s v="958 Center St, San Francisco, CA 94016"/>
    <x v="1"/>
    <n v="150"/>
  </r>
  <r>
    <n v="249211"/>
    <x v="12"/>
    <n v="1"/>
    <n v="150"/>
    <x v="5760"/>
    <s v="546 River St, Boston, MA 02215"/>
    <x v="4"/>
    <n v="150"/>
  </r>
  <r>
    <n v="250064"/>
    <x v="12"/>
    <n v="1"/>
    <n v="150"/>
    <x v="5761"/>
    <s v="470 Cherry St, San Francisco, CA 94016"/>
    <x v="1"/>
    <n v="150"/>
  </r>
  <r>
    <n v="256608"/>
    <x v="12"/>
    <n v="1"/>
    <n v="150"/>
    <x v="5762"/>
    <s v="510 Lakeview St, Los Angeles, CA 90001"/>
    <x v="1"/>
    <n v="150"/>
  </r>
  <r>
    <n v="257568"/>
    <x v="12"/>
    <n v="1"/>
    <n v="150"/>
    <x v="4163"/>
    <s v="449 North St, San Francisco, CA 94016"/>
    <x v="1"/>
    <n v="150"/>
  </r>
  <r>
    <n v="252016"/>
    <x v="12"/>
    <n v="1"/>
    <n v="150"/>
    <x v="5763"/>
    <s v="832 2nd St, San Francisco, CA 94016"/>
    <x v="1"/>
    <n v="150"/>
  </r>
  <r>
    <n v="256797"/>
    <x v="12"/>
    <n v="1"/>
    <n v="150"/>
    <x v="5764"/>
    <s v="18 2nd St, New York City, NY 10001"/>
    <x v="2"/>
    <n v="150"/>
  </r>
  <r>
    <n v="254743"/>
    <x v="12"/>
    <n v="1"/>
    <n v="150"/>
    <x v="5765"/>
    <s v="222 13th St, Austin, TX 73301"/>
    <x v="0"/>
    <n v="150"/>
  </r>
  <r>
    <n v="251024"/>
    <x v="12"/>
    <n v="1"/>
    <n v="150"/>
    <x v="4165"/>
    <s v="59 Dogwood St, San Francisco, CA 94016"/>
    <x v="1"/>
    <n v="150"/>
  </r>
  <r>
    <n v="256045"/>
    <x v="12"/>
    <n v="1"/>
    <n v="150"/>
    <x v="5766"/>
    <s v="315 Ridge St, Seattle, WA 98101"/>
    <x v="3"/>
    <n v="150"/>
  </r>
  <r>
    <n v="257789"/>
    <x v="12"/>
    <n v="1"/>
    <n v="150"/>
    <x v="5767"/>
    <s v="320 West St, Dallas, TX 75001"/>
    <x v="0"/>
    <n v="150"/>
  </r>
  <r>
    <n v="250881"/>
    <x v="12"/>
    <n v="1"/>
    <n v="150"/>
    <x v="5768"/>
    <s v="771 8th St, Austin, TX 73301"/>
    <x v="0"/>
    <n v="150"/>
  </r>
  <r>
    <n v="250930"/>
    <x v="12"/>
    <n v="1"/>
    <n v="150"/>
    <x v="5769"/>
    <s v="271 Madison St, Seattle, WA 98101"/>
    <x v="3"/>
    <n v="150"/>
  </r>
  <r>
    <n v="249819"/>
    <x v="12"/>
    <n v="1"/>
    <n v="150"/>
    <x v="5770"/>
    <s v="27 Jefferson St, New York City, NY 10001"/>
    <x v="2"/>
    <n v="150"/>
  </r>
  <r>
    <n v="248412"/>
    <x v="12"/>
    <n v="1"/>
    <n v="150"/>
    <x v="5771"/>
    <s v="155 Highland St, Portland, OR 97035"/>
    <x v="7"/>
    <n v="150"/>
  </r>
  <r>
    <n v="258094"/>
    <x v="12"/>
    <n v="1"/>
    <n v="150"/>
    <x v="5772"/>
    <s v="671 River St, Los Angeles, CA 90001"/>
    <x v="1"/>
    <n v="150"/>
  </r>
  <r>
    <n v="252964"/>
    <x v="12"/>
    <n v="1"/>
    <n v="150"/>
    <x v="5092"/>
    <s v="233 Hill St, Dallas, TX 75001"/>
    <x v="0"/>
    <n v="150"/>
  </r>
  <r>
    <n v="249366"/>
    <x v="12"/>
    <n v="1"/>
    <n v="150"/>
    <x v="5773"/>
    <s v="280 West St, Los Angeles, CA 90001"/>
    <x v="1"/>
    <n v="150"/>
  </r>
  <r>
    <n v="252799"/>
    <x v="12"/>
    <n v="1"/>
    <n v="150"/>
    <x v="1383"/>
    <s v="951 Church St, San Francisco, CA 94016"/>
    <x v="1"/>
    <n v="150"/>
  </r>
  <r>
    <n v="252722"/>
    <x v="12"/>
    <n v="1"/>
    <n v="150"/>
    <x v="5774"/>
    <s v="162 Center St, San Francisco, CA 94016"/>
    <x v="1"/>
    <n v="150"/>
  </r>
  <r>
    <n v="255231"/>
    <x v="12"/>
    <n v="1"/>
    <n v="150"/>
    <x v="5775"/>
    <s v="868 Main St, Portland, OR 97035"/>
    <x v="7"/>
    <n v="150"/>
  </r>
  <r>
    <n v="251870"/>
    <x v="12"/>
    <n v="1"/>
    <n v="150"/>
    <x v="3171"/>
    <s v="649 Johnson St, San Francisco, CA 94016"/>
    <x v="1"/>
    <n v="150"/>
  </r>
  <r>
    <n v="253766"/>
    <x v="12"/>
    <n v="1"/>
    <n v="150"/>
    <x v="5776"/>
    <s v="407 12th St, Portland, OR 97035"/>
    <x v="7"/>
    <n v="150"/>
  </r>
  <r>
    <n v="248505"/>
    <x v="12"/>
    <n v="1"/>
    <n v="150"/>
    <x v="5777"/>
    <s v="223 Walnut St, New York City, NY 10001"/>
    <x v="2"/>
    <n v="150"/>
  </r>
  <r>
    <n v="250370"/>
    <x v="12"/>
    <n v="1"/>
    <n v="150"/>
    <x v="5778"/>
    <s v="653 12th St, Los Angeles, CA 90001"/>
    <x v="1"/>
    <n v="150"/>
  </r>
  <r>
    <n v="257341"/>
    <x v="12"/>
    <n v="1"/>
    <n v="150"/>
    <x v="5779"/>
    <s v="496 Madison St, New York City, NY 10001"/>
    <x v="2"/>
    <n v="150"/>
  </r>
  <r>
    <n v="249083"/>
    <x v="12"/>
    <n v="1"/>
    <n v="150"/>
    <x v="5780"/>
    <s v="549 Church St, Portland, OR 97035"/>
    <x v="7"/>
    <n v="150"/>
  </r>
  <r>
    <n v="255871"/>
    <x v="12"/>
    <n v="1"/>
    <n v="150"/>
    <x v="5781"/>
    <s v="761 Lake St, Atlanta, GA 30301"/>
    <x v="5"/>
    <n v="150"/>
  </r>
  <r>
    <n v="252083"/>
    <x v="12"/>
    <n v="1"/>
    <n v="150"/>
    <x v="5782"/>
    <s v="803 Highland St, Boston, MA 02215"/>
    <x v="4"/>
    <n v="150"/>
  </r>
  <r>
    <n v="251234"/>
    <x v="12"/>
    <n v="1"/>
    <n v="150"/>
    <x v="5783"/>
    <s v="434 Center St, Boston, MA 02215"/>
    <x v="4"/>
    <n v="150"/>
  </r>
  <r>
    <n v="257869"/>
    <x v="12"/>
    <n v="1"/>
    <n v="150"/>
    <x v="4817"/>
    <s v="230 6th St, Atlanta, GA 30301"/>
    <x v="5"/>
    <n v="150"/>
  </r>
  <r>
    <n v="257708"/>
    <x v="12"/>
    <n v="1"/>
    <n v="150"/>
    <x v="5784"/>
    <s v="550 River St, San Francisco, CA 94016"/>
    <x v="1"/>
    <n v="150"/>
  </r>
  <r>
    <n v="257308"/>
    <x v="12"/>
    <n v="1"/>
    <n v="150"/>
    <x v="5785"/>
    <s v="248 Washington St, Austin, TX 73301"/>
    <x v="0"/>
    <n v="150"/>
  </r>
  <r>
    <n v="257974"/>
    <x v="12"/>
    <n v="1"/>
    <n v="150"/>
    <x v="5786"/>
    <s v="528 Hill St, Seattle, WA 98101"/>
    <x v="3"/>
    <n v="150"/>
  </r>
  <r>
    <n v="255891"/>
    <x v="12"/>
    <n v="1"/>
    <n v="150"/>
    <x v="5787"/>
    <s v="257 4th St, San Francisco, CA 94016"/>
    <x v="1"/>
    <n v="150"/>
  </r>
  <r>
    <n v="255208"/>
    <x v="12"/>
    <n v="1"/>
    <n v="150"/>
    <x v="5788"/>
    <s v="987 Adams St, Seattle, WA 98101"/>
    <x v="3"/>
    <n v="150"/>
  </r>
  <r>
    <n v="248178"/>
    <x v="12"/>
    <n v="1"/>
    <n v="150"/>
    <x v="5789"/>
    <s v="725 Jefferson St, Los Angeles, CA 90001"/>
    <x v="1"/>
    <n v="150"/>
  </r>
  <r>
    <n v="253945"/>
    <x v="12"/>
    <n v="1"/>
    <n v="150"/>
    <x v="5790"/>
    <s v="264 6th St, San Francisco, CA 94016"/>
    <x v="1"/>
    <n v="150"/>
  </r>
  <r>
    <n v="259066"/>
    <x v="12"/>
    <n v="1"/>
    <n v="150"/>
    <x v="5791"/>
    <s v="92 Chestnut St, Austin, TX 73301"/>
    <x v="0"/>
    <n v="150"/>
  </r>
  <r>
    <n v="256484"/>
    <x v="12"/>
    <n v="1"/>
    <n v="150"/>
    <x v="5791"/>
    <s v="305 7th St, Seattle, WA 98101"/>
    <x v="3"/>
    <n v="150"/>
  </r>
  <r>
    <n v="258119"/>
    <x v="12"/>
    <n v="1"/>
    <n v="150"/>
    <x v="5792"/>
    <s v="446 South St, Los Angeles, CA 90001"/>
    <x v="1"/>
    <n v="150"/>
  </r>
  <r>
    <n v="254510"/>
    <x v="12"/>
    <n v="1"/>
    <n v="150"/>
    <x v="5793"/>
    <s v="251 Church St, San Francisco, CA 94016"/>
    <x v="1"/>
    <n v="150"/>
  </r>
  <r>
    <n v="248523"/>
    <x v="12"/>
    <n v="1"/>
    <n v="150"/>
    <x v="5794"/>
    <s v="719 Jackson St, San Francisco, CA 94016"/>
    <x v="1"/>
    <n v="150"/>
  </r>
  <r>
    <n v="258183"/>
    <x v="12"/>
    <n v="1"/>
    <n v="150"/>
    <x v="5795"/>
    <s v="629 Cedar St, Atlanta, GA 30301"/>
    <x v="5"/>
    <n v="150"/>
  </r>
  <r>
    <n v="249774"/>
    <x v="12"/>
    <n v="1"/>
    <n v="150"/>
    <x v="4246"/>
    <s v="337 Lake St, Los Angeles, CA 90001"/>
    <x v="1"/>
    <n v="150"/>
  </r>
  <r>
    <n v="248806"/>
    <x v="12"/>
    <n v="1"/>
    <n v="150"/>
    <x v="5796"/>
    <s v="312 North St, New York City, NY 10001"/>
    <x v="2"/>
    <n v="150"/>
  </r>
  <r>
    <n v="255829"/>
    <x v="12"/>
    <n v="1"/>
    <n v="150"/>
    <x v="5797"/>
    <s v="283 4th St, San Francisco, CA 94016"/>
    <x v="1"/>
    <n v="150"/>
  </r>
  <r>
    <n v="251977"/>
    <x v="12"/>
    <n v="1"/>
    <n v="150"/>
    <x v="1421"/>
    <s v="447 13th St, San Francisco, CA 94016"/>
    <x v="1"/>
    <n v="150"/>
  </r>
  <r>
    <n v="258376"/>
    <x v="12"/>
    <n v="1"/>
    <n v="150"/>
    <x v="5798"/>
    <s v="128 Pine St, New York City, NY 10001"/>
    <x v="2"/>
    <n v="150"/>
  </r>
  <r>
    <n v="258895"/>
    <x v="12"/>
    <n v="1"/>
    <n v="150"/>
    <x v="5799"/>
    <s v="899 Madison St, San Francisco, CA 94016"/>
    <x v="1"/>
    <n v="150"/>
  </r>
  <r>
    <n v="258109"/>
    <x v="12"/>
    <n v="1"/>
    <n v="150"/>
    <x v="5800"/>
    <s v="3 Sunset St, Boston, MA 02215"/>
    <x v="4"/>
    <n v="150"/>
  </r>
  <r>
    <n v="250081"/>
    <x v="12"/>
    <n v="1"/>
    <n v="150"/>
    <x v="5800"/>
    <s v="61 Adams St, San Francisco, CA 94016"/>
    <x v="1"/>
    <n v="150"/>
  </r>
  <r>
    <n v="252627"/>
    <x v="12"/>
    <n v="1"/>
    <n v="150"/>
    <x v="5801"/>
    <s v="866 Hill St, Los Angeles, CA 90001"/>
    <x v="1"/>
    <n v="150"/>
  </r>
  <r>
    <n v="248691"/>
    <x v="12"/>
    <n v="1"/>
    <n v="150"/>
    <x v="5802"/>
    <s v="107 Elm St, Portland, OR 97035"/>
    <x v="7"/>
    <n v="150"/>
  </r>
  <r>
    <n v="257995"/>
    <x v="12"/>
    <n v="1"/>
    <n v="150"/>
    <x v="5803"/>
    <s v="497 Willow St, San Francisco, CA 94016"/>
    <x v="1"/>
    <n v="150"/>
  </r>
  <r>
    <n v="248166"/>
    <x v="12"/>
    <n v="1"/>
    <n v="150"/>
    <x v="5804"/>
    <s v="21 9th St, Boston, MA 02215"/>
    <x v="4"/>
    <n v="150"/>
  </r>
  <r>
    <n v="258764"/>
    <x v="12"/>
    <n v="1"/>
    <n v="150"/>
    <x v="5805"/>
    <s v="691 Hill St, New York City, NY 10001"/>
    <x v="2"/>
    <n v="150"/>
  </r>
  <r>
    <n v="249612"/>
    <x v="12"/>
    <n v="1"/>
    <n v="150"/>
    <x v="5806"/>
    <s v="84 Sunset St, San Francisco, CA 94016"/>
    <x v="1"/>
    <n v="150"/>
  </r>
  <r>
    <n v="249605"/>
    <x v="12"/>
    <n v="1"/>
    <n v="150"/>
    <x v="117"/>
    <s v="69 13th St, New York City, NY 10001"/>
    <x v="2"/>
    <n v="150"/>
  </r>
  <r>
    <n v="249197"/>
    <x v="12"/>
    <n v="1"/>
    <n v="150"/>
    <x v="5807"/>
    <s v="140 Church St, New York City, NY 10001"/>
    <x v="2"/>
    <n v="150"/>
  </r>
  <r>
    <n v="251241"/>
    <x v="12"/>
    <n v="1"/>
    <n v="150"/>
    <x v="5808"/>
    <s v="837 North St, Los Angeles, CA 90001"/>
    <x v="1"/>
    <n v="150"/>
  </r>
  <r>
    <n v="254168"/>
    <x v="12"/>
    <n v="1"/>
    <n v="150"/>
    <x v="5809"/>
    <s v="243 Chestnut St, Austin, TX 73301"/>
    <x v="0"/>
    <n v="150"/>
  </r>
  <r>
    <n v="252282"/>
    <x v="12"/>
    <n v="1"/>
    <n v="150"/>
    <x v="2618"/>
    <s v="943 Park St, San Francisco, CA 94016"/>
    <x v="1"/>
    <n v="150"/>
  </r>
  <r>
    <n v="249777"/>
    <x v="12"/>
    <n v="1"/>
    <n v="150"/>
    <x v="1441"/>
    <s v="705 Willow St, Portland, OR 97035"/>
    <x v="7"/>
    <n v="150"/>
  </r>
  <r>
    <n v="250890"/>
    <x v="12"/>
    <n v="1"/>
    <n v="150"/>
    <x v="5810"/>
    <s v="447 4th St, Austin, TX 73301"/>
    <x v="0"/>
    <n v="150"/>
  </r>
  <r>
    <n v="256585"/>
    <x v="12"/>
    <n v="1"/>
    <n v="150"/>
    <x v="5811"/>
    <s v="427 South St, Austin, TX 73301"/>
    <x v="0"/>
    <n v="150"/>
  </r>
  <r>
    <n v="257917"/>
    <x v="12"/>
    <n v="1"/>
    <n v="150"/>
    <x v="1444"/>
    <s v="761 Johnson St, Portland, ME 04101"/>
    <x v="6"/>
    <n v="150"/>
  </r>
  <r>
    <n v="254591"/>
    <x v="12"/>
    <n v="1"/>
    <n v="150"/>
    <x v="5812"/>
    <s v="882 8th St, Los Angeles, CA 90001"/>
    <x v="1"/>
    <n v="150"/>
  </r>
  <r>
    <n v="253358"/>
    <x v="12"/>
    <n v="1"/>
    <n v="150"/>
    <x v="5813"/>
    <s v="833 Hickory St, Atlanta, GA 30301"/>
    <x v="5"/>
    <n v="150"/>
  </r>
  <r>
    <n v="254099"/>
    <x v="12"/>
    <n v="1"/>
    <n v="150"/>
    <x v="5814"/>
    <s v="32 Spruce St, Boston, MA 02215"/>
    <x v="4"/>
    <n v="150"/>
  </r>
  <r>
    <n v="250552"/>
    <x v="12"/>
    <n v="1"/>
    <n v="150"/>
    <x v="5815"/>
    <s v="302 Park St, San Francisco, CA 94016"/>
    <x v="1"/>
    <n v="150"/>
  </r>
  <r>
    <n v="254645"/>
    <x v="12"/>
    <n v="1"/>
    <n v="150"/>
    <x v="5816"/>
    <s v="869 Forest St, New York City, NY 10001"/>
    <x v="2"/>
    <n v="150"/>
  </r>
  <r>
    <n v="252967"/>
    <x v="12"/>
    <n v="1"/>
    <n v="150"/>
    <x v="5124"/>
    <s v="106 Madison St, San Francisco, CA 94016"/>
    <x v="1"/>
    <n v="150"/>
  </r>
  <r>
    <n v="249539"/>
    <x v="12"/>
    <n v="1"/>
    <n v="150"/>
    <x v="5817"/>
    <s v="608 Wilson St, San Francisco, CA 94016"/>
    <x v="1"/>
    <n v="150"/>
  </r>
  <r>
    <n v="250338"/>
    <x v="12"/>
    <n v="1"/>
    <n v="150"/>
    <x v="5818"/>
    <s v="739 Center St, Boston, MA 02215"/>
    <x v="4"/>
    <n v="150"/>
  </r>
  <r>
    <n v="248959"/>
    <x v="12"/>
    <n v="1"/>
    <n v="150"/>
    <x v="5819"/>
    <s v="429 Chestnut St, New York City, NY 10001"/>
    <x v="2"/>
    <n v="150"/>
  </r>
  <r>
    <n v="256025"/>
    <x v="12"/>
    <n v="1"/>
    <n v="150"/>
    <x v="5820"/>
    <s v="800 Sunset St, Los Angeles, CA 90001"/>
    <x v="1"/>
    <n v="150"/>
  </r>
  <r>
    <n v="249857"/>
    <x v="12"/>
    <n v="1"/>
    <n v="150"/>
    <x v="1454"/>
    <s v="493 Jefferson St, Los Angeles, CA 90001"/>
    <x v="1"/>
    <n v="150"/>
  </r>
  <r>
    <n v="252208"/>
    <x v="12"/>
    <n v="1"/>
    <n v="150"/>
    <x v="5821"/>
    <s v="415 Main St, Dallas, TX 75001"/>
    <x v="0"/>
    <n v="150"/>
  </r>
  <r>
    <n v="249724"/>
    <x v="12"/>
    <n v="1"/>
    <n v="150"/>
    <x v="5822"/>
    <s v="66 West St, New York City, NY 10001"/>
    <x v="2"/>
    <n v="150"/>
  </r>
  <r>
    <n v="249958"/>
    <x v="12"/>
    <n v="1"/>
    <n v="150"/>
    <x v="5129"/>
    <s v="584 8th St, Austin, TX 73301"/>
    <x v="0"/>
    <n v="150"/>
  </r>
  <r>
    <n v="253322"/>
    <x v="12"/>
    <n v="1"/>
    <n v="150"/>
    <x v="145"/>
    <s v="890 4th St, Austin, TX 73301"/>
    <x v="0"/>
    <n v="150"/>
  </r>
  <r>
    <n v="257002"/>
    <x v="12"/>
    <n v="1"/>
    <n v="150"/>
    <x v="2490"/>
    <s v="308 Meadow St, New York City, NY 10001"/>
    <x v="2"/>
    <n v="150"/>
  </r>
  <r>
    <n v="251344"/>
    <x v="12"/>
    <n v="1"/>
    <n v="150"/>
    <x v="5132"/>
    <s v="753 Wilson St, Seattle, WA 98101"/>
    <x v="3"/>
    <n v="150"/>
  </r>
  <r>
    <n v="251315"/>
    <x v="12"/>
    <n v="1"/>
    <n v="150"/>
    <x v="5823"/>
    <s v="601 2nd St, San Francisco, CA 94016"/>
    <x v="1"/>
    <n v="150"/>
  </r>
  <r>
    <n v="250282"/>
    <x v="12"/>
    <n v="1"/>
    <n v="150"/>
    <x v="5824"/>
    <s v="656 12th St, San Francisco, CA 94016"/>
    <x v="1"/>
    <n v="150"/>
  </r>
  <r>
    <n v="249079"/>
    <x v="12"/>
    <n v="1"/>
    <n v="150"/>
    <x v="5825"/>
    <s v="753 7th St, Portland, OR 97035"/>
    <x v="7"/>
    <n v="150"/>
  </r>
  <r>
    <n v="250745"/>
    <x v="12"/>
    <n v="1"/>
    <n v="150"/>
    <x v="5826"/>
    <s v="409 River St, San Francisco, CA 94016"/>
    <x v="1"/>
    <n v="150"/>
  </r>
  <r>
    <n v="259239"/>
    <x v="12"/>
    <n v="1"/>
    <n v="150"/>
    <x v="5827"/>
    <s v="781 Lincoln St, New York City, NY 10001"/>
    <x v="2"/>
    <n v="150"/>
  </r>
  <r>
    <n v="252786"/>
    <x v="12"/>
    <n v="1"/>
    <n v="150"/>
    <x v="153"/>
    <s v="329 Park St, Boston, MA 02215"/>
    <x v="4"/>
    <n v="150"/>
  </r>
  <r>
    <n v="256260"/>
    <x v="12"/>
    <n v="1"/>
    <n v="150"/>
    <x v="4832"/>
    <s v="670 6th St, Seattle, WA 98101"/>
    <x v="3"/>
    <n v="150"/>
  </r>
  <r>
    <n v="258076"/>
    <x v="12"/>
    <n v="1"/>
    <n v="150"/>
    <x v="5136"/>
    <s v="517 Willow St, San Francisco, CA 94016"/>
    <x v="1"/>
    <n v="150"/>
  </r>
  <r>
    <n v="249608"/>
    <x v="12"/>
    <n v="1"/>
    <n v="150"/>
    <x v="4337"/>
    <s v="351 14th St, New York City, NY 10001"/>
    <x v="2"/>
    <n v="150"/>
  </r>
  <r>
    <n v="253958"/>
    <x v="12"/>
    <n v="1"/>
    <n v="150"/>
    <x v="5828"/>
    <s v="200 South St, Los Angeles, CA 90001"/>
    <x v="1"/>
    <n v="150"/>
  </r>
  <r>
    <n v="254165"/>
    <x v="12"/>
    <n v="1"/>
    <n v="150"/>
    <x v="5829"/>
    <s v="345 Maple St, San Francisco, CA 94016"/>
    <x v="1"/>
    <n v="150"/>
  </r>
  <r>
    <n v="258825"/>
    <x v="12"/>
    <n v="1"/>
    <n v="150"/>
    <x v="5830"/>
    <s v="42 7th St, Boston, MA 02215"/>
    <x v="4"/>
    <n v="150"/>
  </r>
  <r>
    <n v="251050"/>
    <x v="12"/>
    <n v="1"/>
    <n v="150"/>
    <x v="5831"/>
    <s v="731 9th St, Seattle, WA 98101"/>
    <x v="3"/>
    <n v="150"/>
  </r>
  <r>
    <n v="248894"/>
    <x v="12"/>
    <n v="1"/>
    <n v="150"/>
    <x v="5832"/>
    <s v="314 2nd St, San Francisco, CA 94016"/>
    <x v="1"/>
    <n v="150"/>
  </r>
  <r>
    <n v="256793"/>
    <x v="12"/>
    <n v="1"/>
    <n v="150"/>
    <x v="5833"/>
    <s v="458 Sunset St, Boston, MA 02215"/>
    <x v="4"/>
    <n v="150"/>
  </r>
  <r>
    <n v="256970"/>
    <x v="12"/>
    <n v="1"/>
    <n v="150"/>
    <x v="5144"/>
    <s v="555 River St, San Francisco, CA 94016"/>
    <x v="1"/>
    <n v="150"/>
  </r>
  <r>
    <n v="255792"/>
    <x v="12"/>
    <n v="1"/>
    <n v="150"/>
    <x v="5834"/>
    <s v="5 Adams St, New York City, NY 10001"/>
    <x v="2"/>
    <n v="150"/>
  </r>
  <r>
    <n v="250168"/>
    <x v="12"/>
    <n v="1"/>
    <n v="150"/>
    <x v="5835"/>
    <s v="531 14th St, San Francisco, CA 94016"/>
    <x v="1"/>
    <n v="150"/>
  </r>
  <r>
    <n v="256513"/>
    <x v="12"/>
    <n v="1"/>
    <n v="150"/>
    <x v="5836"/>
    <s v="698 Adams St, San Francisco, CA 94016"/>
    <x v="1"/>
    <n v="150"/>
  </r>
  <r>
    <n v="251003"/>
    <x v="12"/>
    <n v="1"/>
    <n v="150"/>
    <x v="1491"/>
    <s v="816 Center St, Portland, OR 97035"/>
    <x v="7"/>
    <n v="150"/>
  </r>
  <r>
    <n v="256575"/>
    <x v="12"/>
    <n v="1"/>
    <n v="150"/>
    <x v="1166"/>
    <s v="533 Hill St, Los Angeles, CA 90001"/>
    <x v="1"/>
    <n v="150"/>
  </r>
  <r>
    <n v="255313"/>
    <x v="12"/>
    <n v="1"/>
    <n v="150"/>
    <x v="1495"/>
    <s v="925 14th St, Atlanta, GA 30301"/>
    <x v="5"/>
    <n v="150"/>
  </r>
  <r>
    <n v="251051"/>
    <x v="12"/>
    <n v="1"/>
    <n v="150"/>
    <x v="5837"/>
    <s v="883 2nd St, Atlanta, GA 30301"/>
    <x v="5"/>
    <n v="150"/>
  </r>
  <r>
    <n v="252532"/>
    <x v="12"/>
    <n v="1"/>
    <n v="150"/>
    <x v="5153"/>
    <s v="269 4th St, Seattle, WA 98101"/>
    <x v="3"/>
    <n v="150"/>
  </r>
  <r>
    <n v="249540"/>
    <x v="12"/>
    <n v="1"/>
    <n v="150"/>
    <x v="5838"/>
    <s v="747 Center St, San Francisco, CA 94016"/>
    <x v="1"/>
    <n v="150"/>
  </r>
  <r>
    <n v="254307"/>
    <x v="12"/>
    <n v="1"/>
    <n v="150"/>
    <x v="5839"/>
    <s v="755 14th St, Dallas, TX 75001"/>
    <x v="0"/>
    <n v="150"/>
  </r>
  <r>
    <n v="256522"/>
    <x v="12"/>
    <n v="1"/>
    <n v="150"/>
    <x v="5840"/>
    <s v="456 Washington St, San Francisco, CA 94016"/>
    <x v="1"/>
    <n v="150"/>
  </r>
  <r>
    <n v="249954"/>
    <x v="12"/>
    <n v="1"/>
    <n v="150"/>
    <x v="5841"/>
    <s v="242 4th St, Atlanta, GA 30301"/>
    <x v="5"/>
    <n v="150"/>
  </r>
  <r>
    <n v="253596"/>
    <x v="12"/>
    <n v="1"/>
    <n v="150"/>
    <x v="5155"/>
    <s v="118 Park St, Seattle, WA 98101"/>
    <x v="3"/>
    <n v="150"/>
  </r>
  <r>
    <n v="255061"/>
    <x v="12"/>
    <n v="1"/>
    <n v="150"/>
    <x v="5842"/>
    <s v="454 West St, San Francisco, CA 94016"/>
    <x v="1"/>
    <n v="150"/>
  </r>
  <r>
    <n v="250079"/>
    <x v="12"/>
    <n v="1"/>
    <n v="150"/>
    <x v="5843"/>
    <s v="372 Washington St, Seattle, WA 98101"/>
    <x v="3"/>
    <n v="150"/>
  </r>
  <r>
    <n v="254424"/>
    <x v="12"/>
    <n v="1"/>
    <n v="150"/>
    <x v="5844"/>
    <s v="57 Walnut St, Austin, TX 73301"/>
    <x v="0"/>
    <n v="150"/>
  </r>
  <r>
    <n v="258407"/>
    <x v="12"/>
    <n v="1"/>
    <n v="150"/>
    <x v="5845"/>
    <s v="9 10th St, Dallas, TX 75001"/>
    <x v="0"/>
    <n v="150"/>
  </r>
  <r>
    <n v="255000"/>
    <x v="12"/>
    <n v="1"/>
    <n v="150"/>
    <x v="5846"/>
    <s v="532 Lake St, Seattle, WA 98101"/>
    <x v="3"/>
    <n v="150"/>
  </r>
  <r>
    <n v="251751"/>
    <x v="12"/>
    <n v="1"/>
    <n v="150"/>
    <x v="1503"/>
    <s v="628 9th St, Portland, OR 97035"/>
    <x v="7"/>
    <n v="150"/>
  </r>
  <r>
    <n v="248492"/>
    <x v="12"/>
    <n v="1"/>
    <n v="150"/>
    <x v="5847"/>
    <s v="558 Pine St, San Francisco, CA 94016"/>
    <x v="1"/>
    <n v="150"/>
  </r>
  <r>
    <n v="252654"/>
    <x v="12"/>
    <n v="1"/>
    <n v="150"/>
    <x v="1505"/>
    <s v="722 7th St, Seattle, WA 98101"/>
    <x v="3"/>
    <n v="150"/>
  </r>
  <r>
    <n v="253235"/>
    <x v="12"/>
    <n v="1"/>
    <n v="150"/>
    <x v="5848"/>
    <s v="6 Chestnut St, Austin, TX 73301"/>
    <x v="0"/>
    <n v="150"/>
  </r>
  <r>
    <n v="249550"/>
    <x v="12"/>
    <n v="1"/>
    <n v="150"/>
    <x v="2631"/>
    <s v="363 Sunset St, Austin, TX 73301"/>
    <x v="0"/>
    <n v="150"/>
  </r>
  <r>
    <n v="253871"/>
    <x v="12"/>
    <n v="1"/>
    <n v="150"/>
    <x v="5849"/>
    <s v="223 Main St, San Francisco, CA 94016"/>
    <x v="1"/>
    <n v="150"/>
  </r>
  <r>
    <n v="258399"/>
    <x v="12"/>
    <n v="1"/>
    <n v="150"/>
    <x v="182"/>
    <s v="314 Chestnut St, Austin, TX 73301"/>
    <x v="0"/>
    <n v="150"/>
  </r>
  <r>
    <n v="256363"/>
    <x v="12"/>
    <n v="1"/>
    <n v="150"/>
    <x v="3269"/>
    <s v="942 Park St, San Francisco, CA 94016"/>
    <x v="1"/>
    <n v="150"/>
  </r>
  <r>
    <n v="254740"/>
    <x v="12"/>
    <n v="1"/>
    <n v="150"/>
    <x v="5850"/>
    <s v="449 Highland St, Seattle, WA 98101"/>
    <x v="3"/>
    <n v="150"/>
  </r>
  <r>
    <n v="253285"/>
    <x v="12"/>
    <n v="1"/>
    <n v="150"/>
    <x v="5851"/>
    <s v="776 4th St, Los Angeles, CA 90001"/>
    <x v="1"/>
    <n v="150"/>
  </r>
  <r>
    <n v="254545"/>
    <x v="12"/>
    <n v="1"/>
    <n v="150"/>
    <x v="5852"/>
    <s v="403 Main St, Boston, MA 02215"/>
    <x v="4"/>
    <n v="150"/>
  </r>
  <r>
    <n v="251400"/>
    <x v="12"/>
    <n v="1"/>
    <n v="150"/>
    <x v="5168"/>
    <s v="776 Ridge St, Dallas, TX 75001"/>
    <x v="0"/>
    <n v="150"/>
  </r>
  <r>
    <n v="249770"/>
    <x v="12"/>
    <n v="1"/>
    <n v="150"/>
    <x v="2880"/>
    <s v="97 10th St, Dallas, TX 75001"/>
    <x v="0"/>
    <n v="150"/>
  </r>
  <r>
    <n v="251418"/>
    <x v="12"/>
    <n v="1"/>
    <n v="150"/>
    <x v="5853"/>
    <s v="966 2nd St, San Francisco, CA 94016"/>
    <x v="1"/>
    <n v="150"/>
  </r>
  <r>
    <n v="250251"/>
    <x v="12"/>
    <n v="1"/>
    <n v="150"/>
    <x v="5854"/>
    <s v="874 Chestnut St, Atlanta, GA 30301"/>
    <x v="5"/>
    <n v="150"/>
  </r>
  <r>
    <n v="250023"/>
    <x v="12"/>
    <n v="1"/>
    <n v="150"/>
    <x v="5855"/>
    <s v="645 Sunset St, New York City, NY 10001"/>
    <x v="2"/>
    <n v="150"/>
  </r>
  <r>
    <n v="250147"/>
    <x v="12"/>
    <n v="1"/>
    <n v="150"/>
    <x v="5856"/>
    <s v="613 Center St, San Francisco, CA 94016"/>
    <x v="1"/>
    <n v="150"/>
  </r>
  <r>
    <n v="258808"/>
    <x v="12"/>
    <n v="1"/>
    <n v="150"/>
    <x v="5857"/>
    <s v="413 Washington St, Portland, OR 97035"/>
    <x v="7"/>
    <n v="150"/>
  </r>
  <r>
    <n v="257520"/>
    <x v="12"/>
    <n v="1"/>
    <n v="150"/>
    <x v="4353"/>
    <s v="179 Wilson St, Boston, MA 02215"/>
    <x v="4"/>
    <n v="150"/>
  </r>
  <r>
    <n v="257884"/>
    <x v="12"/>
    <n v="1"/>
    <n v="150"/>
    <x v="5858"/>
    <s v="485 Meadow St, Atlanta, GA 30301"/>
    <x v="5"/>
    <n v="150"/>
  </r>
  <r>
    <n v="258996"/>
    <x v="12"/>
    <n v="1"/>
    <n v="150"/>
    <x v="5859"/>
    <s v="786 South St, Portland, OR 97035"/>
    <x v="7"/>
    <n v="150"/>
  </r>
  <r>
    <n v="249027"/>
    <x v="12"/>
    <n v="1"/>
    <n v="150"/>
    <x v="5860"/>
    <s v="705 Johnson St, Los Angeles, CA 90001"/>
    <x v="1"/>
    <n v="150"/>
  </r>
  <r>
    <n v="250661"/>
    <x v="12"/>
    <n v="1"/>
    <n v="150"/>
    <x v="5861"/>
    <s v="896 9th St, San Francisco, CA 94016"/>
    <x v="1"/>
    <n v="150"/>
  </r>
  <r>
    <n v="255260"/>
    <x v="12"/>
    <n v="1"/>
    <n v="150"/>
    <x v="4613"/>
    <s v="889 Main St, New York City, NY 10001"/>
    <x v="2"/>
    <n v="150"/>
  </r>
  <r>
    <n v="256189"/>
    <x v="12"/>
    <n v="1"/>
    <n v="150"/>
    <x v="5862"/>
    <s v="39 14th St, San Francisco, CA 94016"/>
    <x v="1"/>
    <n v="150"/>
  </r>
  <r>
    <n v="251846"/>
    <x v="12"/>
    <n v="1"/>
    <n v="150"/>
    <x v="5863"/>
    <s v="297 14th St, Portland, OR 97035"/>
    <x v="7"/>
    <n v="150"/>
  </r>
  <r>
    <n v="256378"/>
    <x v="12"/>
    <n v="1"/>
    <n v="150"/>
    <x v="5864"/>
    <s v="775 Wilson St, Seattle, WA 98101"/>
    <x v="3"/>
    <n v="150"/>
  </r>
  <r>
    <n v="257153"/>
    <x v="12"/>
    <n v="1"/>
    <n v="150"/>
    <x v="5865"/>
    <s v="420 Chestnut St, Los Angeles, CA 90001"/>
    <x v="1"/>
    <n v="150"/>
  </r>
  <r>
    <n v="253496"/>
    <x v="12"/>
    <n v="1"/>
    <n v="150"/>
    <x v="5866"/>
    <s v="27 Church St, San Francisco, CA 94016"/>
    <x v="1"/>
    <n v="150"/>
  </r>
  <r>
    <n v="259008"/>
    <x v="12"/>
    <n v="1"/>
    <n v="150"/>
    <x v="207"/>
    <s v="441 Meadow St, Atlanta, GA 30301"/>
    <x v="5"/>
    <n v="150"/>
  </r>
  <r>
    <n v="250818"/>
    <x v="12"/>
    <n v="1"/>
    <n v="150"/>
    <x v="5867"/>
    <s v="59 Lake St, Austin, TX 73301"/>
    <x v="0"/>
    <n v="150"/>
  </r>
  <r>
    <n v="256698"/>
    <x v="12"/>
    <n v="1"/>
    <n v="150"/>
    <x v="5868"/>
    <s v="39 Lake St, Austin, TX 73301"/>
    <x v="0"/>
    <n v="150"/>
  </r>
  <r>
    <n v="255364"/>
    <x v="12"/>
    <n v="1"/>
    <n v="150"/>
    <x v="5869"/>
    <s v="175 Meadow St, Dallas, TX 75001"/>
    <x v="0"/>
    <n v="150"/>
  </r>
  <r>
    <n v="257203"/>
    <x v="12"/>
    <n v="1"/>
    <n v="150"/>
    <x v="5870"/>
    <s v="665 Forest St, Boston, MA 02215"/>
    <x v="4"/>
    <n v="150"/>
  </r>
  <r>
    <n v="254035"/>
    <x v="12"/>
    <n v="1"/>
    <n v="150"/>
    <x v="5871"/>
    <s v="481 River St, San Francisco, CA 94016"/>
    <x v="1"/>
    <n v="150"/>
  </r>
  <r>
    <n v="255628"/>
    <x v="12"/>
    <n v="1"/>
    <n v="150"/>
    <x v="5872"/>
    <s v="211 1st St, Los Angeles, CA 90001"/>
    <x v="1"/>
    <n v="150"/>
  </r>
  <r>
    <n v="250046"/>
    <x v="12"/>
    <n v="1"/>
    <n v="150"/>
    <x v="5872"/>
    <s v="931 Wilson St, Seattle, WA 98101"/>
    <x v="3"/>
    <n v="150"/>
  </r>
  <r>
    <n v="256774"/>
    <x v="12"/>
    <n v="1"/>
    <n v="150"/>
    <x v="5873"/>
    <s v="961 6th St, Boston, MA 02215"/>
    <x v="4"/>
    <n v="150"/>
  </r>
  <r>
    <n v="252346"/>
    <x v="12"/>
    <n v="1"/>
    <n v="150"/>
    <x v="3303"/>
    <s v="34 South St, Portland, OR 97035"/>
    <x v="7"/>
    <n v="150"/>
  </r>
  <r>
    <n v="254002"/>
    <x v="12"/>
    <n v="1"/>
    <n v="150"/>
    <x v="5874"/>
    <s v="330 4th St, Los Angeles, CA 90001"/>
    <x v="1"/>
    <n v="150"/>
  </r>
  <r>
    <n v="251463"/>
    <x v="12"/>
    <n v="1"/>
    <n v="150"/>
    <x v="5875"/>
    <s v="496 Chestnut St, New York City, NY 10001"/>
    <x v="2"/>
    <n v="150"/>
  </r>
  <r>
    <n v="250899"/>
    <x v="12"/>
    <n v="1"/>
    <n v="150"/>
    <x v="5876"/>
    <s v="572 13th St, New York City, NY 10001"/>
    <x v="2"/>
    <n v="150"/>
  </r>
  <r>
    <n v="252536"/>
    <x v="12"/>
    <n v="1"/>
    <n v="150"/>
    <x v="5877"/>
    <s v="566 Main St, Austin, TX 73301"/>
    <x v="0"/>
    <n v="150"/>
  </r>
  <r>
    <n v="258372"/>
    <x v="12"/>
    <n v="1"/>
    <n v="150"/>
    <x v="224"/>
    <s v="976 Chestnut St, San Francisco, CA 94016"/>
    <x v="1"/>
    <n v="150"/>
  </r>
  <r>
    <n v="249397"/>
    <x v="12"/>
    <n v="1"/>
    <n v="150"/>
    <x v="5878"/>
    <s v="132 6th St, Los Angeles, CA 90001"/>
    <x v="1"/>
    <n v="150"/>
  </r>
  <r>
    <n v="258010"/>
    <x v="12"/>
    <n v="1"/>
    <n v="150"/>
    <x v="5879"/>
    <s v="195 7th St, Boston, MA 02215"/>
    <x v="4"/>
    <n v="150"/>
  </r>
  <r>
    <n v="249894"/>
    <x v="12"/>
    <n v="1"/>
    <n v="150"/>
    <x v="5880"/>
    <s v="729 6th St, New York City, NY 10001"/>
    <x v="2"/>
    <n v="150"/>
  </r>
  <r>
    <n v="256213"/>
    <x v="12"/>
    <n v="1"/>
    <n v="150"/>
    <x v="5881"/>
    <s v="475 Sunset St, Portland, OR 97035"/>
    <x v="7"/>
    <n v="150"/>
  </r>
  <r>
    <n v="251999"/>
    <x v="12"/>
    <n v="1"/>
    <n v="150"/>
    <x v="5882"/>
    <s v="322 North St, Dallas, TX 75001"/>
    <x v="0"/>
    <n v="150"/>
  </r>
  <r>
    <n v="254199"/>
    <x v="12"/>
    <n v="1"/>
    <n v="150"/>
    <x v="5883"/>
    <s v="696 11th St, Boston, MA 02215"/>
    <x v="4"/>
    <n v="150"/>
  </r>
  <r>
    <n v="248605"/>
    <x v="12"/>
    <n v="1"/>
    <n v="150"/>
    <x v="5884"/>
    <s v="784 Willow St, New York City, NY 10001"/>
    <x v="2"/>
    <n v="150"/>
  </r>
  <r>
    <n v="257428"/>
    <x v="12"/>
    <n v="1"/>
    <n v="150"/>
    <x v="5885"/>
    <s v="270 5th St, Dallas, TX 75001"/>
    <x v="0"/>
    <n v="150"/>
  </r>
  <r>
    <n v="257065"/>
    <x v="12"/>
    <n v="1"/>
    <n v="150"/>
    <x v="5886"/>
    <s v="39 7th St, Seattle, WA 98101"/>
    <x v="3"/>
    <n v="150"/>
  </r>
  <r>
    <n v="248332"/>
    <x v="12"/>
    <n v="1"/>
    <n v="150"/>
    <x v="5887"/>
    <s v="57 South St, Seattle, WA 98101"/>
    <x v="3"/>
    <n v="150"/>
  </r>
  <r>
    <n v="249363"/>
    <x v="12"/>
    <n v="1"/>
    <n v="150"/>
    <x v="5888"/>
    <s v="712 5th St, Los Angeles, CA 90001"/>
    <x v="1"/>
    <n v="150"/>
  </r>
  <r>
    <n v="258980"/>
    <x v="12"/>
    <n v="1"/>
    <n v="150"/>
    <x v="3323"/>
    <s v="805 Dogwood St, Atlanta, GA 30301"/>
    <x v="5"/>
    <n v="150"/>
  </r>
  <r>
    <n v="255760"/>
    <x v="12"/>
    <n v="1"/>
    <n v="150"/>
    <x v="5889"/>
    <s v="205 Forest St, New York City, NY 10001"/>
    <x v="2"/>
    <n v="150"/>
  </r>
  <r>
    <n v="252276"/>
    <x v="12"/>
    <n v="1"/>
    <n v="150"/>
    <x v="5890"/>
    <s v="83 Park St, San Francisco, CA 94016"/>
    <x v="1"/>
    <n v="150"/>
  </r>
  <r>
    <n v="248181"/>
    <x v="12"/>
    <n v="1"/>
    <n v="150"/>
    <x v="5891"/>
    <s v="81 Spruce St, New York City, NY 10001"/>
    <x v="2"/>
    <n v="150"/>
  </r>
  <r>
    <n v="255553"/>
    <x v="12"/>
    <n v="1"/>
    <n v="150"/>
    <x v="5892"/>
    <s v="227 6th St, Seattle, WA 98101"/>
    <x v="3"/>
    <n v="150"/>
  </r>
  <r>
    <n v="257418"/>
    <x v="12"/>
    <n v="1"/>
    <n v="150"/>
    <x v="5893"/>
    <s v="953 1st St, Seattle, WA 98101"/>
    <x v="3"/>
    <n v="150"/>
  </r>
  <r>
    <n v="254421"/>
    <x v="12"/>
    <n v="1"/>
    <n v="150"/>
    <x v="5894"/>
    <s v="424 Wilson St, Atlanta, GA 30301"/>
    <x v="5"/>
    <n v="150"/>
  </r>
  <r>
    <n v="249707"/>
    <x v="12"/>
    <n v="1"/>
    <n v="150"/>
    <x v="5895"/>
    <s v="925 Lakeview St, Los Angeles, CA 90001"/>
    <x v="1"/>
    <n v="150"/>
  </r>
  <r>
    <n v="248616"/>
    <x v="12"/>
    <n v="1"/>
    <n v="150"/>
    <x v="4365"/>
    <s v="870 Washington St, San Francisco, CA 94016"/>
    <x v="1"/>
    <n v="150"/>
  </r>
  <r>
    <n v="256993"/>
    <x v="12"/>
    <n v="1"/>
    <n v="150"/>
    <x v="5896"/>
    <s v="92 Sunset St, San Francisco, CA 94016"/>
    <x v="1"/>
    <n v="150"/>
  </r>
  <r>
    <n v="253293"/>
    <x v="12"/>
    <n v="1"/>
    <n v="150"/>
    <x v="1582"/>
    <s v="685 Pine St, Dallas, TX 75001"/>
    <x v="0"/>
    <n v="150"/>
  </r>
  <r>
    <n v="248968"/>
    <x v="12"/>
    <n v="1"/>
    <n v="150"/>
    <x v="5897"/>
    <s v="418 Cherry St, Los Angeles, CA 90001"/>
    <x v="1"/>
    <n v="150"/>
  </r>
  <r>
    <n v="256958"/>
    <x v="12"/>
    <n v="1"/>
    <n v="150"/>
    <x v="5898"/>
    <s v="880 Forest St, Boston, MA 02215"/>
    <x v="4"/>
    <n v="150"/>
  </r>
  <r>
    <n v="252943"/>
    <x v="12"/>
    <n v="1"/>
    <n v="150"/>
    <x v="5899"/>
    <s v="983 Lake St, San Francisco, CA 94016"/>
    <x v="1"/>
    <n v="150"/>
  </r>
  <r>
    <n v="256398"/>
    <x v="12"/>
    <n v="1"/>
    <n v="150"/>
    <x v="250"/>
    <s v="925 6th St, Boston, MA 02215"/>
    <x v="4"/>
    <n v="150"/>
  </r>
  <r>
    <n v="256588"/>
    <x v="12"/>
    <n v="1"/>
    <n v="150"/>
    <x v="5900"/>
    <s v="3 Dogwood St, Boston, MA 02215"/>
    <x v="4"/>
    <n v="150"/>
  </r>
  <r>
    <n v="256588"/>
    <x v="12"/>
    <n v="1"/>
    <n v="150"/>
    <x v="5900"/>
    <s v="3 Dogwood St, Boston, MA 02215"/>
    <x v="4"/>
    <n v="150"/>
  </r>
  <r>
    <n v="258896"/>
    <x v="12"/>
    <n v="1"/>
    <n v="150"/>
    <x v="3334"/>
    <s v="505 Forest St, Los Angeles, CA 90001"/>
    <x v="1"/>
    <n v="150"/>
  </r>
  <r>
    <n v="249046"/>
    <x v="12"/>
    <n v="1"/>
    <n v="150"/>
    <x v="5901"/>
    <s v="560 8th St, New York City, NY 10001"/>
    <x v="2"/>
    <n v="150"/>
  </r>
  <r>
    <n v="251182"/>
    <x v="12"/>
    <n v="1"/>
    <n v="150"/>
    <x v="5902"/>
    <s v="354 Johnson St, Los Angeles, CA 90001"/>
    <x v="1"/>
    <n v="150"/>
  </r>
  <r>
    <n v="252339"/>
    <x v="12"/>
    <n v="1"/>
    <n v="150"/>
    <x v="3336"/>
    <s v="666 Washington St, San Francisco, CA 94016"/>
    <x v="1"/>
    <n v="150"/>
  </r>
  <r>
    <n v="253583"/>
    <x v="12"/>
    <n v="1"/>
    <n v="150"/>
    <x v="5903"/>
    <s v="424 West St, Los Angeles, CA 90001"/>
    <x v="1"/>
    <n v="150"/>
  </r>
  <r>
    <n v="256425"/>
    <x v="12"/>
    <n v="1"/>
    <n v="150"/>
    <x v="5904"/>
    <s v="891 14th St, New York City, NY 10001"/>
    <x v="2"/>
    <n v="150"/>
  </r>
  <r>
    <n v="258551"/>
    <x v="12"/>
    <n v="1"/>
    <n v="150"/>
    <x v="2649"/>
    <s v="784 5th St, Dallas, TX 75001"/>
    <x v="0"/>
    <n v="150"/>
  </r>
  <r>
    <n v="253662"/>
    <x v="12"/>
    <n v="1"/>
    <n v="150"/>
    <x v="1061"/>
    <s v="554 6th St, Dallas, TX 75001"/>
    <x v="0"/>
    <n v="150"/>
  </r>
  <r>
    <n v="253184"/>
    <x v="12"/>
    <n v="1"/>
    <n v="150"/>
    <x v="5905"/>
    <s v="567 5th St, Dallas, TX 75001"/>
    <x v="0"/>
    <n v="150"/>
  </r>
  <r>
    <n v="248188"/>
    <x v="12"/>
    <n v="1"/>
    <n v="150"/>
    <x v="5906"/>
    <s v="136 12th St, San Francisco, CA 94016"/>
    <x v="1"/>
    <n v="150"/>
  </r>
  <r>
    <n v="257729"/>
    <x v="12"/>
    <n v="1"/>
    <n v="150"/>
    <x v="263"/>
    <s v="821 Church St, Atlanta, GA 30301"/>
    <x v="5"/>
    <n v="150"/>
  </r>
  <r>
    <n v="253804"/>
    <x v="12"/>
    <n v="1"/>
    <n v="150"/>
    <x v="4628"/>
    <s v="632 Jefferson St, San Francisco, CA 94016"/>
    <x v="1"/>
    <n v="150"/>
  </r>
  <r>
    <n v="250087"/>
    <x v="12"/>
    <n v="1"/>
    <n v="150"/>
    <x v="4628"/>
    <s v="338 Lakeview St, Boston, MA 02215"/>
    <x v="4"/>
    <n v="150"/>
  </r>
  <r>
    <n v="248936"/>
    <x v="12"/>
    <n v="1"/>
    <n v="150"/>
    <x v="5907"/>
    <s v="643 7th St, Los Angeles, CA 90001"/>
    <x v="1"/>
    <n v="150"/>
  </r>
  <r>
    <n v="248507"/>
    <x v="12"/>
    <n v="1"/>
    <n v="150"/>
    <x v="5908"/>
    <s v="572 Meadow St, Austin, TX 73301"/>
    <x v="0"/>
    <n v="150"/>
  </r>
  <r>
    <n v="255730"/>
    <x v="12"/>
    <n v="1"/>
    <n v="150"/>
    <x v="5909"/>
    <s v="738 Pine St, Atlanta, GA 30301"/>
    <x v="5"/>
    <n v="150"/>
  </r>
  <r>
    <n v="248547"/>
    <x v="12"/>
    <n v="1"/>
    <n v="150"/>
    <x v="5910"/>
    <s v="581 7th St, Los Angeles, CA 90001"/>
    <x v="1"/>
    <n v="150"/>
  </r>
  <r>
    <n v="252523"/>
    <x v="12"/>
    <n v="1"/>
    <n v="150"/>
    <x v="3356"/>
    <s v="400 Wilson St, Los Angeles, CA 90001"/>
    <x v="1"/>
    <n v="150"/>
  </r>
  <r>
    <n v="259043"/>
    <x v="12"/>
    <n v="1"/>
    <n v="150"/>
    <x v="5218"/>
    <s v="368 Lake St, San Francisco, CA 94016"/>
    <x v="1"/>
    <n v="150"/>
  </r>
  <r>
    <n v="257664"/>
    <x v="12"/>
    <n v="1"/>
    <n v="150"/>
    <x v="5911"/>
    <s v="496 Center St, New York City, NY 10001"/>
    <x v="2"/>
    <n v="150"/>
  </r>
  <r>
    <n v="251585"/>
    <x v="12"/>
    <n v="1"/>
    <n v="150"/>
    <x v="5912"/>
    <s v="659 Church St, Atlanta, GA 30301"/>
    <x v="5"/>
    <n v="150"/>
  </r>
  <r>
    <n v="250720"/>
    <x v="12"/>
    <n v="1"/>
    <n v="150"/>
    <x v="5913"/>
    <s v="535 4th St, Portland, OR 97035"/>
    <x v="7"/>
    <n v="150"/>
  </r>
  <r>
    <n v="252973"/>
    <x v="12"/>
    <n v="1"/>
    <n v="150"/>
    <x v="5914"/>
    <s v="593 Hill St, Boston, MA 02215"/>
    <x v="4"/>
    <n v="150"/>
  </r>
  <r>
    <n v="256541"/>
    <x v="12"/>
    <n v="1"/>
    <n v="150"/>
    <x v="5915"/>
    <s v="310 Lincoln St, Boston, MA 02215"/>
    <x v="4"/>
    <n v="150"/>
  </r>
  <r>
    <n v="255533"/>
    <x v="12"/>
    <n v="1"/>
    <n v="150"/>
    <x v="1621"/>
    <s v="937 Walnut St, San Francisco, CA 94016"/>
    <x v="1"/>
    <n v="150"/>
  </r>
  <r>
    <n v="252182"/>
    <x v="12"/>
    <n v="1"/>
    <n v="150"/>
    <x v="284"/>
    <s v="930 Hickory St, New York City, NY 10001"/>
    <x v="2"/>
    <n v="150"/>
  </r>
  <r>
    <n v="250565"/>
    <x v="12"/>
    <n v="1"/>
    <n v="150"/>
    <x v="5916"/>
    <s v="314 Ridge St, San Francisco, CA 94016"/>
    <x v="1"/>
    <n v="150"/>
  </r>
  <r>
    <n v="259026"/>
    <x v="12"/>
    <n v="1"/>
    <n v="150"/>
    <x v="5917"/>
    <s v="821 8th St, San Francisco, CA 94016"/>
    <x v="1"/>
    <n v="150"/>
  </r>
  <r>
    <n v="256351"/>
    <x v="12"/>
    <n v="1"/>
    <n v="150"/>
    <x v="5918"/>
    <s v="168 West St, Los Angeles, CA 90001"/>
    <x v="1"/>
    <n v="150"/>
  </r>
  <r>
    <n v="252551"/>
    <x v="12"/>
    <n v="1"/>
    <n v="150"/>
    <x v="5919"/>
    <s v="214 Washington St, San Francisco, CA 94016"/>
    <x v="1"/>
    <n v="150"/>
  </r>
  <r>
    <n v="253452"/>
    <x v="12"/>
    <n v="1"/>
    <n v="150"/>
    <x v="5920"/>
    <s v="37 Park St, New York City, NY 10001"/>
    <x v="2"/>
    <n v="150"/>
  </r>
  <r>
    <n v="252017"/>
    <x v="12"/>
    <n v="1"/>
    <n v="150"/>
    <x v="5921"/>
    <s v="671 Madison St, Austin, TX 73301"/>
    <x v="0"/>
    <n v="150"/>
  </r>
  <r>
    <n v="248422"/>
    <x v="12"/>
    <n v="1"/>
    <n v="150"/>
    <x v="4373"/>
    <s v="461 6th St, San Francisco, CA 94016"/>
    <x v="1"/>
    <n v="150"/>
  </r>
  <r>
    <n v="254827"/>
    <x v="12"/>
    <n v="1"/>
    <n v="150"/>
    <x v="5922"/>
    <s v="94 13th St, San Francisco, CA 94016"/>
    <x v="1"/>
    <n v="150"/>
  </r>
  <r>
    <n v="250857"/>
    <x v="12"/>
    <n v="1"/>
    <n v="150"/>
    <x v="5923"/>
    <s v="850 12th St, Boston, MA 02215"/>
    <x v="4"/>
    <n v="150"/>
  </r>
  <r>
    <n v="255019"/>
    <x v="12"/>
    <n v="1"/>
    <n v="150"/>
    <x v="297"/>
    <s v="833 Jefferson St, Los Angeles, CA 90001"/>
    <x v="1"/>
    <n v="150"/>
  </r>
  <r>
    <n v="253934"/>
    <x v="12"/>
    <n v="1"/>
    <n v="150"/>
    <x v="1639"/>
    <s v="498 Cherry St, Los Angeles, CA 90001"/>
    <x v="1"/>
    <n v="150"/>
  </r>
  <r>
    <n v="249192"/>
    <x v="12"/>
    <n v="1"/>
    <n v="150"/>
    <x v="5924"/>
    <s v="157 Forest St, Portland, ME 04101"/>
    <x v="6"/>
    <n v="150"/>
  </r>
  <r>
    <n v="254819"/>
    <x v="12"/>
    <n v="1"/>
    <n v="150"/>
    <x v="5925"/>
    <s v="555 Highland St, Los Angeles, CA 90001"/>
    <x v="1"/>
    <n v="150"/>
  </r>
  <r>
    <n v="250701"/>
    <x v="12"/>
    <n v="1"/>
    <n v="150"/>
    <x v="5926"/>
    <s v="915 Highland St, San Francisco, CA 94016"/>
    <x v="1"/>
    <n v="150"/>
  </r>
  <r>
    <n v="257697"/>
    <x v="12"/>
    <n v="1"/>
    <n v="150"/>
    <x v="5927"/>
    <s v="418 Jackson St, Los Angeles, CA 90001"/>
    <x v="1"/>
    <n v="150"/>
  </r>
  <r>
    <n v="250312"/>
    <x v="12"/>
    <n v="1"/>
    <n v="150"/>
    <x v="5928"/>
    <s v="925 Washington St, New York City, NY 10001"/>
    <x v="2"/>
    <n v="150"/>
  </r>
  <r>
    <n v="252188"/>
    <x v="12"/>
    <n v="1"/>
    <n v="150"/>
    <x v="5929"/>
    <s v="60 South St, Portland, OR 97035"/>
    <x v="7"/>
    <n v="150"/>
  </r>
  <r>
    <n v="254441"/>
    <x v="12"/>
    <n v="1"/>
    <n v="150"/>
    <x v="5930"/>
    <s v="519 2nd St, New York City, NY 10001"/>
    <x v="2"/>
    <n v="150"/>
  </r>
  <r>
    <n v="253357"/>
    <x v="12"/>
    <n v="1"/>
    <n v="150"/>
    <x v="5931"/>
    <s v="358 Willow St, Seattle, WA 98101"/>
    <x v="3"/>
    <n v="150"/>
  </r>
  <r>
    <n v="253652"/>
    <x v="12"/>
    <n v="1"/>
    <n v="150"/>
    <x v="5932"/>
    <s v="219 Chestnut St, Los Angeles, CA 90001"/>
    <x v="1"/>
    <n v="150"/>
  </r>
  <r>
    <n v="252393"/>
    <x v="12"/>
    <n v="1"/>
    <n v="150"/>
    <x v="5933"/>
    <s v="52 Hill St, Boston, MA 02215"/>
    <x v="4"/>
    <n v="150"/>
  </r>
  <r>
    <n v="253966"/>
    <x v="12"/>
    <n v="1"/>
    <n v="150"/>
    <x v="5242"/>
    <s v="656 Forest St, Seattle, WA 98101"/>
    <x v="3"/>
    <n v="150"/>
  </r>
  <r>
    <n v="253274"/>
    <x v="12"/>
    <n v="1"/>
    <n v="150"/>
    <x v="5934"/>
    <s v="365 2nd St, Los Angeles, CA 90001"/>
    <x v="1"/>
    <n v="150"/>
  </r>
  <r>
    <n v="255051"/>
    <x v="12"/>
    <n v="1"/>
    <n v="150"/>
    <x v="5935"/>
    <s v="846 2nd St, New York City, NY 10001"/>
    <x v="2"/>
    <n v="150"/>
  </r>
  <r>
    <n v="256338"/>
    <x v="12"/>
    <n v="1"/>
    <n v="150"/>
    <x v="5936"/>
    <s v="946 5th St, New York City, NY 10001"/>
    <x v="2"/>
    <n v="150"/>
  </r>
  <r>
    <n v="248283"/>
    <x v="12"/>
    <n v="1"/>
    <n v="150"/>
    <x v="5937"/>
    <s v="687 4th St, Atlanta, GA 30301"/>
    <x v="5"/>
    <n v="150"/>
  </r>
  <r>
    <n v="253315"/>
    <x v="12"/>
    <n v="1"/>
    <n v="150"/>
    <x v="5938"/>
    <s v="658 Hickory St, New York City, NY 10001"/>
    <x v="2"/>
    <n v="150"/>
  </r>
  <r>
    <n v="255885"/>
    <x v="12"/>
    <n v="1"/>
    <n v="150"/>
    <x v="5939"/>
    <s v="516 2nd St, San Francisco, CA 94016"/>
    <x v="1"/>
    <n v="150"/>
  </r>
  <r>
    <n v="258920"/>
    <x v="12"/>
    <n v="1"/>
    <n v="150"/>
    <x v="5940"/>
    <s v="764 Johnson St, Boston, MA 02215"/>
    <x v="4"/>
    <n v="150"/>
  </r>
  <r>
    <n v="255939"/>
    <x v="12"/>
    <n v="1"/>
    <n v="150"/>
    <x v="5940"/>
    <s v="186 Maple St, Austin, TX 73301"/>
    <x v="0"/>
    <n v="150"/>
  </r>
  <r>
    <n v="249251"/>
    <x v="12"/>
    <n v="1"/>
    <n v="150"/>
    <x v="5941"/>
    <s v="245 8th St, Portland, OR 97035"/>
    <x v="7"/>
    <n v="150"/>
  </r>
  <r>
    <n v="253412"/>
    <x v="12"/>
    <n v="1"/>
    <n v="150"/>
    <x v="5942"/>
    <s v="814 13th St, San Francisco, CA 94016"/>
    <x v="1"/>
    <n v="150"/>
  </r>
  <r>
    <n v="252297"/>
    <x v="12"/>
    <n v="1"/>
    <n v="150"/>
    <x v="5943"/>
    <s v="434 1st St, Dallas, TX 75001"/>
    <x v="0"/>
    <n v="150"/>
  </r>
  <r>
    <n v="249088"/>
    <x v="12"/>
    <n v="1"/>
    <n v="150"/>
    <x v="5248"/>
    <s v="888 Elm St, Dallas, TX 75001"/>
    <x v="0"/>
    <n v="150"/>
  </r>
  <r>
    <n v="251044"/>
    <x v="12"/>
    <n v="1"/>
    <n v="150"/>
    <x v="5944"/>
    <s v="133 Hill St, Dallas, TX 75001"/>
    <x v="0"/>
    <n v="150"/>
  </r>
  <r>
    <n v="254757"/>
    <x v="12"/>
    <n v="1"/>
    <n v="150"/>
    <x v="319"/>
    <s v="961 Park St, San Francisco, CA 94016"/>
    <x v="1"/>
    <n v="150"/>
  </r>
  <r>
    <n v="248824"/>
    <x v="12"/>
    <n v="1"/>
    <n v="150"/>
    <x v="5945"/>
    <s v="560 Wilson St, Dallas, TX 75001"/>
    <x v="0"/>
    <n v="150"/>
  </r>
  <r>
    <n v="249945"/>
    <x v="12"/>
    <n v="1"/>
    <n v="150"/>
    <x v="5946"/>
    <s v="822 West St, Los Angeles, CA 90001"/>
    <x v="1"/>
    <n v="150"/>
  </r>
  <r>
    <n v="250522"/>
    <x v="12"/>
    <n v="1"/>
    <n v="150"/>
    <x v="3406"/>
    <s v="634 Highland St, San Francisco, CA 94016"/>
    <x v="1"/>
    <n v="150"/>
  </r>
  <r>
    <n v="249928"/>
    <x v="12"/>
    <n v="1"/>
    <n v="150"/>
    <x v="5947"/>
    <s v="681 North St, New York City, NY 10001"/>
    <x v="2"/>
    <n v="150"/>
  </r>
  <r>
    <n v="255605"/>
    <x v="12"/>
    <n v="1"/>
    <n v="150"/>
    <x v="328"/>
    <s v="336 Lincoln St, Austin, TX 73301"/>
    <x v="0"/>
    <n v="150"/>
  </r>
  <r>
    <n v="257755"/>
    <x v="12"/>
    <n v="1"/>
    <n v="150"/>
    <x v="5948"/>
    <s v="918 10th St, San Francisco, CA 94016"/>
    <x v="1"/>
    <n v="150"/>
  </r>
  <r>
    <n v="257937"/>
    <x v="12"/>
    <n v="1"/>
    <n v="150"/>
    <x v="5949"/>
    <s v="245 1st St, New York City, NY 10001"/>
    <x v="2"/>
    <n v="150"/>
  </r>
  <r>
    <n v="250815"/>
    <x v="12"/>
    <n v="1"/>
    <n v="150"/>
    <x v="5950"/>
    <s v="556 Park St, Seattle, WA 98101"/>
    <x v="3"/>
    <n v="150"/>
  </r>
  <r>
    <n v="254133"/>
    <x v="12"/>
    <n v="1"/>
    <n v="150"/>
    <x v="5951"/>
    <s v="267 Sunset St, San Francisco, CA 94016"/>
    <x v="1"/>
    <n v="150"/>
  </r>
  <r>
    <n v="253326"/>
    <x v="12"/>
    <n v="1"/>
    <n v="150"/>
    <x v="1670"/>
    <s v="239 4th St, Seattle, WA 98101"/>
    <x v="3"/>
    <n v="150"/>
  </r>
  <r>
    <n v="248320"/>
    <x v="12"/>
    <n v="1"/>
    <n v="150"/>
    <x v="5952"/>
    <s v="343 Lakeview St, Atlanta, GA 30301"/>
    <x v="5"/>
    <n v="150"/>
  </r>
  <r>
    <n v="255134"/>
    <x v="12"/>
    <n v="1"/>
    <n v="150"/>
    <x v="5953"/>
    <s v="857 Main St, Austin, TX 73301"/>
    <x v="0"/>
    <n v="150"/>
  </r>
  <r>
    <n v="258992"/>
    <x v="12"/>
    <n v="1"/>
    <n v="150"/>
    <x v="5954"/>
    <s v="145 Ridge St, New York City, NY 10001"/>
    <x v="2"/>
    <n v="150"/>
  </r>
  <r>
    <n v="253571"/>
    <x v="12"/>
    <n v="1"/>
    <n v="150"/>
    <x v="5955"/>
    <s v="242 Lake St, Los Angeles, CA 90001"/>
    <x v="1"/>
    <n v="150"/>
  </r>
  <r>
    <n v="248342"/>
    <x v="12"/>
    <n v="1"/>
    <n v="150"/>
    <x v="5956"/>
    <s v="922 Elm St, New York City, NY 10001"/>
    <x v="2"/>
    <n v="150"/>
  </r>
  <r>
    <n v="248599"/>
    <x v="12"/>
    <n v="1"/>
    <n v="150"/>
    <x v="5957"/>
    <s v="54 Center St, New York City, NY 10001"/>
    <x v="2"/>
    <n v="150"/>
  </r>
  <r>
    <n v="254564"/>
    <x v="12"/>
    <n v="1"/>
    <n v="150"/>
    <x v="5958"/>
    <s v="230 Hickory St, Boston, MA 02215"/>
    <x v="4"/>
    <n v="150"/>
  </r>
  <r>
    <n v="256116"/>
    <x v="12"/>
    <n v="1"/>
    <n v="150"/>
    <x v="5959"/>
    <s v="82 9th St, San Francisco, CA 94016"/>
    <x v="1"/>
    <n v="150"/>
  </r>
  <r>
    <n v="252756"/>
    <x v="12"/>
    <n v="1"/>
    <n v="150"/>
    <x v="5960"/>
    <s v="181 12th St, Boston, MA 02215"/>
    <x v="4"/>
    <n v="150"/>
  </r>
  <r>
    <n v="255138"/>
    <x v="12"/>
    <n v="1"/>
    <n v="150"/>
    <x v="5961"/>
    <s v="521 Ridge St, San Francisco, CA 94016"/>
    <x v="1"/>
    <n v="150"/>
  </r>
  <r>
    <n v="253107"/>
    <x v="12"/>
    <n v="1"/>
    <n v="150"/>
    <x v="5962"/>
    <s v="569 Forest St, New York City, NY 10001"/>
    <x v="2"/>
    <n v="150"/>
  </r>
  <r>
    <n v="249880"/>
    <x v="12"/>
    <n v="1"/>
    <n v="150"/>
    <x v="5963"/>
    <s v="985 12th St, Boston, MA 02215"/>
    <x v="4"/>
    <n v="150"/>
  </r>
  <r>
    <n v="253727"/>
    <x v="12"/>
    <n v="1"/>
    <n v="150"/>
    <x v="5964"/>
    <s v="937 Dogwood St, San Francisco, CA 94016"/>
    <x v="1"/>
    <n v="150"/>
  </r>
  <r>
    <n v="256355"/>
    <x v="12"/>
    <n v="1"/>
    <n v="150"/>
    <x v="3430"/>
    <s v="985 Adams St, San Francisco, CA 94016"/>
    <x v="1"/>
    <n v="150"/>
  </r>
  <r>
    <n v="251811"/>
    <x v="12"/>
    <n v="1"/>
    <n v="150"/>
    <x v="3430"/>
    <s v="766 Highland St, San Francisco, CA 94016"/>
    <x v="1"/>
    <n v="150"/>
  </r>
  <r>
    <n v="251469"/>
    <x v="12"/>
    <n v="1"/>
    <n v="150"/>
    <x v="3430"/>
    <s v="831 Center St, Dallas, TX 75001"/>
    <x v="0"/>
    <n v="150"/>
  </r>
  <r>
    <n v="258292"/>
    <x v="12"/>
    <n v="1"/>
    <n v="150"/>
    <x v="346"/>
    <s v="581 North St, Portland, OR 97035"/>
    <x v="7"/>
    <n v="150"/>
  </r>
  <r>
    <n v="250828"/>
    <x v="12"/>
    <n v="1"/>
    <n v="150"/>
    <x v="3434"/>
    <s v="419 14th St, San Francisco, CA 94016"/>
    <x v="1"/>
    <n v="150"/>
  </r>
  <r>
    <n v="252147"/>
    <x v="12"/>
    <n v="1"/>
    <n v="150"/>
    <x v="5965"/>
    <s v="55 Madison St, San Francisco, CA 94016"/>
    <x v="1"/>
    <n v="150"/>
  </r>
  <r>
    <n v="251444"/>
    <x v="12"/>
    <n v="1"/>
    <n v="150"/>
    <x v="5966"/>
    <s v="940 Jackson St, Los Angeles, CA 90001"/>
    <x v="1"/>
    <n v="150"/>
  </r>
  <r>
    <n v="257772"/>
    <x v="12"/>
    <n v="1"/>
    <n v="150"/>
    <x v="5967"/>
    <s v="55 Cedar St, Atlanta, GA 30301"/>
    <x v="5"/>
    <n v="150"/>
  </r>
  <r>
    <n v="251338"/>
    <x v="12"/>
    <n v="1"/>
    <n v="150"/>
    <x v="5968"/>
    <s v="794 Center St, Austin, TX 73301"/>
    <x v="0"/>
    <n v="150"/>
  </r>
  <r>
    <n v="255043"/>
    <x v="12"/>
    <n v="1"/>
    <n v="150"/>
    <x v="5969"/>
    <s v="4 Jackson St, Seattle, WA 98101"/>
    <x v="3"/>
    <n v="150"/>
  </r>
  <r>
    <n v="257966"/>
    <x v="12"/>
    <n v="1"/>
    <n v="150"/>
    <x v="3442"/>
    <s v="869 5th St, Dallas, TX 75001"/>
    <x v="0"/>
    <n v="150"/>
  </r>
  <r>
    <n v="254619"/>
    <x v="12"/>
    <n v="1"/>
    <n v="150"/>
    <x v="1699"/>
    <s v="265 Meadow St, Atlanta, GA 30301"/>
    <x v="5"/>
    <n v="150"/>
  </r>
  <r>
    <n v="253306"/>
    <x v="12"/>
    <n v="1"/>
    <n v="150"/>
    <x v="1699"/>
    <s v="960 12th St, Boston, MA 02215"/>
    <x v="4"/>
    <n v="150"/>
  </r>
  <r>
    <n v="256607"/>
    <x v="12"/>
    <n v="1"/>
    <n v="150"/>
    <x v="5970"/>
    <s v="458 Washington St, Dallas, TX 75001"/>
    <x v="0"/>
    <n v="150"/>
  </r>
  <r>
    <n v="251416"/>
    <x v="12"/>
    <n v="1"/>
    <n v="150"/>
    <x v="5971"/>
    <s v="432 9th St, Los Angeles, CA 90001"/>
    <x v="1"/>
    <n v="150"/>
  </r>
  <r>
    <n v="252599"/>
    <x v="12"/>
    <n v="1"/>
    <n v="150"/>
    <x v="3452"/>
    <s v="602 Madison St, Los Angeles, CA 90001"/>
    <x v="1"/>
    <n v="150"/>
  </r>
  <r>
    <n v="249152"/>
    <x v="12"/>
    <n v="1"/>
    <n v="150"/>
    <x v="5972"/>
    <s v="761 Washington St, New York City, NY 10001"/>
    <x v="2"/>
    <n v="150"/>
  </r>
  <r>
    <n v="251364"/>
    <x v="12"/>
    <n v="1"/>
    <n v="150"/>
    <x v="5973"/>
    <s v="927 8th St, Los Angeles, CA 90001"/>
    <x v="1"/>
    <n v="150"/>
  </r>
  <r>
    <n v="258431"/>
    <x v="12"/>
    <n v="1"/>
    <n v="150"/>
    <x v="5974"/>
    <s v="450 4th St, Dallas, TX 75001"/>
    <x v="0"/>
    <n v="150"/>
  </r>
  <r>
    <n v="259178"/>
    <x v="12"/>
    <n v="1"/>
    <n v="150"/>
    <x v="5975"/>
    <s v="129 2nd St, Los Angeles, CA 90001"/>
    <x v="1"/>
    <n v="150"/>
  </r>
  <r>
    <n v="257426"/>
    <x v="12"/>
    <n v="1"/>
    <n v="150"/>
    <x v="5976"/>
    <s v="237 Park St, Seattle, WA 98101"/>
    <x v="3"/>
    <n v="150"/>
  </r>
  <r>
    <n v="253775"/>
    <x v="12"/>
    <n v="1"/>
    <n v="150"/>
    <x v="5977"/>
    <s v="911 Park St, Los Angeles, CA 90001"/>
    <x v="1"/>
    <n v="150"/>
  </r>
  <r>
    <n v="249832"/>
    <x v="12"/>
    <n v="1"/>
    <n v="150"/>
    <x v="5978"/>
    <s v="69 Meadow St, Atlanta, GA 30301"/>
    <x v="5"/>
    <n v="150"/>
  </r>
  <r>
    <n v="256817"/>
    <x v="12"/>
    <n v="1"/>
    <n v="150"/>
    <x v="5979"/>
    <s v="665 11th St, New York City, NY 10001"/>
    <x v="2"/>
    <n v="150"/>
  </r>
  <r>
    <n v="258637"/>
    <x v="12"/>
    <n v="1"/>
    <n v="150"/>
    <x v="5980"/>
    <s v="462 Highland St, San Francisco, CA 94016"/>
    <x v="1"/>
    <n v="150"/>
  </r>
  <r>
    <n v="258268"/>
    <x v="12"/>
    <n v="1"/>
    <n v="150"/>
    <x v="5981"/>
    <s v="79 Sunset St, Los Angeles, CA 90001"/>
    <x v="1"/>
    <n v="150"/>
  </r>
  <r>
    <n v="259167"/>
    <x v="12"/>
    <n v="1"/>
    <n v="150"/>
    <x v="5982"/>
    <s v="483 8th St, New York City, NY 10001"/>
    <x v="2"/>
    <n v="150"/>
  </r>
  <r>
    <n v="250746"/>
    <x v="12"/>
    <n v="1"/>
    <n v="150"/>
    <x v="5983"/>
    <s v="21 West St, Atlanta, GA 30301"/>
    <x v="5"/>
    <n v="150"/>
  </r>
  <r>
    <n v="251594"/>
    <x v="12"/>
    <n v="1"/>
    <n v="150"/>
    <x v="376"/>
    <s v="67 Wilson St, Los Angeles, CA 90001"/>
    <x v="1"/>
    <n v="150"/>
  </r>
  <r>
    <n v="254786"/>
    <x v="12"/>
    <n v="1"/>
    <n v="150"/>
    <x v="5984"/>
    <s v="587 7th St, San Francisco, CA 94016"/>
    <x v="1"/>
    <n v="150"/>
  </r>
  <r>
    <n v="257328"/>
    <x v="12"/>
    <n v="1"/>
    <n v="150"/>
    <x v="5985"/>
    <s v="925 4th St, New York City, NY 10001"/>
    <x v="2"/>
    <n v="150"/>
  </r>
  <r>
    <n v="258903"/>
    <x v="12"/>
    <n v="1"/>
    <n v="150"/>
    <x v="5986"/>
    <s v="781 Park St, Los Angeles, CA 90001"/>
    <x v="1"/>
    <n v="150"/>
  </r>
  <r>
    <n v="248882"/>
    <x v="12"/>
    <n v="1"/>
    <n v="150"/>
    <x v="5987"/>
    <s v="365 Cedar St, Boston, MA 02215"/>
    <x v="4"/>
    <n v="150"/>
  </r>
  <r>
    <n v="254909"/>
    <x v="12"/>
    <n v="1"/>
    <n v="150"/>
    <x v="5988"/>
    <s v="403 Jefferson St, San Francisco, CA 94016"/>
    <x v="1"/>
    <n v="150"/>
  </r>
  <r>
    <n v="250956"/>
    <x v="12"/>
    <n v="1"/>
    <n v="150"/>
    <x v="5989"/>
    <s v="882 River St, Portland, OR 97035"/>
    <x v="7"/>
    <n v="150"/>
  </r>
  <r>
    <n v="251454"/>
    <x v="12"/>
    <n v="1"/>
    <n v="150"/>
    <x v="5990"/>
    <s v="520 Pine St, Dallas, TX 75001"/>
    <x v="0"/>
    <n v="150"/>
  </r>
  <r>
    <n v="254941"/>
    <x v="12"/>
    <n v="1"/>
    <n v="150"/>
    <x v="5991"/>
    <s v="880 River St, Boston, MA 02215"/>
    <x v="4"/>
    <n v="150"/>
  </r>
  <r>
    <n v="257408"/>
    <x v="12"/>
    <n v="1"/>
    <n v="150"/>
    <x v="5992"/>
    <s v="470 Park St, Portland, OR 97035"/>
    <x v="7"/>
    <n v="150"/>
  </r>
  <r>
    <n v="252086"/>
    <x v="12"/>
    <n v="1"/>
    <n v="150"/>
    <x v="1729"/>
    <s v="963 Highland St, Boston, MA 02215"/>
    <x v="4"/>
    <n v="150"/>
  </r>
  <r>
    <n v="257368"/>
    <x v="12"/>
    <n v="1"/>
    <n v="150"/>
    <x v="5993"/>
    <s v="807 Wilson St, San Francisco, CA 94016"/>
    <x v="1"/>
    <n v="150"/>
  </r>
  <r>
    <n v="249311"/>
    <x v="12"/>
    <n v="1"/>
    <n v="150"/>
    <x v="5994"/>
    <s v="548 Pine St, San Francisco, CA 94016"/>
    <x v="1"/>
    <n v="150"/>
  </r>
  <r>
    <n v="249443"/>
    <x v="12"/>
    <n v="1"/>
    <n v="150"/>
    <x v="5995"/>
    <s v="83 West St, Portland, OR 97035"/>
    <x v="7"/>
    <n v="150"/>
  </r>
  <r>
    <n v="254048"/>
    <x v="12"/>
    <n v="1"/>
    <n v="150"/>
    <x v="5996"/>
    <s v="377 6th St, Portland, OR 97035"/>
    <x v="7"/>
    <n v="150"/>
  </r>
  <r>
    <n v="250003"/>
    <x v="12"/>
    <n v="1"/>
    <n v="150"/>
    <x v="5997"/>
    <s v="637 Johnson St, San Francisco, CA 94016"/>
    <x v="1"/>
    <n v="150"/>
  </r>
  <r>
    <n v="252090"/>
    <x v="12"/>
    <n v="1"/>
    <n v="150"/>
    <x v="5998"/>
    <s v="742 14th St, Seattle, WA 98101"/>
    <x v="3"/>
    <n v="150"/>
  </r>
  <r>
    <n v="257492"/>
    <x v="12"/>
    <n v="1"/>
    <n v="150"/>
    <x v="1743"/>
    <s v="110 Spruce St, Dallas, TX 75001"/>
    <x v="0"/>
    <n v="150"/>
  </r>
  <r>
    <n v="254363"/>
    <x v="12"/>
    <n v="1"/>
    <n v="150"/>
    <x v="5999"/>
    <s v="694 Madison St, Austin, TX 73301"/>
    <x v="0"/>
    <n v="150"/>
  </r>
  <r>
    <n v="255857"/>
    <x v="12"/>
    <n v="1"/>
    <n v="150"/>
    <x v="6000"/>
    <s v="669 Highland St, Los Angeles, CA 90001"/>
    <x v="1"/>
    <n v="150"/>
  </r>
  <r>
    <n v="250500"/>
    <x v="12"/>
    <n v="1"/>
    <n v="150"/>
    <x v="6001"/>
    <s v="630 Madison St, San Francisco, CA 94016"/>
    <x v="1"/>
    <n v="150"/>
  </r>
  <r>
    <n v="256301"/>
    <x v="12"/>
    <n v="1"/>
    <n v="150"/>
    <x v="6002"/>
    <s v="148 5th St, San Francisco, CA 94016"/>
    <x v="1"/>
    <n v="150"/>
  </r>
  <r>
    <n v="258067"/>
    <x v="12"/>
    <n v="1"/>
    <n v="150"/>
    <x v="6003"/>
    <s v="483 7th St, Los Angeles, CA 90001"/>
    <x v="1"/>
    <n v="150"/>
  </r>
  <r>
    <n v="255290"/>
    <x v="12"/>
    <n v="1"/>
    <n v="150"/>
    <x v="6004"/>
    <s v="206 Meadow St, Boston, MA 02215"/>
    <x v="4"/>
    <n v="150"/>
  </r>
  <r>
    <n v="251033"/>
    <x v="12"/>
    <n v="1"/>
    <n v="150"/>
    <x v="1748"/>
    <s v="322 Center St, New York City, NY 10001"/>
    <x v="2"/>
    <n v="150"/>
  </r>
  <r>
    <n v="253311"/>
    <x v="12"/>
    <n v="1"/>
    <n v="150"/>
    <x v="6005"/>
    <s v="895 9th St, Los Angeles, CA 90001"/>
    <x v="1"/>
    <n v="150"/>
  </r>
  <r>
    <n v="250292"/>
    <x v="12"/>
    <n v="1"/>
    <n v="150"/>
    <x v="6006"/>
    <s v="188 Highland St, Austin, TX 73301"/>
    <x v="0"/>
    <n v="150"/>
  </r>
  <r>
    <n v="254579"/>
    <x v="12"/>
    <n v="1"/>
    <n v="150"/>
    <x v="6007"/>
    <s v="918 Ridge St, Atlanta, GA 30301"/>
    <x v="5"/>
    <n v="150"/>
  </r>
  <r>
    <n v="252959"/>
    <x v="12"/>
    <n v="1"/>
    <n v="150"/>
    <x v="6008"/>
    <s v="990 14th St, Boston, MA 02215"/>
    <x v="4"/>
    <n v="150"/>
  </r>
  <r>
    <n v="255931"/>
    <x v="12"/>
    <n v="1"/>
    <n v="150"/>
    <x v="6009"/>
    <s v="745 Hickory St, Boston, MA 02215"/>
    <x v="4"/>
    <n v="150"/>
  </r>
  <r>
    <n v="257358"/>
    <x v="12"/>
    <n v="1"/>
    <n v="150"/>
    <x v="6010"/>
    <s v="146 Madison St, Dallas, TX 75001"/>
    <x v="0"/>
    <n v="150"/>
  </r>
  <r>
    <n v="249892"/>
    <x v="12"/>
    <n v="1"/>
    <n v="150"/>
    <x v="6011"/>
    <s v="5 Hickory St, Boston, MA 02215"/>
    <x v="4"/>
    <n v="150"/>
  </r>
  <r>
    <n v="248974"/>
    <x v="12"/>
    <n v="1"/>
    <n v="150"/>
    <x v="6012"/>
    <s v="367 2nd St, Boston, MA 02215"/>
    <x v="4"/>
    <n v="150"/>
  </r>
  <r>
    <n v="258236"/>
    <x v="12"/>
    <n v="1"/>
    <n v="150"/>
    <x v="6013"/>
    <s v="736 6th St, Austin, TX 73301"/>
    <x v="0"/>
    <n v="150"/>
  </r>
  <r>
    <n v="257277"/>
    <x v="12"/>
    <n v="1"/>
    <n v="150"/>
    <x v="6014"/>
    <s v="260 12th St, San Francisco, CA 94016"/>
    <x v="1"/>
    <n v="150"/>
  </r>
  <r>
    <n v="256374"/>
    <x v="12"/>
    <n v="1"/>
    <n v="150"/>
    <x v="6015"/>
    <s v="156 Meadow St, San Francisco, CA 94016"/>
    <x v="1"/>
    <n v="150"/>
  </r>
  <r>
    <n v="249815"/>
    <x v="12"/>
    <n v="1"/>
    <n v="150"/>
    <x v="6016"/>
    <s v="400 7th St, New York City, NY 10001"/>
    <x v="2"/>
    <n v="150"/>
  </r>
  <r>
    <n v="254193"/>
    <x v="12"/>
    <n v="1"/>
    <n v="150"/>
    <x v="6017"/>
    <s v="519 Dogwood St, Boston, MA 02215"/>
    <x v="4"/>
    <n v="150"/>
  </r>
  <r>
    <n v="253939"/>
    <x v="12"/>
    <n v="1"/>
    <n v="150"/>
    <x v="2683"/>
    <s v="243 Pine St, Seattle, WA 98101"/>
    <x v="3"/>
    <n v="150"/>
  </r>
  <r>
    <n v="256861"/>
    <x v="12"/>
    <n v="1"/>
    <n v="150"/>
    <x v="6018"/>
    <s v="504 6th St, New York City, NY 10001"/>
    <x v="2"/>
    <n v="150"/>
  </r>
  <r>
    <n v="252648"/>
    <x v="12"/>
    <n v="1"/>
    <n v="150"/>
    <x v="6019"/>
    <s v="372 Park St, San Francisco, CA 94016"/>
    <x v="1"/>
    <n v="150"/>
  </r>
  <r>
    <n v="256309"/>
    <x v="12"/>
    <n v="1"/>
    <n v="150"/>
    <x v="6020"/>
    <s v="399 Park St, San Francisco, CA 94016"/>
    <x v="1"/>
    <n v="150"/>
  </r>
  <r>
    <n v="250419"/>
    <x v="12"/>
    <n v="1"/>
    <n v="150"/>
    <x v="6021"/>
    <s v="18 Hill St, Dallas, TX 75001"/>
    <x v="0"/>
    <n v="150"/>
  </r>
  <r>
    <n v="250493"/>
    <x v="12"/>
    <n v="1"/>
    <n v="150"/>
    <x v="6022"/>
    <s v="837 4th St, New York City, NY 10001"/>
    <x v="2"/>
    <n v="150"/>
  </r>
  <r>
    <n v="257656"/>
    <x v="12"/>
    <n v="1"/>
    <n v="150"/>
    <x v="6023"/>
    <s v="417 North St, Austin, TX 73301"/>
    <x v="0"/>
    <n v="150"/>
  </r>
  <r>
    <n v="250503"/>
    <x v="12"/>
    <n v="1"/>
    <n v="150"/>
    <x v="6024"/>
    <s v="694 Washington St, San Francisco, CA 94016"/>
    <x v="1"/>
    <n v="150"/>
  </r>
  <r>
    <n v="257916"/>
    <x v="12"/>
    <n v="1"/>
    <n v="150"/>
    <x v="6025"/>
    <s v="533 12th St, New York City, NY 10001"/>
    <x v="2"/>
    <n v="150"/>
  </r>
  <r>
    <n v="256083"/>
    <x v="12"/>
    <n v="1"/>
    <n v="150"/>
    <x v="6026"/>
    <s v="509 West St, Los Angeles, CA 90001"/>
    <x v="1"/>
    <n v="150"/>
  </r>
  <r>
    <n v="259301"/>
    <x v="12"/>
    <n v="1"/>
    <n v="150"/>
    <x v="6027"/>
    <s v="963 Jackson St, San Francisco, CA 94016"/>
    <x v="1"/>
    <n v="150"/>
  </r>
  <r>
    <n v="256564"/>
    <x v="12"/>
    <n v="1"/>
    <n v="150"/>
    <x v="6028"/>
    <s v="918 4th St, San Francisco, CA 94016"/>
    <x v="1"/>
    <n v="150"/>
  </r>
  <r>
    <n v="258930"/>
    <x v="12"/>
    <n v="1"/>
    <n v="150"/>
    <x v="4414"/>
    <s v="494 6th St, Portland, OR 97035"/>
    <x v="7"/>
    <n v="150"/>
  </r>
  <r>
    <n v="249148"/>
    <x v="12"/>
    <n v="1"/>
    <n v="150"/>
    <x v="6029"/>
    <s v="631 Johnson St, San Francisco, CA 94016"/>
    <x v="1"/>
    <n v="150"/>
  </r>
  <r>
    <n v="250415"/>
    <x v="12"/>
    <n v="1"/>
    <n v="150"/>
    <x v="6030"/>
    <s v="853 Hickory St, Portland, OR 97035"/>
    <x v="7"/>
    <n v="150"/>
  </r>
  <r>
    <n v="258137"/>
    <x v="12"/>
    <n v="1"/>
    <n v="150"/>
    <x v="5322"/>
    <s v="646 Washington St, New York City, NY 10001"/>
    <x v="2"/>
    <n v="150"/>
  </r>
  <r>
    <n v="249238"/>
    <x v="12"/>
    <n v="1"/>
    <n v="150"/>
    <x v="6031"/>
    <s v="557 Adams St, Seattle, WA 98101"/>
    <x v="3"/>
    <n v="150"/>
  </r>
  <r>
    <n v="252528"/>
    <x v="12"/>
    <n v="1"/>
    <n v="150"/>
    <x v="1077"/>
    <s v="813 Church St, Los Angeles, CA 90001"/>
    <x v="1"/>
    <n v="150"/>
  </r>
  <r>
    <n v="252925"/>
    <x v="12"/>
    <n v="1"/>
    <n v="150"/>
    <x v="6032"/>
    <s v="902 Main St, New York City, NY 10001"/>
    <x v="2"/>
    <n v="150"/>
  </r>
  <r>
    <n v="257579"/>
    <x v="12"/>
    <n v="1"/>
    <n v="150"/>
    <x v="6033"/>
    <s v="512 14th St, Atlanta, GA 30301"/>
    <x v="5"/>
    <n v="150"/>
  </r>
  <r>
    <n v="253639"/>
    <x v="12"/>
    <n v="1"/>
    <n v="150"/>
    <x v="6033"/>
    <s v="56 5th St, San Francisco, CA 94016"/>
    <x v="1"/>
    <n v="150"/>
  </r>
  <r>
    <n v="256334"/>
    <x v="12"/>
    <n v="1"/>
    <n v="150"/>
    <x v="6034"/>
    <s v="882 14th St, San Francisco, CA 94016"/>
    <x v="1"/>
    <n v="150"/>
  </r>
  <r>
    <n v="249717"/>
    <x v="12"/>
    <n v="1"/>
    <n v="150"/>
    <x v="6035"/>
    <s v="997 Ridge St, Seattle, WA 98101"/>
    <x v="3"/>
    <n v="150"/>
  </r>
  <r>
    <n v="251906"/>
    <x v="12"/>
    <n v="1"/>
    <n v="150"/>
    <x v="6036"/>
    <s v="431 7th St, Dallas, TX 75001"/>
    <x v="0"/>
    <n v="150"/>
  </r>
  <r>
    <n v="253501"/>
    <x v="12"/>
    <n v="1"/>
    <n v="150"/>
    <x v="6037"/>
    <s v="638 Main St, Austin, TX 73301"/>
    <x v="0"/>
    <n v="150"/>
  </r>
  <r>
    <n v="251331"/>
    <x v="12"/>
    <n v="1"/>
    <n v="150"/>
    <x v="6038"/>
    <s v="813 Main St, San Francisco, CA 94016"/>
    <x v="1"/>
    <n v="150"/>
  </r>
  <r>
    <n v="250033"/>
    <x v="12"/>
    <n v="1"/>
    <n v="150"/>
    <x v="6039"/>
    <s v="346 Main St, Atlanta, GA 30301"/>
    <x v="5"/>
    <n v="150"/>
  </r>
  <r>
    <n v="251425"/>
    <x v="12"/>
    <n v="1"/>
    <n v="150"/>
    <x v="5327"/>
    <s v="598 13th St, Atlanta, GA 30301"/>
    <x v="5"/>
    <n v="150"/>
  </r>
  <r>
    <n v="252004"/>
    <x v="12"/>
    <n v="1"/>
    <n v="150"/>
    <x v="6040"/>
    <s v="220 Wilson St, San Francisco, CA 94016"/>
    <x v="1"/>
    <n v="150"/>
  </r>
  <r>
    <n v="251856"/>
    <x v="12"/>
    <n v="1"/>
    <n v="150"/>
    <x v="6041"/>
    <s v="138 Park St, Dallas, TX 75001"/>
    <x v="0"/>
    <n v="150"/>
  </r>
  <r>
    <n v="251731"/>
    <x v="12"/>
    <n v="1"/>
    <n v="150"/>
    <x v="4664"/>
    <s v="666 Lake St, Portland, OR 97035"/>
    <x v="7"/>
    <n v="150"/>
  </r>
  <r>
    <n v="253541"/>
    <x v="12"/>
    <n v="1"/>
    <n v="150"/>
    <x v="6042"/>
    <s v="254 13th St, San Francisco, CA 94016"/>
    <x v="1"/>
    <n v="150"/>
  </r>
  <r>
    <n v="255762"/>
    <x v="12"/>
    <n v="1"/>
    <n v="150"/>
    <x v="6043"/>
    <s v="754 8th St, Portland, ME 04101"/>
    <x v="6"/>
    <n v="150"/>
  </r>
  <r>
    <n v="248291"/>
    <x v="12"/>
    <n v="1"/>
    <n v="150"/>
    <x v="3537"/>
    <s v="556 Forest St, San Francisco, CA 94016"/>
    <x v="1"/>
    <n v="150"/>
  </r>
  <r>
    <n v="249733"/>
    <x v="12"/>
    <n v="1"/>
    <n v="150"/>
    <x v="6044"/>
    <s v="894 Madison St, San Francisco, CA 94016"/>
    <x v="1"/>
    <n v="150"/>
  </r>
  <r>
    <n v="255521"/>
    <x v="12"/>
    <n v="1"/>
    <n v="150"/>
    <x v="6045"/>
    <s v="456 Park St, Portland, ME 04101"/>
    <x v="6"/>
    <n v="150"/>
  </r>
  <r>
    <n v="253544"/>
    <x v="12"/>
    <n v="1"/>
    <n v="150"/>
    <x v="6046"/>
    <s v="799 Forest St, Los Angeles, CA 90001"/>
    <x v="1"/>
    <n v="150"/>
  </r>
  <r>
    <n v="252056"/>
    <x v="12"/>
    <n v="1"/>
    <n v="150"/>
    <x v="455"/>
    <s v="186 11th St, Atlanta, GA 30301"/>
    <x v="5"/>
    <n v="150"/>
  </r>
  <r>
    <n v="248794"/>
    <x v="12"/>
    <n v="1"/>
    <n v="150"/>
    <x v="455"/>
    <s v="67 North St, New York City, NY 10001"/>
    <x v="2"/>
    <n v="150"/>
  </r>
  <r>
    <n v="257152"/>
    <x v="12"/>
    <n v="1"/>
    <n v="150"/>
    <x v="4263"/>
    <s v="188 9th St, New York City, NY 10001"/>
    <x v="2"/>
    <n v="150"/>
  </r>
  <r>
    <n v="253911"/>
    <x v="12"/>
    <n v="1"/>
    <n v="150"/>
    <x v="6047"/>
    <s v="471 5th St, Boston, MA 02215"/>
    <x v="4"/>
    <n v="150"/>
  </r>
  <r>
    <n v="254912"/>
    <x v="12"/>
    <n v="1"/>
    <n v="150"/>
    <x v="6048"/>
    <s v="61 13th St, San Francisco, CA 94016"/>
    <x v="1"/>
    <n v="150"/>
  </r>
  <r>
    <n v="255677"/>
    <x v="12"/>
    <n v="1"/>
    <n v="150"/>
    <x v="6049"/>
    <s v="777 8th St, Boston, MA 02215"/>
    <x v="4"/>
    <n v="150"/>
  </r>
  <r>
    <n v="250235"/>
    <x v="12"/>
    <n v="1"/>
    <n v="150"/>
    <x v="6050"/>
    <s v="684 14th St, Boston, MA 02215"/>
    <x v="4"/>
    <n v="150"/>
  </r>
  <r>
    <n v="248248"/>
    <x v="12"/>
    <n v="1"/>
    <n v="150"/>
    <x v="6051"/>
    <s v="769 6th St, New York City, NY 10001"/>
    <x v="2"/>
    <n v="150"/>
  </r>
  <r>
    <n v="257891"/>
    <x v="12"/>
    <n v="1"/>
    <n v="150"/>
    <x v="6052"/>
    <s v="987 Hickory St, Portland, OR 97035"/>
    <x v="7"/>
    <n v="150"/>
  </r>
  <r>
    <n v="255671"/>
    <x v="12"/>
    <n v="1"/>
    <n v="150"/>
    <x v="6053"/>
    <s v="2 Lake St, Austin, TX 73301"/>
    <x v="0"/>
    <n v="150"/>
  </r>
  <r>
    <n v="250531"/>
    <x v="12"/>
    <n v="1"/>
    <n v="150"/>
    <x v="6054"/>
    <s v="451 West St, San Francisco, CA 94016"/>
    <x v="1"/>
    <n v="150"/>
  </r>
  <r>
    <n v="253764"/>
    <x v="12"/>
    <n v="1"/>
    <n v="150"/>
    <x v="462"/>
    <s v="802 Lakeview St, New York City, NY 10001"/>
    <x v="2"/>
    <n v="150"/>
  </r>
  <r>
    <n v="252440"/>
    <x v="12"/>
    <n v="1"/>
    <n v="150"/>
    <x v="6055"/>
    <s v="98 11th St, Boston, MA 02215"/>
    <x v="4"/>
    <n v="150"/>
  </r>
  <r>
    <n v="255073"/>
    <x v="12"/>
    <n v="1"/>
    <n v="150"/>
    <x v="6056"/>
    <s v="34 Center St, San Francisco, CA 94016"/>
    <x v="1"/>
    <n v="150"/>
  </r>
  <r>
    <n v="257471"/>
    <x v="12"/>
    <n v="1"/>
    <n v="150"/>
    <x v="6057"/>
    <s v="712 River St, Portland, OR 97035"/>
    <x v="7"/>
    <n v="150"/>
  </r>
  <r>
    <n v="254829"/>
    <x v="12"/>
    <n v="1"/>
    <n v="150"/>
    <x v="6058"/>
    <s v="935 Wilson St, Boston, MA 02215"/>
    <x v="4"/>
    <n v="150"/>
  </r>
  <r>
    <n v="252638"/>
    <x v="12"/>
    <n v="1"/>
    <n v="150"/>
    <x v="6059"/>
    <s v="774 Maple St, San Francisco, CA 94016"/>
    <x v="1"/>
    <n v="150"/>
  </r>
  <r>
    <n v="248209"/>
    <x v="12"/>
    <n v="1"/>
    <n v="150"/>
    <x v="6060"/>
    <s v="477 Church St, San Francisco, CA 94016"/>
    <x v="1"/>
    <n v="150"/>
  </r>
  <r>
    <n v="248173"/>
    <x v="12"/>
    <n v="1"/>
    <n v="150"/>
    <x v="6061"/>
    <s v="789 Lake St, Atlanta, GA 30301"/>
    <x v="5"/>
    <n v="150"/>
  </r>
  <r>
    <n v="250004"/>
    <x v="12"/>
    <n v="1"/>
    <n v="150"/>
    <x v="1830"/>
    <s v="179 Adams St, Dallas, TX 75001"/>
    <x v="0"/>
    <n v="150"/>
  </r>
  <r>
    <n v="259174"/>
    <x v="12"/>
    <n v="1"/>
    <n v="150"/>
    <x v="6062"/>
    <s v="668 Walnut St, Portland, OR 97035"/>
    <x v="7"/>
    <n v="150"/>
  </r>
  <r>
    <n v="254511"/>
    <x v="12"/>
    <n v="1"/>
    <n v="150"/>
    <x v="6063"/>
    <s v="520 Meadow St, Austin, TX 73301"/>
    <x v="0"/>
    <n v="150"/>
  </r>
  <r>
    <n v="252391"/>
    <x v="12"/>
    <n v="1"/>
    <n v="150"/>
    <x v="6064"/>
    <s v="545 5th St, New York City, NY 10001"/>
    <x v="2"/>
    <n v="150"/>
  </r>
  <r>
    <n v="257767"/>
    <x v="12"/>
    <n v="1"/>
    <n v="150"/>
    <x v="6065"/>
    <s v="50 Walnut St, Seattle, WA 98101"/>
    <x v="3"/>
    <n v="150"/>
  </r>
  <r>
    <n v="254108"/>
    <x v="12"/>
    <n v="1"/>
    <n v="150"/>
    <x v="6066"/>
    <s v="932 Lake St, Portland, OR 97035"/>
    <x v="7"/>
    <n v="150"/>
  </r>
  <r>
    <n v="258457"/>
    <x v="12"/>
    <n v="1"/>
    <n v="150"/>
    <x v="6067"/>
    <s v="126 7th St, Los Angeles, CA 90001"/>
    <x v="1"/>
    <n v="150"/>
  </r>
  <r>
    <n v="258777"/>
    <x v="12"/>
    <n v="1"/>
    <n v="150"/>
    <x v="1842"/>
    <s v="862 Hill St, Seattle, WA 98101"/>
    <x v="3"/>
    <n v="150"/>
  </r>
  <r>
    <n v="251268"/>
    <x v="12"/>
    <n v="1"/>
    <n v="150"/>
    <x v="6068"/>
    <s v="323 2nd St, San Francisco, CA 94016"/>
    <x v="1"/>
    <n v="150"/>
  </r>
  <r>
    <n v="251034"/>
    <x v="12"/>
    <n v="1"/>
    <n v="150"/>
    <x v="6069"/>
    <s v="70 Cherry St, San Francisco, CA 94016"/>
    <x v="1"/>
    <n v="150"/>
  </r>
  <r>
    <n v="252935"/>
    <x v="12"/>
    <n v="1"/>
    <n v="150"/>
    <x v="6070"/>
    <s v="361 Dogwood St, Boston, MA 02215"/>
    <x v="4"/>
    <n v="150"/>
  </r>
  <r>
    <n v="258696"/>
    <x v="12"/>
    <n v="1"/>
    <n v="150"/>
    <x v="6071"/>
    <s v="664 7th St, Boston, MA 02215"/>
    <x v="4"/>
    <n v="150"/>
  </r>
  <r>
    <n v="248182"/>
    <x v="12"/>
    <n v="1"/>
    <n v="150"/>
    <x v="3574"/>
    <s v="950 West St, New York City, NY 10001"/>
    <x v="2"/>
    <n v="150"/>
  </r>
  <r>
    <n v="253914"/>
    <x v="12"/>
    <n v="1"/>
    <n v="150"/>
    <x v="6072"/>
    <s v="641 Hickory St, New York City, NY 10001"/>
    <x v="2"/>
    <n v="150"/>
  </r>
  <r>
    <n v="248433"/>
    <x v="12"/>
    <n v="1"/>
    <n v="150"/>
    <x v="5367"/>
    <s v="981 2nd St, Boston, MA 02215"/>
    <x v="4"/>
    <n v="150"/>
  </r>
  <r>
    <n v="253545"/>
    <x v="12"/>
    <n v="1"/>
    <n v="150"/>
    <x v="6073"/>
    <s v="622 Forest St, Boston, MA 02215"/>
    <x v="4"/>
    <n v="150"/>
  </r>
  <r>
    <n v="251753"/>
    <x v="12"/>
    <n v="1"/>
    <n v="150"/>
    <x v="6074"/>
    <s v="761 7th St, New York City, NY 10001"/>
    <x v="2"/>
    <n v="150"/>
  </r>
  <r>
    <n v="250842"/>
    <x v="12"/>
    <n v="1"/>
    <n v="150"/>
    <x v="6075"/>
    <s v="797 River St, Boston, MA 02215"/>
    <x v="4"/>
    <n v="150"/>
  </r>
  <r>
    <n v="250461"/>
    <x v="12"/>
    <n v="1"/>
    <n v="150"/>
    <x v="6076"/>
    <s v="688 West St, Atlanta, GA 30301"/>
    <x v="5"/>
    <n v="150"/>
  </r>
  <r>
    <n v="248738"/>
    <x v="12"/>
    <n v="1"/>
    <n v="150"/>
    <x v="6077"/>
    <s v="740 5th St, Los Angeles, CA 90001"/>
    <x v="1"/>
    <n v="150"/>
  </r>
  <r>
    <n v="251616"/>
    <x v="12"/>
    <n v="1"/>
    <n v="150"/>
    <x v="4429"/>
    <s v="370 Wilson St, Dallas, TX 75001"/>
    <x v="0"/>
    <n v="150"/>
  </r>
  <r>
    <n v="253808"/>
    <x v="12"/>
    <n v="1"/>
    <n v="150"/>
    <x v="6078"/>
    <s v="706 River St, San Francisco, CA 94016"/>
    <x v="1"/>
    <n v="150"/>
  </r>
  <r>
    <n v="249911"/>
    <x v="12"/>
    <n v="1"/>
    <n v="150"/>
    <x v="1860"/>
    <s v="75 Maple St, Boston, MA 02215"/>
    <x v="4"/>
    <n v="150"/>
  </r>
  <r>
    <n v="259310"/>
    <x v="12"/>
    <n v="1"/>
    <n v="150"/>
    <x v="6079"/>
    <s v="309 Elm St, Los Angeles, CA 90001"/>
    <x v="1"/>
    <n v="150"/>
  </r>
  <r>
    <n v="254382"/>
    <x v="12"/>
    <n v="1"/>
    <n v="150"/>
    <x v="1862"/>
    <s v="689 Spruce St, Los Angeles, CA 90001"/>
    <x v="1"/>
    <n v="150"/>
  </r>
  <r>
    <n v="258444"/>
    <x v="12"/>
    <n v="1"/>
    <n v="150"/>
    <x v="6080"/>
    <s v="72 5th St, San Francisco, CA 94016"/>
    <x v="1"/>
    <n v="150"/>
  </r>
  <r>
    <n v="254553"/>
    <x v="12"/>
    <n v="1"/>
    <n v="150"/>
    <x v="6081"/>
    <s v="688 Jefferson St, New York City, NY 10001"/>
    <x v="2"/>
    <n v="150"/>
  </r>
  <r>
    <n v="252501"/>
    <x v="12"/>
    <n v="1"/>
    <n v="150"/>
    <x v="6082"/>
    <s v="327 11th St, Portland, ME 04101"/>
    <x v="6"/>
    <n v="150"/>
  </r>
  <r>
    <n v="249587"/>
    <x v="12"/>
    <n v="1"/>
    <n v="150"/>
    <x v="6083"/>
    <s v="950 10th St, Los Angeles, CA 90001"/>
    <x v="1"/>
    <n v="150"/>
  </r>
  <r>
    <n v="249350"/>
    <x v="12"/>
    <n v="1"/>
    <n v="150"/>
    <x v="6084"/>
    <s v="51 Spruce St, New York City, NY 10001"/>
    <x v="2"/>
    <n v="150"/>
  </r>
  <r>
    <n v="251756"/>
    <x v="12"/>
    <n v="1"/>
    <n v="150"/>
    <x v="6085"/>
    <s v="767 Jefferson St, Austin, TX 73301"/>
    <x v="0"/>
    <n v="150"/>
  </r>
  <r>
    <n v="253314"/>
    <x v="12"/>
    <n v="1"/>
    <n v="150"/>
    <x v="6086"/>
    <s v="11 Highland St, Los Angeles, CA 90001"/>
    <x v="1"/>
    <n v="150"/>
  </r>
  <r>
    <n v="251133"/>
    <x v="12"/>
    <n v="1"/>
    <n v="150"/>
    <x v="3593"/>
    <s v="476 Ridge St, New York City, NY 10001"/>
    <x v="2"/>
    <n v="150"/>
  </r>
  <r>
    <n v="259181"/>
    <x v="12"/>
    <n v="1"/>
    <n v="150"/>
    <x v="1865"/>
    <s v="1 Madison St, Los Angeles, CA 90001"/>
    <x v="1"/>
    <n v="150"/>
  </r>
  <r>
    <n v="258542"/>
    <x v="12"/>
    <n v="1"/>
    <n v="150"/>
    <x v="6087"/>
    <s v="898 7th St, San Francisco, CA 94016"/>
    <x v="1"/>
    <n v="150"/>
  </r>
  <r>
    <n v="252315"/>
    <x v="12"/>
    <n v="1"/>
    <n v="150"/>
    <x v="509"/>
    <s v="640 Forest St, Seattle, WA 98101"/>
    <x v="3"/>
    <n v="150"/>
  </r>
  <r>
    <n v="250150"/>
    <x v="12"/>
    <n v="1"/>
    <n v="150"/>
    <x v="6088"/>
    <s v="332 Willow St, Los Angeles, CA 90001"/>
    <x v="1"/>
    <n v="150"/>
  </r>
  <r>
    <n v="254352"/>
    <x v="12"/>
    <n v="1"/>
    <n v="150"/>
    <x v="6089"/>
    <s v="854 Wilson St, New York City, NY 10001"/>
    <x v="2"/>
    <n v="150"/>
  </r>
  <r>
    <n v="256436"/>
    <x v="12"/>
    <n v="1"/>
    <n v="150"/>
    <x v="6090"/>
    <s v="658 Wilson St, Los Angeles, CA 90001"/>
    <x v="1"/>
    <n v="150"/>
  </r>
  <r>
    <n v="257887"/>
    <x v="12"/>
    <n v="1"/>
    <n v="150"/>
    <x v="6091"/>
    <s v="145 6th St, Boston, MA 02215"/>
    <x v="4"/>
    <n v="150"/>
  </r>
  <r>
    <n v="250751"/>
    <x v="12"/>
    <n v="1"/>
    <n v="150"/>
    <x v="6092"/>
    <s v="363 Wilson St, Austin, TX 73301"/>
    <x v="0"/>
    <n v="150"/>
  </r>
  <r>
    <n v="252051"/>
    <x v="12"/>
    <n v="1"/>
    <n v="150"/>
    <x v="6093"/>
    <s v="132 Madison St, Boston, MA 02215"/>
    <x v="4"/>
    <n v="150"/>
  </r>
  <r>
    <n v="255623"/>
    <x v="12"/>
    <n v="1"/>
    <n v="150"/>
    <x v="6094"/>
    <s v="669 Maple St, Los Angeles, CA 90001"/>
    <x v="1"/>
    <n v="150"/>
  </r>
  <r>
    <n v="249057"/>
    <x v="12"/>
    <n v="1"/>
    <n v="150"/>
    <x v="6095"/>
    <s v="676 Washington St, San Francisco, CA 94016"/>
    <x v="1"/>
    <n v="150"/>
  </r>
  <r>
    <n v="248873"/>
    <x v="12"/>
    <n v="1"/>
    <n v="150"/>
    <x v="6096"/>
    <s v="719 11th St, Los Angeles, CA 90001"/>
    <x v="1"/>
    <n v="150"/>
  </r>
  <r>
    <n v="248904"/>
    <x v="12"/>
    <n v="1"/>
    <n v="150"/>
    <x v="6097"/>
    <s v="649 4th St, Atlanta, GA 30301"/>
    <x v="5"/>
    <n v="150"/>
  </r>
  <r>
    <n v="257956"/>
    <x v="12"/>
    <n v="1"/>
    <n v="150"/>
    <x v="6098"/>
    <s v="787 1st St, San Francisco, CA 94016"/>
    <x v="1"/>
    <n v="150"/>
  </r>
  <r>
    <n v="259031"/>
    <x v="12"/>
    <n v="1"/>
    <n v="150"/>
    <x v="1891"/>
    <s v="461 Maple St, New York City, NY 10001"/>
    <x v="2"/>
    <n v="150"/>
  </r>
  <r>
    <n v="250579"/>
    <x v="12"/>
    <n v="1"/>
    <n v="150"/>
    <x v="1897"/>
    <s v="886 Meadow St, Boston, MA 02215"/>
    <x v="4"/>
    <n v="150"/>
  </r>
  <r>
    <n v="249016"/>
    <x v="12"/>
    <n v="1"/>
    <n v="150"/>
    <x v="6099"/>
    <s v="436 Highland St, Seattle, WA 98101"/>
    <x v="3"/>
    <n v="150"/>
  </r>
  <r>
    <n v="257717"/>
    <x v="12"/>
    <n v="1"/>
    <n v="150"/>
    <x v="6100"/>
    <s v="147 Jefferson St, Seattle, WA 98101"/>
    <x v="3"/>
    <n v="150"/>
  </r>
  <r>
    <n v="253520"/>
    <x v="12"/>
    <n v="1"/>
    <n v="150"/>
    <x v="6101"/>
    <s v="940 Hickory St, San Francisco, CA 94016"/>
    <x v="1"/>
    <n v="150"/>
  </r>
  <r>
    <n v="251123"/>
    <x v="12"/>
    <n v="1"/>
    <n v="150"/>
    <x v="6102"/>
    <s v="674 Johnson St, San Francisco, CA 94016"/>
    <x v="1"/>
    <n v="150"/>
  </r>
  <r>
    <n v="258592"/>
    <x v="12"/>
    <n v="1"/>
    <n v="150"/>
    <x v="6103"/>
    <s v="526 Center St, Austin, TX 73301"/>
    <x v="0"/>
    <n v="150"/>
  </r>
  <r>
    <n v="250325"/>
    <x v="12"/>
    <n v="1"/>
    <n v="150"/>
    <x v="6104"/>
    <s v="852 Jackson St, Dallas, TX 75001"/>
    <x v="0"/>
    <n v="150"/>
  </r>
  <r>
    <n v="252592"/>
    <x v="12"/>
    <n v="1"/>
    <n v="150"/>
    <x v="6105"/>
    <s v="717 Walnut St, San Francisco, CA 94016"/>
    <x v="1"/>
    <n v="150"/>
  </r>
  <r>
    <n v="252618"/>
    <x v="12"/>
    <n v="1"/>
    <n v="150"/>
    <x v="6106"/>
    <s v="21 Cherry St, Portland, OR 97035"/>
    <x v="7"/>
    <n v="150"/>
  </r>
  <r>
    <n v="256480"/>
    <x v="12"/>
    <n v="1"/>
    <n v="150"/>
    <x v="6107"/>
    <s v="41 Washington St, New York City, NY 10001"/>
    <x v="2"/>
    <n v="150"/>
  </r>
  <r>
    <n v="256992"/>
    <x v="12"/>
    <n v="1"/>
    <n v="150"/>
    <x v="6108"/>
    <s v="103 River St, Seattle, WA 98101"/>
    <x v="3"/>
    <n v="150"/>
  </r>
  <r>
    <n v="251972"/>
    <x v="12"/>
    <n v="1"/>
    <n v="150"/>
    <x v="4267"/>
    <s v="890 Maple St, San Francisco, CA 94016"/>
    <x v="1"/>
    <n v="150"/>
  </r>
  <r>
    <n v="259332"/>
    <x v="12"/>
    <n v="1"/>
    <n v="150"/>
    <x v="6109"/>
    <s v="782 Lake St, Atlanta, GA 30301"/>
    <x v="5"/>
    <n v="150"/>
  </r>
  <r>
    <n v="253915"/>
    <x v="12"/>
    <n v="1"/>
    <n v="150"/>
    <x v="6110"/>
    <s v="646 13th St, Atlanta, GA 30301"/>
    <x v="5"/>
    <n v="150"/>
  </r>
  <r>
    <n v="251484"/>
    <x v="12"/>
    <n v="1"/>
    <n v="150"/>
    <x v="5396"/>
    <s v="876 Chestnut St, New York City, NY 10001"/>
    <x v="2"/>
    <n v="150"/>
  </r>
  <r>
    <n v="252866"/>
    <x v="12"/>
    <n v="1"/>
    <n v="150"/>
    <x v="6111"/>
    <s v="606 Lakeview St, Dallas, TX 75001"/>
    <x v="0"/>
    <n v="150"/>
  </r>
  <r>
    <n v="252116"/>
    <x v="12"/>
    <n v="1"/>
    <n v="150"/>
    <x v="6112"/>
    <s v="668 7th St, San Francisco, CA 94016"/>
    <x v="1"/>
    <n v="150"/>
  </r>
  <r>
    <n v="256212"/>
    <x v="12"/>
    <n v="1"/>
    <n v="150"/>
    <x v="5397"/>
    <s v="941 Center St, New York City, NY 10001"/>
    <x v="2"/>
    <n v="150"/>
  </r>
  <r>
    <n v="254533"/>
    <x v="12"/>
    <n v="1"/>
    <n v="150"/>
    <x v="6113"/>
    <s v="740 Jefferson St, Seattle, WA 98101"/>
    <x v="3"/>
    <n v="150"/>
  </r>
  <r>
    <n v="249957"/>
    <x v="12"/>
    <n v="1"/>
    <n v="150"/>
    <x v="6114"/>
    <s v="41 Madison St, New York City, NY 10001"/>
    <x v="2"/>
    <n v="150"/>
  </r>
  <r>
    <n v="255141"/>
    <x v="12"/>
    <n v="1"/>
    <n v="150"/>
    <x v="6115"/>
    <s v="709 Jefferson St, San Francisco, CA 94016"/>
    <x v="1"/>
    <n v="150"/>
  </r>
  <r>
    <n v="258665"/>
    <x v="12"/>
    <n v="1"/>
    <n v="150"/>
    <x v="6116"/>
    <s v="691 Lincoln St, San Francisco, CA 94016"/>
    <x v="1"/>
    <n v="150"/>
  </r>
  <r>
    <n v="249126"/>
    <x v="12"/>
    <n v="1"/>
    <n v="150"/>
    <x v="6117"/>
    <s v="621 8th St, San Francisco, CA 94016"/>
    <x v="1"/>
    <n v="150"/>
  </r>
  <r>
    <n v="251777"/>
    <x v="12"/>
    <n v="1"/>
    <n v="150"/>
    <x v="6118"/>
    <s v="979 Elm St, San Francisco, CA 94016"/>
    <x v="1"/>
    <n v="150"/>
  </r>
  <r>
    <n v="258433"/>
    <x v="12"/>
    <n v="1"/>
    <n v="150"/>
    <x v="6119"/>
    <s v="558 14th St, San Francisco, CA 94016"/>
    <x v="1"/>
    <n v="150"/>
  </r>
  <r>
    <n v="252856"/>
    <x v="12"/>
    <n v="1"/>
    <n v="150"/>
    <x v="2533"/>
    <s v="257 Hill St, New York City, NY 10001"/>
    <x v="2"/>
    <n v="150"/>
  </r>
  <r>
    <n v="258570"/>
    <x v="12"/>
    <n v="1"/>
    <n v="150"/>
    <x v="3650"/>
    <s v="740 Highland St, Portland, OR 97035"/>
    <x v="7"/>
    <n v="150"/>
  </r>
  <r>
    <n v="251830"/>
    <x v="12"/>
    <n v="1"/>
    <n v="150"/>
    <x v="6120"/>
    <s v="832 Chestnut St, New York City, NY 10001"/>
    <x v="2"/>
    <n v="150"/>
  </r>
  <r>
    <n v="257480"/>
    <x v="12"/>
    <n v="1"/>
    <n v="150"/>
    <x v="6121"/>
    <s v="320 Dogwood St, Los Angeles, CA 90001"/>
    <x v="1"/>
    <n v="150"/>
  </r>
  <r>
    <n v="256490"/>
    <x v="12"/>
    <n v="1"/>
    <n v="150"/>
    <x v="6122"/>
    <s v="522 Forest St, Los Angeles, CA 90001"/>
    <x v="1"/>
    <n v="150"/>
  </r>
  <r>
    <n v="253999"/>
    <x v="12"/>
    <n v="1"/>
    <n v="150"/>
    <x v="6123"/>
    <s v="629 Center St, Los Angeles, CA 90001"/>
    <x v="1"/>
    <n v="150"/>
  </r>
  <r>
    <n v="249526"/>
    <x v="12"/>
    <n v="1"/>
    <n v="150"/>
    <x v="1938"/>
    <s v="946 6th St, Atlanta, GA 30301"/>
    <x v="5"/>
    <n v="150"/>
  </r>
  <r>
    <n v="258401"/>
    <x v="12"/>
    <n v="1"/>
    <n v="150"/>
    <x v="6124"/>
    <s v="241 Cedar St, Portland, OR 97035"/>
    <x v="7"/>
    <n v="150"/>
  </r>
  <r>
    <n v="252408"/>
    <x v="12"/>
    <n v="1"/>
    <n v="150"/>
    <x v="1948"/>
    <s v="354 River St, Austin, TX 73301"/>
    <x v="0"/>
    <n v="150"/>
  </r>
  <r>
    <n v="248675"/>
    <x v="12"/>
    <n v="1"/>
    <n v="150"/>
    <x v="1218"/>
    <s v="776 5th St, Boston, MA 02215"/>
    <x v="4"/>
    <n v="150"/>
  </r>
  <r>
    <n v="249416"/>
    <x v="12"/>
    <n v="1"/>
    <n v="150"/>
    <x v="6125"/>
    <s v="904 Meadow St, Los Angeles, CA 90001"/>
    <x v="1"/>
    <n v="150"/>
  </r>
  <r>
    <n v="253136"/>
    <x v="12"/>
    <n v="1"/>
    <n v="150"/>
    <x v="6126"/>
    <s v="642 Lakeview St, Portland, OR 97035"/>
    <x v="7"/>
    <n v="150"/>
  </r>
  <r>
    <n v="250909"/>
    <x v="12"/>
    <n v="1"/>
    <n v="150"/>
    <x v="1951"/>
    <s v="467 Cedar St, Seattle, WA 98101"/>
    <x v="3"/>
    <n v="150"/>
  </r>
  <r>
    <n v="248786"/>
    <x v="12"/>
    <n v="1"/>
    <n v="150"/>
    <x v="3667"/>
    <s v="90 5th St, New York City, NY 10001"/>
    <x v="2"/>
    <n v="150"/>
  </r>
  <r>
    <n v="256929"/>
    <x v="12"/>
    <n v="1"/>
    <n v="150"/>
    <x v="6127"/>
    <s v="35 Hickory St, New York City, NY 10001"/>
    <x v="2"/>
    <n v="150"/>
  </r>
  <r>
    <n v="253282"/>
    <x v="12"/>
    <n v="1"/>
    <n v="150"/>
    <x v="6128"/>
    <s v="103 Maple St, Atlanta, GA 30301"/>
    <x v="5"/>
    <n v="150"/>
  </r>
  <r>
    <n v="248335"/>
    <x v="12"/>
    <n v="1"/>
    <n v="150"/>
    <x v="5424"/>
    <s v="791 South St, New York City, NY 10001"/>
    <x v="2"/>
    <n v="150"/>
  </r>
  <r>
    <n v="255884"/>
    <x v="12"/>
    <n v="1"/>
    <n v="150"/>
    <x v="6129"/>
    <s v="9 Jackson St, San Francisco, CA 94016"/>
    <x v="1"/>
    <n v="150"/>
  </r>
  <r>
    <n v="256172"/>
    <x v="12"/>
    <n v="1"/>
    <n v="150"/>
    <x v="6130"/>
    <s v="642 Walnut St, San Francisco, CA 94016"/>
    <x v="1"/>
    <n v="150"/>
  </r>
  <r>
    <n v="248326"/>
    <x v="12"/>
    <n v="1"/>
    <n v="150"/>
    <x v="6131"/>
    <s v="283 2nd St, New York City, NY 10001"/>
    <x v="2"/>
    <n v="150"/>
  </r>
  <r>
    <n v="253505"/>
    <x v="12"/>
    <n v="1"/>
    <n v="150"/>
    <x v="6132"/>
    <s v="301 Chestnut St, Boston, MA 02215"/>
    <x v="4"/>
    <n v="150"/>
  </r>
  <r>
    <n v="251931"/>
    <x v="12"/>
    <n v="1"/>
    <n v="150"/>
    <x v="6133"/>
    <s v="30 Hickory St, Los Angeles, CA 90001"/>
    <x v="1"/>
    <n v="150"/>
  </r>
  <r>
    <n v="255042"/>
    <x v="12"/>
    <n v="1"/>
    <n v="150"/>
    <x v="6134"/>
    <s v="837 North St, Atlanta, GA 30301"/>
    <x v="5"/>
    <n v="150"/>
  </r>
  <r>
    <n v="258249"/>
    <x v="12"/>
    <n v="1"/>
    <n v="150"/>
    <x v="6135"/>
    <s v="336 Jackson St, Los Angeles, CA 90001"/>
    <x v="1"/>
    <n v="150"/>
  </r>
  <r>
    <n v="251285"/>
    <x v="12"/>
    <n v="1"/>
    <n v="150"/>
    <x v="6136"/>
    <s v="225 Highland St, San Francisco, CA 94016"/>
    <x v="1"/>
    <n v="150"/>
  </r>
  <r>
    <n v="253236"/>
    <x v="12"/>
    <n v="1"/>
    <n v="150"/>
    <x v="6137"/>
    <s v="178 Lakeview St, San Francisco, CA 94016"/>
    <x v="1"/>
    <n v="150"/>
  </r>
  <r>
    <n v="256889"/>
    <x v="12"/>
    <n v="1"/>
    <n v="150"/>
    <x v="3691"/>
    <s v="21 North St, New York City, NY 10001"/>
    <x v="2"/>
    <n v="150"/>
  </r>
  <r>
    <n v="249292"/>
    <x v="12"/>
    <n v="1"/>
    <n v="150"/>
    <x v="6138"/>
    <s v="357 Maple St, San Francisco, CA 94016"/>
    <x v="1"/>
    <n v="150"/>
  </r>
  <r>
    <n v="255984"/>
    <x v="12"/>
    <n v="1"/>
    <n v="150"/>
    <x v="6139"/>
    <s v="459 7th St, Seattle, WA 98101"/>
    <x v="3"/>
    <n v="150"/>
  </r>
  <r>
    <n v="256863"/>
    <x v="12"/>
    <n v="1"/>
    <n v="150"/>
    <x v="6140"/>
    <s v="99 10th St, Los Angeles, CA 90001"/>
    <x v="1"/>
    <n v="150"/>
  </r>
  <r>
    <n v="250542"/>
    <x v="12"/>
    <n v="1"/>
    <n v="150"/>
    <x v="1221"/>
    <s v="832 7th St, San Francisco, CA 94016"/>
    <x v="1"/>
    <n v="150"/>
  </r>
  <r>
    <n v="248556"/>
    <x v="12"/>
    <n v="1"/>
    <n v="150"/>
    <x v="6141"/>
    <s v="856 7th St, Boston, MA 02215"/>
    <x v="4"/>
    <n v="150"/>
  </r>
  <r>
    <n v="254492"/>
    <x v="12"/>
    <n v="1"/>
    <n v="150"/>
    <x v="6142"/>
    <s v="721 Lincoln St, San Francisco, CA 94016"/>
    <x v="1"/>
    <n v="150"/>
  </r>
  <r>
    <n v="254693"/>
    <x v="12"/>
    <n v="1"/>
    <n v="150"/>
    <x v="6143"/>
    <s v="171 4th St, New York City, NY 10001"/>
    <x v="2"/>
    <n v="150"/>
  </r>
  <r>
    <n v="259046"/>
    <x v="12"/>
    <n v="1"/>
    <n v="150"/>
    <x v="6144"/>
    <s v="996 Lincoln St, Los Angeles, CA 90001"/>
    <x v="1"/>
    <n v="150"/>
  </r>
  <r>
    <n v="250559"/>
    <x v="12"/>
    <n v="1"/>
    <n v="150"/>
    <x v="6145"/>
    <s v="882 Willow St, San Francisco, CA 94016"/>
    <x v="1"/>
    <n v="150"/>
  </r>
  <r>
    <n v="256894"/>
    <x v="12"/>
    <n v="1"/>
    <n v="150"/>
    <x v="6146"/>
    <s v="515 2nd St, San Francisco, CA 94016"/>
    <x v="1"/>
    <n v="150"/>
  </r>
  <r>
    <n v="248275"/>
    <x v="12"/>
    <n v="1"/>
    <n v="150"/>
    <x v="6147"/>
    <s v="530 Main St, Dallas, TX 75001"/>
    <x v="0"/>
    <n v="150"/>
  </r>
  <r>
    <n v="256206"/>
    <x v="12"/>
    <n v="1"/>
    <n v="150"/>
    <x v="6148"/>
    <s v="76 10th St, San Francisco, CA 94016"/>
    <x v="1"/>
    <n v="150"/>
  </r>
  <r>
    <n v="255386"/>
    <x v="12"/>
    <n v="1"/>
    <n v="150"/>
    <x v="6149"/>
    <s v="841 13th St, Boston, MA 02215"/>
    <x v="4"/>
    <n v="150"/>
  </r>
  <r>
    <n v="253103"/>
    <x v="12"/>
    <n v="1"/>
    <n v="150"/>
    <x v="6150"/>
    <s v="429 Pine St, New York City, NY 10001"/>
    <x v="2"/>
    <n v="150"/>
  </r>
  <r>
    <n v="251008"/>
    <x v="12"/>
    <n v="1"/>
    <n v="150"/>
    <x v="6151"/>
    <s v="764 11th St, San Francisco, CA 94016"/>
    <x v="1"/>
    <n v="150"/>
  </r>
  <r>
    <n v="258767"/>
    <x v="12"/>
    <n v="1"/>
    <n v="150"/>
    <x v="6152"/>
    <s v="702 Lincoln St, Portland, OR 97035"/>
    <x v="7"/>
    <n v="150"/>
  </r>
  <r>
    <n v="252571"/>
    <x v="12"/>
    <n v="1"/>
    <n v="150"/>
    <x v="4462"/>
    <s v="553 River St, Seattle, WA 98101"/>
    <x v="3"/>
    <n v="150"/>
  </r>
  <r>
    <n v="249569"/>
    <x v="12"/>
    <n v="1"/>
    <n v="150"/>
    <x v="6153"/>
    <s v="760 South St, San Francisco, CA 94016"/>
    <x v="1"/>
    <n v="150"/>
  </r>
  <r>
    <n v="256574"/>
    <x v="12"/>
    <n v="1"/>
    <n v="150"/>
    <x v="6154"/>
    <s v="540 5th St, Dallas, TX 75001"/>
    <x v="0"/>
    <n v="150"/>
  </r>
  <r>
    <n v="253522"/>
    <x v="12"/>
    <n v="1"/>
    <n v="150"/>
    <x v="6155"/>
    <s v="339 Lincoln St, Boston, MA 02215"/>
    <x v="4"/>
    <n v="150"/>
  </r>
  <r>
    <n v="256417"/>
    <x v="12"/>
    <n v="1"/>
    <n v="150"/>
    <x v="6156"/>
    <s v="180 Church St, Seattle, WA 98101"/>
    <x v="3"/>
    <n v="150"/>
  </r>
  <r>
    <n v="249599"/>
    <x v="12"/>
    <n v="1"/>
    <n v="150"/>
    <x v="6157"/>
    <s v="72 Jefferson St, San Francisco, CA 94016"/>
    <x v="1"/>
    <n v="150"/>
  </r>
  <r>
    <n v="258675"/>
    <x v="12"/>
    <n v="1"/>
    <n v="150"/>
    <x v="6158"/>
    <s v="116 South St, Boston, MA 02215"/>
    <x v="4"/>
    <n v="150"/>
  </r>
  <r>
    <n v="257629"/>
    <x v="12"/>
    <n v="1"/>
    <n v="150"/>
    <x v="5444"/>
    <s v="746 Maple St, San Francisco, CA 94016"/>
    <x v="1"/>
    <n v="150"/>
  </r>
  <r>
    <n v="258373"/>
    <x v="12"/>
    <n v="1"/>
    <n v="150"/>
    <x v="6159"/>
    <s v="420 Pine St, San Francisco, CA 94016"/>
    <x v="1"/>
    <n v="150"/>
  </r>
  <r>
    <n v="253250"/>
    <x v="12"/>
    <n v="1"/>
    <n v="150"/>
    <x v="6160"/>
    <s v="895 Spruce St, New York City, NY 10001"/>
    <x v="2"/>
    <n v="150"/>
  </r>
  <r>
    <n v="257617"/>
    <x v="12"/>
    <n v="1"/>
    <n v="150"/>
    <x v="6161"/>
    <s v="53 1st St, New York City, NY 10001"/>
    <x v="2"/>
    <n v="150"/>
  </r>
  <r>
    <n v="256996"/>
    <x v="12"/>
    <n v="1"/>
    <n v="150"/>
    <x v="6162"/>
    <s v="163 Meadow St, Los Angeles, CA 90001"/>
    <x v="1"/>
    <n v="150"/>
  </r>
  <r>
    <n v="253577"/>
    <x v="12"/>
    <n v="1"/>
    <n v="150"/>
    <x v="6163"/>
    <s v="81 South St, New York City, NY 10001"/>
    <x v="2"/>
    <n v="150"/>
  </r>
  <r>
    <n v="249799"/>
    <x v="12"/>
    <n v="1"/>
    <n v="150"/>
    <x v="6164"/>
    <s v="714 Madison St, New York City, NY 10001"/>
    <x v="2"/>
    <n v="150"/>
  </r>
  <r>
    <n v="256359"/>
    <x v="12"/>
    <n v="1"/>
    <n v="150"/>
    <x v="6165"/>
    <s v="899 Jefferson St, Seattle, WA 98101"/>
    <x v="3"/>
    <n v="150"/>
  </r>
  <r>
    <n v="256185"/>
    <x v="12"/>
    <n v="1"/>
    <n v="150"/>
    <x v="6166"/>
    <s v="182 11th St, Portland, OR 97035"/>
    <x v="7"/>
    <n v="150"/>
  </r>
  <r>
    <n v="252969"/>
    <x v="12"/>
    <n v="1"/>
    <n v="150"/>
    <x v="6167"/>
    <s v="170 North St, Dallas, TX 75001"/>
    <x v="0"/>
    <n v="150"/>
  </r>
  <r>
    <n v="254939"/>
    <x v="12"/>
    <n v="1"/>
    <n v="150"/>
    <x v="3734"/>
    <s v="17 2nd St, New York City, NY 10001"/>
    <x v="2"/>
    <n v="150"/>
  </r>
  <r>
    <n v="252275"/>
    <x v="12"/>
    <n v="1"/>
    <n v="150"/>
    <x v="6168"/>
    <s v="852 Sunset St, Portland, OR 97035"/>
    <x v="7"/>
    <n v="150"/>
  </r>
  <r>
    <n v="252363"/>
    <x v="12"/>
    <n v="1"/>
    <n v="150"/>
    <x v="6169"/>
    <s v="191 Pine St, San Francisco, CA 94016"/>
    <x v="1"/>
    <n v="150"/>
  </r>
  <r>
    <n v="253724"/>
    <x v="12"/>
    <n v="1"/>
    <n v="150"/>
    <x v="6170"/>
    <s v="12 Center St, Los Angeles, CA 90001"/>
    <x v="1"/>
    <n v="150"/>
  </r>
  <r>
    <n v="253211"/>
    <x v="12"/>
    <n v="1"/>
    <n v="150"/>
    <x v="2027"/>
    <s v="396 Chestnut St, Seattle, WA 98101"/>
    <x v="3"/>
    <n v="150"/>
  </r>
  <r>
    <n v="253390"/>
    <x v="12"/>
    <n v="1"/>
    <n v="150"/>
    <x v="5458"/>
    <s v="425 West St, New York City, NY 10001"/>
    <x v="2"/>
    <n v="150"/>
  </r>
  <r>
    <n v="252870"/>
    <x v="12"/>
    <n v="1"/>
    <n v="150"/>
    <x v="3744"/>
    <s v="833 Walnut St, San Francisco, CA 94016"/>
    <x v="1"/>
    <n v="150"/>
  </r>
  <r>
    <n v="258166"/>
    <x v="12"/>
    <n v="1"/>
    <n v="150"/>
    <x v="6171"/>
    <s v="146 4th St, San Francisco, CA 94016"/>
    <x v="1"/>
    <n v="150"/>
  </r>
  <r>
    <n v="251550"/>
    <x v="12"/>
    <n v="1"/>
    <n v="150"/>
    <x v="6172"/>
    <s v="449 Church St, Boston, MA 02215"/>
    <x v="4"/>
    <n v="150"/>
  </r>
  <r>
    <n v="254961"/>
    <x v="12"/>
    <n v="1"/>
    <n v="150"/>
    <x v="6173"/>
    <s v="721 11th St, Boston, MA 02215"/>
    <x v="4"/>
    <n v="150"/>
  </r>
  <r>
    <n v="256825"/>
    <x v="12"/>
    <n v="1"/>
    <n v="150"/>
    <x v="6174"/>
    <s v="609 Walnut St, Boston, MA 02215"/>
    <x v="4"/>
    <n v="150"/>
  </r>
  <r>
    <n v="255705"/>
    <x v="12"/>
    <n v="1"/>
    <n v="150"/>
    <x v="2040"/>
    <s v="7 Elm St, Atlanta, GA 30301"/>
    <x v="5"/>
    <n v="150"/>
  </r>
  <r>
    <n v="251471"/>
    <x v="12"/>
    <n v="1"/>
    <n v="150"/>
    <x v="6175"/>
    <s v="33 Cherry St, San Francisco, CA 94016"/>
    <x v="1"/>
    <n v="150"/>
  </r>
  <r>
    <n v="258161"/>
    <x v="12"/>
    <n v="1"/>
    <n v="150"/>
    <x v="6176"/>
    <s v="69 Forest St, Boston, MA 02215"/>
    <x v="4"/>
    <n v="150"/>
  </r>
  <r>
    <n v="256555"/>
    <x v="12"/>
    <n v="1"/>
    <n v="150"/>
    <x v="6177"/>
    <s v="190 North St, New York City, NY 10001"/>
    <x v="2"/>
    <n v="150"/>
  </r>
  <r>
    <n v="248465"/>
    <x v="12"/>
    <n v="1"/>
    <n v="150"/>
    <x v="6178"/>
    <s v="511 West St, Dallas, TX 75001"/>
    <x v="0"/>
    <n v="150"/>
  </r>
  <r>
    <n v="252288"/>
    <x v="12"/>
    <n v="1"/>
    <n v="150"/>
    <x v="6179"/>
    <s v="133 Sunset St, Los Angeles, CA 90001"/>
    <x v="1"/>
    <n v="150"/>
  </r>
  <r>
    <n v="251842"/>
    <x v="12"/>
    <n v="1"/>
    <n v="150"/>
    <x v="6180"/>
    <s v="928 Walnut St, Dallas, TX 75001"/>
    <x v="0"/>
    <n v="150"/>
  </r>
  <r>
    <n v="248883"/>
    <x v="12"/>
    <n v="1"/>
    <n v="150"/>
    <x v="6181"/>
    <s v="995 Ridge St, Los Angeles, CA 90001"/>
    <x v="1"/>
    <n v="150"/>
  </r>
  <r>
    <n v="254949"/>
    <x v="12"/>
    <n v="1"/>
    <n v="150"/>
    <x v="4218"/>
    <s v="602 11th St, San Francisco, CA 94016"/>
    <x v="1"/>
    <n v="150"/>
  </r>
  <r>
    <n v="253628"/>
    <x v="12"/>
    <n v="1"/>
    <n v="150"/>
    <x v="6182"/>
    <s v="52 Pine St, San Francisco, CA 94016"/>
    <x v="1"/>
    <n v="150"/>
  </r>
  <r>
    <n v="254787"/>
    <x v="12"/>
    <n v="1"/>
    <n v="150"/>
    <x v="6183"/>
    <s v="366 North St, San Francisco, CA 94016"/>
    <x v="1"/>
    <n v="150"/>
  </r>
  <r>
    <n v="255873"/>
    <x v="12"/>
    <n v="1"/>
    <n v="150"/>
    <x v="6184"/>
    <s v="250 Jefferson St, San Francisco, CA 94016"/>
    <x v="1"/>
    <n v="150"/>
  </r>
  <r>
    <n v="253018"/>
    <x v="12"/>
    <n v="1"/>
    <n v="150"/>
    <x v="6185"/>
    <s v="263 9th St, San Francisco, CA 94016"/>
    <x v="1"/>
    <n v="150"/>
  </r>
  <r>
    <n v="256654"/>
    <x v="12"/>
    <n v="1"/>
    <n v="150"/>
    <x v="3767"/>
    <s v="969 Lakeview St, San Francisco, CA 94016"/>
    <x v="1"/>
    <n v="150"/>
  </r>
  <r>
    <n v="251376"/>
    <x v="12"/>
    <n v="1"/>
    <n v="150"/>
    <x v="6186"/>
    <s v="954 Hickory St, Seattle, WA 98101"/>
    <x v="3"/>
    <n v="150"/>
  </r>
  <r>
    <n v="252132"/>
    <x v="12"/>
    <n v="1"/>
    <n v="150"/>
    <x v="4473"/>
    <s v="569 Cedar St, New York City, NY 10001"/>
    <x v="2"/>
    <n v="150"/>
  </r>
  <r>
    <n v="257207"/>
    <x v="12"/>
    <n v="1"/>
    <n v="150"/>
    <x v="6187"/>
    <s v="452 Church St, Dallas, TX 75001"/>
    <x v="0"/>
    <n v="150"/>
  </r>
  <r>
    <n v="257481"/>
    <x v="12"/>
    <n v="1"/>
    <n v="150"/>
    <x v="3000"/>
    <s v="829 Forest St, New York City, NY 10001"/>
    <x v="2"/>
    <n v="150"/>
  </r>
  <r>
    <n v="258151"/>
    <x v="12"/>
    <n v="1"/>
    <n v="150"/>
    <x v="2064"/>
    <s v="821 Chestnut St, Atlanta, GA 30301"/>
    <x v="5"/>
    <n v="150"/>
  </r>
  <r>
    <n v="248727"/>
    <x v="12"/>
    <n v="1"/>
    <n v="150"/>
    <x v="3774"/>
    <s v="583 Pine St, Portland, ME 04101"/>
    <x v="6"/>
    <n v="150"/>
  </r>
  <r>
    <n v="257075"/>
    <x v="12"/>
    <n v="1"/>
    <n v="150"/>
    <x v="6188"/>
    <s v="319 1st St, San Francisco, CA 94016"/>
    <x v="1"/>
    <n v="150"/>
  </r>
  <r>
    <n v="257461"/>
    <x v="12"/>
    <n v="1"/>
    <n v="150"/>
    <x v="6189"/>
    <s v="446 2nd St, San Francisco, CA 94016"/>
    <x v="1"/>
    <n v="150"/>
  </r>
  <r>
    <n v="252784"/>
    <x v="12"/>
    <n v="1"/>
    <n v="150"/>
    <x v="6190"/>
    <s v="664 9th St, San Francisco, CA 94016"/>
    <x v="1"/>
    <n v="150"/>
  </r>
  <r>
    <n v="250341"/>
    <x v="12"/>
    <n v="1"/>
    <n v="150"/>
    <x v="6191"/>
    <s v="735 North St, Boston, MA 02215"/>
    <x v="4"/>
    <n v="150"/>
  </r>
  <r>
    <n v="248771"/>
    <x v="12"/>
    <n v="1"/>
    <n v="150"/>
    <x v="6192"/>
    <s v="652 Lincoln St, Atlanta, GA 30301"/>
    <x v="5"/>
    <n v="150"/>
  </r>
  <r>
    <n v="252476"/>
    <x v="12"/>
    <n v="1"/>
    <n v="150"/>
    <x v="6193"/>
    <s v="939 Jackson St, Austin, TX 73301"/>
    <x v="0"/>
    <n v="150"/>
  </r>
  <r>
    <n v="255539"/>
    <x v="12"/>
    <n v="1"/>
    <n v="150"/>
    <x v="6194"/>
    <s v="330 South St, Seattle, WA 98101"/>
    <x v="3"/>
    <n v="150"/>
  </r>
  <r>
    <n v="255425"/>
    <x v="12"/>
    <n v="1"/>
    <n v="150"/>
    <x v="6195"/>
    <s v="168 14th St, New York City, NY 10001"/>
    <x v="2"/>
    <n v="150"/>
  </r>
  <r>
    <n v="259327"/>
    <x v="12"/>
    <n v="1"/>
    <n v="150"/>
    <x v="6196"/>
    <s v="505 Spruce St, Seattle, WA 98101"/>
    <x v="3"/>
    <n v="150"/>
  </r>
  <r>
    <n v="251757"/>
    <x v="12"/>
    <n v="1"/>
    <n v="150"/>
    <x v="6197"/>
    <s v="295 2nd St, Los Angeles, CA 90001"/>
    <x v="1"/>
    <n v="150"/>
  </r>
  <r>
    <n v="252581"/>
    <x v="12"/>
    <n v="1"/>
    <n v="150"/>
    <x v="6198"/>
    <s v="330 1st St, New York City, NY 10001"/>
    <x v="2"/>
    <n v="150"/>
  </r>
  <r>
    <n v="252128"/>
    <x v="12"/>
    <n v="1"/>
    <n v="150"/>
    <x v="6199"/>
    <s v="126 Cherry St, Los Angeles, CA 90001"/>
    <x v="1"/>
    <n v="150"/>
  </r>
  <r>
    <n v="251593"/>
    <x v="12"/>
    <n v="1"/>
    <n v="150"/>
    <x v="6200"/>
    <s v="172 Wilson St, Dallas, TX 75001"/>
    <x v="0"/>
    <n v="150"/>
  </r>
  <r>
    <n v="254021"/>
    <x v="12"/>
    <n v="1"/>
    <n v="150"/>
    <x v="6201"/>
    <s v="890 Hill St, Dallas, TX 75001"/>
    <x v="0"/>
    <n v="150"/>
  </r>
  <r>
    <n v="249297"/>
    <x v="12"/>
    <n v="1"/>
    <n v="150"/>
    <x v="6202"/>
    <s v="775 Johnson St, San Francisco, CA 94016"/>
    <x v="1"/>
    <n v="150"/>
  </r>
  <r>
    <n v="249690"/>
    <x v="12"/>
    <n v="1"/>
    <n v="150"/>
    <x v="6203"/>
    <s v="624 Forest St, Portland, OR 97035"/>
    <x v="7"/>
    <n v="150"/>
  </r>
  <r>
    <n v="255606"/>
    <x v="12"/>
    <n v="1"/>
    <n v="150"/>
    <x v="6204"/>
    <s v="409 8th St, Portland, OR 97035"/>
    <x v="7"/>
    <n v="150"/>
  </r>
  <r>
    <n v="259117"/>
    <x v="12"/>
    <n v="1"/>
    <n v="150"/>
    <x v="6205"/>
    <s v="55 14th St, San Francisco, CA 94016"/>
    <x v="1"/>
    <n v="150"/>
  </r>
  <r>
    <n v="258143"/>
    <x v="12"/>
    <n v="1"/>
    <n v="150"/>
    <x v="6206"/>
    <s v="573 West St, Los Angeles, CA 90001"/>
    <x v="1"/>
    <n v="150"/>
  </r>
  <r>
    <n v="250026"/>
    <x v="12"/>
    <n v="1"/>
    <n v="150"/>
    <x v="6207"/>
    <s v="523 Washington St, Dallas, TX 75001"/>
    <x v="0"/>
    <n v="150"/>
  </r>
  <r>
    <n v="257813"/>
    <x v="12"/>
    <n v="1"/>
    <n v="150"/>
    <x v="6208"/>
    <s v="727 Forest St, Atlanta, GA 30301"/>
    <x v="5"/>
    <n v="150"/>
  </r>
  <r>
    <n v="248203"/>
    <x v="12"/>
    <n v="1"/>
    <n v="150"/>
    <x v="2736"/>
    <s v="732 Park St, New York City, NY 10001"/>
    <x v="2"/>
    <n v="150"/>
  </r>
  <r>
    <n v="252931"/>
    <x v="12"/>
    <n v="1"/>
    <n v="150"/>
    <x v="2093"/>
    <s v="235 2nd St, San Francisco, CA 94016"/>
    <x v="1"/>
    <n v="150"/>
  </r>
  <r>
    <n v="249450"/>
    <x v="12"/>
    <n v="1"/>
    <n v="150"/>
    <x v="6209"/>
    <s v="678 Jefferson St, Seattle, WA 98101"/>
    <x v="3"/>
    <n v="150"/>
  </r>
  <r>
    <n v="249531"/>
    <x v="12"/>
    <n v="1"/>
    <n v="150"/>
    <x v="2095"/>
    <s v="691 Dogwood St, Austin, TX 73301"/>
    <x v="0"/>
    <n v="150"/>
  </r>
  <r>
    <n v="257286"/>
    <x v="12"/>
    <n v="1"/>
    <n v="150"/>
    <x v="4968"/>
    <s v="4 10th St, New York City, NY 10001"/>
    <x v="2"/>
    <n v="150"/>
  </r>
  <r>
    <n v="256060"/>
    <x v="12"/>
    <n v="1"/>
    <n v="150"/>
    <x v="3804"/>
    <s v="324 Walnut St, Seattle, WA 98101"/>
    <x v="3"/>
    <n v="150"/>
  </r>
  <r>
    <n v="253053"/>
    <x v="12"/>
    <n v="1"/>
    <n v="150"/>
    <x v="6210"/>
    <s v="368 Hickory St, Dallas, TX 75001"/>
    <x v="0"/>
    <n v="150"/>
  </r>
  <r>
    <n v="256736"/>
    <x v="12"/>
    <n v="1"/>
    <n v="150"/>
    <x v="1231"/>
    <s v="198 6th St, San Francisco, CA 94016"/>
    <x v="1"/>
    <n v="150"/>
  </r>
  <r>
    <n v="258632"/>
    <x v="12"/>
    <n v="1"/>
    <n v="150"/>
    <x v="6211"/>
    <s v="104 Jefferson St, Boston, MA 02215"/>
    <x v="4"/>
    <n v="150"/>
  </r>
  <r>
    <n v="249432"/>
    <x v="12"/>
    <n v="1"/>
    <n v="150"/>
    <x v="6212"/>
    <s v="9 7th St, New York City, NY 10001"/>
    <x v="2"/>
    <n v="150"/>
  </r>
  <r>
    <n v="252438"/>
    <x v="12"/>
    <n v="1"/>
    <n v="150"/>
    <x v="6213"/>
    <s v="458 Park St, San Francisco, CA 94016"/>
    <x v="1"/>
    <n v="150"/>
  </r>
  <r>
    <n v="249789"/>
    <x v="12"/>
    <n v="1"/>
    <n v="150"/>
    <x v="6214"/>
    <s v="758 Washington St, Dallas, TX 75001"/>
    <x v="0"/>
    <n v="150"/>
  </r>
  <r>
    <n v="248526"/>
    <x v="12"/>
    <n v="1"/>
    <n v="150"/>
    <x v="6215"/>
    <s v="439 7th St, Portland, OR 97035"/>
    <x v="7"/>
    <n v="150"/>
  </r>
  <r>
    <n v="251306"/>
    <x v="12"/>
    <n v="1"/>
    <n v="150"/>
    <x v="3829"/>
    <s v="776 Pine St, Boston, MA 02215"/>
    <x v="4"/>
    <n v="150"/>
  </r>
  <r>
    <n v="259155"/>
    <x v="12"/>
    <n v="1"/>
    <n v="150"/>
    <x v="6216"/>
    <s v="653 Walnut St, San Francisco, CA 94016"/>
    <x v="1"/>
    <n v="150"/>
  </r>
  <r>
    <n v="252061"/>
    <x v="12"/>
    <n v="1"/>
    <n v="150"/>
    <x v="2110"/>
    <s v="88 Cedar St, San Francisco, CA 94016"/>
    <x v="1"/>
    <n v="150"/>
  </r>
  <r>
    <n v="254197"/>
    <x v="12"/>
    <n v="1"/>
    <n v="150"/>
    <x v="6217"/>
    <s v="772 Madison St, Los Angeles, CA 90001"/>
    <x v="1"/>
    <n v="150"/>
  </r>
  <r>
    <n v="251500"/>
    <x v="12"/>
    <n v="1"/>
    <n v="150"/>
    <x v="6218"/>
    <s v="579 Highland St, Boston, MA 02215"/>
    <x v="4"/>
    <n v="150"/>
  </r>
  <r>
    <n v="256639"/>
    <x v="12"/>
    <n v="1"/>
    <n v="150"/>
    <x v="6219"/>
    <s v="485 Hickory St, Boston, MA 02215"/>
    <x v="4"/>
    <n v="150"/>
  </r>
  <r>
    <n v="255842"/>
    <x v="12"/>
    <n v="1"/>
    <n v="150"/>
    <x v="6220"/>
    <s v="116 Ridge St, Boston, MA 02215"/>
    <x v="4"/>
    <n v="150"/>
  </r>
  <r>
    <n v="252238"/>
    <x v="12"/>
    <n v="1"/>
    <n v="150"/>
    <x v="6221"/>
    <s v="513 Cedar St, Los Angeles, CA 90001"/>
    <x v="1"/>
    <n v="150"/>
  </r>
  <r>
    <n v="250316"/>
    <x v="12"/>
    <n v="1"/>
    <n v="150"/>
    <x v="6222"/>
    <s v="427 Wilson St, Los Angeles, CA 90001"/>
    <x v="1"/>
    <n v="150"/>
  </r>
  <r>
    <n v="252204"/>
    <x v="12"/>
    <n v="1"/>
    <n v="150"/>
    <x v="6223"/>
    <s v="839 Highland St, Los Angeles, CA 90001"/>
    <x v="1"/>
    <n v="150"/>
  </r>
  <r>
    <n v="248400"/>
    <x v="12"/>
    <n v="1"/>
    <n v="150"/>
    <x v="6224"/>
    <s v="335 Sunset St, Austin, TX 73301"/>
    <x v="0"/>
    <n v="150"/>
  </r>
  <r>
    <n v="258700"/>
    <x v="12"/>
    <n v="1"/>
    <n v="150"/>
    <x v="6225"/>
    <s v="471 Wilson St, New York City, NY 10001"/>
    <x v="2"/>
    <n v="150"/>
  </r>
  <r>
    <n v="252112"/>
    <x v="12"/>
    <n v="1"/>
    <n v="150"/>
    <x v="6226"/>
    <s v="577 1st St, New York City, NY 10001"/>
    <x v="2"/>
    <n v="150"/>
  </r>
  <r>
    <n v="259128"/>
    <x v="12"/>
    <n v="1"/>
    <n v="150"/>
    <x v="6227"/>
    <s v="885 Ridge St, Dallas, TX 75001"/>
    <x v="0"/>
    <n v="150"/>
  </r>
  <r>
    <n v="248639"/>
    <x v="12"/>
    <n v="1"/>
    <n v="150"/>
    <x v="6228"/>
    <s v="673 2nd St, New York City, NY 10001"/>
    <x v="2"/>
    <n v="150"/>
  </r>
  <r>
    <n v="248898"/>
    <x v="12"/>
    <n v="1"/>
    <n v="150"/>
    <x v="6229"/>
    <s v="773 Spruce St, Boston, MA 02215"/>
    <x v="4"/>
    <n v="150"/>
  </r>
  <r>
    <n v="249580"/>
    <x v="12"/>
    <n v="1"/>
    <n v="150"/>
    <x v="4723"/>
    <s v="50 Walnut St, Seattle, WA 98101"/>
    <x v="3"/>
    <n v="150"/>
  </r>
  <r>
    <n v="252749"/>
    <x v="12"/>
    <n v="1"/>
    <n v="150"/>
    <x v="6230"/>
    <s v="894 4th St, Los Angeles, CA 90001"/>
    <x v="1"/>
    <n v="150"/>
  </r>
  <r>
    <n v="253278"/>
    <x v="12"/>
    <n v="1"/>
    <n v="150"/>
    <x v="3853"/>
    <s v="391 Maple St, Dallas, TX 75001"/>
    <x v="0"/>
    <n v="150"/>
  </r>
  <r>
    <n v="256543"/>
    <x v="12"/>
    <n v="1"/>
    <n v="150"/>
    <x v="6231"/>
    <s v="290 Adams St, Dallas, TX 75001"/>
    <x v="0"/>
    <n v="150"/>
  </r>
  <r>
    <n v="253052"/>
    <x v="12"/>
    <n v="1"/>
    <n v="150"/>
    <x v="6232"/>
    <s v="116 Lakeview St, New York City, NY 10001"/>
    <x v="2"/>
    <n v="150"/>
  </r>
  <r>
    <n v="256293"/>
    <x v="12"/>
    <n v="1"/>
    <n v="150"/>
    <x v="6233"/>
    <s v="648 Park St, Los Angeles, CA 90001"/>
    <x v="1"/>
    <n v="150"/>
  </r>
  <r>
    <n v="257572"/>
    <x v="12"/>
    <n v="1"/>
    <n v="150"/>
    <x v="6234"/>
    <s v="734 Main St, San Francisco, CA 94016"/>
    <x v="1"/>
    <n v="150"/>
  </r>
  <r>
    <n v="253654"/>
    <x v="12"/>
    <n v="1"/>
    <n v="150"/>
    <x v="6235"/>
    <s v="240 West St, Los Angeles, CA 90001"/>
    <x v="1"/>
    <n v="150"/>
  </r>
  <r>
    <n v="258922"/>
    <x v="12"/>
    <n v="1"/>
    <n v="150"/>
    <x v="6236"/>
    <s v="200 Adams St, Atlanta, GA 30301"/>
    <x v="5"/>
    <n v="150"/>
  </r>
  <r>
    <n v="256098"/>
    <x v="12"/>
    <n v="1"/>
    <n v="150"/>
    <x v="6237"/>
    <s v="133 11th St, Los Angeles, CA 90001"/>
    <x v="1"/>
    <n v="150"/>
  </r>
  <r>
    <n v="257918"/>
    <x v="12"/>
    <n v="1"/>
    <n v="150"/>
    <x v="6238"/>
    <s v="650 Main St, Los Angeles, CA 90001"/>
    <x v="1"/>
    <n v="150"/>
  </r>
  <r>
    <n v="249716"/>
    <x v="12"/>
    <n v="1"/>
    <n v="150"/>
    <x v="6239"/>
    <s v="802 11th St, San Francisco, CA 94016"/>
    <x v="1"/>
    <n v="150"/>
  </r>
  <r>
    <n v="258855"/>
    <x v="12"/>
    <n v="1"/>
    <n v="150"/>
    <x v="6240"/>
    <s v="400 Cherry St, Boston, MA 02215"/>
    <x v="4"/>
    <n v="150"/>
  </r>
  <r>
    <n v="254088"/>
    <x v="12"/>
    <n v="1"/>
    <n v="150"/>
    <x v="5512"/>
    <s v="27 Willow St, Boston, MA 02215"/>
    <x v="4"/>
    <n v="150"/>
  </r>
  <r>
    <n v="255953"/>
    <x v="12"/>
    <n v="1"/>
    <n v="150"/>
    <x v="735"/>
    <s v="943 10th St, Los Angeles, CA 90001"/>
    <x v="1"/>
    <n v="150"/>
  </r>
  <r>
    <n v="251340"/>
    <x v="12"/>
    <n v="1"/>
    <n v="150"/>
    <x v="6241"/>
    <s v="768 Forest St, New York City, NY 10001"/>
    <x v="2"/>
    <n v="150"/>
  </r>
  <r>
    <n v="248407"/>
    <x v="12"/>
    <n v="1"/>
    <n v="150"/>
    <x v="3859"/>
    <s v="18 Park St, Seattle, WA 98101"/>
    <x v="3"/>
    <n v="150"/>
  </r>
  <r>
    <n v="248850"/>
    <x v="12"/>
    <n v="1"/>
    <n v="150"/>
    <x v="6242"/>
    <s v="301 Church St, New York City, NY 10001"/>
    <x v="2"/>
    <n v="150"/>
  </r>
  <r>
    <n v="250978"/>
    <x v="12"/>
    <n v="1"/>
    <n v="150"/>
    <x v="6243"/>
    <s v="156 Lake St, San Francisco, CA 94016"/>
    <x v="1"/>
    <n v="150"/>
  </r>
  <r>
    <n v="252437"/>
    <x v="12"/>
    <n v="1"/>
    <n v="150"/>
    <x v="6244"/>
    <s v="300 Spruce St, Seattle, WA 98101"/>
    <x v="3"/>
    <n v="150"/>
  </r>
  <r>
    <n v="258725"/>
    <x v="12"/>
    <n v="1"/>
    <n v="150"/>
    <x v="5518"/>
    <s v="93 Willow St, Seattle, WA 98101"/>
    <x v="3"/>
    <n v="150"/>
  </r>
  <r>
    <n v="253712"/>
    <x v="12"/>
    <n v="1"/>
    <n v="150"/>
    <x v="6245"/>
    <s v="239 West St, San Francisco, CA 94016"/>
    <x v="1"/>
    <n v="150"/>
  </r>
  <r>
    <n v="254496"/>
    <x v="12"/>
    <n v="1"/>
    <n v="150"/>
    <x v="6246"/>
    <s v="678 Park St, San Francisco, CA 94016"/>
    <x v="1"/>
    <n v="150"/>
  </r>
  <r>
    <n v="256723"/>
    <x v="12"/>
    <n v="1"/>
    <n v="150"/>
    <x v="6247"/>
    <s v="334 Washington St, San Francisco, CA 94016"/>
    <x v="1"/>
    <n v="150"/>
  </r>
  <r>
    <n v="256049"/>
    <x v="12"/>
    <n v="1"/>
    <n v="150"/>
    <x v="5520"/>
    <s v="285 Willow St, New York City, NY 10001"/>
    <x v="2"/>
    <n v="150"/>
  </r>
  <r>
    <n v="257193"/>
    <x v="12"/>
    <n v="1"/>
    <n v="150"/>
    <x v="6248"/>
    <s v="924 Johnson St, New York City, NY 10001"/>
    <x v="2"/>
    <n v="150"/>
  </r>
  <r>
    <n v="254822"/>
    <x v="12"/>
    <n v="1"/>
    <n v="150"/>
    <x v="6249"/>
    <s v="858 Jefferson St, Los Angeles, CA 90001"/>
    <x v="1"/>
    <n v="150"/>
  </r>
  <r>
    <n v="258742"/>
    <x v="12"/>
    <n v="1"/>
    <n v="150"/>
    <x v="6250"/>
    <s v="661 10th St, San Francisco, CA 94016"/>
    <x v="1"/>
    <n v="150"/>
  </r>
  <r>
    <n v="250399"/>
    <x v="12"/>
    <n v="1"/>
    <n v="150"/>
    <x v="6251"/>
    <s v="458 Willow St, Dallas, TX 75001"/>
    <x v="0"/>
    <n v="150"/>
  </r>
  <r>
    <n v="253578"/>
    <x v="12"/>
    <n v="1"/>
    <n v="150"/>
    <x v="6252"/>
    <s v="652 Sunset St, Los Angeles, CA 90001"/>
    <x v="1"/>
    <n v="150"/>
  </r>
  <r>
    <n v="255942"/>
    <x v="12"/>
    <n v="1"/>
    <n v="150"/>
    <x v="6253"/>
    <s v="749 10th St, New York City, NY 10001"/>
    <x v="2"/>
    <n v="150"/>
  </r>
  <r>
    <n v="254318"/>
    <x v="12"/>
    <n v="1"/>
    <n v="150"/>
    <x v="6254"/>
    <s v="261 4th St, Portland, OR 97035"/>
    <x v="7"/>
    <n v="150"/>
  </r>
  <r>
    <n v="249842"/>
    <x v="12"/>
    <n v="1"/>
    <n v="150"/>
    <x v="6255"/>
    <s v="911 9th St, San Francisco, CA 94016"/>
    <x v="1"/>
    <n v="150"/>
  </r>
  <r>
    <n v="255590"/>
    <x v="12"/>
    <n v="1"/>
    <n v="150"/>
    <x v="6256"/>
    <s v="363 13th St, San Francisco, CA 94016"/>
    <x v="1"/>
    <n v="150"/>
  </r>
  <r>
    <n v="250259"/>
    <x v="12"/>
    <n v="1"/>
    <n v="150"/>
    <x v="6257"/>
    <s v="759 Church St, New York City, NY 10001"/>
    <x v="2"/>
    <n v="150"/>
  </r>
  <r>
    <n v="252769"/>
    <x v="12"/>
    <n v="1"/>
    <n v="150"/>
    <x v="6258"/>
    <s v="283 Lincoln St, Austin, TX 73301"/>
    <x v="0"/>
    <n v="150"/>
  </r>
  <r>
    <n v="256131"/>
    <x v="12"/>
    <n v="1"/>
    <n v="150"/>
    <x v="3885"/>
    <s v="676 11th St, New York City, NY 10001"/>
    <x v="2"/>
    <n v="150"/>
  </r>
  <r>
    <n v="257048"/>
    <x v="12"/>
    <n v="1"/>
    <n v="150"/>
    <x v="766"/>
    <s v="645 Cedar St, New York City, NY 10001"/>
    <x v="2"/>
    <n v="150"/>
  </r>
  <r>
    <n v="248355"/>
    <x v="12"/>
    <n v="1"/>
    <n v="150"/>
    <x v="766"/>
    <s v="647 Hickory St, New York City, NY 10001"/>
    <x v="2"/>
    <n v="150"/>
  </r>
  <r>
    <n v="249461"/>
    <x v="12"/>
    <n v="1"/>
    <n v="150"/>
    <x v="6259"/>
    <s v="558 6th St, Los Angeles, CA 90001"/>
    <x v="1"/>
    <n v="150"/>
  </r>
  <r>
    <n v="249773"/>
    <x v="12"/>
    <n v="1"/>
    <n v="150"/>
    <x v="6260"/>
    <s v="359 11th St, Los Angeles, CA 90001"/>
    <x v="1"/>
    <n v="150"/>
  </r>
  <r>
    <n v="258861"/>
    <x v="12"/>
    <n v="1"/>
    <n v="150"/>
    <x v="6261"/>
    <s v="104 Maple St, San Francisco, CA 94016"/>
    <x v="1"/>
    <n v="150"/>
  </r>
  <r>
    <n v="255791"/>
    <x v="12"/>
    <n v="1"/>
    <n v="150"/>
    <x v="6262"/>
    <s v="123 Madison St, Austin, TX 73301"/>
    <x v="0"/>
    <n v="150"/>
  </r>
  <r>
    <n v="255538"/>
    <x v="12"/>
    <n v="1"/>
    <n v="150"/>
    <x v="2173"/>
    <s v="259 Lakeview St, Dallas, TX 75001"/>
    <x v="0"/>
    <n v="150"/>
  </r>
  <r>
    <n v="255275"/>
    <x v="12"/>
    <n v="1"/>
    <n v="150"/>
    <x v="6263"/>
    <s v="275 Johnson St, San Francisco, CA 94016"/>
    <x v="1"/>
    <n v="150"/>
  </r>
  <r>
    <n v="250618"/>
    <x v="12"/>
    <n v="1"/>
    <n v="150"/>
    <x v="6264"/>
    <s v="132 Elm St, Portland, ME 04101"/>
    <x v="6"/>
    <n v="150"/>
  </r>
  <r>
    <n v="258534"/>
    <x v="12"/>
    <n v="1"/>
    <n v="150"/>
    <x v="3016"/>
    <s v="342 South St, Seattle, WA 98101"/>
    <x v="3"/>
    <n v="150"/>
  </r>
  <r>
    <n v="249956"/>
    <x v="12"/>
    <n v="1"/>
    <n v="150"/>
    <x v="6265"/>
    <s v="70 2nd St, Dallas, TX 75001"/>
    <x v="0"/>
    <n v="150"/>
  </r>
  <r>
    <n v="250374"/>
    <x v="12"/>
    <n v="1"/>
    <n v="150"/>
    <x v="6266"/>
    <s v="529 Dogwood St, Atlanta, GA 30301"/>
    <x v="5"/>
    <n v="150"/>
  </r>
  <r>
    <n v="249732"/>
    <x v="12"/>
    <n v="1"/>
    <n v="150"/>
    <x v="6267"/>
    <s v="898 12th St, Los Angeles, CA 90001"/>
    <x v="1"/>
    <n v="150"/>
  </r>
  <r>
    <n v="257510"/>
    <x v="12"/>
    <n v="1"/>
    <n v="150"/>
    <x v="6268"/>
    <s v="637 8th St, Seattle, WA 98101"/>
    <x v="3"/>
    <n v="150"/>
  </r>
  <r>
    <n v="251489"/>
    <x v="12"/>
    <n v="1"/>
    <n v="150"/>
    <x v="6269"/>
    <s v="696 Wilson St, Los Angeles, CA 90001"/>
    <x v="1"/>
    <n v="150"/>
  </r>
  <r>
    <n v="250349"/>
    <x v="12"/>
    <n v="1"/>
    <n v="150"/>
    <x v="6270"/>
    <s v="439 Chestnut St, Boston, MA 02215"/>
    <x v="4"/>
    <n v="150"/>
  </r>
  <r>
    <n v="254945"/>
    <x v="12"/>
    <n v="1"/>
    <n v="150"/>
    <x v="6271"/>
    <s v="13 Hill St, Austin, TX 73301"/>
    <x v="0"/>
    <n v="150"/>
  </r>
  <r>
    <n v="254945"/>
    <x v="12"/>
    <n v="1"/>
    <n v="150"/>
    <x v="6271"/>
    <s v="13 Hill St, Austin, TX 73301"/>
    <x v="0"/>
    <n v="150"/>
  </r>
  <r>
    <n v="256745"/>
    <x v="12"/>
    <n v="1"/>
    <n v="150"/>
    <x v="6272"/>
    <s v="554 Lincoln St, Portland, ME 04101"/>
    <x v="6"/>
    <n v="150"/>
  </r>
  <r>
    <n v="259225"/>
    <x v="12"/>
    <n v="1"/>
    <n v="150"/>
    <x v="6273"/>
    <s v="322 Madison St, Seattle, WA 98101"/>
    <x v="3"/>
    <n v="150"/>
  </r>
  <r>
    <n v="253145"/>
    <x v="12"/>
    <n v="1"/>
    <n v="150"/>
    <x v="1240"/>
    <s v="507 Lake St, San Francisco, CA 94016"/>
    <x v="1"/>
    <n v="150"/>
  </r>
  <r>
    <n v="254187"/>
    <x v="12"/>
    <n v="1"/>
    <n v="150"/>
    <x v="4509"/>
    <s v="705 Willow St, Seattle, WA 98101"/>
    <x v="3"/>
    <n v="150"/>
  </r>
  <r>
    <n v="252538"/>
    <x v="12"/>
    <n v="1"/>
    <n v="150"/>
    <x v="4509"/>
    <s v="829 Chestnut St, Boston, MA 02215"/>
    <x v="4"/>
    <n v="150"/>
  </r>
  <r>
    <n v="250487"/>
    <x v="12"/>
    <n v="1"/>
    <n v="150"/>
    <x v="6274"/>
    <s v="243 Willow St, Boston, MA 02215"/>
    <x v="4"/>
    <n v="150"/>
  </r>
  <r>
    <n v="249106"/>
    <x v="12"/>
    <n v="1"/>
    <n v="150"/>
    <x v="2192"/>
    <s v="25 Jefferson St, Austin, TX 73301"/>
    <x v="0"/>
    <n v="150"/>
  </r>
  <r>
    <n v="254356"/>
    <x v="12"/>
    <n v="1"/>
    <n v="150"/>
    <x v="6275"/>
    <s v="400 Highland St, Austin, TX 73301"/>
    <x v="0"/>
    <n v="150"/>
  </r>
  <r>
    <n v="255527"/>
    <x v="12"/>
    <n v="1"/>
    <n v="150"/>
    <x v="6276"/>
    <s v="517 Pine St, San Francisco, CA 94016"/>
    <x v="1"/>
    <n v="150"/>
  </r>
  <r>
    <n v="249708"/>
    <x v="12"/>
    <n v="1"/>
    <n v="150"/>
    <x v="6277"/>
    <s v="653 Maple St, Seattle, WA 98101"/>
    <x v="3"/>
    <n v="150"/>
  </r>
  <r>
    <n v="257808"/>
    <x v="12"/>
    <n v="1"/>
    <n v="150"/>
    <x v="6278"/>
    <s v="459 9th St, Boston, MA 02215"/>
    <x v="4"/>
    <n v="150"/>
  </r>
  <r>
    <n v="249260"/>
    <x v="12"/>
    <n v="1"/>
    <n v="150"/>
    <x v="6279"/>
    <s v="183 Wilson St, Boston, MA 02215"/>
    <x v="4"/>
    <n v="150"/>
  </r>
  <r>
    <n v="249589"/>
    <x v="12"/>
    <n v="1"/>
    <n v="150"/>
    <x v="6280"/>
    <s v="634 Elm St, San Francisco, CA 94016"/>
    <x v="1"/>
    <n v="150"/>
  </r>
  <r>
    <n v="259080"/>
    <x v="12"/>
    <n v="1"/>
    <n v="150"/>
    <x v="6281"/>
    <s v="268 Ridge St, Seattle, WA 98101"/>
    <x v="3"/>
    <n v="150"/>
  </r>
  <r>
    <n v="248729"/>
    <x v="12"/>
    <n v="1"/>
    <n v="150"/>
    <x v="6282"/>
    <s v="442 South St, Austin, TX 73301"/>
    <x v="0"/>
    <n v="150"/>
  </r>
  <r>
    <n v="249005"/>
    <x v="12"/>
    <n v="1"/>
    <n v="150"/>
    <x v="6283"/>
    <s v="951 14th St, New York City, NY 10001"/>
    <x v="2"/>
    <n v="150"/>
  </r>
  <r>
    <n v="253482"/>
    <x v="12"/>
    <n v="1"/>
    <n v="150"/>
    <x v="6284"/>
    <s v="888 Lincoln St, San Francisco, CA 94016"/>
    <x v="1"/>
    <n v="150"/>
  </r>
  <r>
    <n v="258556"/>
    <x v="12"/>
    <n v="1"/>
    <n v="150"/>
    <x v="6285"/>
    <s v="93 Elm St, Atlanta, GA 30301"/>
    <x v="5"/>
    <n v="150"/>
  </r>
  <r>
    <n v="257285"/>
    <x v="12"/>
    <n v="1"/>
    <n v="150"/>
    <x v="6286"/>
    <s v="460 Meadow St, San Francisco, CA 94016"/>
    <x v="1"/>
    <n v="150"/>
  </r>
  <r>
    <n v="250430"/>
    <x v="12"/>
    <n v="1"/>
    <n v="150"/>
    <x v="6287"/>
    <s v="562 Adams St, Los Angeles, CA 90001"/>
    <x v="1"/>
    <n v="150"/>
  </r>
  <r>
    <n v="251142"/>
    <x v="12"/>
    <n v="1"/>
    <n v="150"/>
    <x v="6288"/>
    <s v="686 Sunset St, San Francisco, CA 94016"/>
    <x v="1"/>
    <n v="150"/>
  </r>
  <r>
    <n v="254348"/>
    <x v="12"/>
    <n v="1"/>
    <n v="150"/>
    <x v="6289"/>
    <s v="368 Walnut St, Atlanta, GA 30301"/>
    <x v="5"/>
    <n v="150"/>
  </r>
  <r>
    <n v="249265"/>
    <x v="12"/>
    <n v="1"/>
    <n v="150"/>
    <x v="6290"/>
    <s v="266 Jackson St, New York City, NY 10001"/>
    <x v="2"/>
    <n v="150"/>
  </r>
  <r>
    <n v="256635"/>
    <x v="12"/>
    <n v="1"/>
    <n v="150"/>
    <x v="6291"/>
    <s v="645 Hill St, Austin, TX 73301"/>
    <x v="0"/>
    <n v="150"/>
  </r>
  <r>
    <n v="248620"/>
    <x v="12"/>
    <n v="1"/>
    <n v="150"/>
    <x v="6292"/>
    <s v="576 Dogwood St, Portland, ME 04101"/>
    <x v="6"/>
    <n v="150"/>
  </r>
  <r>
    <n v="255301"/>
    <x v="12"/>
    <n v="1"/>
    <n v="150"/>
    <x v="6293"/>
    <s v="612 Main St, Seattle, WA 98101"/>
    <x v="3"/>
    <n v="150"/>
  </r>
  <r>
    <n v="249663"/>
    <x v="12"/>
    <n v="1"/>
    <n v="150"/>
    <x v="4227"/>
    <s v="772 12th St, Atlanta, GA 30301"/>
    <x v="5"/>
    <n v="150"/>
  </r>
  <r>
    <n v="254280"/>
    <x v="12"/>
    <n v="1"/>
    <n v="150"/>
    <x v="6294"/>
    <s v="42 Johnson St, Dallas, TX 75001"/>
    <x v="0"/>
    <n v="150"/>
  </r>
  <r>
    <n v="254816"/>
    <x v="12"/>
    <n v="1"/>
    <n v="150"/>
    <x v="6295"/>
    <s v="138 Adams St, Boston, MA 02215"/>
    <x v="4"/>
    <n v="150"/>
  </r>
  <r>
    <n v="253054"/>
    <x v="12"/>
    <n v="1"/>
    <n v="150"/>
    <x v="6296"/>
    <s v="513 Cherry St, Boston, MA 02215"/>
    <x v="4"/>
    <n v="150"/>
  </r>
  <r>
    <n v="248585"/>
    <x v="12"/>
    <n v="1"/>
    <n v="150"/>
    <x v="6296"/>
    <s v="501 Highland St, Dallas, TX 75001"/>
    <x v="0"/>
    <n v="150"/>
  </r>
  <r>
    <n v="251208"/>
    <x v="12"/>
    <n v="1"/>
    <n v="150"/>
    <x v="6297"/>
    <s v="290 14th St, Portland, OR 97035"/>
    <x v="7"/>
    <n v="150"/>
  </r>
  <r>
    <n v="250735"/>
    <x v="12"/>
    <n v="1"/>
    <n v="150"/>
    <x v="6297"/>
    <s v="929 12th St, San Francisco, CA 94016"/>
    <x v="1"/>
    <n v="150"/>
  </r>
  <r>
    <n v="255668"/>
    <x v="12"/>
    <n v="1"/>
    <n v="150"/>
    <x v="6298"/>
    <s v="614 Forest St, New York City, NY 10001"/>
    <x v="2"/>
    <n v="150"/>
  </r>
  <r>
    <n v="254064"/>
    <x v="12"/>
    <n v="1"/>
    <n v="150"/>
    <x v="6299"/>
    <s v="492 Sunset St, New York City, NY 10001"/>
    <x v="2"/>
    <n v="150"/>
  </r>
  <r>
    <n v="250541"/>
    <x v="12"/>
    <n v="1"/>
    <n v="150"/>
    <x v="6300"/>
    <s v="36 Ridge St, Los Angeles, CA 90001"/>
    <x v="1"/>
    <n v="150"/>
  </r>
  <r>
    <n v="255776"/>
    <x v="12"/>
    <n v="1"/>
    <n v="150"/>
    <x v="6301"/>
    <s v="745 Hickory St, Austin, TX 73301"/>
    <x v="0"/>
    <n v="150"/>
  </r>
  <r>
    <n v="256223"/>
    <x v="12"/>
    <n v="1"/>
    <n v="150"/>
    <x v="6302"/>
    <s v="730 Jackson St, San Francisco, CA 94016"/>
    <x v="1"/>
    <n v="150"/>
  </r>
  <r>
    <n v="256540"/>
    <x v="12"/>
    <n v="1"/>
    <n v="150"/>
    <x v="2224"/>
    <s v="680 Spruce St, Atlanta, GA 30301"/>
    <x v="5"/>
    <n v="150"/>
  </r>
  <r>
    <n v="251565"/>
    <x v="12"/>
    <n v="1"/>
    <n v="150"/>
    <x v="6303"/>
    <s v="507 Forest St, Portland, OR 97035"/>
    <x v="7"/>
    <n v="150"/>
  </r>
  <r>
    <n v="253071"/>
    <x v="12"/>
    <n v="1"/>
    <n v="150"/>
    <x v="6304"/>
    <s v="956 8th St, Dallas, TX 75001"/>
    <x v="0"/>
    <n v="150"/>
  </r>
  <r>
    <n v="254535"/>
    <x v="12"/>
    <n v="1"/>
    <n v="150"/>
    <x v="5571"/>
    <s v="643 North St, San Francisco, CA 94016"/>
    <x v="1"/>
    <n v="150"/>
  </r>
  <r>
    <n v="259143"/>
    <x v="12"/>
    <n v="1"/>
    <n v="150"/>
    <x v="3927"/>
    <s v="51 Lake St, San Francisco, CA 94016"/>
    <x v="1"/>
    <n v="150"/>
  </r>
  <r>
    <n v="253734"/>
    <x v="12"/>
    <n v="1"/>
    <n v="150"/>
    <x v="6305"/>
    <s v="425 Chestnut St, San Francisco, CA 94016"/>
    <x v="1"/>
    <n v="150"/>
  </r>
  <r>
    <n v="249217"/>
    <x v="12"/>
    <n v="1"/>
    <n v="150"/>
    <x v="6306"/>
    <s v="891 Meadow St, San Francisco, CA 94016"/>
    <x v="1"/>
    <n v="150"/>
  </r>
  <r>
    <n v="258763"/>
    <x v="12"/>
    <n v="1"/>
    <n v="150"/>
    <x v="6307"/>
    <s v="348 13th St, San Francisco, CA 94016"/>
    <x v="1"/>
    <n v="150"/>
  </r>
  <r>
    <n v="255938"/>
    <x v="12"/>
    <n v="1"/>
    <n v="150"/>
    <x v="6308"/>
    <s v="843 Highland St, San Francisco, CA 94016"/>
    <x v="1"/>
    <n v="150"/>
  </r>
  <r>
    <n v="257799"/>
    <x v="12"/>
    <n v="1"/>
    <n v="150"/>
    <x v="4998"/>
    <s v="460 10th St, Seattle, WA 98101"/>
    <x v="3"/>
    <n v="150"/>
  </r>
  <r>
    <n v="257788"/>
    <x v="12"/>
    <n v="1"/>
    <n v="150"/>
    <x v="6309"/>
    <s v="772 South St, Los Angeles, CA 90001"/>
    <x v="1"/>
    <n v="150"/>
  </r>
  <r>
    <n v="250514"/>
    <x v="12"/>
    <n v="1"/>
    <n v="150"/>
    <x v="6310"/>
    <s v="587 Madison St, Atlanta, GA 30301"/>
    <x v="5"/>
    <n v="150"/>
  </r>
  <r>
    <n v="258112"/>
    <x v="12"/>
    <n v="1"/>
    <n v="150"/>
    <x v="6311"/>
    <s v="614 Spruce St, New York City, NY 10001"/>
    <x v="2"/>
    <n v="150"/>
  </r>
  <r>
    <n v="258717"/>
    <x v="12"/>
    <n v="1"/>
    <n v="150"/>
    <x v="6312"/>
    <s v="694 Hill St, Boston, MA 02215"/>
    <x v="4"/>
    <n v="150"/>
  </r>
  <r>
    <n v="252828"/>
    <x v="12"/>
    <n v="1"/>
    <n v="150"/>
    <x v="4520"/>
    <s v="480 13th St, Seattle, WA 98101"/>
    <x v="3"/>
    <n v="150"/>
  </r>
  <r>
    <n v="253840"/>
    <x v="12"/>
    <n v="1"/>
    <n v="150"/>
    <x v="6313"/>
    <s v="361 Ridge St, San Francisco, CA 94016"/>
    <x v="1"/>
    <n v="150"/>
  </r>
  <r>
    <n v="250984"/>
    <x v="12"/>
    <n v="1"/>
    <n v="150"/>
    <x v="5588"/>
    <s v="158 Chestnut St, Austin, TX 73301"/>
    <x v="0"/>
    <n v="150"/>
  </r>
  <r>
    <n v="253765"/>
    <x v="12"/>
    <n v="1"/>
    <n v="150"/>
    <x v="6314"/>
    <s v="712 Willow St, Los Angeles, CA 90001"/>
    <x v="1"/>
    <n v="150"/>
  </r>
  <r>
    <n v="257699"/>
    <x v="12"/>
    <n v="1"/>
    <n v="150"/>
    <x v="6315"/>
    <s v="115 Hickory St, Dallas, TX 75001"/>
    <x v="0"/>
    <n v="150"/>
  </r>
  <r>
    <n v="258474"/>
    <x v="12"/>
    <n v="1"/>
    <n v="150"/>
    <x v="6316"/>
    <s v="480 Hill St, San Francisco, CA 94016"/>
    <x v="1"/>
    <n v="150"/>
  </r>
  <r>
    <n v="250104"/>
    <x v="12"/>
    <n v="1"/>
    <n v="150"/>
    <x v="6317"/>
    <s v="622 Adams St, Seattle, WA 98101"/>
    <x v="3"/>
    <n v="150"/>
  </r>
  <r>
    <n v="254405"/>
    <x v="12"/>
    <n v="1"/>
    <n v="150"/>
    <x v="6318"/>
    <s v="419 Wilson St, Los Angeles, CA 90001"/>
    <x v="1"/>
    <n v="150"/>
  </r>
  <r>
    <n v="255334"/>
    <x v="12"/>
    <n v="1"/>
    <n v="150"/>
    <x v="6319"/>
    <s v="572 Hickory St, Los Angeles, CA 90001"/>
    <x v="1"/>
    <n v="150"/>
  </r>
  <r>
    <n v="248845"/>
    <x v="12"/>
    <n v="1"/>
    <n v="150"/>
    <x v="3959"/>
    <s v="22 Maple St, Seattle, WA 98101"/>
    <x v="3"/>
    <n v="150"/>
  </r>
  <r>
    <n v="249225"/>
    <x v="12"/>
    <n v="1"/>
    <n v="150"/>
    <x v="4747"/>
    <s v="189 North St, Portland, OR 97035"/>
    <x v="7"/>
    <n v="150"/>
  </r>
  <r>
    <n v="252840"/>
    <x v="12"/>
    <n v="1"/>
    <n v="150"/>
    <x v="6320"/>
    <s v="87 Ridge St, Atlanta, GA 30301"/>
    <x v="5"/>
    <n v="150"/>
  </r>
  <r>
    <n v="257364"/>
    <x v="12"/>
    <n v="1"/>
    <n v="150"/>
    <x v="3038"/>
    <s v="302 South St, Portland, OR 97035"/>
    <x v="7"/>
    <n v="150"/>
  </r>
  <r>
    <n v="250576"/>
    <x v="12"/>
    <n v="1"/>
    <n v="150"/>
    <x v="6321"/>
    <s v="950 River St, Atlanta, GA 30301"/>
    <x v="5"/>
    <n v="150"/>
  </r>
  <r>
    <n v="256348"/>
    <x v="12"/>
    <n v="1"/>
    <n v="150"/>
    <x v="6322"/>
    <s v="340 Jackson St, Seattle, WA 98101"/>
    <x v="3"/>
    <n v="150"/>
  </r>
  <r>
    <n v="259037"/>
    <x v="12"/>
    <n v="1"/>
    <n v="150"/>
    <x v="6323"/>
    <s v="145 Johnson St, Dallas, TX 75001"/>
    <x v="0"/>
    <n v="150"/>
  </r>
  <r>
    <n v="256405"/>
    <x v="12"/>
    <n v="1"/>
    <n v="150"/>
    <x v="2263"/>
    <s v="490 Hill St, San Francisco, CA 94016"/>
    <x v="1"/>
    <n v="150"/>
  </r>
  <r>
    <n v="254406"/>
    <x v="12"/>
    <n v="1"/>
    <n v="150"/>
    <x v="6324"/>
    <s v="541 12th St, San Francisco, CA 94016"/>
    <x v="1"/>
    <n v="150"/>
  </r>
  <r>
    <n v="249963"/>
    <x v="12"/>
    <n v="1"/>
    <n v="150"/>
    <x v="6325"/>
    <s v="977 Cherry St, San Francisco, CA 94016"/>
    <x v="1"/>
    <n v="150"/>
  </r>
  <r>
    <n v="251570"/>
    <x v="12"/>
    <n v="1"/>
    <n v="150"/>
    <x v="6326"/>
    <s v="344 Forest St, Atlanta, GA 30301"/>
    <x v="5"/>
    <n v="150"/>
  </r>
  <r>
    <n v="248967"/>
    <x v="12"/>
    <n v="1"/>
    <n v="150"/>
    <x v="5603"/>
    <s v="395 Forest St, Los Angeles, CA 90001"/>
    <x v="1"/>
    <n v="150"/>
  </r>
  <r>
    <n v="258234"/>
    <x v="12"/>
    <n v="1"/>
    <n v="150"/>
    <x v="6327"/>
    <s v="409 South St, New York City, NY 10001"/>
    <x v="2"/>
    <n v="150"/>
  </r>
  <r>
    <n v="250356"/>
    <x v="12"/>
    <n v="1"/>
    <n v="150"/>
    <x v="6328"/>
    <s v="593 Lake St, San Francisco, CA 94016"/>
    <x v="1"/>
    <n v="150"/>
  </r>
  <r>
    <n v="252380"/>
    <x v="12"/>
    <n v="1"/>
    <n v="150"/>
    <x v="6329"/>
    <s v="774 Jefferson St, Boston, MA 02215"/>
    <x v="4"/>
    <n v="150"/>
  </r>
  <r>
    <n v="258365"/>
    <x v="12"/>
    <n v="1"/>
    <n v="150"/>
    <x v="6330"/>
    <s v="796 Hickory St, Dallas, TX 75001"/>
    <x v="0"/>
    <n v="150"/>
  </r>
  <r>
    <n v="254131"/>
    <x v="12"/>
    <n v="1"/>
    <n v="150"/>
    <x v="6331"/>
    <s v="91 13th St, Seattle, WA 98101"/>
    <x v="3"/>
    <n v="150"/>
  </r>
  <r>
    <n v="249620"/>
    <x v="12"/>
    <n v="1"/>
    <n v="150"/>
    <x v="6332"/>
    <s v="328 River St, Los Angeles, CA 90001"/>
    <x v="1"/>
    <n v="150"/>
  </r>
  <r>
    <n v="249012"/>
    <x v="12"/>
    <n v="1"/>
    <n v="150"/>
    <x v="6333"/>
    <s v="393 5th St, Seattle, WA 98101"/>
    <x v="3"/>
    <n v="150"/>
  </r>
  <r>
    <n v="258921"/>
    <x v="12"/>
    <n v="1"/>
    <n v="150"/>
    <x v="6334"/>
    <s v="161 Center St, Los Angeles, CA 90001"/>
    <x v="1"/>
    <n v="150"/>
  </r>
  <r>
    <n v="252224"/>
    <x v="12"/>
    <n v="1"/>
    <n v="150"/>
    <x v="6335"/>
    <s v="374 Chestnut St, Boston, MA 02215"/>
    <x v="4"/>
    <n v="150"/>
  </r>
  <r>
    <n v="257299"/>
    <x v="12"/>
    <n v="1"/>
    <n v="150"/>
    <x v="6336"/>
    <s v="973 7th St, Austin, TX 73301"/>
    <x v="0"/>
    <n v="150"/>
  </r>
  <r>
    <n v="248362"/>
    <x v="12"/>
    <n v="1"/>
    <n v="150"/>
    <x v="6337"/>
    <s v="620 10th St, New York City, NY 10001"/>
    <x v="2"/>
    <n v="150"/>
  </r>
  <r>
    <n v="258682"/>
    <x v="12"/>
    <n v="1"/>
    <n v="150"/>
    <x v="6338"/>
    <s v="148 9th St, San Francisco, CA 94016"/>
    <x v="1"/>
    <n v="150"/>
  </r>
  <r>
    <n v="255568"/>
    <x v="12"/>
    <n v="1"/>
    <n v="150"/>
    <x v="6339"/>
    <s v="345 Hickory St, San Francisco, CA 94016"/>
    <x v="1"/>
    <n v="150"/>
  </r>
  <r>
    <n v="258357"/>
    <x v="12"/>
    <n v="1"/>
    <n v="150"/>
    <x v="6340"/>
    <s v="56 Jackson St, San Francisco, CA 94016"/>
    <x v="1"/>
    <n v="150"/>
  </r>
  <r>
    <n v="248434"/>
    <x v="12"/>
    <n v="1"/>
    <n v="150"/>
    <x v="6341"/>
    <s v="42 Church St, Boston, MA 02215"/>
    <x v="4"/>
    <n v="150"/>
  </r>
  <r>
    <n v="254142"/>
    <x v="12"/>
    <n v="1"/>
    <n v="150"/>
    <x v="6342"/>
    <s v="115 Cherry St, New York City, NY 10001"/>
    <x v="2"/>
    <n v="150"/>
  </r>
  <r>
    <n v="258563"/>
    <x v="12"/>
    <n v="1"/>
    <n v="150"/>
    <x v="3984"/>
    <s v="256 Main St, New York City, NY 10001"/>
    <x v="2"/>
    <n v="150"/>
  </r>
  <r>
    <n v="249128"/>
    <x v="12"/>
    <n v="1"/>
    <n v="150"/>
    <x v="5620"/>
    <s v="757 6th St, San Francisco, CA 94016"/>
    <x v="1"/>
    <n v="150"/>
  </r>
  <r>
    <n v="259238"/>
    <x v="12"/>
    <n v="1"/>
    <n v="150"/>
    <x v="6343"/>
    <s v="228 Church St, Seattle, WA 98101"/>
    <x v="3"/>
    <n v="150"/>
  </r>
  <r>
    <n v="248328"/>
    <x v="12"/>
    <n v="1"/>
    <n v="150"/>
    <x v="4530"/>
    <s v="191 Willow St, San Francisco, CA 94016"/>
    <x v="1"/>
    <n v="150"/>
  </r>
  <r>
    <n v="256488"/>
    <x v="12"/>
    <n v="1"/>
    <n v="150"/>
    <x v="3049"/>
    <s v="665 2nd St, Atlanta, GA 30301"/>
    <x v="5"/>
    <n v="150"/>
  </r>
  <r>
    <n v="258379"/>
    <x v="12"/>
    <n v="1"/>
    <n v="150"/>
    <x v="6344"/>
    <s v="110 Forest St, Portland, ME 04101"/>
    <x v="6"/>
    <n v="150"/>
  </r>
  <r>
    <n v="256675"/>
    <x v="12"/>
    <n v="1"/>
    <n v="150"/>
    <x v="6345"/>
    <s v="853 Hill St, Dallas, TX 75001"/>
    <x v="0"/>
    <n v="150"/>
  </r>
  <r>
    <n v="248260"/>
    <x v="12"/>
    <n v="1"/>
    <n v="150"/>
    <x v="6346"/>
    <s v="998 Adams St, Portland, ME 04101"/>
    <x v="6"/>
    <n v="150"/>
  </r>
  <r>
    <n v="248996"/>
    <x v="12"/>
    <n v="1"/>
    <n v="150"/>
    <x v="6347"/>
    <s v="114 8th St, San Francisco, CA 94016"/>
    <x v="1"/>
    <n v="150"/>
  </r>
  <r>
    <n v="250344"/>
    <x v="12"/>
    <n v="1"/>
    <n v="150"/>
    <x v="6348"/>
    <s v="743 South St, Austin, TX 73301"/>
    <x v="0"/>
    <n v="150"/>
  </r>
  <r>
    <n v="249137"/>
    <x v="12"/>
    <n v="1"/>
    <n v="150"/>
    <x v="6349"/>
    <s v="710 Sunset St, New York City, NY 10001"/>
    <x v="2"/>
    <n v="150"/>
  </r>
  <r>
    <n v="249950"/>
    <x v="12"/>
    <n v="1"/>
    <n v="150"/>
    <x v="6350"/>
    <s v="134 Spruce St, Los Angeles, CA 90001"/>
    <x v="1"/>
    <n v="150"/>
  </r>
  <r>
    <n v="249465"/>
    <x v="12"/>
    <n v="1"/>
    <n v="150"/>
    <x v="3055"/>
    <s v="271 4th St, Dallas, TX 75001"/>
    <x v="0"/>
    <n v="150"/>
  </r>
  <r>
    <n v="249003"/>
    <x v="12"/>
    <n v="1"/>
    <n v="150"/>
    <x v="6351"/>
    <s v="576 Willow St, New York City, NY 10001"/>
    <x v="2"/>
    <n v="150"/>
  </r>
  <r>
    <n v="256099"/>
    <x v="12"/>
    <n v="1"/>
    <n v="150"/>
    <x v="6352"/>
    <s v="372 5th St, Seattle, WA 98101"/>
    <x v="3"/>
    <n v="150"/>
  </r>
  <r>
    <n v="254966"/>
    <x v="12"/>
    <n v="1"/>
    <n v="150"/>
    <x v="6353"/>
    <s v="687 Highland St, San Francisco, CA 94016"/>
    <x v="1"/>
    <n v="150"/>
  </r>
  <r>
    <n v="253056"/>
    <x v="12"/>
    <n v="1"/>
    <n v="150"/>
    <x v="2297"/>
    <s v="379 Meadow St, San Francisco, CA 94016"/>
    <x v="1"/>
    <n v="150"/>
  </r>
  <r>
    <n v="252705"/>
    <x v="12"/>
    <n v="1"/>
    <n v="150"/>
    <x v="4758"/>
    <s v="849 10th St, San Francisco, CA 94016"/>
    <x v="1"/>
    <n v="150"/>
  </r>
  <r>
    <n v="250016"/>
    <x v="12"/>
    <n v="1"/>
    <n v="150"/>
    <x v="6354"/>
    <s v="724 Hickory St, Dallas, TX 75001"/>
    <x v="0"/>
    <n v="150"/>
  </r>
  <r>
    <n v="257986"/>
    <x v="12"/>
    <n v="1"/>
    <n v="150"/>
    <x v="6355"/>
    <s v="813 14th St, San Francisco, CA 94016"/>
    <x v="1"/>
    <n v="150"/>
  </r>
  <r>
    <n v="250248"/>
    <x v="12"/>
    <n v="1"/>
    <n v="150"/>
    <x v="6355"/>
    <s v="537 Walnut St, Atlanta, GA 30301"/>
    <x v="5"/>
    <n v="150"/>
  </r>
  <r>
    <n v="258179"/>
    <x v="12"/>
    <n v="1"/>
    <n v="150"/>
    <x v="6356"/>
    <s v="580 Highland St, San Francisco, CA 94016"/>
    <x v="1"/>
    <n v="150"/>
  </r>
  <r>
    <n v="251389"/>
    <x v="12"/>
    <n v="1"/>
    <n v="150"/>
    <x v="6357"/>
    <s v="127 Willow St, Atlanta, GA 30301"/>
    <x v="5"/>
    <n v="150"/>
  </r>
  <r>
    <n v="254638"/>
    <x v="12"/>
    <n v="1"/>
    <n v="150"/>
    <x v="6358"/>
    <s v="252 Sunset St, Atlanta, GA 30301"/>
    <x v="5"/>
    <n v="150"/>
  </r>
  <r>
    <n v="259248"/>
    <x v="12"/>
    <n v="1"/>
    <n v="150"/>
    <x v="6359"/>
    <s v="368 Adams St, Atlanta, GA 30301"/>
    <x v="5"/>
    <n v="150"/>
  </r>
  <r>
    <n v="250191"/>
    <x v="12"/>
    <n v="1"/>
    <n v="150"/>
    <x v="6360"/>
    <s v="22 Lake St, Los Angeles, CA 90001"/>
    <x v="1"/>
    <n v="150"/>
  </r>
  <r>
    <n v="255786"/>
    <x v="12"/>
    <n v="1"/>
    <n v="150"/>
    <x v="6361"/>
    <s v="308 Spruce St, Boston, MA 02215"/>
    <x v="4"/>
    <n v="150"/>
  </r>
  <r>
    <n v="251438"/>
    <x v="12"/>
    <n v="1"/>
    <n v="150"/>
    <x v="6361"/>
    <s v="362 8th St, New York City, NY 10001"/>
    <x v="2"/>
    <n v="150"/>
  </r>
  <r>
    <n v="258776"/>
    <x v="12"/>
    <n v="1"/>
    <n v="150"/>
    <x v="6362"/>
    <s v="100 Meadow St, San Francisco, CA 94016"/>
    <x v="1"/>
    <n v="150"/>
  </r>
  <r>
    <n v="255451"/>
    <x v="12"/>
    <n v="1"/>
    <n v="150"/>
    <x v="6363"/>
    <s v="625 Cherry St, Los Angeles, CA 90001"/>
    <x v="1"/>
    <n v="150"/>
  </r>
  <r>
    <n v="258110"/>
    <x v="12"/>
    <n v="1"/>
    <n v="150"/>
    <x v="2315"/>
    <s v="116 Forest St, San Francisco, CA 94016"/>
    <x v="1"/>
    <n v="150"/>
  </r>
  <r>
    <n v="251884"/>
    <x v="12"/>
    <n v="1"/>
    <n v="150"/>
    <x v="2784"/>
    <s v="1 Maple St, San Francisco, CA 94016"/>
    <x v="1"/>
    <n v="150"/>
  </r>
  <r>
    <n v="248359"/>
    <x v="12"/>
    <n v="1"/>
    <n v="150"/>
    <x v="906"/>
    <s v="176 Jefferson St, San Francisco, CA 94016"/>
    <x v="1"/>
    <n v="150"/>
  </r>
  <r>
    <n v="253062"/>
    <x v="12"/>
    <n v="1"/>
    <n v="150"/>
    <x v="6364"/>
    <s v="1 Highland St, Atlanta, GA 30301"/>
    <x v="5"/>
    <n v="150"/>
  </r>
  <r>
    <n v="251864"/>
    <x v="12"/>
    <n v="1"/>
    <n v="150"/>
    <x v="6365"/>
    <s v="11 Forest St, Seattle, WA 98101"/>
    <x v="3"/>
    <n v="150"/>
  </r>
  <r>
    <n v="248522"/>
    <x v="12"/>
    <n v="1"/>
    <n v="150"/>
    <x v="6366"/>
    <s v="468 13th St, Dallas, TX 75001"/>
    <x v="0"/>
    <n v="150"/>
  </r>
  <r>
    <n v="256379"/>
    <x v="12"/>
    <n v="1"/>
    <n v="150"/>
    <x v="6367"/>
    <s v="718 Forest St, Dallas, TX 75001"/>
    <x v="0"/>
    <n v="150"/>
  </r>
  <r>
    <n v="254838"/>
    <x v="12"/>
    <n v="1"/>
    <n v="150"/>
    <x v="6368"/>
    <s v="18 Pine St, Atlanta, GA 30301"/>
    <x v="5"/>
    <n v="150"/>
  </r>
  <r>
    <n v="257848"/>
    <x v="12"/>
    <n v="1"/>
    <n v="150"/>
    <x v="6369"/>
    <s v="430 Lincoln St, Seattle, WA 98101"/>
    <x v="3"/>
    <n v="150"/>
  </r>
  <r>
    <n v="258356"/>
    <x v="12"/>
    <n v="1"/>
    <n v="150"/>
    <x v="6370"/>
    <s v="670 4th St, Los Angeles, CA 90001"/>
    <x v="1"/>
    <n v="150"/>
  </r>
  <r>
    <n v="258875"/>
    <x v="12"/>
    <n v="1"/>
    <n v="150"/>
    <x v="6371"/>
    <s v="579 13th St, Boston, MA 02215"/>
    <x v="4"/>
    <n v="150"/>
  </r>
  <r>
    <n v="249875"/>
    <x v="12"/>
    <n v="1"/>
    <n v="150"/>
    <x v="4030"/>
    <s v="171 Hill St, Atlanta, GA 30301"/>
    <x v="5"/>
    <n v="150"/>
  </r>
  <r>
    <n v="250471"/>
    <x v="12"/>
    <n v="1"/>
    <n v="150"/>
    <x v="6372"/>
    <s v="712 North St, New York City, NY 10001"/>
    <x v="2"/>
    <n v="150"/>
  </r>
  <r>
    <n v="256998"/>
    <x v="12"/>
    <n v="1"/>
    <n v="150"/>
    <x v="6373"/>
    <s v="681 Park St, Los Angeles, CA 90001"/>
    <x v="1"/>
    <n v="150"/>
  </r>
  <r>
    <n v="254557"/>
    <x v="12"/>
    <n v="1"/>
    <n v="150"/>
    <x v="6374"/>
    <s v="53 Adams St, Los Angeles, CA 90001"/>
    <x v="1"/>
    <n v="150"/>
  </r>
  <r>
    <n v="258237"/>
    <x v="12"/>
    <n v="1"/>
    <n v="150"/>
    <x v="6375"/>
    <s v="95 Lincoln St, Los Angeles, CA 90001"/>
    <x v="1"/>
    <n v="150"/>
  </r>
  <r>
    <n v="248336"/>
    <x v="12"/>
    <n v="1"/>
    <n v="150"/>
    <x v="6376"/>
    <s v="47 Willow St, Atlanta, GA 30301"/>
    <x v="5"/>
    <n v="150"/>
  </r>
  <r>
    <n v="253782"/>
    <x v="12"/>
    <n v="1"/>
    <n v="150"/>
    <x v="6377"/>
    <s v="311 Jackson St, San Francisco, CA 94016"/>
    <x v="1"/>
    <n v="150"/>
  </r>
  <r>
    <n v="250649"/>
    <x v="12"/>
    <n v="1"/>
    <n v="150"/>
    <x v="6378"/>
    <s v="908 7th St, Seattle, WA 98101"/>
    <x v="3"/>
    <n v="150"/>
  </r>
  <r>
    <n v="248664"/>
    <x v="12"/>
    <n v="1"/>
    <n v="150"/>
    <x v="6379"/>
    <s v="374 Washington St, New York City, NY 10001"/>
    <x v="2"/>
    <n v="150"/>
  </r>
  <r>
    <n v="250106"/>
    <x v="12"/>
    <n v="1"/>
    <n v="150"/>
    <x v="6380"/>
    <s v="116 Maple St, Seattle, WA 98101"/>
    <x v="3"/>
    <n v="150"/>
  </r>
  <r>
    <n v="253646"/>
    <x v="12"/>
    <n v="1"/>
    <n v="150"/>
    <x v="6381"/>
    <s v="5 Cedar St, San Francisco, CA 94016"/>
    <x v="1"/>
    <n v="150"/>
  </r>
  <r>
    <n v="257880"/>
    <x v="12"/>
    <n v="1"/>
    <n v="150"/>
    <x v="6382"/>
    <s v="356 Jefferson St, Austin, TX 73301"/>
    <x v="0"/>
    <n v="150"/>
  </r>
  <r>
    <n v="254763"/>
    <x v="12"/>
    <n v="1"/>
    <n v="150"/>
    <x v="6383"/>
    <s v="897 Jackson St, Seattle, WA 98101"/>
    <x v="3"/>
    <n v="150"/>
  </r>
  <r>
    <n v="251995"/>
    <x v="12"/>
    <n v="1"/>
    <n v="150"/>
    <x v="6384"/>
    <s v="350 Jefferson St, New York City, NY 10001"/>
    <x v="2"/>
    <n v="150"/>
  </r>
  <r>
    <n v="250934"/>
    <x v="12"/>
    <n v="1"/>
    <n v="150"/>
    <x v="6385"/>
    <s v="775 5th St, Boston, MA 02215"/>
    <x v="4"/>
    <n v="150"/>
  </r>
  <r>
    <n v="250662"/>
    <x v="12"/>
    <n v="1"/>
    <n v="150"/>
    <x v="6386"/>
    <s v="869 12th St, San Francisco, CA 94016"/>
    <x v="1"/>
    <n v="150"/>
  </r>
  <r>
    <n v="256233"/>
    <x v="12"/>
    <n v="1"/>
    <n v="150"/>
    <x v="3066"/>
    <s v="32 River St, Los Angeles, CA 90001"/>
    <x v="1"/>
    <n v="150"/>
  </r>
  <r>
    <n v="254540"/>
    <x v="12"/>
    <n v="1"/>
    <n v="150"/>
    <x v="6387"/>
    <s v="871 Lakeview St, San Francisco, CA 94016"/>
    <x v="1"/>
    <n v="150"/>
  </r>
  <r>
    <n v="249669"/>
    <x v="12"/>
    <n v="1"/>
    <n v="150"/>
    <x v="6388"/>
    <s v="92 1st St, Los Angeles, CA 90001"/>
    <x v="1"/>
    <n v="150"/>
  </r>
  <r>
    <n v="249802"/>
    <x v="12"/>
    <n v="1"/>
    <n v="150"/>
    <x v="6389"/>
    <s v="874 13th St, San Francisco, CA 94016"/>
    <x v="1"/>
    <n v="150"/>
  </r>
  <r>
    <n v="258824"/>
    <x v="12"/>
    <n v="1"/>
    <n v="150"/>
    <x v="945"/>
    <s v="483 Cherry St, New York City, NY 10001"/>
    <x v="2"/>
    <n v="150"/>
  </r>
  <r>
    <n v="251542"/>
    <x v="12"/>
    <n v="1"/>
    <n v="150"/>
    <x v="6390"/>
    <s v="434 Wilson St, New York City, NY 10001"/>
    <x v="2"/>
    <n v="150"/>
  </r>
  <r>
    <n v="257969"/>
    <x v="12"/>
    <n v="1"/>
    <n v="150"/>
    <x v="946"/>
    <s v="834 Willow St, Seattle, WA 98101"/>
    <x v="3"/>
    <n v="150"/>
  </r>
  <r>
    <n v="253896"/>
    <x v="12"/>
    <n v="1"/>
    <n v="150"/>
    <x v="6391"/>
    <s v="241 West St, Dallas, TX 75001"/>
    <x v="0"/>
    <n v="150"/>
  </r>
  <r>
    <n v="255114"/>
    <x v="12"/>
    <n v="1"/>
    <n v="150"/>
    <x v="6392"/>
    <s v="652 Elm St, Austin, TX 73301"/>
    <x v="0"/>
    <n v="150"/>
  </r>
  <r>
    <n v="248732"/>
    <x v="12"/>
    <n v="1"/>
    <n v="150"/>
    <x v="6393"/>
    <s v="314 2nd St, San Francisco, CA 94016"/>
    <x v="1"/>
    <n v="150"/>
  </r>
  <r>
    <n v="256884"/>
    <x v="12"/>
    <n v="1"/>
    <n v="150"/>
    <x v="6394"/>
    <s v="500 South St, San Francisco, CA 94016"/>
    <x v="1"/>
    <n v="150"/>
  </r>
  <r>
    <n v="249496"/>
    <x v="12"/>
    <n v="1"/>
    <n v="150"/>
    <x v="6395"/>
    <s v="644 Center St, Dallas, TX 75001"/>
    <x v="0"/>
    <n v="150"/>
  </r>
  <r>
    <n v="256932"/>
    <x v="12"/>
    <n v="1"/>
    <n v="150"/>
    <x v="6396"/>
    <s v="374 West St, San Francisco, CA 94016"/>
    <x v="1"/>
    <n v="150"/>
  </r>
  <r>
    <n v="252491"/>
    <x v="12"/>
    <n v="1"/>
    <n v="150"/>
    <x v="6397"/>
    <s v="950 Cedar St, New York City, NY 10001"/>
    <x v="2"/>
    <n v="150"/>
  </r>
  <r>
    <n v="251750"/>
    <x v="12"/>
    <n v="1"/>
    <n v="150"/>
    <x v="4549"/>
    <s v="235 Elm St, New York City, NY 10001"/>
    <x v="2"/>
    <n v="150"/>
  </r>
  <r>
    <n v="253134"/>
    <x v="12"/>
    <n v="1"/>
    <n v="150"/>
    <x v="6398"/>
    <s v="748 13th St, San Francisco, CA 94016"/>
    <x v="1"/>
    <n v="150"/>
  </r>
  <r>
    <n v="259195"/>
    <x v="12"/>
    <n v="1"/>
    <n v="150"/>
    <x v="6399"/>
    <s v="860 Maple St, Portland, OR 97035"/>
    <x v="7"/>
    <n v="150"/>
  </r>
  <r>
    <n v="250758"/>
    <x v="12"/>
    <n v="1"/>
    <n v="150"/>
    <x v="4280"/>
    <s v="865 Center St, Seattle, WA 98101"/>
    <x v="3"/>
    <n v="150"/>
  </r>
  <r>
    <n v="259296"/>
    <x v="12"/>
    <n v="1"/>
    <n v="150"/>
    <x v="6400"/>
    <s v="894 6th St, Dallas, TX 75001"/>
    <x v="0"/>
    <n v="150"/>
  </r>
  <r>
    <n v="259296"/>
    <x v="12"/>
    <n v="1"/>
    <n v="150"/>
    <x v="6400"/>
    <s v="894 6th St, Dallas, TX 75001"/>
    <x v="0"/>
    <n v="150"/>
  </r>
  <r>
    <n v="258832"/>
    <x v="12"/>
    <n v="1"/>
    <n v="150"/>
    <x v="6401"/>
    <s v="720 Lakeview St, Portland, OR 97035"/>
    <x v="7"/>
    <n v="150"/>
  </r>
  <r>
    <n v="256295"/>
    <x v="12"/>
    <n v="1"/>
    <n v="150"/>
    <x v="6402"/>
    <s v="328 Johnson St, San Francisco, CA 94016"/>
    <x v="1"/>
    <n v="150"/>
  </r>
  <r>
    <n v="252052"/>
    <x v="12"/>
    <n v="1"/>
    <n v="150"/>
    <x v="6403"/>
    <s v="374 Pine St, New York City, NY 10001"/>
    <x v="2"/>
    <n v="150"/>
  </r>
  <r>
    <n v="254678"/>
    <x v="12"/>
    <n v="1"/>
    <n v="150"/>
    <x v="2369"/>
    <s v="563 Walnut St, Atlanta, GA 30301"/>
    <x v="5"/>
    <n v="150"/>
  </r>
  <r>
    <n v="248580"/>
    <x v="12"/>
    <n v="1"/>
    <n v="150"/>
    <x v="6404"/>
    <s v="447 Madison St, Los Angeles, CA 90001"/>
    <x v="1"/>
    <n v="150"/>
  </r>
  <r>
    <n v="250626"/>
    <x v="12"/>
    <n v="1"/>
    <n v="150"/>
    <x v="6405"/>
    <s v="160 Main St, Boston, MA 02215"/>
    <x v="4"/>
    <n v="150"/>
  </r>
  <r>
    <n v="252253"/>
    <x v="12"/>
    <n v="1"/>
    <n v="150"/>
    <x v="959"/>
    <s v="370 Madison St, Seattle, WA 98101"/>
    <x v="3"/>
    <n v="150"/>
  </r>
  <r>
    <n v="250800"/>
    <x v="12"/>
    <n v="1"/>
    <n v="150"/>
    <x v="6406"/>
    <s v="366 6th St, Los Angeles, CA 90001"/>
    <x v="1"/>
    <n v="150"/>
  </r>
  <r>
    <n v="258193"/>
    <x v="12"/>
    <n v="1"/>
    <n v="150"/>
    <x v="6407"/>
    <s v="221 Willow St, Atlanta, GA 30301"/>
    <x v="5"/>
    <n v="150"/>
  </r>
  <r>
    <n v="253643"/>
    <x v="12"/>
    <n v="1"/>
    <n v="150"/>
    <x v="970"/>
    <s v="272 11th St, New York City, NY 10001"/>
    <x v="2"/>
    <n v="150"/>
  </r>
  <r>
    <n v="257394"/>
    <x v="12"/>
    <n v="1"/>
    <n v="150"/>
    <x v="6408"/>
    <s v="891 Lakeview St, Portland, ME 04101"/>
    <x v="6"/>
    <n v="150"/>
  </r>
  <r>
    <n v="259331"/>
    <x v="12"/>
    <n v="1"/>
    <n v="150"/>
    <x v="6409"/>
    <s v="770 4th St, New York City, NY 10001"/>
    <x v="2"/>
    <n v="150"/>
  </r>
  <r>
    <n v="254792"/>
    <x v="12"/>
    <n v="1"/>
    <n v="150"/>
    <x v="6410"/>
    <s v="399 Ridge St, New York City, NY 10001"/>
    <x v="2"/>
    <n v="150"/>
  </r>
  <r>
    <n v="252006"/>
    <x v="12"/>
    <n v="1"/>
    <n v="150"/>
    <x v="6411"/>
    <s v="664 5th St, San Francisco, CA 94016"/>
    <x v="1"/>
    <n v="150"/>
  </r>
  <r>
    <n v="251455"/>
    <x v="12"/>
    <n v="1"/>
    <n v="150"/>
    <x v="6412"/>
    <s v="576 Elm St, Los Angeles, CA 90001"/>
    <x v="1"/>
    <n v="150"/>
  </r>
  <r>
    <n v="255964"/>
    <x v="12"/>
    <n v="1"/>
    <n v="150"/>
    <x v="6413"/>
    <s v="798 Church St, Los Angeles, CA 90001"/>
    <x v="1"/>
    <n v="150"/>
  </r>
  <r>
    <n v="255135"/>
    <x v="12"/>
    <n v="1"/>
    <n v="150"/>
    <x v="6414"/>
    <s v="529 Ridge St, New York City, NY 10001"/>
    <x v="2"/>
    <n v="150"/>
  </r>
  <r>
    <n v="250453"/>
    <x v="12"/>
    <n v="1"/>
    <n v="150"/>
    <x v="6415"/>
    <s v="831 Pine St, Boston, MA 02215"/>
    <x v="4"/>
    <n v="150"/>
  </r>
  <r>
    <n v="256978"/>
    <x v="12"/>
    <n v="1"/>
    <n v="150"/>
    <x v="6416"/>
    <s v="610 Center St, New York City, NY 10001"/>
    <x v="2"/>
    <n v="150"/>
  </r>
  <r>
    <n v="248217"/>
    <x v="12"/>
    <n v="1"/>
    <n v="150"/>
    <x v="6417"/>
    <s v="539 Forest St, Boston, MA 02215"/>
    <x v="4"/>
    <n v="150"/>
  </r>
  <r>
    <n v="253859"/>
    <x v="12"/>
    <n v="1"/>
    <n v="150"/>
    <x v="4090"/>
    <s v="227 Madison St, San Francisco, CA 94016"/>
    <x v="1"/>
    <n v="150"/>
  </r>
  <r>
    <n v="251031"/>
    <x v="12"/>
    <n v="1"/>
    <n v="150"/>
    <x v="6418"/>
    <s v="458 Madison St, San Francisco, CA 94016"/>
    <x v="1"/>
    <n v="150"/>
  </r>
  <r>
    <n v="250132"/>
    <x v="12"/>
    <n v="1"/>
    <n v="150"/>
    <x v="6419"/>
    <s v="496 13th St, Los Angeles, CA 90001"/>
    <x v="1"/>
    <n v="150"/>
  </r>
  <r>
    <n v="251700"/>
    <x v="12"/>
    <n v="1"/>
    <n v="150"/>
    <x v="4094"/>
    <s v="750 River St, Seattle, WA 98101"/>
    <x v="3"/>
    <n v="150"/>
  </r>
  <r>
    <n v="257899"/>
    <x v="12"/>
    <n v="1"/>
    <n v="150"/>
    <x v="6420"/>
    <s v="141 River St, San Francisco, CA 94016"/>
    <x v="1"/>
    <n v="150"/>
  </r>
  <r>
    <n v="249898"/>
    <x v="12"/>
    <n v="1"/>
    <n v="150"/>
    <x v="6421"/>
    <s v="747 North St, Seattle, WA 98101"/>
    <x v="3"/>
    <n v="150"/>
  </r>
  <r>
    <n v="255709"/>
    <x v="12"/>
    <n v="1"/>
    <n v="150"/>
    <x v="6422"/>
    <s v="928 Madison St, New York City, NY 10001"/>
    <x v="2"/>
    <n v="150"/>
  </r>
  <r>
    <n v="257475"/>
    <x v="12"/>
    <n v="1"/>
    <n v="150"/>
    <x v="6423"/>
    <s v="804 Dogwood St, Los Angeles, CA 90001"/>
    <x v="1"/>
    <n v="150"/>
  </r>
  <r>
    <n v="250361"/>
    <x v="12"/>
    <n v="1"/>
    <n v="150"/>
    <x v="6424"/>
    <s v="133 Ridge St, Dallas, TX 75001"/>
    <x v="0"/>
    <n v="150"/>
  </r>
  <r>
    <n v="254777"/>
    <x v="12"/>
    <n v="1"/>
    <n v="150"/>
    <x v="6425"/>
    <s v="657 7th St, Seattle, WA 98101"/>
    <x v="3"/>
    <n v="150"/>
  </r>
  <r>
    <n v="252934"/>
    <x v="12"/>
    <n v="1"/>
    <n v="150"/>
    <x v="6426"/>
    <s v="883 Jefferson St, San Francisco, CA 94016"/>
    <x v="1"/>
    <n v="150"/>
  </r>
  <r>
    <n v="257175"/>
    <x v="12"/>
    <n v="1"/>
    <n v="150"/>
    <x v="6427"/>
    <s v="378 2nd St, Los Angeles, CA 90001"/>
    <x v="1"/>
    <n v="150"/>
  </r>
  <r>
    <n v="257204"/>
    <x v="12"/>
    <n v="1"/>
    <n v="150"/>
    <x v="988"/>
    <s v="358 Jefferson St, Boston, MA 02215"/>
    <x v="4"/>
    <n v="150"/>
  </r>
  <r>
    <n v="257871"/>
    <x v="12"/>
    <n v="1"/>
    <n v="150"/>
    <x v="2421"/>
    <s v="157 6th St, Los Angeles, CA 90001"/>
    <x v="1"/>
    <n v="150"/>
  </r>
  <r>
    <n v="252424"/>
    <x v="12"/>
    <n v="1"/>
    <n v="150"/>
    <x v="6428"/>
    <s v="504 Maple St, Portland, OR 97035"/>
    <x v="7"/>
    <n v="150"/>
  </r>
  <r>
    <n v="250088"/>
    <x v="12"/>
    <n v="1"/>
    <n v="150"/>
    <x v="6429"/>
    <s v="678 14th St, San Francisco, CA 94016"/>
    <x v="1"/>
    <n v="150"/>
  </r>
  <r>
    <n v="259206"/>
    <x v="12"/>
    <n v="1"/>
    <n v="150"/>
    <x v="6430"/>
    <s v="988 14th St, Seattle, WA 98101"/>
    <x v="3"/>
    <n v="150"/>
  </r>
  <r>
    <n v="255173"/>
    <x v="12"/>
    <n v="1"/>
    <n v="150"/>
    <x v="5694"/>
    <s v="587 North St, San Francisco, CA 94016"/>
    <x v="1"/>
    <n v="150"/>
  </r>
  <r>
    <n v="250091"/>
    <x v="12"/>
    <n v="1"/>
    <n v="150"/>
    <x v="6431"/>
    <s v="914 Hickory St, Dallas, TX 75001"/>
    <x v="0"/>
    <n v="150"/>
  </r>
  <r>
    <n v="251252"/>
    <x v="12"/>
    <n v="1"/>
    <n v="150"/>
    <x v="6432"/>
    <s v="836 South St, New York City, NY 10001"/>
    <x v="2"/>
    <n v="150"/>
  </r>
  <r>
    <n v="256356"/>
    <x v="12"/>
    <n v="1"/>
    <n v="150"/>
    <x v="6433"/>
    <s v="414 7th St, Los Angeles, CA 90001"/>
    <x v="1"/>
    <n v="150"/>
  </r>
  <r>
    <n v="256454"/>
    <x v="12"/>
    <n v="1"/>
    <n v="150"/>
    <x v="6434"/>
    <s v="696 Chestnut St, New York City, NY 10001"/>
    <x v="2"/>
    <n v="150"/>
  </r>
  <r>
    <n v="257454"/>
    <x v="12"/>
    <n v="1"/>
    <n v="150"/>
    <x v="6435"/>
    <s v="686 Sunset St, Boston, MA 02215"/>
    <x v="4"/>
    <n v="150"/>
  </r>
  <r>
    <n v="253432"/>
    <x v="12"/>
    <n v="1"/>
    <n v="150"/>
    <x v="6436"/>
    <s v="248 13th St, Boston, MA 02215"/>
    <x v="4"/>
    <n v="150"/>
  </r>
  <r>
    <n v="258472"/>
    <x v="12"/>
    <n v="1"/>
    <n v="150"/>
    <x v="6437"/>
    <s v="441 5th St, Austin, TX 73301"/>
    <x v="0"/>
    <n v="150"/>
  </r>
  <r>
    <n v="249513"/>
    <x v="12"/>
    <n v="1"/>
    <n v="150"/>
    <x v="6438"/>
    <s v="903 Center St, Austin, TX 73301"/>
    <x v="0"/>
    <n v="150"/>
  </r>
  <r>
    <n v="249982"/>
    <x v="12"/>
    <n v="1"/>
    <n v="150"/>
    <x v="2435"/>
    <s v="442 Pine St, San Francisco, CA 94016"/>
    <x v="1"/>
    <n v="150"/>
  </r>
  <r>
    <n v="248450"/>
    <x v="12"/>
    <n v="1"/>
    <n v="150"/>
    <x v="4127"/>
    <s v="822 11th St, San Francisco, CA 94016"/>
    <x v="1"/>
    <n v="150"/>
  </r>
  <r>
    <n v="250268"/>
    <x v="12"/>
    <n v="1"/>
    <n v="150"/>
    <x v="6439"/>
    <s v="883 Walnut St, Dallas, TX 75001"/>
    <x v="0"/>
    <n v="150"/>
  </r>
  <r>
    <n v="252415"/>
    <x v="12"/>
    <n v="1"/>
    <n v="150"/>
    <x v="6440"/>
    <s v="202 Spruce St, New York City, NY 10001"/>
    <x v="2"/>
    <n v="150"/>
  </r>
  <r>
    <n v="251774"/>
    <x v="12"/>
    <n v="1"/>
    <n v="150"/>
    <x v="1141"/>
    <s v="607 2nd St, Dallas, TX 75001"/>
    <x v="0"/>
    <n v="150"/>
  </r>
  <r>
    <n v="249349"/>
    <x v="12"/>
    <n v="1"/>
    <n v="150"/>
    <x v="6441"/>
    <s v="607 Lake St, Atlanta, GA 30301"/>
    <x v="5"/>
    <n v="150"/>
  </r>
  <r>
    <n v="250467"/>
    <x v="12"/>
    <n v="1"/>
    <n v="150"/>
    <x v="6442"/>
    <s v="134 9th St, Dallas, TX 75001"/>
    <x v="0"/>
    <n v="150"/>
  </r>
  <r>
    <n v="257674"/>
    <x v="12"/>
    <n v="1"/>
    <n v="150"/>
    <x v="6443"/>
    <s v="233 9th St, San Francisco, CA 94016"/>
    <x v="1"/>
    <n v="150"/>
  </r>
  <r>
    <n v="250885"/>
    <x v="12"/>
    <n v="1"/>
    <n v="150"/>
    <x v="6444"/>
    <s v="564 South St, Dallas, TX 75001"/>
    <x v="0"/>
    <n v="150"/>
  </r>
  <r>
    <n v="250825"/>
    <x v="12"/>
    <n v="1"/>
    <n v="150"/>
    <x v="6445"/>
    <s v="325 10th St, Seattle, WA 98101"/>
    <x v="3"/>
    <n v="150"/>
  </r>
  <r>
    <n v="250220"/>
    <x v="12"/>
    <n v="1"/>
    <n v="150"/>
    <x v="6446"/>
    <s v="607 7th St, Portland, OR 97035"/>
    <x v="7"/>
    <n v="150"/>
  </r>
  <r>
    <n v="249766"/>
    <x v="12"/>
    <n v="1"/>
    <n v="150"/>
    <x v="4567"/>
    <s v="864 Maple St, Los Angeles, CA 90001"/>
    <x v="1"/>
    <n v="150"/>
  </r>
  <r>
    <n v="249428"/>
    <x v="12"/>
    <n v="1"/>
    <n v="150"/>
    <x v="6447"/>
    <s v="521 Madison St, Boston, MA 02215"/>
    <x v="4"/>
    <n v="150"/>
  </r>
  <r>
    <n v="254666"/>
    <x v="12"/>
    <n v="1"/>
    <n v="150"/>
    <x v="4142"/>
    <s v="71 Dogwood St, Portland, OR 97035"/>
    <x v="7"/>
    <n v="150"/>
  </r>
  <r>
    <n v="250174"/>
    <x v="12"/>
    <n v="1"/>
    <n v="150"/>
    <x v="6448"/>
    <s v="490 6th St, New York City, NY 10001"/>
    <x v="2"/>
    <n v="150"/>
  </r>
  <r>
    <n v="250174"/>
    <x v="12"/>
    <n v="1"/>
    <n v="150"/>
    <x v="6448"/>
    <s v="490 6th St, New York City, NY 10001"/>
    <x v="2"/>
    <n v="150"/>
  </r>
  <r>
    <n v="258732"/>
    <x v="12"/>
    <n v="1"/>
    <n v="150"/>
    <x v="6449"/>
    <s v="695 River St, New York City, NY 10001"/>
    <x v="2"/>
    <n v="150"/>
  </r>
  <r>
    <n v="248285"/>
    <x v="12"/>
    <n v="1"/>
    <n v="150"/>
    <x v="6450"/>
    <s v="134 5th St, Portland, OR 97035"/>
    <x v="7"/>
    <n v="150"/>
  </r>
  <r>
    <n v="259234"/>
    <x v="12"/>
    <n v="1"/>
    <n v="150"/>
    <x v="1034"/>
    <s v="179 Cedar St, Los Angeles, CA 90001"/>
    <x v="1"/>
    <n v="150"/>
  </r>
  <r>
    <n v="255959"/>
    <x v="12"/>
    <n v="1"/>
    <n v="150"/>
    <x v="4572"/>
    <s v="530 Dogwood St, Boston, MA 02215"/>
    <x v="4"/>
    <n v="150"/>
  </r>
  <r>
    <n v="257327"/>
    <x v="12"/>
    <n v="1"/>
    <n v="150"/>
    <x v="5708"/>
    <s v="109 Park St, Los Angeles, CA 90001"/>
    <x v="1"/>
    <n v="150"/>
  </r>
  <r>
    <n v="254664"/>
    <x v="12"/>
    <n v="1"/>
    <n v="150"/>
    <x v="6451"/>
    <s v="6 Cherry St, San Francisco, CA 94016"/>
    <x v="1"/>
    <n v="150"/>
  </r>
  <r>
    <n v="254306"/>
    <x v="12"/>
    <n v="1"/>
    <n v="150"/>
    <x v="4574"/>
    <s v="509 6th St, San Francisco, CA 94016"/>
    <x v="1"/>
    <n v="150"/>
  </r>
  <r>
    <n v="251243"/>
    <x v="12"/>
    <n v="1"/>
    <n v="150"/>
    <x v="6452"/>
    <s v="854 2nd St, Los Angeles, CA 90001"/>
    <x v="1"/>
    <n v="150"/>
  </r>
  <r>
    <n v="253490"/>
    <x v="12"/>
    <n v="2"/>
    <n v="150"/>
    <x v="6453"/>
    <s v="305 4th St, Los Angeles, CA 90001"/>
    <x v="1"/>
    <n v="300"/>
  </r>
  <r>
    <n v="254964"/>
    <x v="12"/>
    <n v="2"/>
    <n v="150"/>
    <x v="6454"/>
    <s v="171 Elm St, San Francisco, CA 94016"/>
    <x v="1"/>
    <n v="300"/>
  </r>
  <r>
    <n v="253746"/>
    <x v="12"/>
    <n v="2"/>
    <n v="150"/>
    <x v="6455"/>
    <s v="858 Sunset St, Seattle, WA 98101"/>
    <x v="3"/>
    <n v="300"/>
  </r>
  <r>
    <n v="253307"/>
    <x v="12"/>
    <n v="2"/>
    <n v="150"/>
    <x v="6456"/>
    <s v="191 Lincoln St, Seattle, WA 98101"/>
    <x v="3"/>
    <n v="300"/>
  </r>
  <r>
    <n v="255347"/>
    <x v="13"/>
    <n v="1"/>
    <n v="2.99"/>
    <x v="6457"/>
    <s v="527 Lincoln St, Los Angeles, CA 90001"/>
    <x v="1"/>
    <n v="2.99"/>
  </r>
  <r>
    <n v="254068"/>
    <x v="13"/>
    <n v="1"/>
    <n v="2.99"/>
    <x v="6458"/>
    <s v="321 Church St, Los Angeles, CA 90001"/>
    <x v="1"/>
    <n v="2.99"/>
  </r>
  <r>
    <n v="258983"/>
    <x v="13"/>
    <n v="1"/>
    <n v="2.99"/>
    <x v="6459"/>
    <s v="522 West St, Los Angeles, CA 90001"/>
    <x v="1"/>
    <n v="2.99"/>
  </r>
  <r>
    <n v="259029"/>
    <x v="13"/>
    <n v="1"/>
    <n v="2.99"/>
    <x v="6460"/>
    <s v="502 South St, Boston, MA 02215"/>
    <x v="4"/>
    <n v="2.99"/>
  </r>
  <r>
    <n v="259038"/>
    <x v="13"/>
    <n v="1"/>
    <n v="2.99"/>
    <x v="5"/>
    <s v="995 6th St, Boston, MA 02215"/>
    <x v="4"/>
    <n v="2.99"/>
  </r>
  <r>
    <n v="257500"/>
    <x v="13"/>
    <n v="1"/>
    <n v="2.99"/>
    <x v="6461"/>
    <s v="632 Hickory St, Portland, OR 97035"/>
    <x v="7"/>
    <n v="2.99"/>
  </r>
  <r>
    <n v="251030"/>
    <x v="13"/>
    <n v="1"/>
    <n v="2.99"/>
    <x v="3093"/>
    <s v="906 Cedar St, San Francisco, CA 94016"/>
    <x v="1"/>
    <n v="2.99"/>
  </r>
  <r>
    <n v="251805"/>
    <x v="13"/>
    <n v="1"/>
    <n v="2.99"/>
    <x v="6462"/>
    <s v="461 Lakeview St, Seattle, WA 98101"/>
    <x v="3"/>
    <n v="2.99"/>
  </r>
  <r>
    <n v="258601"/>
    <x v="13"/>
    <n v="1"/>
    <n v="2.99"/>
    <x v="1283"/>
    <s v="395 6th St, New York City, NY 10001"/>
    <x v="2"/>
    <n v="2.99"/>
  </r>
  <r>
    <n v="252098"/>
    <x v="13"/>
    <n v="1"/>
    <n v="2.99"/>
    <x v="6463"/>
    <s v="689 Spruce St, Dallas, TX 75001"/>
    <x v="0"/>
    <n v="2.99"/>
  </r>
  <r>
    <n v="251227"/>
    <x v="13"/>
    <n v="1"/>
    <n v="2.99"/>
    <x v="6464"/>
    <s v="613 Maple St, San Francisco, CA 94016"/>
    <x v="1"/>
    <n v="2.99"/>
  </r>
  <r>
    <n v="258830"/>
    <x v="13"/>
    <n v="1"/>
    <n v="2.99"/>
    <x v="6465"/>
    <s v="776 7th St, Austin, TX 73301"/>
    <x v="0"/>
    <n v="2.99"/>
  </r>
  <r>
    <n v="255618"/>
    <x v="13"/>
    <n v="1"/>
    <n v="2.99"/>
    <x v="2579"/>
    <s v="227 West St, Dallas, TX 75001"/>
    <x v="0"/>
    <n v="2.99"/>
  </r>
  <r>
    <n v="249099"/>
    <x v="13"/>
    <n v="1"/>
    <n v="2.99"/>
    <x v="6466"/>
    <s v="871 Pine St, San Francisco, CA 94016"/>
    <x v="1"/>
    <n v="2.99"/>
  </r>
  <r>
    <n v="256937"/>
    <x v="13"/>
    <n v="1"/>
    <n v="2.99"/>
    <x v="6467"/>
    <s v="27 14th St, San Francisco, CA 94016"/>
    <x v="1"/>
    <n v="2.99"/>
  </r>
  <r>
    <n v="248300"/>
    <x v="13"/>
    <n v="1"/>
    <n v="2.99"/>
    <x v="6468"/>
    <s v="160 7th St, Boston, MA 02215"/>
    <x v="4"/>
    <n v="2.99"/>
  </r>
  <r>
    <n v="253188"/>
    <x v="13"/>
    <n v="1"/>
    <n v="2.99"/>
    <x v="6469"/>
    <s v="144 Main St, Atlanta, GA 30301"/>
    <x v="5"/>
    <n v="2.99"/>
  </r>
  <r>
    <n v="254607"/>
    <x v="13"/>
    <n v="1"/>
    <n v="2.99"/>
    <x v="1295"/>
    <s v="300 6th St, Portland, OR 97035"/>
    <x v="7"/>
    <n v="2.99"/>
  </r>
  <r>
    <n v="259244"/>
    <x v="13"/>
    <n v="1"/>
    <n v="2.99"/>
    <x v="6470"/>
    <s v="716 12th St, Los Angeles, CA 90001"/>
    <x v="1"/>
    <n v="2.99"/>
  </r>
  <r>
    <n v="251075"/>
    <x v="13"/>
    <n v="1"/>
    <n v="2.99"/>
    <x v="6471"/>
    <s v="591 Madison St, San Francisco, CA 94016"/>
    <x v="1"/>
    <n v="2.99"/>
  </r>
  <r>
    <n v="250388"/>
    <x v="13"/>
    <n v="1"/>
    <n v="2.99"/>
    <x v="6472"/>
    <s v="555 Walnut St, Dallas, TX 75001"/>
    <x v="0"/>
    <n v="2.99"/>
  </r>
  <r>
    <n v="257851"/>
    <x v="13"/>
    <n v="1"/>
    <n v="2.99"/>
    <x v="6473"/>
    <s v="638 1st St, Austin, TX 73301"/>
    <x v="0"/>
    <n v="2.99"/>
  </r>
  <r>
    <n v="251662"/>
    <x v="13"/>
    <n v="1"/>
    <n v="2.99"/>
    <x v="6474"/>
    <s v="578 Willow St, New York City, NY 10001"/>
    <x v="2"/>
    <n v="2.99"/>
  </r>
  <r>
    <n v="251670"/>
    <x v="13"/>
    <n v="1"/>
    <n v="2.99"/>
    <x v="6475"/>
    <s v="930 Madison St, Austin, TX 73301"/>
    <x v="0"/>
    <n v="2.99"/>
  </r>
  <r>
    <n v="255412"/>
    <x v="13"/>
    <n v="1"/>
    <n v="2.99"/>
    <x v="6476"/>
    <s v="769 4th St, Boston, MA 02215"/>
    <x v="4"/>
    <n v="2.99"/>
  </r>
  <r>
    <n v="257014"/>
    <x v="13"/>
    <n v="1"/>
    <n v="2.99"/>
    <x v="6477"/>
    <s v="237 Wilson St, Los Angeles, CA 90001"/>
    <x v="1"/>
    <n v="2.99"/>
  </r>
  <r>
    <n v="258038"/>
    <x v="13"/>
    <n v="1"/>
    <n v="2.99"/>
    <x v="6478"/>
    <s v="260 Walnut St, Los Angeles, CA 90001"/>
    <x v="1"/>
    <n v="2.99"/>
  </r>
  <r>
    <n v="259349"/>
    <x v="13"/>
    <n v="1"/>
    <n v="2.99"/>
    <x v="2829"/>
    <s v="911 River St, Dallas, TX 75001"/>
    <x v="0"/>
    <n v="2.99"/>
  </r>
  <r>
    <n v="254084"/>
    <x v="13"/>
    <n v="1"/>
    <n v="2.99"/>
    <x v="6479"/>
    <s v="814 Hickory St, San Francisco, CA 94016"/>
    <x v="1"/>
    <n v="2.99"/>
  </r>
  <r>
    <n v="254704"/>
    <x v="13"/>
    <n v="1"/>
    <n v="2.99"/>
    <x v="6480"/>
    <s v="923 Jefferson St, Portland, OR 97035"/>
    <x v="7"/>
    <n v="2.99"/>
  </r>
  <r>
    <n v="248574"/>
    <x v="13"/>
    <n v="1"/>
    <n v="2.99"/>
    <x v="6481"/>
    <s v="5 West St, New York City, NY 10001"/>
    <x v="2"/>
    <n v="2.99"/>
  </r>
  <r>
    <n v="253268"/>
    <x v="13"/>
    <n v="1"/>
    <n v="2.99"/>
    <x v="6482"/>
    <s v="333 Jackson St, Seattle, WA 98101"/>
    <x v="3"/>
    <n v="2.99"/>
  </r>
  <r>
    <n v="258002"/>
    <x v="13"/>
    <n v="1"/>
    <n v="2.99"/>
    <x v="6483"/>
    <s v="839 Pine St, Los Angeles, CA 90001"/>
    <x v="1"/>
    <n v="2.99"/>
  </r>
  <r>
    <n v="254928"/>
    <x v="13"/>
    <n v="1"/>
    <n v="2.99"/>
    <x v="6484"/>
    <s v="175 River St, San Francisco, CA 94016"/>
    <x v="1"/>
    <n v="2.99"/>
  </r>
  <r>
    <n v="258450"/>
    <x v="13"/>
    <n v="1"/>
    <n v="2.99"/>
    <x v="6485"/>
    <s v="500 6th St, San Francisco, CA 94016"/>
    <x v="1"/>
    <n v="2.99"/>
  </r>
  <r>
    <n v="257637"/>
    <x v="13"/>
    <n v="1"/>
    <n v="2.99"/>
    <x v="6486"/>
    <s v="422 Cherry St, Boston, MA 02215"/>
    <x v="4"/>
    <n v="2.99"/>
  </r>
  <r>
    <n v="252327"/>
    <x v="13"/>
    <n v="1"/>
    <n v="2.99"/>
    <x v="6487"/>
    <s v="686 Madison St, Portland, OR 97035"/>
    <x v="7"/>
    <n v="2.99"/>
  </r>
  <r>
    <n v="251149"/>
    <x v="13"/>
    <n v="1"/>
    <n v="2.99"/>
    <x v="6488"/>
    <s v="783 Center St, Dallas, TX 75001"/>
    <x v="0"/>
    <n v="2.99"/>
  </r>
  <r>
    <n v="256670"/>
    <x v="13"/>
    <n v="1"/>
    <n v="2.99"/>
    <x v="6489"/>
    <s v="218 Center St, Austin, TX 73301"/>
    <x v="0"/>
    <n v="2.99"/>
  </r>
  <r>
    <n v="252020"/>
    <x v="13"/>
    <n v="1"/>
    <n v="2.99"/>
    <x v="6490"/>
    <s v="267 Lincoln St, Boston, MA 02215"/>
    <x v="4"/>
    <n v="2.99"/>
  </r>
  <r>
    <n v="251715"/>
    <x v="13"/>
    <n v="1"/>
    <n v="2.99"/>
    <x v="6491"/>
    <s v="938 Maple St, Boston, MA 02215"/>
    <x v="4"/>
    <n v="2.99"/>
  </r>
  <r>
    <n v="257581"/>
    <x v="13"/>
    <n v="1"/>
    <n v="2.99"/>
    <x v="42"/>
    <s v="436 6th St, San Francisco, CA 94016"/>
    <x v="1"/>
    <n v="2.99"/>
  </r>
  <r>
    <n v="258354"/>
    <x v="13"/>
    <n v="1"/>
    <n v="2.99"/>
    <x v="4807"/>
    <s v="476 14th St, Seattle, WA 98101"/>
    <x v="3"/>
    <n v="2.99"/>
  </r>
  <r>
    <n v="248778"/>
    <x v="13"/>
    <n v="1"/>
    <n v="2.99"/>
    <x v="5747"/>
    <s v="613 7th St, Portland, OR 97035"/>
    <x v="7"/>
    <n v="2.99"/>
  </r>
  <r>
    <n v="256085"/>
    <x v="13"/>
    <n v="1"/>
    <n v="2.99"/>
    <x v="46"/>
    <s v="106 8th St, Dallas, TX 75001"/>
    <x v="0"/>
    <n v="2.99"/>
  </r>
  <r>
    <n v="248387"/>
    <x v="13"/>
    <n v="1"/>
    <n v="2.99"/>
    <x v="6492"/>
    <s v="534 13th St, Los Angeles, CA 90001"/>
    <x v="1"/>
    <n v="2.99"/>
  </r>
  <r>
    <n v="259096"/>
    <x v="13"/>
    <n v="1"/>
    <n v="2.99"/>
    <x v="6493"/>
    <s v="76 Ridge St, San Francisco, CA 94016"/>
    <x v="1"/>
    <n v="2.99"/>
  </r>
  <r>
    <n v="257604"/>
    <x v="13"/>
    <n v="1"/>
    <n v="2.99"/>
    <x v="6494"/>
    <s v="449 Washington St, New York City, NY 10001"/>
    <x v="2"/>
    <n v="2.99"/>
  </r>
  <r>
    <n v="259203"/>
    <x v="13"/>
    <n v="1"/>
    <n v="2.99"/>
    <x v="6495"/>
    <s v="353 North St, San Francisco, CA 94016"/>
    <x v="1"/>
    <n v="2.99"/>
  </r>
  <r>
    <n v="258720"/>
    <x v="13"/>
    <n v="1"/>
    <n v="2.99"/>
    <x v="6496"/>
    <s v="922 Walnut St, Boston, MA 02215"/>
    <x v="4"/>
    <n v="2.99"/>
  </r>
  <r>
    <n v="249417"/>
    <x v="13"/>
    <n v="1"/>
    <n v="2.99"/>
    <x v="6497"/>
    <s v="679 Walnut St, San Francisco, CA 94016"/>
    <x v="1"/>
    <n v="2.99"/>
  </r>
  <r>
    <n v="253171"/>
    <x v="13"/>
    <n v="1"/>
    <n v="2.99"/>
    <x v="6498"/>
    <s v="888 11th St, San Francisco, CA 94016"/>
    <x v="1"/>
    <n v="2.99"/>
  </r>
  <r>
    <n v="250695"/>
    <x v="13"/>
    <n v="1"/>
    <n v="2.99"/>
    <x v="6499"/>
    <s v="875 4th St, Boston, MA 02215"/>
    <x v="4"/>
    <n v="2.99"/>
  </r>
  <r>
    <n v="253692"/>
    <x v="13"/>
    <n v="1"/>
    <n v="2.99"/>
    <x v="6500"/>
    <s v="146 Forest St, Atlanta, GA 30301"/>
    <x v="5"/>
    <n v="2.99"/>
  </r>
  <r>
    <n v="251169"/>
    <x v="13"/>
    <n v="1"/>
    <n v="2.99"/>
    <x v="6501"/>
    <s v="476 11th St, San Francisco, CA 94016"/>
    <x v="1"/>
    <n v="2.99"/>
  </r>
  <r>
    <n v="257228"/>
    <x v="13"/>
    <n v="1"/>
    <n v="2.99"/>
    <x v="6502"/>
    <s v="823 Lake St, Dallas, TX 75001"/>
    <x v="0"/>
    <n v="2.99"/>
  </r>
  <r>
    <n v="255910"/>
    <x v="13"/>
    <n v="1"/>
    <n v="2.99"/>
    <x v="6503"/>
    <s v="596 River St, Boston, MA 02215"/>
    <x v="4"/>
    <n v="2.99"/>
  </r>
  <r>
    <n v="250570"/>
    <x v="13"/>
    <n v="1"/>
    <n v="2.99"/>
    <x v="6504"/>
    <s v="770 Walnut St, San Francisco, CA 94016"/>
    <x v="1"/>
    <n v="2.99"/>
  </r>
  <r>
    <n v="250963"/>
    <x v="13"/>
    <n v="1"/>
    <n v="2.99"/>
    <x v="6505"/>
    <s v="674 Pine St, Boston, MA 02215"/>
    <x v="4"/>
    <n v="2.99"/>
  </r>
  <r>
    <n v="257274"/>
    <x v="13"/>
    <n v="1"/>
    <n v="2.99"/>
    <x v="6506"/>
    <s v="897 Forest St, San Francisco, CA 94016"/>
    <x v="1"/>
    <n v="2.99"/>
  </r>
  <r>
    <n v="256852"/>
    <x v="13"/>
    <n v="1"/>
    <n v="2.99"/>
    <x v="1352"/>
    <s v="540 Willow St, Los Angeles, CA 90001"/>
    <x v="1"/>
    <n v="2.99"/>
  </r>
  <r>
    <n v="250293"/>
    <x v="13"/>
    <n v="1"/>
    <n v="2.99"/>
    <x v="6507"/>
    <s v="413 Park St, Los Angeles, CA 90001"/>
    <x v="1"/>
    <n v="2.99"/>
  </r>
  <r>
    <n v="253049"/>
    <x v="13"/>
    <n v="1"/>
    <n v="2.99"/>
    <x v="6508"/>
    <s v="212 Jefferson St, Dallas, TX 75001"/>
    <x v="0"/>
    <n v="2.99"/>
  </r>
  <r>
    <n v="252291"/>
    <x v="13"/>
    <n v="1"/>
    <n v="2.99"/>
    <x v="6509"/>
    <s v="846 Wilson St, Austin, TX 73301"/>
    <x v="0"/>
    <n v="2.99"/>
  </r>
  <r>
    <n v="256821"/>
    <x v="13"/>
    <n v="1"/>
    <n v="2.99"/>
    <x v="6510"/>
    <s v="300 Willow St, Seattle, WA 98101"/>
    <x v="3"/>
    <n v="2.99"/>
  </r>
  <r>
    <n v="249014"/>
    <x v="13"/>
    <n v="1"/>
    <n v="2.99"/>
    <x v="6511"/>
    <s v="240 Pine St, Atlanta, GA 30301"/>
    <x v="5"/>
    <n v="2.99"/>
  </r>
  <r>
    <n v="255687"/>
    <x v="13"/>
    <n v="1"/>
    <n v="2.99"/>
    <x v="1365"/>
    <s v="314 Willow St, Seattle, WA 98101"/>
    <x v="3"/>
    <n v="2.99"/>
  </r>
  <r>
    <n v="257261"/>
    <x v="13"/>
    <n v="1"/>
    <n v="2.99"/>
    <x v="6512"/>
    <s v="424 Willow St, New York City, NY 10001"/>
    <x v="2"/>
    <n v="2.99"/>
  </r>
  <r>
    <n v="256546"/>
    <x v="13"/>
    <n v="1"/>
    <n v="2.99"/>
    <x v="6513"/>
    <s v="375 Main St, Los Angeles, CA 90001"/>
    <x v="1"/>
    <n v="2.99"/>
  </r>
  <r>
    <n v="253691"/>
    <x v="13"/>
    <n v="1"/>
    <n v="2.99"/>
    <x v="6514"/>
    <s v="531 Main St, Portland, OR 97035"/>
    <x v="7"/>
    <n v="2.99"/>
  </r>
  <r>
    <n v="252533"/>
    <x v="13"/>
    <n v="1"/>
    <n v="2.99"/>
    <x v="6515"/>
    <s v="614 Forest St, Portland, OR 97035"/>
    <x v="7"/>
    <n v="2.99"/>
  </r>
  <r>
    <n v="255403"/>
    <x v="13"/>
    <n v="1"/>
    <n v="2.99"/>
    <x v="6516"/>
    <s v="907 Center St, Boston, MA 02215"/>
    <x v="4"/>
    <n v="2.99"/>
  </r>
  <r>
    <n v="252912"/>
    <x v="13"/>
    <n v="1"/>
    <n v="2.99"/>
    <x v="6517"/>
    <s v="363 Lakeview St, San Francisco, CA 94016"/>
    <x v="1"/>
    <n v="2.99"/>
  </r>
  <r>
    <n v="253387"/>
    <x v="13"/>
    <n v="1"/>
    <n v="2.99"/>
    <x v="3153"/>
    <s v="595 Sunset St, Boston, MA 02215"/>
    <x v="4"/>
    <n v="2.99"/>
  </r>
  <r>
    <n v="250826"/>
    <x v="13"/>
    <n v="1"/>
    <n v="2.99"/>
    <x v="6518"/>
    <s v="162 8th St, San Francisco, CA 94016"/>
    <x v="1"/>
    <n v="2.99"/>
  </r>
  <r>
    <n v="253271"/>
    <x v="13"/>
    <n v="1"/>
    <n v="2.99"/>
    <x v="3157"/>
    <s v="433 Lakeview St, New York City, NY 10001"/>
    <x v="2"/>
    <n v="2.99"/>
  </r>
  <r>
    <n v="252867"/>
    <x v="13"/>
    <n v="1"/>
    <n v="2.99"/>
    <x v="6519"/>
    <s v="804 Willow St, New York City, NY 10001"/>
    <x v="2"/>
    <n v="2.99"/>
  </r>
  <r>
    <n v="259063"/>
    <x v="13"/>
    <n v="1"/>
    <n v="2.99"/>
    <x v="78"/>
    <s v="290 Jefferson St, Dallas, TX 75001"/>
    <x v="0"/>
    <n v="2.99"/>
  </r>
  <r>
    <n v="256600"/>
    <x v="13"/>
    <n v="1"/>
    <n v="2.99"/>
    <x v="6520"/>
    <s v="313 10th St, San Francisco, CA 94016"/>
    <x v="1"/>
    <n v="2.99"/>
  </r>
  <r>
    <n v="252329"/>
    <x v="13"/>
    <n v="1"/>
    <n v="2.99"/>
    <x v="6521"/>
    <s v="903 Lakeview St, Seattle, WA 98101"/>
    <x v="3"/>
    <n v="2.99"/>
  </r>
  <r>
    <n v="250404"/>
    <x v="13"/>
    <n v="1"/>
    <n v="2.99"/>
    <x v="6521"/>
    <s v="475 Adams St, Boston, MA 02215"/>
    <x v="4"/>
    <n v="2.99"/>
  </r>
  <r>
    <n v="255185"/>
    <x v="13"/>
    <n v="1"/>
    <n v="2.99"/>
    <x v="5776"/>
    <s v="821 Jackson St, Los Angeles, CA 90001"/>
    <x v="1"/>
    <n v="2.99"/>
  </r>
  <r>
    <n v="251433"/>
    <x v="13"/>
    <n v="1"/>
    <n v="2.99"/>
    <x v="6522"/>
    <s v="427 Lincoln St, Los Angeles, CA 90001"/>
    <x v="1"/>
    <n v="2.99"/>
  </r>
  <r>
    <n v="256651"/>
    <x v="13"/>
    <n v="1"/>
    <n v="2.99"/>
    <x v="5780"/>
    <s v="939 1st St, Boston, MA 02215"/>
    <x v="4"/>
    <n v="2.99"/>
  </r>
  <r>
    <n v="249572"/>
    <x v="13"/>
    <n v="1"/>
    <n v="2.99"/>
    <x v="6523"/>
    <s v="377 Cedar St, New York City, NY 10001"/>
    <x v="2"/>
    <n v="2.99"/>
  </r>
  <r>
    <n v="248570"/>
    <x v="13"/>
    <n v="1"/>
    <n v="2.99"/>
    <x v="6524"/>
    <s v="818 6th St, New York City, NY 10001"/>
    <x v="2"/>
    <n v="2.99"/>
  </r>
  <r>
    <n v="254882"/>
    <x v="13"/>
    <n v="1"/>
    <n v="2.99"/>
    <x v="6525"/>
    <s v="219 6th St, New York City, NY 10001"/>
    <x v="2"/>
    <n v="2.99"/>
  </r>
  <r>
    <n v="255890"/>
    <x v="13"/>
    <n v="1"/>
    <n v="2.99"/>
    <x v="6526"/>
    <s v="942 Forest St, San Francisco, CA 94016"/>
    <x v="1"/>
    <n v="2.99"/>
  </r>
  <r>
    <n v="252938"/>
    <x v="13"/>
    <n v="1"/>
    <n v="2.99"/>
    <x v="6527"/>
    <s v="41 Lincoln St, San Francisco, CA 94016"/>
    <x v="1"/>
    <n v="2.99"/>
  </r>
  <r>
    <n v="248817"/>
    <x v="13"/>
    <n v="1"/>
    <n v="2.99"/>
    <x v="6528"/>
    <s v="258 Washington St, Los Angeles, CA 90001"/>
    <x v="1"/>
    <n v="2.99"/>
  </r>
  <r>
    <n v="252212"/>
    <x v="13"/>
    <n v="1"/>
    <n v="2.99"/>
    <x v="6529"/>
    <s v="867 Madison St, Los Angeles, CA 90001"/>
    <x v="1"/>
    <n v="2.99"/>
  </r>
  <r>
    <n v="248170"/>
    <x v="13"/>
    <n v="1"/>
    <n v="2.99"/>
    <x v="6530"/>
    <s v="857 Main St, Boston, MA 02215"/>
    <x v="4"/>
    <n v="2.99"/>
  </r>
  <r>
    <n v="253154"/>
    <x v="13"/>
    <n v="1"/>
    <n v="2.99"/>
    <x v="6531"/>
    <s v="851 7th St, San Francisco, CA 94016"/>
    <x v="1"/>
    <n v="2.99"/>
  </r>
  <r>
    <n v="250243"/>
    <x v="13"/>
    <n v="1"/>
    <n v="2.99"/>
    <x v="6532"/>
    <s v="749 9th St, Boston, MA 02215"/>
    <x v="4"/>
    <n v="2.99"/>
  </r>
  <r>
    <n v="256018"/>
    <x v="13"/>
    <n v="1"/>
    <n v="2.99"/>
    <x v="6533"/>
    <s v="573 Madison St, New York City, NY 10001"/>
    <x v="2"/>
    <n v="2.99"/>
  </r>
  <r>
    <n v="257786"/>
    <x v="13"/>
    <n v="1"/>
    <n v="2.99"/>
    <x v="6534"/>
    <s v="104 Spruce St, Los Angeles, CA 90001"/>
    <x v="1"/>
    <n v="2.99"/>
  </r>
  <r>
    <n v="256660"/>
    <x v="13"/>
    <n v="1"/>
    <n v="2.99"/>
    <x v="6535"/>
    <s v="24 Lakeview St, Dallas, TX 75001"/>
    <x v="0"/>
    <n v="2.99"/>
  </r>
  <r>
    <n v="256205"/>
    <x v="13"/>
    <n v="1"/>
    <n v="2.99"/>
    <x v="6536"/>
    <s v="560 Sunset St, Dallas, TX 75001"/>
    <x v="0"/>
    <n v="2.99"/>
  </r>
  <r>
    <n v="253095"/>
    <x v="13"/>
    <n v="1"/>
    <n v="2.99"/>
    <x v="6537"/>
    <s v="793 Hickory St, New York City, NY 10001"/>
    <x v="2"/>
    <n v="2.99"/>
  </r>
  <r>
    <n v="258657"/>
    <x v="13"/>
    <n v="1"/>
    <n v="2.99"/>
    <x v="6538"/>
    <s v="799 13th St, Portland, OR 97035"/>
    <x v="7"/>
    <n v="2.99"/>
  </r>
  <r>
    <n v="252552"/>
    <x v="13"/>
    <n v="1"/>
    <n v="2.99"/>
    <x v="6539"/>
    <s v="470 Sunset St, New York City, NY 10001"/>
    <x v="2"/>
    <n v="2.99"/>
  </r>
  <r>
    <n v="253206"/>
    <x v="13"/>
    <n v="1"/>
    <n v="2.99"/>
    <x v="6540"/>
    <s v="516 Pine St, San Francisco, CA 94016"/>
    <x v="1"/>
    <n v="2.99"/>
  </r>
  <r>
    <n v="255758"/>
    <x v="13"/>
    <n v="1"/>
    <n v="2.99"/>
    <x v="6541"/>
    <s v="246 9th St, Los Angeles, CA 90001"/>
    <x v="1"/>
    <n v="2.99"/>
  </r>
  <r>
    <n v="256981"/>
    <x v="13"/>
    <n v="1"/>
    <n v="2.99"/>
    <x v="6542"/>
    <s v="431 Cherry St, San Francisco, CA 94016"/>
    <x v="1"/>
    <n v="2.99"/>
  </r>
  <r>
    <n v="250464"/>
    <x v="13"/>
    <n v="1"/>
    <n v="2.99"/>
    <x v="113"/>
    <s v="445 6th St, San Francisco, CA 94016"/>
    <x v="1"/>
    <n v="2.99"/>
  </r>
  <r>
    <n v="251646"/>
    <x v="13"/>
    <n v="1"/>
    <n v="2.99"/>
    <x v="6543"/>
    <s v="85 7th St, Boston, MA 02215"/>
    <x v="4"/>
    <n v="2.99"/>
  </r>
  <r>
    <n v="252384"/>
    <x v="13"/>
    <n v="1"/>
    <n v="2.99"/>
    <x v="6544"/>
    <s v="138 8th St, Austin, TX 73301"/>
    <x v="0"/>
    <n v="2.99"/>
  </r>
  <r>
    <n v="252213"/>
    <x v="13"/>
    <n v="1"/>
    <n v="2.99"/>
    <x v="6545"/>
    <s v="423 2nd St, Los Angeles, CA 90001"/>
    <x v="1"/>
    <n v="2.99"/>
  </r>
  <r>
    <n v="258154"/>
    <x v="13"/>
    <n v="1"/>
    <n v="2.99"/>
    <x v="6546"/>
    <s v="913 Maple St, Seattle, WA 98101"/>
    <x v="3"/>
    <n v="2.99"/>
  </r>
  <r>
    <n v="252197"/>
    <x v="13"/>
    <n v="1"/>
    <n v="2.99"/>
    <x v="6547"/>
    <s v="317 Church St, Dallas, TX 75001"/>
    <x v="0"/>
    <n v="2.99"/>
  </r>
  <r>
    <n v="255495"/>
    <x v="13"/>
    <n v="1"/>
    <n v="2.99"/>
    <x v="6548"/>
    <s v="173 Cedar St, New York City, NY 10001"/>
    <x v="2"/>
    <n v="2.99"/>
  </r>
  <r>
    <n v="255933"/>
    <x v="13"/>
    <n v="1"/>
    <n v="2.99"/>
    <x v="6549"/>
    <s v="630 6th St, Dallas, TX 75001"/>
    <x v="0"/>
    <n v="2.99"/>
  </r>
  <r>
    <n v="255663"/>
    <x v="13"/>
    <n v="1"/>
    <n v="2.99"/>
    <x v="6550"/>
    <s v="915 South St, San Francisco, CA 94016"/>
    <x v="1"/>
    <n v="2.99"/>
  </r>
  <r>
    <n v="250189"/>
    <x v="13"/>
    <n v="1"/>
    <n v="2.99"/>
    <x v="6551"/>
    <s v="856 West St, New York City, NY 10001"/>
    <x v="2"/>
    <n v="2.99"/>
  </r>
  <r>
    <n v="252676"/>
    <x v="13"/>
    <n v="1"/>
    <n v="2.99"/>
    <x v="6552"/>
    <s v="119 Chestnut St, New York City, NY 10001"/>
    <x v="2"/>
    <n v="2.99"/>
  </r>
  <r>
    <n v="253294"/>
    <x v="13"/>
    <n v="1"/>
    <n v="2.99"/>
    <x v="6553"/>
    <s v="392 Highland St, New York City, NY 10001"/>
    <x v="2"/>
    <n v="2.99"/>
  </r>
  <r>
    <n v="250774"/>
    <x v="13"/>
    <n v="1"/>
    <n v="2.99"/>
    <x v="6554"/>
    <s v="938 10th St, San Francisco, CA 94016"/>
    <x v="1"/>
    <n v="2.99"/>
  </r>
  <r>
    <n v="258213"/>
    <x v="13"/>
    <n v="1"/>
    <n v="2.99"/>
    <x v="6555"/>
    <s v="783 Main St, Atlanta, GA 30301"/>
    <x v="5"/>
    <n v="2.99"/>
  </r>
  <r>
    <n v="254090"/>
    <x v="13"/>
    <n v="1"/>
    <n v="2.99"/>
    <x v="6556"/>
    <s v="683 Willow St, Seattle, WA 98101"/>
    <x v="3"/>
    <n v="2.99"/>
  </r>
  <r>
    <n v="250527"/>
    <x v="13"/>
    <n v="1"/>
    <n v="2.99"/>
    <x v="6557"/>
    <s v="724 1st St, San Francisco, CA 94016"/>
    <x v="1"/>
    <n v="2.99"/>
  </r>
  <r>
    <n v="254043"/>
    <x v="13"/>
    <n v="1"/>
    <n v="2.99"/>
    <x v="6558"/>
    <s v="892 Washington St, San Francisco, CA 94016"/>
    <x v="1"/>
    <n v="2.99"/>
  </r>
  <r>
    <n v="254578"/>
    <x v="13"/>
    <n v="1"/>
    <n v="2.99"/>
    <x v="6559"/>
    <s v="634 Maple St, Austin, TX 73301"/>
    <x v="0"/>
    <n v="2.99"/>
  </r>
  <r>
    <n v="255356"/>
    <x v="13"/>
    <n v="1"/>
    <n v="2.99"/>
    <x v="6560"/>
    <s v="689 Dogwood St, Austin, TX 73301"/>
    <x v="0"/>
    <n v="2.99"/>
  </r>
  <r>
    <n v="249714"/>
    <x v="13"/>
    <n v="1"/>
    <n v="2.99"/>
    <x v="6561"/>
    <s v="939 Park St, Los Angeles, CA 90001"/>
    <x v="1"/>
    <n v="2.99"/>
  </r>
  <r>
    <n v="249981"/>
    <x v="13"/>
    <n v="1"/>
    <n v="2.99"/>
    <x v="6562"/>
    <s v="726 4th St, New York City, NY 10001"/>
    <x v="2"/>
    <n v="2.99"/>
  </r>
  <r>
    <n v="257392"/>
    <x v="13"/>
    <n v="1"/>
    <n v="2.99"/>
    <x v="4828"/>
    <s v="5 Meadow St, New York City, NY 10001"/>
    <x v="2"/>
    <n v="2.99"/>
  </r>
  <r>
    <n v="254078"/>
    <x v="13"/>
    <n v="1"/>
    <n v="2.99"/>
    <x v="2863"/>
    <s v="797 Dogwood St, San Francisco, CA 94016"/>
    <x v="1"/>
    <n v="2.99"/>
  </r>
  <r>
    <n v="253944"/>
    <x v="13"/>
    <n v="1"/>
    <n v="2.99"/>
    <x v="6563"/>
    <s v="961 7th St, San Francisco, CA 94016"/>
    <x v="1"/>
    <n v="2.99"/>
  </r>
  <r>
    <n v="248925"/>
    <x v="13"/>
    <n v="1"/>
    <n v="2.99"/>
    <x v="6564"/>
    <s v="341 Hickory St, Los Angeles, CA 90001"/>
    <x v="1"/>
    <n v="2.99"/>
  </r>
  <r>
    <n v="250345"/>
    <x v="13"/>
    <n v="1"/>
    <n v="2.99"/>
    <x v="6565"/>
    <s v="251 Ridge St, Atlanta, GA 30301"/>
    <x v="5"/>
    <n v="2.99"/>
  </r>
  <r>
    <n v="257557"/>
    <x v="13"/>
    <n v="1"/>
    <n v="2.99"/>
    <x v="6566"/>
    <s v="234 Walnut St, San Francisco, CA 94016"/>
    <x v="1"/>
    <n v="2.99"/>
  </r>
  <r>
    <n v="255066"/>
    <x v="13"/>
    <n v="1"/>
    <n v="2.99"/>
    <x v="6567"/>
    <s v="878 4th St, Los Angeles, CA 90001"/>
    <x v="1"/>
    <n v="2.99"/>
  </r>
  <r>
    <n v="249593"/>
    <x v="13"/>
    <n v="1"/>
    <n v="2.99"/>
    <x v="5824"/>
    <s v="211 Maple St, Atlanta, GA 30301"/>
    <x v="5"/>
    <n v="2.99"/>
  </r>
  <r>
    <n v="254875"/>
    <x v="13"/>
    <n v="1"/>
    <n v="2.99"/>
    <x v="6568"/>
    <s v="780 River St, San Francisco, CA 94016"/>
    <x v="1"/>
    <n v="2.99"/>
  </r>
  <r>
    <n v="250841"/>
    <x v="13"/>
    <n v="1"/>
    <n v="2.99"/>
    <x v="4830"/>
    <s v="835 West St, Seattle, WA 98101"/>
    <x v="3"/>
    <n v="2.99"/>
  </r>
  <r>
    <n v="248795"/>
    <x v="13"/>
    <n v="1"/>
    <n v="2.99"/>
    <x v="2492"/>
    <s v="800 Madison St, Atlanta, GA 30301"/>
    <x v="5"/>
    <n v="2.99"/>
  </r>
  <r>
    <n v="250083"/>
    <x v="13"/>
    <n v="1"/>
    <n v="2.99"/>
    <x v="6569"/>
    <s v="420 7th St, New York City, NY 10001"/>
    <x v="2"/>
    <n v="2.99"/>
  </r>
  <r>
    <n v="249505"/>
    <x v="13"/>
    <n v="1"/>
    <n v="2.99"/>
    <x v="4835"/>
    <s v="577 Forest St, San Francisco, CA 94016"/>
    <x v="1"/>
    <n v="2.99"/>
  </r>
  <r>
    <n v="257382"/>
    <x v="13"/>
    <n v="1"/>
    <n v="2.99"/>
    <x v="1469"/>
    <s v="397 Pine St, Austin, TX 73301"/>
    <x v="0"/>
    <n v="2.99"/>
  </r>
  <r>
    <n v="250926"/>
    <x v="13"/>
    <n v="1"/>
    <n v="2.99"/>
    <x v="6570"/>
    <s v="610 2nd St, Dallas, TX 75001"/>
    <x v="0"/>
    <n v="2.99"/>
  </r>
  <r>
    <n v="252414"/>
    <x v="13"/>
    <n v="1"/>
    <n v="2.99"/>
    <x v="5831"/>
    <s v="248 5th St, Boston, MA 02215"/>
    <x v="4"/>
    <n v="2.99"/>
  </r>
  <r>
    <n v="251868"/>
    <x v="13"/>
    <n v="1"/>
    <n v="2.99"/>
    <x v="6571"/>
    <s v="331 12th St, New York City, NY 10001"/>
    <x v="2"/>
    <n v="2.99"/>
  </r>
  <r>
    <n v="249381"/>
    <x v="13"/>
    <n v="1"/>
    <n v="2.99"/>
    <x v="6572"/>
    <s v="262 Maple St, New York City, NY 10001"/>
    <x v="2"/>
    <n v="2.99"/>
  </r>
  <r>
    <n v="252215"/>
    <x v="13"/>
    <n v="1"/>
    <n v="2.99"/>
    <x v="6573"/>
    <s v="287 11th St, Seattle, WA 98101"/>
    <x v="3"/>
    <n v="2.99"/>
  </r>
  <r>
    <n v="255273"/>
    <x v="13"/>
    <n v="1"/>
    <n v="2.99"/>
    <x v="6574"/>
    <s v="987 4th St, Boston, MA 02215"/>
    <x v="4"/>
    <n v="2.99"/>
  </r>
  <r>
    <n v="258838"/>
    <x v="13"/>
    <n v="1"/>
    <n v="2.99"/>
    <x v="6575"/>
    <s v="411 Walnut St, Austin, TX 73301"/>
    <x v="0"/>
    <n v="2.99"/>
  </r>
  <r>
    <n v="251781"/>
    <x v="13"/>
    <n v="1"/>
    <n v="2.99"/>
    <x v="6576"/>
    <s v="786 Cherry St, Dallas, TX 75001"/>
    <x v="0"/>
    <n v="2.99"/>
  </r>
  <r>
    <n v="257621"/>
    <x v="13"/>
    <n v="1"/>
    <n v="2.99"/>
    <x v="6577"/>
    <s v="395 Cedar St, Austin, TX 73301"/>
    <x v="0"/>
    <n v="2.99"/>
  </r>
  <r>
    <n v="258242"/>
    <x v="13"/>
    <n v="1"/>
    <n v="2.99"/>
    <x v="6578"/>
    <s v="250 Church St, San Francisco, CA 94016"/>
    <x v="1"/>
    <n v="2.99"/>
  </r>
  <r>
    <n v="250167"/>
    <x v="13"/>
    <n v="1"/>
    <n v="2.99"/>
    <x v="6579"/>
    <s v="554 6th St, New York City, NY 10001"/>
    <x v="2"/>
    <n v="2.99"/>
  </r>
  <r>
    <n v="257952"/>
    <x v="13"/>
    <n v="1"/>
    <n v="2.99"/>
    <x v="6580"/>
    <s v="910 South St, Atlanta, GA 30301"/>
    <x v="5"/>
    <n v="2.99"/>
  </r>
  <r>
    <n v="255046"/>
    <x v="13"/>
    <n v="1"/>
    <n v="2.99"/>
    <x v="5155"/>
    <s v="384 Lake St, San Francisco, CA 94016"/>
    <x v="1"/>
    <n v="2.99"/>
  </r>
  <r>
    <n v="255108"/>
    <x v="13"/>
    <n v="1"/>
    <n v="2.99"/>
    <x v="6581"/>
    <s v="560 Lake St, New York City, NY 10001"/>
    <x v="2"/>
    <n v="2.99"/>
  </r>
  <r>
    <n v="256516"/>
    <x v="13"/>
    <n v="1"/>
    <n v="2.99"/>
    <x v="6582"/>
    <s v="115 Main St, New York City, NY 10001"/>
    <x v="2"/>
    <n v="2.99"/>
  </r>
  <r>
    <n v="255612"/>
    <x v="13"/>
    <n v="1"/>
    <n v="2.99"/>
    <x v="6583"/>
    <s v="675 Church St, San Francisco, CA 94016"/>
    <x v="1"/>
    <n v="2.99"/>
  </r>
  <r>
    <n v="258919"/>
    <x v="13"/>
    <n v="1"/>
    <n v="2.99"/>
    <x v="175"/>
    <s v="903 Highland St, Los Angeles, CA 90001"/>
    <x v="1"/>
    <n v="2.99"/>
  </r>
  <r>
    <n v="256742"/>
    <x v="13"/>
    <n v="1"/>
    <n v="2.99"/>
    <x v="4611"/>
    <s v="350 5th St, San Francisco, CA 94016"/>
    <x v="1"/>
    <n v="2.99"/>
  </r>
  <r>
    <n v="257913"/>
    <x v="13"/>
    <n v="1"/>
    <n v="2.99"/>
    <x v="6584"/>
    <s v="190 Jackson St, Dallas, TX 75001"/>
    <x v="0"/>
    <n v="2.99"/>
  </r>
  <r>
    <n v="251157"/>
    <x v="13"/>
    <n v="1"/>
    <n v="2.99"/>
    <x v="6585"/>
    <s v="472 Main St, Atlanta, GA 30301"/>
    <x v="5"/>
    <n v="2.99"/>
  </r>
  <r>
    <n v="257176"/>
    <x v="13"/>
    <n v="1"/>
    <n v="2.99"/>
    <x v="6586"/>
    <s v="253 Maple St, New York City, NY 10001"/>
    <x v="2"/>
    <n v="2.99"/>
  </r>
  <r>
    <n v="254452"/>
    <x v="13"/>
    <n v="1"/>
    <n v="2.99"/>
    <x v="6587"/>
    <s v="147 Meadow St, San Francisco, CA 94016"/>
    <x v="1"/>
    <n v="2.99"/>
  </r>
  <r>
    <n v="249876"/>
    <x v="13"/>
    <n v="1"/>
    <n v="2.99"/>
    <x v="6588"/>
    <s v="293 Cedar St, Los Angeles, CA 90001"/>
    <x v="1"/>
    <n v="2.99"/>
  </r>
  <r>
    <n v="250572"/>
    <x v="13"/>
    <n v="1"/>
    <n v="2.99"/>
    <x v="6589"/>
    <s v="182 West St, San Francisco, CA 94016"/>
    <x v="1"/>
    <n v="2.99"/>
  </r>
  <r>
    <n v="251546"/>
    <x v="13"/>
    <n v="1"/>
    <n v="2.99"/>
    <x v="1516"/>
    <s v="256 Park St, Austin, TX 73301"/>
    <x v="0"/>
    <n v="2.99"/>
  </r>
  <r>
    <n v="250120"/>
    <x v="13"/>
    <n v="1"/>
    <n v="2.99"/>
    <x v="6590"/>
    <s v="919 Willow St, Los Angeles, CA 90001"/>
    <x v="1"/>
    <n v="2.99"/>
  </r>
  <r>
    <n v="254806"/>
    <x v="13"/>
    <n v="1"/>
    <n v="2.99"/>
    <x v="189"/>
    <s v="556 1st St, San Francisco, CA 94016"/>
    <x v="1"/>
    <n v="2.99"/>
  </r>
  <r>
    <n v="257396"/>
    <x v="13"/>
    <n v="1"/>
    <n v="2.99"/>
    <x v="6591"/>
    <s v="927 Cedar St, New York City, NY 10001"/>
    <x v="2"/>
    <n v="2.99"/>
  </r>
  <r>
    <n v="248548"/>
    <x v="13"/>
    <n v="1"/>
    <n v="2.99"/>
    <x v="6592"/>
    <s v="332 9th St, Portland, ME 04101"/>
    <x v="6"/>
    <n v="2.99"/>
  </r>
  <r>
    <n v="256165"/>
    <x v="13"/>
    <n v="1"/>
    <n v="2.99"/>
    <x v="190"/>
    <s v="996 Pine St, Los Angeles, CA 90001"/>
    <x v="1"/>
    <n v="2.99"/>
  </r>
  <r>
    <n v="253962"/>
    <x v="13"/>
    <n v="1"/>
    <n v="2.99"/>
    <x v="190"/>
    <s v="150 7th St, New York City, NY 10001"/>
    <x v="2"/>
    <n v="2.99"/>
  </r>
  <r>
    <n v="258131"/>
    <x v="13"/>
    <n v="1"/>
    <n v="2.99"/>
    <x v="6593"/>
    <s v="268 Cherry St, Portland, OR 97035"/>
    <x v="7"/>
    <n v="2.99"/>
  </r>
  <r>
    <n v="258466"/>
    <x v="13"/>
    <n v="1"/>
    <n v="2.99"/>
    <x v="6594"/>
    <s v="935 Sunset St, San Francisco, CA 94016"/>
    <x v="1"/>
    <n v="2.99"/>
  </r>
  <r>
    <n v="259242"/>
    <x v="13"/>
    <n v="1"/>
    <n v="2.99"/>
    <x v="6595"/>
    <s v="863 Cherry St, Los Angeles, CA 90001"/>
    <x v="1"/>
    <n v="2.99"/>
  </r>
  <r>
    <n v="257750"/>
    <x v="13"/>
    <n v="1"/>
    <n v="2.99"/>
    <x v="6596"/>
    <s v="596 Washington St, Atlanta, GA 30301"/>
    <x v="5"/>
    <n v="2.99"/>
  </r>
  <r>
    <n v="251264"/>
    <x v="13"/>
    <n v="1"/>
    <n v="2.99"/>
    <x v="6597"/>
    <s v="68 Washington St, Los Angeles, CA 90001"/>
    <x v="1"/>
    <n v="2.99"/>
  </r>
  <r>
    <n v="248981"/>
    <x v="13"/>
    <n v="1"/>
    <n v="2.99"/>
    <x v="6597"/>
    <s v="110 Chestnut St, Atlanta, GA 30301"/>
    <x v="5"/>
    <n v="2.99"/>
  </r>
  <r>
    <n v="253369"/>
    <x v="13"/>
    <n v="1"/>
    <n v="2.99"/>
    <x v="6598"/>
    <s v="52 4th St, Portland, OR 97035"/>
    <x v="7"/>
    <n v="2.99"/>
  </r>
  <r>
    <n v="251544"/>
    <x v="13"/>
    <n v="1"/>
    <n v="2.99"/>
    <x v="6599"/>
    <s v="292 Highland St, Boston, MA 02215"/>
    <x v="4"/>
    <n v="2.99"/>
  </r>
  <r>
    <n v="250535"/>
    <x v="13"/>
    <n v="1"/>
    <n v="2.99"/>
    <x v="6599"/>
    <s v="349 Spruce St, Boston, MA 02215"/>
    <x v="4"/>
    <n v="2.99"/>
  </r>
  <r>
    <n v="251200"/>
    <x v="13"/>
    <n v="1"/>
    <n v="2.99"/>
    <x v="5863"/>
    <s v="926 Lincoln St, Atlanta, GA 30301"/>
    <x v="5"/>
    <n v="2.99"/>
  </r>
  <r>
    <n v="252008"/>
    <x v="13"/>
    <n v="1"/>
    <n v="2.99"/>
    <x v="6600"/>
    <s v="563 Madison St, Dallas, TX 75001"/>
    <x v="0"/>
    <n v="2.99"/>
  </r>
  <r>
    <n v="257105"/>
    <x v="13"/>
    <n v="1"/>
    <n v="2.99"/>
    <x v="6601"/>
    <s v="268 Maple St, San Francisco, CA 94016"/>
    <x v="1"/>
    <n v="2.99"/>
  </r>
  <r>
    <n v="254562"/>
    <x v="13"/>
    <n v="1"/>
    <n v="2.99"/>
    <x v="1539"/>
    <s v="395 6th St, Los Angeles, CA 90001"/>
    <x v="1"/>
    <n v="2.99"/>
  </r>
  <r>
    <n v="251209"/>
    <x v="13"/>
    <n v="1"/>
    <n v="2.99"/>
    <x v="6602"/>
    <s v="48 12th St, Austin, TX 73301"/>
    <x v="0"/>
    <n v="2.99"/>
  </r>
  <r>
    <n v="257946"/>
    <x v="13"/>
    <n v="1"/>
    <n v="2.99"/>
    <x v="208"/>
    <s v="423 Hickory St, San Francisco, CA 94016"/>
    <x v="1"/>
    <n v="2.99"/>
  </r>
  <r>
    <n v="254056"/>
    <x v="13"/>
    <n v="1"/>
    <n v="2.99"/>
    <x v="6603"/>
    <s v="259 Adams St, San Francisco, CA 94016"/>
    <x v="1"/>
    <n v="2.99"/>
  </r>
  <r>
    <n v="257203"/>
    <x v="13"/>
    <n v="1"/>
    <n v="2.99"/>
    <x v="5870"/>
    <s v="665 Forest St, Boston, MA 02215"/>
    <x v="4"/>
    <n v="2.99"/>
  </r>
  <r>
    <n v="258463"/>
    <x v="13"/>
    <n v="1"/>
    <n v="2.99"/>
    <x v="6604"/>
    <s v="526 5th St, San Francisco, CA 94016"/>
    <x v="1"/>
    <n v="2.99"/>
  </r>
  <r>
    <n v="251829"/>
    <x v="13"/>
    <n v="1"/>
    <n v="2.99"/>
    <x v="6605"/>
    <s v="854 Center St, Los Angeles, CA 90001"/>
    <x v="1"/>
    <n v="2.99"/>
  </r>
  <r>
    <n v="257874"/>
    <x v="13"/>
    <n v="1"/>
    <n v="2.99"/>
    <x v="6606"/>
    <s v="987 Adams St, Austin, TX 73301"/>
    <x v="0"/>
    <n v="2.99"/>
  </r>
  <r>
    <n v="257069"/>
    <x v="13"/>
    <n v="1"/>
    <n v="2.99"/>
    <x v="2640"/>
    <s v="63 Hickory St, Los Angeles, CA 90001"/>
    <x v="1"/>
    <n v="2.99"/>
  </r>
  <r>
    <n v="249731"/>
    <x v="13"/>
    <n v="1"/>
    <n v="2.99"/>
    <x v="6607"/>
    <s v="448 Lincoln St, San Francisco, CA 94016"/>
    <x v="1"/>
    <n v="2.99"/>
  </r>
  <r>
    <n v="253377"/>
    <x v="13"/>
    <n v="1"/>
    <n v="2.99"/>
    <x v="6608"/>
    <s v="261 Washington St, Seattle, WA 98101"/>
    <x v="3"/>
    <n v="2.99"/>
  </r>
  <r>
    <n v="254768"/>
    <x v="13"/>
    <n v="1"/>
    <n v="2.99"/>
    <x v="215"/>
    <s v="352 2nd St, Boston, MA 02215"/>
    <x v="4"/>
    <n v="2.99"/>
  </r>
  <r>
    <n v="256140"/>
    <x v="13"/>
    <n v="1"/>
    <n v="2.99"/>
    <x v="6609"/>
    <s v="532 Dogwood St, Los Angeles, CA 90001"/>
    <x v="1"/>
    <n v="2.99"/>
  </r>
  <r>
    <n v="252151"/>
    <x v="13"/>
    <n v="1"/>
    <n v="2.99"/>
    <x v="5876"/>
    <s v="124 Main St, New York City, NY 10001"/>
    <x v="2"/>
    <n v="2.99"/>
  </r>
  <r>
    <n v="250144"/>
    <x v="13"/>
    <n v="1"/>
    <n v="2.99"/>
    <x v="6610"/>
    <s v="993 8th St, Austin, TX 73301"/>
    <x v="0"/>
    <n v="2.99"/>
  </r>
  <r>
    <n v="251738"/>
    <x v="13"/>
    <n v="1"/>
    <n v="2.99"/>
    <x v="4360"/>
    <s v="461 Lincoln St, Atlanta, GA 30301"/>
    <x v="5"/>
    <n v="2.99"/>
  </r>
  <r>
    <n v="256280"/>
    <x v="13"/>
    <n v="1"/>
    <n v="2.99"/>
    <x v="6611"/>
    <s v="436 14th St, Los Angeles, CA 90001"/>
    <x v="1"/>
    <n v="2.99"/>
  </r>
  <r>
    <n v="251313"/>
    <x v="13"/>
    <n v="1"/>
    <n v="2.99"/>
    <x v="6612"/>
    <s v="395 Lake St, Boston, MA 02215"/>
    <x v="4"/>
    <n v="2.99"/>
  </r>
  <r>
    <n v="249165"/>
    <x v="13"/>
    <n v="1"/>
    <n v="2.99"/>
    <x v="6613"/>
    <s v="643 Sunset St, Seattle, WA 98101"/>
    <x v="3"/>
    <n v="2.99"/>
  </r>
  <r>
    <n v="257018"/>
    <x v="13"/>
    <n v="1"/>
    <n v="2.99"/>
    <x v="6614"/>
    <s v="22 Jackson St, Dallas, TX 75001"/>
    <x v="0"/>
    <n v="2.99"/>
  </r>
  <r>
    <n v="250610"/>
    <x v="13"/>
    <n v="1"/>
    <n v="2.99"/>
    <x v="6615"/>
    <s v="12 Church St, Atlanta, GA 30301"/>
    <x v="5"/>
    <n v="2.99"/>
  </r>
  <r>
    <n v="256892"/>
    <x v="13"/>
    <n v="1"/>
    <n v="2.99"/>
    <x v="6616"/>
    <s v="665 Madison St, New York City, NY 10001"/>
    <x v="2"/>
    <n v="2.99"/>
  </r>
  <r>
    <n v="254358"/>
    <x v="13"/>
    <n v="1"/>
    <n v="2.99"/>
    <x v="3311"/>
    <s v="754 River St, San Francisco, CA 94016"/>
    <x v="1"/>
    <n v="2.99"/>
  </r>
  <r>
    <n v="256624"/>
    <x v="13"/>
    <n v="1"/>
    <n v="2.99"/>
    <x v="6617"/>
    <s v="886 Highland St, Boston, MA 02215"/>
    <x v="4"/>
    <n v="2.99"/>
  </r>
  <r>
    <n v="258069"/>
    <x v="13"/>
    <n v="1"/>
    <n v="2.99"/>
    <x v="1573"/>
    <s v="125 Highland St, Los Angeles, CA 90001"/>
    <x v="1"/>
    <n v="2.99"/>
  </r>
  <r>
    <n v="253810"/>
    <x v="13"/>
    <n v="1"/>
    <n v="2.99"/>
    <x v="6618"/>
    <s v="85 10th St, Dallas, TX 75001"/>
    <x v="0"/>
    <n v="2.99"/>
  </r>
  <r>
    <n v="254290"/>
    <x v="13"/>
    <n v="1"/>
    <n v="2.99"/>
    <x v="2891"/>
    <s v="670 Washington St, Austin, TX 73301"/>
    <x v="0"/>
    <n v="2.99"/>
  </r>
  <r>
    <n v="258839"/>
    <x v="13"/>
    <n v="1"/>
    <n v="2.99"/>
    <x v="6619"/>
    <s v="708 Walnut St, San Francisco, CA 94016"/>
    <x v="1"/>
    <n v="2.99"/>
  </r>
  <r>
    <n v="256468"/>
    <x v="13"/>
    <n v="1"/>
    <n v="2.99"/>
    <x v="6620"/>
    <s v="90 Jefferson St, Los Angeles, CA 90001"/>
    <x v="1"/>
    <n v="2.99"/>
  </r>
  <r>
    <n v="255441"/>
    <x v="13"/>
    <n v="1"/>
    <n v="2.99"/>
    <x v="241"/>
    <s v="673 10th St, Los Angeles, CA 90001"/>
    <x v="1"/>
    <n v="2.99"/>
  </r>
  <r>
    <n v="251978"/>
    <x v="13"/>
    <n v="1"/>
    <n v="2.99"/>
    <x v="6621"/>
    <s v="806 Willow St, New York City, NY 10001"/>
    <x v="2"/>
    <n v="2.99"/>
  </r>
  <r>
    <n v="250481"/>
    <x v="13"/>
    <n v="1"/>
    <n v="2.99"/>
    <x v="6622"/>
    <s v="571 Hickory St, San Francisco, CA 94016"/>
    <x v="1"/>
    <n v="2.99"/>
  </r>
  <r>
    <n v="252155"/>
    <x v="13"/>
    <n v="1"/>
    <n v="2.99"/>
    <x v="6623"/>
    <s v="939 11th St, Dallas, TX 75001"/>
    <x v="0"/>
    <n v="2.99"/>
  </r>
  <r>
    <n v="254734"/>
    <x v="13"/>
    <n v="1"/>
    <n v="2.99"/>
    <x v="6624"/>
    <s v="683 Cherry St, Los Angeles, CA 90001"/>
    <x v="1"/>
    <n v="2.99"/>
  </r>
  <r>
    <n v="249594"/>
    <x v="13"/>
    <n v="1"/>
    <n v="2.99"/>
    <x v="6625"/>
    <s v="616 Center St, San Francisco, CA 94016"/>
    <x v="1"/>
    <n v="2.99"/>
  </r>
  <r>
    <n v="256795"/>
    <x v="13"/>
    <n v="1"/>
    <n v="2.99"/>
    <x v="6626"/>
    <s v="274 Madison St, San Francisco, CA 94016"/>
    <x v="1"/>
    <n v="2.99"/>
  </r>
  <r>
    <n v="257208"/>
    <x v="13"/>
    <n v="1"/>
    <n v="2.99"/>
    <x v="6627"/>
    <s v="763 7th St, Portland, OR 97035"/>
    <x v="7"/>
    <n v="2.99"/>
  </r>
  <r>
    <n v="250470"/>
    <x v="13"/>
    <n v="1"/>
    <n v="2.99"/>
    <x v="6628"/>
    <s v="761 Cherry St, Los Angeles, CA 90001"/>
    <x v="1"/>
    <n v="2.99"/>
  </r>
  <r>
    <n v="249903"/>
    <x v="13"/>
    <n v="1"/>
    <n v="2.99"/>
    <x v="252"/>
    <s v="814 Madison St, San Francisco, CA 94016"/>
    <x v="1"/>
    <n v="2.99"/>
  </r>
  <r>
    <n v="257006"/>
    <x v="13"/>
    <n v="1"/>
    <n v="2.99"/>
    <x v="6629"/>
    <s v="990 14th St, Seattle, WA 98101"/>
    <x v="3"/>
    <n v="2.99"/>
  </r>
  <r>
    <n v="251883"/>
    <x v="13"/>
    <n v="1"/>
    <n v="2.99"/>
    <x v="6630"/>
    <s v="527 Maple St, San Francisco, CA 94016"/>
    <x v="1"/>
    <n v="2.99"/>
  </r>
  <r>
    <n v="254852"/>
    <x v="13"/>
    <n v="1"/>
    <n v="2.99"/>
    <x v="6631"/>
    <s v="911 Forest St, Boston, MA 02215"/>
    <x v="4"/>
    <n v="2.99"/>
  </r>
  <r>
    <n v="248987"/>
    <x v="13"/>
    <n v="1"/>
    <n v="2.99"/>
    <x v="265"/>
    <s v="503 2nd St, Austin, TX 73301"/>
    <x v="0"/>
    <n v="2.99"/>
  </r>
  <r>
    <n v="254885"/>
    <x v="13"/>
    <n v="1"/>
    <n v="2.99"/>
    <x v="6632"/>
    <s v="302 Forest St, Seattle, WA 98101"/>
    <x v="3"/>
    <n v="2.99"/>
  </r>
  <r>
    <n v="248700"/>
    <x v="13"/>
    <n v="1"/>
    <n v="2.99"/>
    <x v="6633"/>
    <s v="475 Dogwood St, Atlanta, GA 30301"/>
    <x v="5"/>
    <n v="2.99"/>
  </r>
  <r>
    <n v="253130"/>
    <x v="13"/>
    <n v="1"/>
    <n v="2.99"/>
    <x v="6634"/>
    <s v="480 Sunset St, San Francisco, CA 94016"/>
    <x v="1"/>
    <n v="2.99"/>
  </r>
  <r>
    <n v="251921"/>
    <x v="13"/>
    <n v="1"/>
    <n v="2.99"/>
    <x v="1612"/>
    <s v="10 Cedar St, San Francisco, CA 94016"/>
    <x v="1"/>
    <n v="2.99"/>
  </r>
  <r>
    <n v="251801"/>
    <x v="13"/>
    <n v="1"/>
    <n v="2.99"/>
    <x v="4863"/>
    <s v="813 14th St, Boston, MA 02215"/>
    <x v="4"/>
    <n v="2.99"/>
  </r>
  <r>
    <n v="256316"/>
    <x v="13"/>
    <n v="1"/>
    <n v="2.99"/>
    <x v="6635"/>
    <s v="305 Lincoln St, Boston, MA 02215"/>
    <x v="4"/>
    <n v="2.99"/>
  </r>
  <r>
    <n v="249039"/>
    <x v="13"/>
    <n v="1"/>
    <n v="2.99"/>
    <x v="6636"/>
    <s v="200 Dogwood St, San Francisco, CA 94016"/>
    <x v="1"/>
    <n v="2.99"/>
  </r>
  <r>
    <n v="253611"/>
    <x v="13"/>
    <n v="1"/>
    <n v="2.99"/>
    <x v="6637"/>
    <s v="776 14th St, Atlanta, GA 30301"/>
    <x v="5"/>
    <n v="2.99"/>
  </r>
  <r>
    <n v="250009"/>
    <x v="13"/>
    <n v="1"/>
    <n v="2.99"/>
    <x v="6638"/>
    <s v="956 Meadow St, Boston, MA 02215"/>
    <x v="4"/>
    <n v="2.99"/>
  </r>
  <r>
    <n v="252250"/>
    <x v="13"/>
    <n v="1"/>
    <n v="2.99"/>
    <x v="6639"/>
    <s v="892 Walnut St, Seattle, WA 98101"/>
    <x v="3"/>
    <n v="2.99"/>
  </r>
  <r>
    <n v="250129"/>
    <x v="13"/>
    <n v="1"/>
    <n v="2.99"/>
    <x v="1615"/>
    <s v="511 Center St, Boston, MA 02215"/>
    <x v="4"/>
    <n v="2.99"/>
  </r>
  <r>
    <n v="250653"/>
    <x v="13"/>
    <n v="1"/>
    <n v="2.99"/>
    <x v="1616"/>
    <s v="35 Elm St, Atlanta, GA 30301"/>
    <x v="5"/>
    <n v="2.99"/>
  </r>
  <r>
    <n v="254265"/>
    <x v="13"/>
    <n v="1"/>
    <n v="2.99"/>
    <x v="6640"/>
    <s v="903 River St, Los Angeles, CA 90001"/>
    <x v="1"/>
    <n v="2.99"/>
  </r>
  <r>
    <n v="254387"/>
    <x v="13"/>
    <n v="1"/>
    <n v="2.99"/>
    <x v="4254"/>
    <s v="156 1st St, New York City, NY 10001"/>
    <x v="2"/>
    <n v="2.99"/>
  </r>
  <r>
    <n v="252881"/>
    <x v="13"/>
    <n v="1"/>
    <n v="2.99"/>
    <x v="6641"/>
    <s v="606 Washington St, San Francisco, CA 94016"/>
    <x v="1"/>
    <n v="2.99"/>
  </r>
  <r>
    <n v="250647"/>
    <x v="13"/>
    <n v="1"/>
    <n v="2.99"/>
    <x v="6642"/>
    <s v="73 Chestnut St, San Francisco, CA 94016"/>
    <x v="1"/>
    <n v="2.99"/>
  </r>
  <r>
    <n v="252543"/>
    <x v="13"/>
    <n v="1"/>
    <n v="2.99"/>
    <x v="6643"/>
    <s v="418 Main St, Austin, TX 73301"/>
    <x v="0"/>
    <n v="2.99"/>
  </r>
  <r>
    <n v="256406"/>
    <x v="13"/>
    <n v="1"/>
    <n v="2.99"/>
    <x v="4290"/>
    <s v="848 South St, New York City, NY 10001"/>
    <x v="2"/>
    <n v="2.99"/>
  </r>
  <r>
    <n v="252063"/>
    <x v="13"/>
    <n v="1"/>
    <n v="2.99"/>
    <x v="6644"/>
    <s v="233 1st St, Portland, OR 97035"/>
    <x v="7"/>
    <n v="2.99"/>
  </r>
  <r>
    <n v="249193"/>
    <x v="13"/>
    <n v="1"/>
    <n v="2.99"/>
    <x v="6645"/>
    <s v="491 Walnut St, San Francisco, CA 94016"/>
    <x v="1"/>
    <n v="2.99"/>
  </r>
  <r>
    <n v="253870"/>
    <x v="13"/>
    <n v="1"/>
    <n v="2.99"/>
    <x v="6646"/>
    <s v="666 Jefferson St, San Francisco, CA 94016"/>
    <x v="1"/>
    <n v="2.99"/>
  </r>
  <r>
    <n v="255584"/>
    <x v="13"/>
    <n v="1"/>
    <n v="2.99"/>
    <x v="6647"/>
    <s v="482 Elm St, San Francisco, CA 94016"/>
    <x v="1"/>
    <n v="2.99"/>
  </r>
  <r>
    <n v="250756"/>
    <x v="13"/>
    <n v="1"/>
    <n v="2.99"/>
    <x v="6648"/>
    <s v="134 Washington St, Atlanta, GA 30301"/>
    <x v="5"/>
    <n v="2.99"/>
  </r>
  <r>
    <n v="248662"/>
    <x v="13"/>
    <n v="1"/>
    <n v="2.99"/>
    <x v="6649"/>
    <s v="557 Johnson St, San Francisco, CA 94016"/>
    <x v="1"/>
    <n v="2.99"/>
  </r>
  <r>
    <n v="250358"/>
    <x v="13"/>
    <n v="1"/>
    <n v="2.99"/>
    <x v="4866"/>
    <s v="383 1st St, Boston, MA 02215"/>
    <x v="4"/>
    <n v="2.99"/>
  </r>
  <r>
    <n v="249600"/>
    <x v="13"/>
    <n v="1"/>
    <n v="2.99"/>
    <x v="6650"/>
    <s v="240 Jackson St, Atlanta, GA 30301"/>
    <x v="5"/>
    <n v="2.99"/>
  </r>
  <r>
    <n v="249910"/>
    <x v="13"/>
    <n v="1"/>
    <n v="2.99"/>
    <x v="6651"/>
    <s v="295 Meadow St, San Francisco, CA 94016"/>
    <x v="1"/>
    <n v="2.99"/>
  </r>
  <r>
    <n v="249910"/>
    <x v="13"/>
    <n v="1"/>
    <n v="2.99"/>
    <x v="6651"/>
    <s v="295 Meadow St, San Francisco, CA 94016"/>
    <x v="1"/>
    <n v="2.99"/>
  </r>
  <r>
    <n v="258605"/>
    <x v="13"/>
    <n v="1"/>
    <n v="2.99"/>
    <x v="6652"/>
    <s v="280 13th St, Boston, MA 02215"/>
    <x v="4"/>
    <n v="2.99"/>
  </r>
  <r>
    <n v="253656"/>
    <x v="13"/>
    <n v="1"/>
    <n v="2.99"/>
    <x v="6653"/>
    <s v="615 Spruce St, San Francisco, CA 94016"/>
    <x v="1"/>
    <n v="2.99"/>
  </r>
  <r>
    <n v="250368"/>
    <x v="13"/>
    <n v="1"/>
    <n v="2.99"/>
    <x v="6654"/>
    <s v="102 11th St, San Francisco, CA 94016"/>
    <x v="1"/>
    <n v="2.99"/>
  </r>
  <r>
    <n v="256619"/>
    <x v="13"/>
    <n v="1"/>
    <n v="2.99"/>
    <x v="6655"/>
    <s v="636 11th St, San Francisco, CA 94016"/>
    <x v="1"/>
    <n v="2.99"/>
  </r>
  <r>
    <n v="251994"/>
    <x v="13"/>
    <n v="1"/>
    <n v="2.99"/>
    <x v="2906"/>
    <s v="423 Church St, Boston, MA 02215"/>
    <x v="4"/>
    <n v="2.99"/>
  </r>
  <r>
    <n v="257591"/>
    <x v="13"/>
    <n v="1"/>
    <n v="2.99"/>
    <x v="6656"/>
    <s v="981 Highland St, Los Angeles, CA 90001"/>
    <x v="1"/>
    <n v="2.99"/>
  </r>
  <r>
    <n v="258587"/>
    <x v="13"/>
    <n v="1"/>
    <n v="2.99"/>
    <x v="6657"/>
    <s v="144 Jackson St, San Francisco, CA 94016"/>
    <x v="1"/>
    <n v="2.99"/>
  </r>
  <r>
    <n v="252825"/>
    <x v="13"/>
    <n v="1"/>
    <n v="2.99"/>
    <x v="6658"/>
    <s v="665 Pine St, Dallas, TX 75001"/>
    <x v="0"/>
    <n v="2.99"/>
  </r>
  <r>
    <n v="258970"/>
    <x v="13"/>
    <n v="1"/>
    <n v="2.99"/>
    <x v="6659"/>
    <s v="30 North St, Dallas, TX 75001"/>
    <x v="0"/>
    <n v="2.99"/>
  </r>
  <r>
    <n v="248198"/>
    <x v="13"/>
    <n v="1"/>
    <n v="2.99"/>
    <x v="6660"/>
    <s v="200 Wilson St, Portland, OR 97035"/>
    <x v="7"/>
    <n v="2.99"/>
  </r>
  <r>
    <n v="249215"/>
    <x v="13"/>
    <n v="1"/>
    <n v="2.99"/>
    <x v="6661"/>
    <s v="748 Wilson St, San Francisco, CA 94016"/>
    <x v="1"/>
    <n v="2.99"/>
  </r>
  <r>
    <n v="249001"/>
    <x v="13"/>
    <n v="1"/>
    <n v="2.99"/>
    <x v="2656"/>
    <s v="95 Cherry St, Los Angeles, CA 90001"/>
    <x v="1"/>
    <n v="2.99"/>
  </r>
  <r>
    <n v="254211"/>
    <x v="13"/>
    <n v="1"/>
    <n v="2.99"/>
    <x v="6662"/>
    <s v="48 Dogwood St, San Francisco, CA 94016"/>
    <x v="1"/>
    <n v="2.99"/>
  </r>
  <r>
    <n v="255837"/>
    <x v="13"/>
    <n v="1"/>
    <n v="2.99"/>
    <x v="6663"/>
    <s v="306 Pine St, Los Angeles, CA 90001"/>
    <x v="1"/>
    <n v="2.99"/>
  </r>
  <r>
    <n v="255670"/>
    <x v="13"/>
    <n v="1"/>
    <n v="2.99"/>
    <x v="6664"/>
    <s v="700 Willow St, Portland, OR 97035"/>
    <x v="7"/>
    <n v="2.99"/>
  </r>
  <r>
    <n v="259089"/>
    <x v="13"/>
    <n v="1"/>
    <n v="2.99"/>
    <x v="6665"/>
    <s v="923 13th St, Seattle, WA 98101"/>
    <x v="3"/>
    <n v="2.99"/>
  </r>
  <r>
    <n v="256207"/>
    <x v="13"/>
    <n v="1"/>
    <n v="2.99"/>
    <x v="6666"/>
    <s v="220 Main St, Los Angeles, CA 90001"/>
    <x v="1"/>
    <n v="2.99"/>
  </r>
  <r>
    <n v="248385"/>
    <x v="13"/>
    <n v="1"/>
    <n v="2.99"/>
    <x v="6667"/>
    <s v="488 Lakeview St, San Francisco, CA 94016"/>
    <x v="1"/>
    <n v="2.99"/>
  </r>
  <r>
    <n v="248626"/>
    <x v="13"/>
    <n v="1"/>
    <n v="2.99"/>
    <x v="3389"/>
    <s v="340 13th St, Dallas, TX 75001"/>
    <x v="0"/>
    <n v="2.99"/>
  </r>
  <r>
    <n v="256147"/>
    <x v="13"/>
    <n v="1"/>
    <n v="2.99"/>
    <x v="6668"/>
    <s v="397 Maple St, San Francisco, CA 94016"/>
    <x v="1"/>
    <n v="2.99"/>
  </r>
  <r>
    <n v="254439"/>
    <x v="13"/>
    <n v="1"/>
    <n v="2.99"/>
    <x v="6669"/>
    <s v="363 Willow St, San Francisco, CA 94016"/>
    <x v="1"/>
    <n v="2.99"/>
  </r>
  <r>
    <n v="252114"/>
    <x v="13"/>
    <n v="1"/>
    <n v="2.99"/>
    <x v="6670"/>
    <s v="122 8th St, Atlanta, GA 30301"/>
    <x v="5"/>
    <n v="2.99"/>
  </r>
  <r>
    <n v="255107"/>
    <x v="13"/>
    <n v="1"/>
    <n v="2.99"/>
    <x v="6671"/>
    <s v="454 Lincoln St, New York City, NY 10001"/>
    <x v="2"/>
    <n v="2.99"/>
  </r>
  <r>
    <n v="252703"/>
    <x v="13"/>
    <n v="1"/>
    <n v="2.99"/>
    <x v="6672"/>
    <s v="614 4th St, Los Angeles, CA 90001"/>
    <x v="1"/>
    <n v="2.99"/>
  </r>
  <r>
    <n v="248735"/>
    <x v="13"/>
    <n v="1"/>
    <n v="2.99"/>
    <x v="6673"/>
    <s v="434 Washington St, Dallas, TX 75001"/>
    <x v="0"/>
    <n v="2.99"/>
  </r>
  <r>
    <n v="256002"/>
    <x v="13"/>
    <n v="1"/>
    <n v="2.99"/>
    <x v="6674"/>
    <s v="250 Jefferson St, Austin, TX 73301"/>
    <x v="0"/>
    <n v="2.99"/>
  </r>
  <r>
    <n v="256234"/>
    <x v="13"/>
    <n v="1"/>
    <n v="2.99"/>
    <x v="6675"/>
    <s v="461 Meadow St, Boston, MA 02215"/>
    <x v="4"/>
    <n v="2.99"/>
  </r>
  <r>
    <n v="249516"/>
    <x v="13"/>
    <n v="1"/>
    <n v="2.99"/>
    <x v="325"/>
    <s v="731 Madison St, San Francisco, CA 94016"/>
    <x v="1"/>
    <n v="2.99"/>
  </r>
  <r>
    <n v="251166"/>
    <x v="13"/>
    <n v="1"/>
    <n v="2.99"/>
    <x v="6676"/>
    <s v="163 4th St, Seattle, WA 98101"/>
    <x v="3"/>
    <n v="2.99"/>
  </r>
  <r>
    <n v="256611"/>
    <x v="13"/>
    <n v="1"/>
    <n v="2.99"/>
    <x v="326"/>
    <s v="936 Hickory St, Atlanta, GA 30301"/>
    <x v="5"/>
    <n v="2.99"/>
  </r>
  <r>
    <n v="253570"/>
    <x v="13"/>
    <n v="1"/>
    <n v="2.99"/>
    <x v="6677"/>
    <s v="371 Walnut St, Dallas, TX 75001"/>
    <x v="0"/>
    <n v="2.99"/>
  </r>
  <r>
    <n v="248382"/>
    <x v="13"/>
    <n v="1"/>
    <n v="2.99"/>
    <x v="6678"/>
    <s v="383 Meadow St, San Francisco, CA 94016"/>
    <x v="1"/>
    <n v="2.99"/>
  </r>
  <r>
    <n v="253386"/>
    <x v="13"/>
    <n v="1"/>
    <n v="2.99"/>
    <x v="6679"/>
    <s v="698 Dogwood St, San Francisco, CA 94016"/>
    <x v="1"/>
    <n v="2.99"/>
  </r>
  <r>
    <n v="251388"/>
    <x v="13"/>
    <n v="1"/>
    <n v="2.99"/>
    <x v="6680"/>
    <s v="660 Wilson St, Atlanta, GA 30301"/>
    <x v="5"/>
    <n v="2.99"/>
  </r>
  <r>
    <n v="252922"/>
    <x v="13"/>
    <n v="1"/>
    <n v="2.99"/>
    <x v="5254"/>
    <s v="357 14th St, San Francisco, CA 94016"/>
    <x v="1"/>
    <n v="2.99"/>
  </r>
  <r>
    <n v="256256"/>
    <x v="13"/>
    <n v="1"/>
    <n v="2.99"/>
    <x v="6681"/>
    <s v="461 Elm St, Los Angeles, CA 90001"/>
    <x v="1"/>
    <n v="2.99"/>
  </r>
  <r>
    <n v="250376"/>
    <x v="13"/>
    <n v="1"/>
    <n v="2.99"/>
    <x v="6681"/>
    <s v="432 Spruce St, Dallas, TX 75001"/>
    <x v="0"/>
    <n v="2.99"/>
  </r>
  <r>
    <n v="254463"/>
    <x v="13"/>
    <n v="1"/>
    <n v="2.99"/>
    <x v="6682"/>
    <s v="418 14th St, San Francisco, CA 94016"/>
    <x v="1"/>
    <n v="2.99"/>
  </r>
  <r>
    <n v="252659"/>
    <x v="13"/>
    <n v="1"/>
    <n v="2.99"/>
    <x v="6683"/>
    <s v="692 Main St, San Francisco, CA 94016"/>
    <x v="1"/>
    <n v="2.99"/>
  </r>
  <r>
    <n v="253666"/>
    <x v="13"/>
    <n v="1"/>
    <n v="2.99"/>
    <x v="6684"/>
    <s v="724 North St, San Francisco, CA 94016"/>
    <x v="1"/>
    <n v="2.99"/>
  </r>
  <r>
    <n v="258708"/>
    <x v="13"/>
    <n v="1"/>
    <n v="2.99"/>
    <x v="6685"/>
    <s v="837 Washington St, Seattle, WA 98101"/>
    <x v="3"/>
    <n v="2.99"/>
  </r>
  <r>
    <n v="258947"/>
    <x v="13"/>
    <n v="1"/>
    <n v="2.99"/>
    <x v="3424"/>
    <s v="608 Lakeview St, Los Angeles, CA 90001"/>
    <x v="1"/>
    <n v="2.99"/>
  </r>
  <r>
    <n v="250509"/>
    <x v="13"/>
    <n v="1"/>
    <n v="2.99"/>
    <x v="6686"/>
    <s v="600 Elm St, Boston, MA 02215"/>
    <x v="4"/>
    <n v="2.99"/>
  </r>
  <r>
    <n v="248874"/>
    <x v="13"/>
    <n v="1"/>
    <n v="2.99"/>
    <x v="6687"/>
    <s v="761 Lake St, Boston, MA 02215"/>
    <x v="4"/>
    <n v="2.99"/>
  </r>
  <r>
    <n v="256179"/>
    <x v="13"/>
    <n v="1"/>
    <n v="2.99"/>
    <x v="6688"/>
    <s v="986 Maple St, Portland, OR 97035"/>
    <x v="7"/>
    <n v="2.99"/>
  </r>
  <r>
    <n v="256319"/>
    <x v="13"/>
    <n v="1"/>
    <n v="2.99"/>
    <x v="6689"/>
    <s v="909 Spruce St, Portland, OR 97035"/>
    <x v="7"/>
    <n v="2.99"/>
  </r>
  <r>
    <n v="252520"/>
    <x v="13"/>
    <n v="1"/>
    <n v="2.99"/>
    <x v="341"/>
    <s v="147 2nd St, Austin, TX 73301"/>
    <x v="0"/>
    <n v="2.99"/>
  </r>
  <r>
    <n v="251537"/>
    <x v="13"/>
    <n v="1"/>
    <n v="2.99"/>
    <x v="3429"/>
    <s v="505 Johnson St, Atlanta, GA 30301"/>
    <x v="5"/>
    <n v="2.99"/>
  </r>
  <r>
    <n v="257549"/>
    <x v="13"/>
    <n v="1"/>
    <n v="2.99"/>
    <x v="6690"/>
    <s v="263 Lakeview St, San Francisco, CA 94016"/>
    <x v="1"/>
    <n v="2.99"/>
  </r>
  <r>
    <n v="249237"/>
    <x v="13"/>
    <n v="1"/>
    <n v="2.99"/>
    <x v="6691"/>
    <s v="318 Madison St, Los Angeles, CA 90001"/>
    <x v="1"/>
    <n v="2.99"/>
  </r>
  <r>
    <n v="255045"/>
    <x v="13"/>
    <n v="1"/>
    <n v="2.99"/>
    <x v="6692"/>
    <s v="213 West St, Los Angeles, CA 90001"/>
    <x v="1"/>
    <n v="2.99"/>
  </r>
  <r>
    <n v="251687"/>
    <x v="13"/>
    <n v="1"/>
    <n v="2.99"/>
    <x v="6693"/>
    <s v="487 Church St, San Francisco, CA 94016"/>
    <x v="1"/>
    <n v="2.99"/>
  </r>
  <r>
    <n v="256500"/>
    <x v="13"/>
    <n v="1"/>
    <n v="2.99"/>
    <x v="6694"/>
    <s v="290 7th St, Atlanta, GA 30301"/>
    <x v="5"/>
    <n v="2.99"/>
  </r>
  <r>
    <n v="251865"/>
    <x v="13"/>
    <n v="1"/>
    <n v="2.99"/>
    <x v="6695"/>
    <s v="641 Main St, San Francisco, CA 94016"/>
    <x v="1"/>
    <n v="2.99"/>
  </r>
  <r>
    <n v="257290"/>
    <x v="13"/>
    <n v="1"/>
    <n v="2.99"/>
    <x v="6696"/>
    <s v="999 Church St, Atlanta, GA 30301"/>
    <x v="5"/>
    <n v="2.99"/>
  </r>
  <r>
    <n v="252431"/>
    <x v="13"/>
    <n v="1"/>
    <n v="2.99"/>
    <x v="6697"/>
    <s v="648 9th St, San Francisco, CA 94016"/>
    <x v="1"/>
    <n v="2.99"/>
  </r>
  <r>
    <n v="250412"/>
    <x v="13"/>
    <n v="1"/>
    <n v="2.99"/>
    <x v="6698"/>
    <s v="22 Church St, San Francisco, CA 94016"/>
    <x v="1"/>
    <n v="2.99"/>
  </r>
  <r>
    <n v="250396"/>
    <x v="13"/>
    <n v="1"/>
    <n v="2.99"/>
    <x v="6699"/>
    <s v="571 2nd St, Boston, MA 02215"/>
    <x v="4"/>
    <n v="2.99"/>
  </r>
  <r>
    <n v="250273"/>
    <x v="13"/>
    <n v="1"/>
    <n v="2.99"/>
    <x v="6699"/>
    <s v="419 2nd St, San Francisco, CA 94016"/>
    <x v="1"/>
    <n v="2.99"/>
  </r>
  <r>
    <n v="252715"/>
    <x v="13"/>
    <n v="1"/>
    <n v="2.99"/>
    <x v="6700"/>
    <s v="351 11th St, New York City, NY 10001"/>
    <x v="2"/>
    <n v="2.99"/>
  </r>
  <r>
    <n v="251887"/>
    <x v="13"/>
    <n v="1"/>
    <n v="2.99"/>
    <x v="6701"/>
    <s v="462 Hickory St, Dallas, TX 75001"/>
    <x v="0"/>
    <n v="2.99"/>
  </r>
  <r>
    <n v="257702"/>
    <x v="13"/>
    <n v="1"/>
    <n v="2.99"/>
    <x v="6702"/>
    <s v="119 13th St, San Francisco, CA 94016"/>
    <x v="1"/>
    <n v="2.99"/>
  </r>
  <r>
    <n v="256075"/>
    <x v="13"/>
    <n v="1"/>
    <n v="2.99"/>
    <x v="6703"/>
    <s v="620 Church St, Boston, MA 02215"/>
    <x v="4"/>
    <n v="2.99"/>
  </r>
  <r>
    <n v="253921"/>
    <x v="13"/>
    <n v="1"/>
    <n v="2.99"/>
    <x v="6704"/>
    <s v="672 North St, Los Angeles, CA 90001"/>
    <x v="1"/>
    <n v="2.99"/>
  </r>
  <r>
    <n v="257033"/>
    <x v="13"/>
    <n v="1"/>
    <n v="2.99"/>
    <x v="2924"/>
    <s v="433 5th St, San Francisco, CA 94016"/>
    <x v="1"/>
    <n v="2.99"/>
  </r>
  <r>
    <n v="250131"/>
    <x v="13"/>
    <n v="1"/>
    <n v="2.99"/>
    <x v="2674"/>
    <s v="469 Madison St, Los Angeles, CA 90001"/>
    <x v="1"/>
    <n v="2.99"/>
  </r>
  <r>
    <n v="257393"/>
    <x v="13"/>
    <n v="1"/>
    <n v="2.99"/>
    <x v="1706"/>
    <s v="864 Sunset St, San Francisco, CA 94016"/>
    <x v="1"/>
    <n v="2.99"/>
  </r>
  <r>
    <n v="256443"/>
    <x v="13"/>
    <n v="1"/>
    <n v="2.99"/>
    <x v="6705"/>
    <s v="658 Cedar St, New York City, NY 10001"/>
    <x v="2"/>
    <n v="2.99"/>
  </r>
  <r>
    <n v="254337"/>
    <x v="13"/>
    <n v="1"/>
    <n v="2.99"/>
    <x v="2511"/>
    <s v="577 River St, San Francisco, CA 94016"/>
    <x v="1"/>
    <n v="2.99"/>
  </r>
  <r>
    <n v="254436"/>
    <x v="13"/>
    <n v="1"/>
    <n v="2.99"/>
    <x v="6706"/>
    <s v="724 Madison St, San Francisco, CA 94016"/>
    <x v="1"/>
    <n v="2.99"/>
  </r>
  <r>
    <n v="249696"/>
    <x v="13"/>
    <n v="1"/>
    <n v="2.99"/>
    <x v="6707"/>
    <s v="697 Hickory St, Boston, MA 02215"/>
    <x v="4"/>
    <n v="2.99"/>
  </r>
  <r>
    <n v="252068"/>
    <x v="13"/>
    <n v="1"/>
    <n v="2.99"/>
    <x v="6708"/>
    <s v="536 4th St, Seattle, WA 98101"/>
    <x v="3"/>
    <n v="2.99"/>
  </r>
  <r>
    <n v="259010"/>
    <x v="13"/>
    <n v="1"/>
    <n v="2.99"/>
    <x v="6709"/>
    <s v="126 Main St, Boston, MA 02215"/>
    <x v="4"/>
    <n v="2.99"/>
  </r>
  <r>
    <n v="257306"/>
    <x v="13"/>
    <n v="1"/>
    <n v="2.99"/>
    <x v="6710"/>
    <s v="208 Maple St, Los Angeles, CA 90001"/>
    <x v="1"/>
    <n v="2.99"/>
  </r>
  <r>
    <n v="254174"/>
    <x v="13"/>
    <n v="1"/>
    <n v="2.99"/>
    <x v="6711"/>
    <s v="43 11th St, Dallas, TX 75001"/>
    <x v="0"/>
    <n v="2.99"/>
  </r>
  <r>
    <n v="248621"/>
    <x v="13"/>
    <n v="1"/>
    <n v="2.99"/>
    <x v="6712"/>
    <s v="565 11th St, New York City, NY 10001"/>
    <x v="2"/>
    <n v="2.99"/>
  </r>
  <r>
    <n v="253555"/>
    <x v="13"/>
    <n v="1"/>
    <n v="2.99"/>
    <x v="6713"/>
    <s v="781 11th St, San Francisco, CA 94016"/>
    <x v="1"/>
    <n v="2.99"/>
  </r>
  <r>
    <n v="258762"/>
    <x v="13"/>
    <n v="1"/>
    <n v="2.99"/>
    <x v="6714"/>
    <s v="58 4th St, New York City, NY 10001"/>
    <x v="2"/>
    <n v="2.99"/>
  </r>
  <r>
    <n v="252595"/>
    <x v="13"/>
    <n v="1"/>
    <n v="2.99"/>
    <x v="6715"/>
    <s v="871 Hill St, Dallas, TX 75001"/>
    <x v="0"/>
    <n v="2.99"/>
  </r>
  <r>
    <n v="254417"/>
    <x v="13"/>
    <n v="1"/>
    <n v="2.99"/>
    <x v="6716"/>
    <s v="906 Lake St, New York City, NY 10001"/>
    <x v="2"/>
    <n v="2.99"/>
  </r>
  <r>
    <n v="259272"/>
    <x v="13"/>
    <n v="1"/>
    <n v="2.99"/>
    <x v="6717"/>
    <s v="759 Lakeview St, Los Angeles, CA 90001"/>
    <x v="1"/>
    <n v="2.99"/>
  </r>
  <r>
    <n v="253000"/>
    <x v="13"/>
    <n v="1"/>
    <n v="2.99"/>
    <x v="6718"/>
    <s v="86 Ridge St, Portland, OR 97035"/>
    <x v="7"/>
    <n v="2.99"/>
  </r>
  <r>
    <n v="251415"/>
    <x v="13"/>
    <n v="1"/>
    <n v="2.99"/>
    <x v="6719"/>
    <s v="322 Hickory St, Portland, OR 97035"/>
    <x v="7"/>
    <n v="2.99"/>
  </r>
  <r>
    <n v="252461"/>
    <x v="13"/>
    <n v="1"/>
    <n v="2.99"/>
    <x v="1731"/>
    <s v="727 Elm St, San Francisco, CA 94016"/>
    <x v="1"/>
    <n v="2.99"/>
  </r>
  <r>
    <n v="258387"/>
    <x v="13"/>
    <n v="1"/>
    <n v="2.99"/>
    <x v="6720"/>
    <s v="430 Park St, New York City, NY 10001"/>
    <x v="2"/>
    <n v="2.99"/>
  </r>
  <r>
    <n v="248330"/>
    <x v="13"/>
    <n v="1"/>
    <n v="2.99"/>
    <x v="383"/>
    <s v="862 Cedar St, Seattle, WA 98101"/>
    <x v="3"/>
    <n v="2.99"/>
  </r>
  <r>
    <n v="256604"/>
    <x v="13"/>
    <n v="1"/>
    <n v="2.99"/>
    <x v="6721"/>
    <s v="724 10th St, New York City, NY 10001"/>
    <x v="2"/>
    <n v="2.99"/>
  </r>
  <r>
    <n v="253167"/>
    <x v="13"/>
    <n v="1"/>
    <n v="2.99"/>
    <x v="3485"/>
    <s v="913 Highland St, San Francisco, CA 94016"/>
    <x v="1"/>
    <n v="2.99"/>
  </r>
  <r>
    <n v="257829"/>
    <x v="13"/>
    <n v="1"/>
    <n v="2.99"/>
    <x v="6722"/>
    <s v="738 Washington St, San Francisco, CA 94016"/>
    <x v="1"/>
    <n v="2.99"/>
  </r>
  <r>
    <n v="249791"/>
    <x v="13"/>
    <n v="1"/>
    <n v="2.99"/>
    <x v="6723"/>
    <s v="829 Forest St, San Francisco, CA 94016"/>
    <x v="1"/>
    <n v="2.99"/>
  </r>
  <r>
    <n v="257498"/>
    <x v="13"/>
    <n v="1"/>
    <n v="2.99"/>
    <x v="3487"/>
    <s v="213 Church St, San Francisco, CA 94016"/>
    <x v="1"/>
    <n v="2.99"/>
  </r>
  <r>
    <n v="254465"/>
    <x v="13"/>
    <n v="1"/>
    <n v="2.99"/>
    <x v="6724"/>
    <s v="27 Lake St, San Francisco, CA 94016"/>
    <x v="1"/>
    <n v="2.99"/>
  </r>
  <r>
    <n v="256217"/>
    <x v="13"/>
    <n v="1"/>
    <n v="2.99"/>
    <x v="5302"/>
    <s v="676 Cherry St, San Francisco, CA 94016"/>
    <x v="1"/>
    <n v="2.99"/>
  </r>
  <r>
    <n v="250069"/>
    <x v="13"/>
    <n v="1"/>
    <n v="2.99"/>
    <x v="6725"/>
    <s v="157 12th St, Atlanta, GA 30301"/>
    <x v="5"/>
    <n v="2.99"/>
  </r>
  <r>
    <n v="249394"/>
    <x v="13"/>
    <n v="1"/>
    <n v="2.99"/>
    <x v="6726"/>
    <s v="882 Dogwood St, Dallas, TX 75001"/>
    <x v="0"/>
    <n v="2.99"/>
  </r>
  <r>
    <n v="250922"/>
    <x v="13"/>
    <n v="1"/>
    <n v="2.99"/>
    <x v="3500"/>
    <s v="488 Park St, Portland, OR 97035"/>
    <x v="7"/>
    <n v="2.99"/>
  </r>
  <r>
    <n v="256232"/>
    <x v="13"/>
    <n v="1"/>
    <n v="2.99"/>
    <x v="6727"/>
    <s v="72 Lakeview St, Boston, MA 02215"/>
    <x v="4"/>
    <n v="2.99"/>
  </r>
  <r>
    <n v="249883"/>
    <x v="13"/>
    <n v="1"/>
    <n v="2.99"/>
    <x v="6728"/>
    <s v="676 Johnson St, Los Angeles, CA 90001"/>
    <x v="1"/>
    <n v="2.99"/>
  </r>
  <r>
    <n v="253337"/>
    <x v="13"/>
    <n v="1"/>
    <n v="2.99"/>
    <x v="6729"/>
    <s v="4 10th St, Los Angeles, CA 90001"/>
    <x v="1"/>
    <n v="2.99"/>
  </r>
  <r>
    <n v="258925"/>
    <x v="13"/>
    <n v="1"/>
    <n v="2.99"/>
    <x v="6730"/>
    <s v="672 Church St, Dallas, TX 75001"/>
    <x v="0"/>
    <n v="2.99"/>
  </r>
  <r>
    <n v="253681"/>
    <x v="13"/>
    <n v="1"/>
    <n v="2.99"/>
    <x v="6731"/>
    <s v="261 1st St, Dallas, TX 75001"/>
    <x v="0"/>
    <n v="2.99"/>
  </r>
  <r>
    <n v="255034"/>
    <x v="13"/>
    <n v="1"/>
    <n v="2.99"/>
    <x v="6732"/>
    <s v="283 Adams St, San Francisco, CA 94016"/>
    <x v="1"/>
    <n v="2.99"/>
  </r>
  <r>
    <n v="248887"/>
    <x v="13"/>
    <n v="1"/>
    <n v="2.99"/>
    <x v="6733"/>
    <s v="846 6th St, Seattle, WA 98101"/>
    <x v="3"/>
    <n v="2.99"/>
  </r>
  <r>
    <n v="258422"/>
    <x v="13"/>
    <n v="1"/>
    <n v="2.99"/>
    <x v="6734"/>
    <s v="713 North St, Los Angeles, CA 90001"/>
    <x v="1"/>
    <n v="2.99"/>
  </r>
  <r>
    <n v="258738"/>
    <x v="13"/>
    <n v="1"/>
    <n v="2.99"/>
    <x v="6735"/>
    <s v="487 Church St, Portland, ME 04101"/>
    <x v="6"/>
    <n v="2.99"/>
  </r>
  <r>
    <n v="254027"/>
    <x v="13"/>
    <n v="1"/>
    <n v="2.99"/>
    <x v="6736"/>
    <s v="465 11th St, Boston, MA 02215"/>
    <x v="4"/>
    <n v="2.99"/>
  </r>
  <r>
    <n v="255886"/>
    <x v="13"/>
    <n v="1"/>
    <n v="2.99"/>
    <x v="6737"/>
    <s v="731 Cherry St, Los Angeles, CA 90001"/>
    <x v="1"/>
    <n v="2.99"/>
  </r>
  <r>
    <n v="251213"/>
    <x v="13"/>
    <n v="1"/>
    <n v="2.99"/>
    <x v="6738"/>
    <s v="359 Wilson St, Austin, TX 73301"/>
    <x v="0"/>
    <n v="2.99"/>
  </r>
  <r>
    <n v="258203"/>
    <x v="13"/>
    <n v="1"/>
    <n v="2.99"/>
    <x v="6739"/>
    <s v="781 Forest St, Seattle, WA 98101"/>
    <x v="3"/>
    <n v="2.99"/>
  </r>
  <r>
    <n v="254063"/>
    <x v="13"/>
    <n v="1"/>
    <n v="2.99"/>
    <x v="3511"/>
    <s v="22 Lake St, Dallas, TX 75001"/>
    <x v="0"/>
    <n v="2.99"/>
  </r>
  <r>
    <n v="250787"/>
    <x v="13"/>
    <n v="1"/>
    <n v="2.99"/>
    <x v="6740"/>
    <s v="618 South St, San Francisco, CA 94016"/>
    <x v="1"/>
    <n v="2.99"/>
  </r>
  <r>
    <n v="249909"/>
    <x v="13"/>
    <n v="1"/>
    <n v="2.99"/>
    <x v="6741"/>
    <s v="224 Meadow St, New York City, NY 10001"/>
    <x v="2"/>
    <n v="2.99"/>
  </r>
  <r>
    <n v="257212"/>
    <x v="13"/>
    <n v="1"/>
    <n v="2.99"/>
    <x v="1775"/>
    <s v="668 Cherry St, Seattle, WA 98101"/>
    <x v="3"/>
    <n v="2.99"/>
  </r>
  <r>
    <n v="253565"/>
    <x v="13"/>
    <n v="1"/>
    <n v="2.99"/>
    <x v="6742"/>
    <s v="559 9th St, Los Angeles, CA 90001"/>
    <x v="1"/>
    <n v="2.99"/>
  </r>
  <r>
    <n v="251800"/>
    <x v="13"/>
    <n v="1"/>
    <n v="2.99"/>
    <x v="3522"/>
    <s v="798 Ridge St, Dallas, TX 75001"/>
    <x v="0"/>
    <n v="2.99"/>
  </r>
  <r>
    <n v="248340"/>
    <x v="13"/>
    <n v="1"/>
    <n v="2.99"/>
    <x v="6743"/>
    <s v="896 12th St, Seattle, WA 98101"/>
    <x v="3"/>
    <n v="2.99"/>
  </r>
  <r>
    <n v="254173"/>
    <x v="13"/>
    <n v="1"/>
    <n v="2.99"/>
    <x v="6744"/>
    <s v="584 13th St, Atlanta, GA 30301"/>
    <x v="5"/>
    <n v="2.99"/>
  </r>
  <r>
    <n v="251568"/>
    <x v="13"/>
    <n v="1"/>
    <n v="2.99"/>
    <x v="6745"/>
    <s v="332 13th St, San Francisco, CA 94016"/>
    <x v="1"/>
    <n v="2.99"/>
  </r>
  <r>
    <n v="259290"/>
    <x v="13"/>
    <n v="1"/>
    <n v="2.99"/>
    <x v="6746"/>
    <s v="542 4th St, Dallas, TX 75001"/>
    <x v="0"/>
    <n v="2.99"/>
  </r>
  <r>
    <n v="254107"/>
    <x v="13"/>
    <n v="1"/>
    <n v="2.99"/>
    <x v="1784"/>
    <s v="172 Hill St, Seattle, WA 98101"/>
    <x v="3"/>
    <n v="2.99"/>
  </r>
  <r>
    <n v="251567"/>
    <x v="13"/>
    <n v="1"/>
    <n v="2.99"/>
    <x v="1784"/>
    <s v="473 Highland St, Dallas, TX 75001"/>
    <x v="0"/>
    <n v="2.99"/>
  </r>
  <r>
    <n v="255153"/>
    <x v="13"/>
    <n v="1"/>
    <n v="2.99"/>
    <x v="6747"/>
    <s v="919 6th St, New York City, NY 10001"/>
    <x v="2"/>
    <n v="2.99"/>
  </r>
  <r>
    <n v="248502"/>
    <x v="13"/>
    <n v="1"/>
    <n v="2.99"/>
    <x v="6748"/>
    <s v="636 Lake St, Boston, MA 02215"/>
    <x v="4"/>
    <n v="2.99"/>
  </r>
  <r>
    <n v="251461"/>
    <x v="13"/>
    <n v="1"/>
    <n v="2.99"/>
    <x v="6749"/>
    <s v="830 Lake St, San Francisco, CA 94016"/>
    <x v="1"/>
    <n v="2.99"/>
  </r>
  <r>
    <n v="257830"/>
    <x v="13"/>
    <n v="1"/>
    <n v="2.99"/>
    <x v="6750"/>
    <s v="547 Cherry St, Portland, OR 97035"/>
    <x v="7"/>
    <n v="2.99"/>
  </r>
  <r>
    <n v="254098"/>
    <x v="13"/>
    <n v="1"/>
    <n v="2.99"/>
    <x v="6751"/>
    <s v="727 Lakeview St, San Francisco, CA 94016"/>
    <x v="1"/>
    <n v="2.99"/>
  </r>
  <r>
    <n v="251345"/>
    <x v="13"/>
    <n v="1"/>
    <n v="2.99"/>
    <x v="6752"/>
    <s v="729 5th St, Boston, MA 02215"/>
    <x v="4"/>
    <n v="2.99"/>
  </r>
  <r>
    <n v="250277"/>
    <x v="13"/>
    <n v="1"/>
    <n v="2.99"/>
    <x v="1796"/>
    <s v="114 Maple St, Boston, MA 02215"/>
    <x v="4"/>
    <n v="2.99"/>
  </r>
  <r>
    <n v="252655"/>
    <x v="13"/>
    <n v="1"/>
    <n v="2.99"/>
    <x v="3536"/>
    <s v="936 Maple St, New York City, NY 10001"/>
    <x v="2"/>
    <n v="2.99"/>
  </r>
  <r>
    <n v="248440"/>
    <x v="13"/>
    <n v="1"/>
    <n v="2.99"/>
    <x v="6753"/>
    <s v="341 2nd St, Seattle, WA 98101"/>
    <x v="3"/>
    <n v="2.99"/>
  </r>
  <r>
    <n v="256570"/>
    <x v="13"/>
    <n v="1"/>
    <n v="2.99"/>
    <x v="6754"/>
    <s v="893 Washington St, Portland, OR 97035"/>
    <x v="7"/>
    <n v="2.99"/>
  </r>
  <r>
    <n v="252425"/>
    <x v="13"/>
    <n v="1"/>
    <n v="2.99"/>
    <x v="6755"/>
    <s v="754 8th St, Austin, TX 73301"/>
    <x v="0"/>
    <n v="2.99"/>
  </r>
  <r>
    <n v="254494"/>
    <x v="13"/>
    <n v="1"/>
    <n v="2.99"/>
    <x v="6756"/>
    <s v="894 11th St, Boston, MA 02215"/>
    <x v="4"/>
    <n v="2.99"/>
  </r>
  <r>
    <n v="250525"/>
    <x v="13"/>
    <n v="1"/>
    <n v="2.99"/>
    <x v="6757"/>
    <s v="248 9th St, San Francisco, CA 94016"/>
    <x v="1"/>
    <n v="2.99"/>
  </r>
  <r>
    <n v="255148"/>
    <x v="13"/>
    <n v="1"/>
    <n v="2.99"/>
    <x v="6758"/>
    <s v="709 5th St, San Francisco, CA 94016"/>
    <x v="1"/>
    <n v="2.99"/>
  </r>
  <r>
    <n v="255945"/>
    <x v="13"/>
    <n v="1"/>
    <n v="2.99"/>
    <x v="6759"/>
    <s v="575 Sunset St, Seattle, WA 98101"/>
    <x v="3"/>
    <n v="2.99"/>
  </r>
  <r>
    <n v="256709"/>
    <x v="13"/>
    <n v="1"/>
    <n v="2.99"/>
    <x v="1804"/>
    <s v="838 West St, Boston, MA 02215"/>
    <x v="4"/>
    <n v="2.99"/>
  </r>
  <r>
    <n v="249337"/>
    <x v="13"/>
    <n v="1"/>
    <n v="2.99"/>
    <x v="6760"/>
    <s v="934 Jefferson St, New York City, NY 10001"/>
    <x v="2"/>
    <n v="2.99"/>
  </r>
  <r>
    <n v="254762"/>
    <x v="13"/>
    <n v="1"/>
    <n v="2.99"/>
    <x v="6761"/>
    <s v="893 Madison St, Boston, MA 02215"/>
    <x v="4"/>
    <n v="2.99"/>
  </r>
  <r>
    <n v="254136"/>
    <x v="13"/>
    <n v="1"/>
    <n v="2.99"/>
    <x v="6762"/>
    <s v="888 North St, New York City, NY 10001"/>
    <x v="2"/>
    <n v="2.99"/>
  </r>
  <r>
    <n v="258553"/>
    <x v="13"/>
    <n v="1"/>
    <n v="2.99"/>
    <x v="6763"/>
    <s v="38 Wilson St, Boston, MA 02215"/>
    <x v="4"/>
    <n v="2.99"/>
  </r>
  <r>
    <n v="251930"/>
    <x v="13"/>
    <n v="1"/>
    <n v="2.99"/>
    <x v="6764"/>
    <s v="949 Highland St, Boston, MA 02215"/>
    <x v="4"/>
    <n v="2.99"/>
  </r>
  <r>
    <n v="255132"/>
    <x v="13"/>
    <n v="1"/>
    <n v="2.99"/>
    <x v="4900"/>
    <s v="473 8th St, Los Angeles, CA 90001"/>
    <x v="1"/>
    <n v="2.99"/>
  </r>
  <r>
    <n v="250666"/>
    <x v="13"/>
    <n v="1"/>
    <n v="2.99"/>
    <x v="6765"/>
    <s v="296 Church St, Dallas, TX 75001"/>
    <x v="0"/>
    <n v="2.99"/>
  </r>
  <r>
    <n v="255012"/>
    <x v="13"/>
    <n v="1"/>
    <n v="2.99"/>
    <x v="6766"/>
    <s v="173 9th St, Los Angeles, CA 90001"/>
    <x v="1"/>
    <n v="2.99"/>
  </r>
  <r>
    <n v="255673"/>
    <x v="13"/>
    <n v="1"/>
    <n v="2.99"/>
    <x v="6767"/>
    <s v="212 Ridge St, New York City, NY 10001"/>
    <x v="2"/>
    <n v="2.99"/>
  </r>
  <r>
    <n v="252821"/>
    <x v="13"/>
    <n v="1"/>
    <n v="2.99"/>
    <x v="6768"/>
    <s v="18 9th St, Los Angeles, CA 90001"/>
    <x v="1"/>
    <n v="2.99"/>
  </r>
  <r>
    <n v="252207"/>
    <x v="13"/>
    <n v="1"/>
    <n v="2.99"/>
    <x v="6769"/>
    <s v="717 North St, Los Angeles, CA 90001"/>
    <x v="1"/>
    <n v="2.99"/>
  </r>
  <r>
    <n v="251863"/>
    <x v="13"/>
    <n v="1"/>
    <n v="2.99"/>
    <x v="6770"/>
    <s v="945 9th St, Los Angeles, CA 90001"/>
    <x v="1"/>
    <n v="2.99"/>
  </r>
  <r>
    <n v="254995"/>
    <x v="13"/>
    <n v="1"/>
    <n v="2.99"/>
    <x v="6771"/>
    <s v="502 Madison St, Dallas, TX 75001"/>
    <x v="0"/>
    <n v="2.99"/>
  </r>
  <r>
    <n v="253659"/>
    <x v="13"/>
    <n v="1"/>
    <n v="2.99"/>
    <x v="6772"/>
    <s v="9 Lakeview St, San Francisco, CA 94016"/>
    <x v="1"/>
    <n v="2.99"/>
  </r>
  <r>
    <n v="253388"/>
    <x v="13"/>
    <n v="1"/>
    <n v="2.99"/>
    <x v="6773"/>
    <s v="131 Jackson St, Portland, ME 04101"/>
    <x v="6"/>
    <n v="2.99"/>
  </r>
  <r>
    <n v="253609"/>
    <x v="13"/>
    <n v="1"/>
    <n v="2.99"/>
    <x v="6774"/>
    <s v="966 Hill St, Dallas, TX 75001"/>
    <x v="0"/>
    <n v="2.99"/>
  </r>
  <r>
    <n v="251042"/>
    <x v="13"/>
    <n v="1"/>
    <n v="2.99"/>
    <x v="6775"/>
    <s v="886 Chestnut St, New York City, NY 10001"/>
    <x v="2"/>
    <n v="2.99"/>
  </r>
  <r>
    <n v="254370"/>
    <x v="13"/>
    <n v="1"/>
    <n v="2.99"/>
    <x v="6059"/>
    <s v="285 Willow St, Dallas, TX 75001"/>
    <x v="0"/>
    <n v="2.99"/>
  </r>
  <r>
    <n v="251071"/>
    <x v="13"/>
    <n v="1"/>
    <n v="2.99"/>
    <x v="6776"/>
    <s v="346 11th St, Portland, OR 97035"/>
    <x v="7"/>
    <n v="2.99"/>
  </r>
  <r>
    <n v="255736"/>
    <x v="13"/>
    <n v="1"/>
    <n v="2.99"/>
    <x v="1828"/>
    <s v="634 2nd St, Los Angeles, CA 90001"/>
    <x v="1"/>
    <n v="2.99"/>
  </r>
  <r>
    <n v="250633"/>
    <x v="13"/>
    <n v="1"/>
    <n v="2.99"/>
    <x v="6777"/>
    <s v="286 7th St, Boston, MA 02215"/>
    <x v="4"/>
    <n v="2.99"/>
  </r>
  <r>
    <n v="252656"/>
    <x v="13"/>
    <n v="1"/>
    <n v="2.99"/>
    <x v="6778"/>
    <s v="539 Lincoln St, Los Angeles, CA 90001"/>
    <x v="1"/>
    <n v="2.99"/>
  </r>
  <r>
    <n v="253105"/>
    <x v="13"/>
    <n v="1"/>
    <n v="2.99"/>
    <x v="471"/>
    <s v="333 Forest St, San Francisco, CA 94016"/>
    <x v="1"/>
    <n v="2.99"/>
  </r>
  <r>
    <n v="252939"/>
    <x v="13"/>
    <n v="1"/>
    <n v="2.99"/>
    <x v="6779"/>
    <s v="226 Johnson St, Los Angeles, CA 90001"/>
    <x v="1"/>
    <n v="2.99"/>
  </r>
  <r>
    <n v="257057"/>
    <x v="13"/>
    <n v="1"/>
    <n v="2.99"/>
    <x v="3561"/>
    <s v="22 Johnson St, Seattle, WA 98101"/>
    <x v="3"/>
    <n v="2.99"/>
  </r>
  <r>
    <n v="251410"/>
    <x v="13"/>
    <n v="1"/>
    <n v="2.99"/>
    <x v="6780"/>
    <s v="818 Washington St, Dallas, TX 75001"/>
    <x v="0"/>
    <n v="2.99"/>
  </r>
  <r>
    <n v="257063"/>
    <x v="13"/>
    <n v="1"/>
    <n v="2.99"/>
    <x v="6781"/>
    <s v="305 1st St, San Francisco, CA 94016"/>
    <x v="1"/>
    <n v="2.99"/>
  </r>
  <r>
    <n v="253424"/>
    <x v="13"/>
    <n v="1"/>
    <n v="2.99"/>
    <x v="6782"/>
    <s v="13 Willow St, Los Angeles, CA 90001"/>
    <x v="1"/>
    <n v="2.99"/>
  </r>
  <r>
    <n v="255636"/>
    <x v="13"/>
    <n v="1"/>
    <n v="2.99"/>
    <x v="6783"/>
    <s v="448 8th St, San Francisco, CA 94016"/>
    <x v="1"/>
    <n v="2.99"/>
  </r>
  <r>
    <n v="255849"/>
    <x v="13"/>
    <n v="1"/>
    <n v="2.99"/>
    <x v="6784"/>
    <s v="279 Hill St, Boston, MA 02215"/>
    <x v="4"/>
    <n v="2.99"/>
  </r>
  <r>
    <n v="258548"/>
    <x v="13"/>
    <n v="1"/>
    <n v="2.99"/>
    <x v="6785"/>
    <s v="358 South St, Atlanta, GA 30301"/>
    <x v="5"/>
    <n v="2.99"/>
  </r>
  <r>
    <n v="257144"/>
    <x v="13"/>
    <n v="1"/>
    <n v="2.99"/>
    <x v="6786"/>
    <s v="353 Maple St, San Francisco, CA 94016"/>
    <x v="1"/>
    <n v="2.99"/>
  </r>
  <r>
    <n v="257511"/>
    <x v="13"/>
    <n v="1"/>
    <n v="2.99"/>
    <x v="6787"/>
    <s v="217 Jefferson St, San Francisco, CA 94016"/>
    <x v="1"/>
    <n v="2.99"/>
  </r>
  <r>
    <n v="249231"/>
    <x v="13"/>
    <n v="1"/>
    <n v="2.99"/>
    <x v="6788"/>
    <s v="69 Lakeview St, New York City, NY 10001"/>
    <x v="2"/>
    <n v="2.99"/>
  </r>
  <r>
    <n v="251998"/>
    <x v="13"/>
    <n v="1"/>
    <n v="2.99"/>
    <x v="4425"/>
    <s v="130 2nd St, Atlanta, GA 30301"/>
    <x v="5"/>
    <n v="2.99"/>
  </r>
  <r>
    <n v="252470"/>
    <x v="13"/>
    <n v="1"/>
    <n v="2.99"/>
    <x v="6789"/>
    <s v="197 5th St, Dallas, TX 75001"/>
    <x v="0"/>
    <n v="2.99"/>
  </r>
  <r>
    <n v="258595"/>
    <x v="13"/>
    <n v="1"/>
    <n v="2.99"/>
    <x v="6790"/>
    <s v="674 5th St, Dallas, TX 75001"/>
    <x v="0"/>
    <n v="2.99"/>
  </r>
  <r>
    <n v="250021"/>
    <x v="13"/>
    <n v="1"/>
    <n v="2.99"/>
    <x v="6791"/>
    <s v="809 Forest St, Austin, TX 73301"/>
    <x v="0"/>
    <n v="2.99"/>
  </r>
  <r>
    <n v="259168"/>
    <x v="13"/>
    <n v="1"/>
    <n v="2.99"/>
    <x v="6792"/>
    <s v="822 Hickory St, New York City, NY 10001"/>
    <x v="2"/>
    <n v="2.99"/>
  </r>
  <r>
    <n v="257515"/>
    <x v="13"/>
    <n v="1"/>
    <n v="2.99"/>
    <x v="6073"/>
    <s v="370 Ridge St, Seattle, WA 98101"/>
    <x v="3"/>
    <n v="2.99"/>
  </r>
  <r>
    <n v="250042"/>
    <x v="13"/>
    <n v="1"/>
    <n v="2.99"/>
    <x v="6793"/>
    <s v="818 Church St, Boston, MA 02215"/>
    <x v="4"/>
    <n v="2.99"/>
  </r>
  <r>
    <n v="257948"/>
    <x v="13"/>
    <n v="1"/>
    <n v="2.99"/>
    <x v="6794"/>
    <s v="150 North St, Los Angeles, CA 90001"/>
    <x v="1"/>
    <n v="2.99"/>
  </r>
  <r>
    <n v="252841"/>
    <x v="13"/>
    <n v="1"/>
    <n v="2.99"/>
    <x v="6795"/>
    <s v="386 2nd St, Austin, TX 73301"/>
    <x v="0"/>
    <n v="2.99"/>
  </r>
  <r>
    <n v="252172"/>
    <x v="13"/>
    <n v="1"/>
    <n v="2.99"/>
    <x v="5382"/>
    <s v="237 5th St, San Francisco, CA 94016"/>
    <x v="1"/>
    <n v="2.99"/>
  </r>
  <r>
    <n v="249938"/>
    <x v="13"/>
    <n v="1"/>
    <n v="2.99"/>
    <x v="6796"/>
    <s v="245 4th St, San Francisco, CA 94016"/>
    <x v="1"/>
    <n v="2.99"/>
  </r>
  <r>
    <n v="249358"/>
    <x v="13"/>
    <n v="1"/>
    <n v="2.99"/>
    <x v="6797"/>
    <s v="711 Wilson St, Los Angeles, CA 90001"/>
    <x v="1"/>
    <n v="2.99"/>
  </r>
  <r>
    <n v="257628"/>
    <x v="13"/>
    <n v="1"/>
    <n v="2.99"/>
    <x v="6798"/>
    <s v="385 Lake St, Atlanta, GA 30301"/>
    <x v="5"/>
    <n v="2.99"/>
  </r>
  <r>
    <n v="259302"/>
    <x v="13"/>
    <n v="1"/>
    <n v="2.99"/>
    <x v="6799"/>
    <s v="364 4th St, San Francisco, CA 94016"/>
    <x v="1"/>
    <n v="2.99"/>
  </r>
  <r>
    <n v="254003"/>
    <x v="13"/>
    <n v="1"/>
    <n v="2.99"/>
    <x v="6800"/>
    <s v="825 14th St, Seattle, WA 98101"/>
    <x v="3"/>
    <n v="2.99"/>
  </r>
  <r>
    <n v="253558"/>
    <x v="13"/>
    <n v="1"/>
    <n v="2.99"/>
    <x v="6801"/>
    <s v="490 Elm St, San Francisco, CA 94016"/>
    <x v="1"/>
    <n v="2.99"/>
  </r>
  <r>
    <n v="256582"/>
    <x v="13"/>
    <n v="1"/>
    <n v="2.99"/>
    <x v="1880"/>
    <s v="930 1st St, New York City, NY 10001"/>
    <x v="2"/>
    <n v="2.99"/>
  </r>
  <r>
    <n v="256729"/>
    <x v="13"/>
    <n v="1"/>
    <n v="2.99"/>
    <x v="6802"/>
    <s v="13 Pine St, Los Angeles, CA 90001"/>
    <x v="1"/>
    <n v="2.99"/>
  </r>
  <r>
    <n v="251427"/>
    <x v="13"/>
    <n v="1"/>
    <n v="2.99"/>
    <x v="6803"/>
    <s v="808 Jefferson St, Austin, TX 73301"/>
    <x v="0"/>
    <n v="2.99"/>
  </r>
  <r>
    <n v="258917"/>
    <x v="13"/>
    <n v="1"/>
    <n v="2.99"/>
    <x v="6091"/>
    <s v="698 9th St, Atlanta, GA 30301"/>
    <x v="5"/>
    <n v="2.99"/>
  </r>
  <r>
    <n v="254529"/>
    <x v="13"/>
    <n v="1"/>
    <n v="2.99"/>
    <x v="6804"/>
    <s v="517 Lincoln St, Seattle, WA 98101"/>
    <x v="3"/>
    <n v="2.99"/>
  </r>
  <r>
    <n v="250664"/>
    <x v="13"/>
    <n v="1"/>
    <n v="2.99"/>
    <x v="6805"/>
    <s v="460 9th St, Dallas, TX 75001"/>
    <x v="0"/>
    <n v="2.99"/>
  </r>
  <r>
    <n v="257205"/>
    <x v="13"/>
    <n v="1"/>
    <n v="2.99"/>
    <x v="6806"/>
    <s v="966 Jefferson St, New York City, NY 10001"/>
    <x v="2"/>
    <n v="2.99"/>
  </r>
  <r>
    <n v="259183"/>
    <x v="13"/>
    <n v="1"/>
    <n v="2.99"/>
    <x v="5392"/>
    <s v="673 Sunset St, Dallas, TX 75001"/>
    <x v="0"/>
    <n v="2.99"/>
  </r>
  <r>
    <n v="254130"/>
    <x v="13"/>
    <n v="1"/>
    <n v="2.99"/>
    <x v="5392"/>
    <s v="437 Lakeview St, Seattle, WA 98101"/>
    <x v="3"/>
    <n v="2.99"/>
  </r>
  <r>
    <n v="250707"/>
    <x v="13"/>
    <n v="1"/>
    <n v="2.99"/>
    <x v="6807"/>
    <s v="73 Walnut St, New York City, NY 10001"/>
    <x v="2"/>
    <n v="2.99"/>
  </r>
  <r>
    <n v="249002"/>
    <x v="13"/>
    <n v="1"/>
    <n v="2.99"/>
    <x v="6808"/>
    <s v="319 Madison St, Portland, ME 04101"/>
    <x v="6"/>
    <n v="2.99"/>
  </r>
  <r>
    <n v="256603"/>
    <x v="13"/>
    <n v="1"/>
    <n v="2.99"/>
    <x v="6809"/>
    <s v="180 Cherry St, San Francisco, CA 94016"/>
    <x v="1"/>
    <n v="2.99"/>
  </r>
  <r>
    <n v="250648"/>
    <x v="13"/>
    <n v="1"/>
    <n v="2.99"/>
    <x v="6810"/>
    <s v="943 Wilson St, Seattle, WA 98101"/>
    <x v="3"/>
    <n v="2.99"/>
  </r>
  <r>
    <n v="255661"/>
    <x v="13"/>
    <n v="1"/>
    <n v="2.99"/>
    <x v="6811"/>
    <s v="413 Jackson St, Los Angeles, CA 90001"/>
    <x v="1"/>
    <n v="2.99"/>
  </r>
  <r>
    <n v="259316"/>
    <x v="13"/>
    <n v="1"/>
    <n v="2.99"/>
    <x v="6812"/>
    <s v="369 Johnson St, Atlanta, GA 30301"/>
    <x v="5"/>
    <n v="2.99"/>
  </r>
  <r>
    <n v="251976"/>
    <x v="13"/>
    <n v="1"/>
    <n v="2.99"/>
    <x v="6813"/>
    <s v="529 Jefferson St, Boston, MA 02215"/>
    <x v="4"/>
    <n v="2.99"/>
  </r>
  <r>
    <n v="251767"/>
    <x v="13"/>
    <n v="1"/>
    <n v="2.99"/>
    <x v="6814"/>
    <s v="426 Wilson St, Atlanta, GA 30301"/>
    <x v="5"/>
    <n v="2.99"/>
  </r>
  <r>
    <n v="254410"/>
    <x v="13"/>
    <n v="1"/>
    <n v="2.99"/>
    <x v="6815"/>
    <s v="708 13th St, New York City, NY 10001"/>
    <x v="2"/>
    <n v="2.99"/>
  </r>
  <r>
    <n v="255253"/>
    <x v="13"/>
    <n v="1"/>
    <n v="2.99"/>
    <x v="4438"/>
    <s v="538 Hill St, Dallas, TX 75001"/>
    <x v="0"/>
    <n v="2.99"/>
  </r>
  <r>
    <n v="252686"/>
    <x v="13"/>
    <n v="1"/>
    <n v="2.99"/>
    <x v="3623"/>
    <s v="733 Hill St, Boston, MA 02215"/>
    <x v="4"/>
    <n v="2.99"/>
  </r>
  <r>
    <n v="254106"/>
    <x v="13"/>
    <n v="1"/>
    <n v="2.99"/>
    <x v="1086"/>
    <s v="870 Forest St, Los Angeles, CA 90001"/>
    <x v="1"/>
    <n v="2.99"/>
  </r>
  <r>
    <n v="249462"/>
    <x v="13"/>
    <n v="1"/>
    <n v="2.99"/>
    <x v="6816"/>
    <s v="252 Center St, Atlanta, GA 30301"/>
    <x v="5"/>
    <n v="2.99"/>
  </r>
  <r>
    <n v="256721"/>
    <x v="13"/>
    <n v="1"/>
    <n v="2.99"/>
    <x v="6817"/>
    <s v="880 13th St, San Francisco, CA 94016"/>
    <x v="1"/>
    <n v="2.99"/>
  </r>
  <r>
    <n v="258850"/>
    <x v="13"/>
    <n v="1"/>
    <n v="2.99"/>
    <x v="6818"/>
    <s v="392 Sunset St, Dallas, TX 75001"/>
    <x v="0"/>
    <n v="2.99"/>
  </r>
  <r>
    <n v="251526"/>
    <x v="13"/>
    <n v="1"/>
    <n v="2.99"/>
    <x v="6818"/>
    <s v="273 Lakeview St, New York City, NY 10001"/>
    <x v="2"/>
    <n v="2.99"/>
  </r>
  <r>
    <n v="248849"/>
    <x v="13"/>
    <n v="1"/>
    <n v="2.99"/>
    <x v="6819"/>
    <s v="426 South St, Atlanta, GA 30301"/>
    <x v="5"/>
    <n v="2.99"/>
  </r>
  <r>
    <n v="249918"/>
    <x v="13"/>
    <n v="1"/>
    <n v="2.99"/>
    <x v="6820"/>
    <s v="871 5th St, Portland, OR 97035"/>
    <x v="7"/>
    <n v="2.99"/>
  </r>
  <r>
    <n v="249423"/>
    <x v="13"/>
    <n v="1"/>
    <n v="2.99"/>
    <x v="6821"/>
    <s v="901 Spruce St, Dallas, TX 75001"/>
    <x v="0"/>
    <n v="2.99"/>
  </r>
  <r>
    <n v="251483"/>
    <x v="13"/>
    <n v="1"/>
    <n v="2.99"/>
    <x v="6822"/>
    <s v="605 6th St, Dallas, TX 75001"/>
    <x v="0"/>
    <n v="2.99"/>
  </r>
  <r>
    <n v="256954"/>
    <x v="13"/>
    <n v="1"/>
    <n v="2.99"/>
    <x v="6823"/>
    <s v="482 Wilson St, Atlanta, GA 30301"/>
    <x v="5"/>
    <n v="2.99"/>
  </r>
  <r>
    <n v="255001"/>
    <x v="13"/>
    <n v="1"/>
    <n v="2.99"/>
    <x v="6824"/>
    <s v="733 Elm St, Boston, MA 02215"/>
    <x v="4"/>
    <n v="2.99"/>
  </r>
  <r>
    <n v="257237"/>
    <x v="13"/>
    <n v="1"/>
    <n v="2.99"/>
    <x v="6825"/>
    <s v="75 5th St, Atlanta, GA 30301"/>
    <x v="5"/>
    <n v="2.99"/>
  </r>
  <r>
    <n v="249068"/>
    <x v="13"/>
    <n v="1"/>
    <n v="2.99"/>
    <x v="6826"/>
    <s v="363 Chestnut St, San Francisco, CA 94016"/>
    <x v="1"/>
    <n v="2.99"/>
  </r>
  <r>
    <n v="256550"/>
    <x v="13"/>
    <n v="1"/>
    <n v="2.99"/>
    <x v="6827"/>
    <s v="332 Forest St, New York City, NY 10001"/>
    <x v="2"/>
    <n v="2.99"/>
  </r>
  <r>
    <n v="251466"/>
    <x v="13"/>
    <n v="1"/>
    <n v="2.99"/>
    <x v="6828"/>
    <s v="872 Sunset St, New York City, NY 10001"/>
    <x v="2"/>
    <n v="2.99"/>
  </r>
  <r>
    <n v="249054"/>
    <x v="13"/>
    <n v="1"/>
    <n v="2.99"/>
    <x v="6829"/>
    <s v="943 10th St, New York City, NY 10001"/>
    <x v="2"/>
    <n v="2.99"/>
  </r>
  <r>
    <n v="250906"/>
    <x v="13"/>
    <n v="1"/>
    <n v="2.99"/>
    <x v="6830"/>
    <s v="703 Jefferson St, Los Angeles, CA 90001"/>
    <x v="1"/>
    <n v="2.99"/>
  </r>
  <r>
    <n v="252078"/>
    <x v="13"/>
    <n v="1"/>
    <n v="2.99"/>
    <x v="6119"/>
    <s v="54 14th St, New York City, NY 10001"/>
    <x v="2"/>
    <n v="2.99"/>
  </r>
  <r>
    <n v="259114"/>
    <x v="13"/>
    <n v="1"/>
    <n v="2.99"/>
    <x v="6831"/>
    <s v="152 Maple St, San Francisco, CA 94016"/>
    <x v="1"/>
    <n v="2.99"/>
  </r>
  <r>
    <n v="256629"/>
    <x v="13"/>
    <n v="1"/>
    <n v="2.99"/>
    <x v="6832"/>
    <s v="598 Church St, Los Angeles, CA 90001"/>
    <x v="1"/>
    <n v="2.99"/>
  </r>
  <r>
    <n v="250213"/>
    <x v="13"/>
    <n v="1"/>
    <n v="2.99"/>
    <x v="6833"/>
    <s v="690 Dogwood St, San Francisco, CA 94016"/>
    <x v="1"/>
    <n v="2.99"/>
  </r>
  <r>
    <n v="257542"/>
    <x v="13"/>
    <n v="1"/>
    <n v="2.99"/>
    <x v="6834"/>
    <s v="170 Chestnut St, Atlanta, GA 30301"/>
    <x v="5"/>
    <n v="2.99"/>
  </r>
  <r>
    <n v="258421"/>
    <x v="13"/>
    <n v="1"/>
    <n v="2.99"/>
    <x v="6835"/>
    <s v="871 Cedar St, Atlanta, GA 30301"/>
    <x v="5"/>
    <n v="2.99"/>
  </r>
  <r>
    <n v="248408"/>
    <x v="13"/>
    <n v="1"/>
    <n v="2.99"/>
    <x v="6836"/>
    <s v="412 Meadow St, Boston, MA 02215"/>
    <x v="4"/>
    <n v="2.99"/>
  </r>
  <r>
    <n v="254718"/>
    <x v="13"/>
    <n v="1"/>
    <n v="2.99"/>
    <x v="6837"/>
    <s v="285 1st St, Portland, OR 97035"/>
    <x v="7"/>
    <n v="2.99"/>
  </r>
  <r>
    <n v="257156"/>
    <x v="13"/>
    <n v="1"/>
    <n v="2.99"/>
    <x v="6838"/>
    <s v="608 Jackson St, San Francisco, CA 94016"/>
    <x v="1"/>
    <n v="2.99"/>
  </r>
  <r>
    <n v="251632"/>
    <x v="13"/>
    <n v="1"/>
    <n v="2.99"/>
    <x v="6839"/>
    <s v="36 West St, New York City, NY 10001"/>
    <x v="2"/>
    <n v="2.99"/>
  </r>
  <r>
    <n v="258201"/>
    <x v="13"/>
    <n v="1"/>
    <n v="2.99"/>
    <x v="1942"/>
    <s v="16 Hickory St, San Francisco, CA 94016"/>
    <x v="1"/>
    <n v="2.99"/>
  </r>
  <r>
    <n v="253848"/>
    <x v="13"/>
    <n v="1"/>
    <n v="2.99"/>
    <x v="6840"/>
    <s v="440 Adams St, Los Angeles, CA 90001"/>
    <x v="1"/>
    <n v="2.99"/>
  </r>
  <r>
    <n v="253447"/>
    <x v="13"/>
    <n v="1"/>
    <n v="2.99"/>
    <x v="6841"/>
    <s v="522 Forest St, Seattle, WA 98101"/>
    <x v="3"/>
    <n v="2.99"/>
  </r>
  <r>
    <n v="256692"/>
    <x v="13"/>
    <n v="1"/>
    <n v="2.99"/>
    <x v="6842"/>
    <s v="33 Chestnut St, Dallas, TX 75001"/>
    <x v="0"/>
    <n v="2.99"/>
  </r>
  <r>
    <n v="252245"/>
    <x v="13"/>
    <n v="1"/>
    <n v="2.99"/>
    <x v="6843"/>
    <s v="834 Chestnut St, Dallas, TX 75001"/>
    <x v="0"/>
    <n v="2.99"/>
  </r>
  <r>
    <n v="248317"/>
    <x v="13"/>
    <n v="1"/>
    <n v="2.99"/>
    <x v="6844"/>
    <s v="237 Spruce St, Portland, ME 04101"/>
    <x v="6"/>
    <n v="2.99"/>
  </r>
  <r>
    <n v="250393"/>
    <x v="13"/>
    <n v="1"/>
    <n v="2.99"/>
    <x v="6845"/>
    <s v="618 Washington St, Boston, MA 02215"/>
    <x v="4"/>
    <n v="2.99"/>
  </r>
  <r>
    <n v="249785"/>
    <x v="13"/>
    <n v="1"/>
    <n v="2.99"/>
    <x v="558"/>
    <s v="137 2nd St, Seattle, WA 98101"/>
    <x v="3"/>
    <n v="2.99"/>
  </r>
  <r>
    <n v="250808"/>
    <x v="13"/>
    <n v="1"/>
    <n v="2.99"/>
    <x v="1952"/>
    <s v="517 Maple St, Los Angeles, CA 90001"/>
    <x v="1"/>
    <n v="2.99"/>
  </r>
  <r>
    <n v="254369"/>
    <x v="13"/>
    <n v="1"/>
    <n v="2.99"/>
    <x v="6846"/>
    <s v="823 Hill St, New York City, NY 10001"/>
    <x v="2"/>
    <n v="2.99"/>
  </r>
  <r>
    <n v="254320"/>
    <x v="13"/>
    <n v="1"/>
    <n v="2.99"/>
    <x v="6847"/>
    <s v="464 8th St, San Francisco, CA 94016"/>
    <x v="1"/>
    <n v="2.99"/>
  </r>
  <r>
    <n v="255752"/>
    <x v="13"/>
    <n v="1"/>
    <n v="2.99"/>
    <x v="6848"/>
    <s v="340 Jackson St, Seattle, WA 98101"/>
    <x v="3"/>
    <n v="2.99"/>
  </r>
  <r>
    <n v="259261"/>
    <x v="13"/>
    <n v="1"/>
    <n v="2.99"/>
    <x v="3666"/>
    <s v="990 12th St, San Francisco, CA 94016"/>
    <x v="1"/>
    <n v="2.99"/>
  </r>
  <r>
    <n v="251524"/>
    <x v="13"/>
    <n v="1"/>
    <n v="2.99"/>
    <x v="6849"/>
    <s v="933 6th St, Boston, MA 02215"/>
    <x v="4"/>
    <n v="2.99"/>
  </r>
  <r>
    <n v="254970"/>
    <x v="13"/>
    <n v="1"/>
    <n v="2.99"/>
    <x v="6850"/>
    <s v="46 Lakeview St, New York City, NY 10001"/>
    <x v="2"/>
    <n v="2.99"/>
  </r>
  <r>
    <n v="258229"/>
    <x v="13"/>
    <n v="1"/>
    <n v="2.99"/>
    <x v="6851"/>
    <s v="259 Johnson St, Los Angeles, CA 90001"/>
    <x v="1"/>
    <n v="2.99"/>
  </r>
  <r>
    <n v="251947"/>
    <x v="13"/>
    <n v="1"/>
    <n v="2.99"/>
    <x v="6852"/>
    <s v="493 Dogwood St, Los Angeles, CA 90001"/>
    <x v="1"/>
    <n v="2.99"/>
  </r>
  <r>
    <n v="250185"/>
    <x v="13"/>
    <n v="1"/>
    <n v="2.99"/>
    <x v="6853"/>
    <s v="354 River St, New York City, NY 10001"/>
    <x v="2"/>
    <n v="2.99"/>
  </r>
  <r>
    <n v="258978"/>
    <x v="13"/>
    <n v="1"/>
    <n v="2.99"/>
    <x v="1962"/>
    <s v="663 Dogwood St, Portland, OR 97035"/>
    <x v="7"/>
    <n v="2.99"/>
  </r>
  <r>
    <n v="254916"/>
    <x v="13"/>
    <n v="1"/>
    <n v="2.99"/>
    <x v="6854"/>
    <s v="280 West St, San Francisco, CA 94016"/>
    <x v="1"/>
    <n v="2.99"/>
  </r>
  <r>
    <n v="258445"/>
    <x v="13"/>
    <n v="1"/>
    <n v="2.99"/>
    <x v="6855"/>
    <s v="348 Willow St, New York City, NY 10001"/>
    <x v="2"/>
    <n v="2.99"/>
  </r>
  <r>
    <n v="248461"/>
    <x v="13"/>
    <n v="1"/>
    <n v="2.99"/>
    <x v="6856"/>
    <s v="686 Wilson St, San Francisco, CA 94016"/>
    <x v="1"/>
    <n v="2.99"/>
  </r>
  <r>
    <n v="257213"/>
    <x v="13"/>
    <n v="1"/>
    <n v="2.99"/>
    <x v="6857"/>
    <s v="452 Jefferson St, New York City, NY 10001"/>
    <x v="2"/>
    <n v="2.99"/>
  </r>
  <r>
    <n v="253588"/>
    <x v="13"/>
    <n v="1"/>
    <n v="2.99"/>
    <x v="6858"/>
    <s v="130 Meadow St, Boston, MA 02215"/>
    <x v="4"/>
    <n v="2.99"/>
  </r>
  <r>
    <n v="255616"/>
    <x v="13"/>
    <n v="1"/>
    <n v="2.99"/>
    <x v="3682"/>
    <s v="854 Willow St, Los Angeles, CA 90001"/>
    <x v="1"/>
    <n v="2.99"/>
  </r>
  <r>
    <n v="255426"/>
    <x v="13"/>
    <n v="1"/>
    <n v="2.99"/>
    <x v="6859"/>
    <s v="744 6th St, Austin, TX 73301"/>
    <x v="0"/>
    <n v="2.99"/>
  </r>
  <r>
    <n v="258238"/>
    <x v="13"/>
    <n v="1"/>
    <n v="2.99"/>
    <x v="6860"/>
    <s v="710 South St, San Francisco, CA 94016"/>
    <x v="1"/>
    <n v="2.99"/>
  </r>
  <r>
    <n v="251784"/>
    <x v="13"/>
    <n v="1"/>
    <n v="2.99"/>
    <x v="6861"/>
    <s v="153 Spruce St, San Francisco, CA 94016"/>
    <x v="1"/>
    <n v="2.99"/>
  </r>
  <r>
    <n v="252683"/>
    <x v="13"/>
    <n v="1"/>
    <n v="2.99"/>
    <x v="6862"/>
    <s v="250 Walnut St, New York City, NY 10001"/>
    <x v="2"/>
    <n v="2.99"/>
  </r>
  <r>
    <n v="248540"/>
    <x v="13"/>
    <n v="1"/>
    <n v="2.99"/>
    <x v="6863"/>
    <s v="676 Spruce St, San Francisco, CA 94016"/>
    <x v="1"/>
    <n v="2.99"/>
  </r>
  <r>
    <n v="253717"/>
    <x v="13"/>
    <n v="1"/>
    <n v="2.99"/>
    <x v="4449"/>
    <s v="224 Cherry St, Los Angeles, CA 90001"/>
    <x v="1"/>
    <n v="2.99"/>
  </r>
  <r>
    <n v="257658"/>
    <x v="13"/>
    <n v="1"/>
    <n v="2.99"/>
    <x v="6864"/>
    <s v="335 4th St, Los Angeles, CA 90001"/>
    <x v="1"/>
    <n v="2.99"/>
  </r>
  <r>
    <n v="248686"/>
    <x v="13"/>
    <n v="1"/>
    <n v="2.99"/>
    <x v="5429"/>
    <s v="670 12th St, Austin, TX 73301"/>
    <x v="0"/>
    <n v="2.99"/>
  </r>
  <r>
    <n v="248587"/>
    <x v="13"/>
    <n v="1"/>
    <n v="2.99"/>
    <x v="6865"/>
    <s v="207 Main St, Seattle, WA 98101"/>
    <x v="3"/>
    <n v="2.99"/>
  </r>
  <r>
    <n v="251194"/>
    <x v="13"/>
    <n v="1"/>
    <n v="2.99"/>
    <x v="6866"/>
    <s v="670 Main St, Boston, MA 02215"/>
    <x v="4"/>
    <n v="2.99"/>
  </r>
  <r>
    <n v="258649"/>
    <x v="13"/>
    <n v="1"/>
    <n v="2.99"/>
    <x v="4272"/>
    <s v="766 Highland St, San Francisco, CA 94016"/>
    <x v="1"/>
    <n v="2.99"/>
  </r>
  <r>
    <n v="251945"/>
    <x v="13"/>
    <n v="1"/>
    <n v="2.99"/>
    <x v="6867"/>
    <s v="35 7th St, Dallas, TX 75001"/>
    <x v="0"/>
    <n v="2.99"/>
  </r>
  <r>
    <n v="258225"/>
    <x v="13"/>
    <n v="1"/>
    <n v="2.99"/>
    <x v="3697"/>
    <s v="842 14th St, San Francisco, CA 94016"/>
    <x v="1"/>
    <n v="2.99"/>
  </r>
  <r>
    <n v="253194"/>
    <x v="13"/>
    <n v="1"/>
    <n v="2.99"/>
    <x v="6868"/>
    <s v="271 Maple St, Los Angeles, CA 90001"/>
    <x v="1"/>
    <n v="2.99"/>
  </r>
  <r>
    <n v="250257"/>
    <x v="13"/>
    <n v="1"/>
    <n v="2.99"/>
    <x v="6869"/>
    <s v="430 Dogwood St, Los Angeles, CA 90001"/>
    <x v="1"/>
    <n v="2.99"/>
  </r>
  <r>
    <n v="257441"/>
    <x v="13"/>
    <n v="1"/>
    <n v="2.99"/>
    <x v="6870"/>
    <s v="5 Johnson St, San Francisco, CA 94016"/>
    <x v="1"/>
    <n v="2.99"/>
  </r>
  <r>
    <n v="254581"/>
    <x v="13"/>
    <n v="1"/>
    <n v="2.99"/>
    <x v="6871"/>
    <s v="568 River St, Portland, OR 97035"/>
    <x v="7"/>
    <n v="2.99"/>
  </r>
  <r>
    <n v="254095"/>
    <x v="13"/>
    <n v="1"/>
    <n v="2.99"/>
    <x v="6872"/>
    <s v="202 Park St, Los Angeles, CA 90001"/>
    <x v="1"/>
    <n v="2.99"/>
  </r>
  <r>
    <n v="258165"/>
    <x v="13"/>
    <n v="1"/>
    <n v="2.99"/>
    <x v="6873"/>
    <s v="876 Adams St, New York City, NY 10001"/>
    <x v="2"/>
    <n v="2.99"/>
  </r>
  <r>
    <n v="249719"/>
    <x v="13"/>
    <n v="1"/>
    <n v="2.99"/>
    <x v="4944"/>
    <s v="510 Lake St, San Francisco, CA 94016"/>
    <x v="1"/>
    <n v="2.99"/>
  </r>
  <r>
    <n v="250676"/>
    <x v="13"/>
    <n v="1"/>
    <n v="2.99"/>
    <x v="6874"/>
    <s v="354 Willow St, New York City, NY 10001"/>
    <x v="2"/>
    <n v="2.99"/>
  </r>
  <r>
    <n v="249974"/>
    <x v="13"/>
    <n v="1"/>
    <n v="2.99"/>
    <x v="6875"/>
    <s v="401 Center St, San Francisco, CA 94016"/>
    <x v="1"/>
    <n v="2.99"/>
  </r>
  <r>
    <n v="251803"/>
    <x v="13"/>
    <n v="1"/>
    <n v="2.99"/>
    <x v="6150"/>
    <s v="13 Lake St, Los Angeles, CA 90001"/>
    <x v="1"/>
    <n v="2.99"/>
  </r>
  <r>
    <n v="254482"/>
    <x v="13"/>
    <n v="1"/>
    <n v="2.99"/>
    <x v="6876"/>
    <s v="400 Ridge St, Dallas, TX 75001"/>
    <x v="0"/>
    <n v="2.99"/>
  </r>
  <r>
    <n v="255344"/>
    <x v="13"/>
    <n v="1"/>
    <n v="2.99"/>
    <x v="6877"/>
    <s v="192 Highland St, Los Angeles, CA 90001"/>
    <x v="1"/>
    <n v="2.99"/>
  </r>
  <r>
    <n v="255981"/>
    <x v="13"/>
    <n v="1"/>
    <n v="2.99"/>
    <x v="6878"/>
    <s v="879 Chestnut St, Austin, TX 73301"/>
    <x v="0"/>
    <n v="2.99"/>
  </r>
  <r>
    <n v="248497"/>
    <x v="13"/>
    <n v="1"/>
    <n v="2.99"/>
    <x v="6879"/>
    <s v="502 Jefferson St, Boston, MA 02215"/>
    <x v="4"/>
    <n v="2.99"/>
  </r>
  <r>
    <n v="257113"/>
    <x v="13"/>
    <n v="1"/>
    <n v="2.99"/>
    <x v="6880"/>
    <s v="122 Lake St, Seattle, WA 98101"/>
    <x v="3"/>
    <n v="2.99"/>
  </r>
  <r>
    <n v="250931"/>
    <x v="13"/>
    <n v="1"/>
    <n v="2.99"/>
    <x v="6880"/>
    <s v="194 Highland St, Portland, OR 97035"/>
    <x v="7"/>
    <n v="2.99"/>
  </r>
  <r>
    <n v="255384"/>
    <x v="13"/>
    <n v="1"/>
    <n v="2.99"/>
    <x v="6881"/>
    <s v="268 Willow St, Atlanta, GA 30301"/>
    <x v="5"/>
    <n v="2.99"/>
  </r>
  <r>
    <n v="256195"/>
    <x v="13"/>
    <n v="1"/>
    <n v="2.99"/>
    <x v="6882"/>
    <s v="126 Walnut St, San Francisco, CA 94016"/>
    <x v="1"/>
    <n v="2.99"/>
  </r>
  <r>
    <n v="252805"/>
    <x v="13"/>
    <n v="1"/>
    <n v="2.99"/>
    <x v="6882"/>
    <s v="737 10th St, Los Angeles, CA 90001"/>
    <x v="1"/>
    <n v="2.99"/>
  </r>
  <r>
    <n v="248534"/>
    <x v="13"/>
    <n v="1"/>
    <n v="2.99"/>
    <x v="6883"/>
    <s v="354 Main St, Atlanta, GA 30301"/>
    <x v="5"/>
    <n v="2.99"/>
  </r>
  <r>
    <n v="249146"/>
    <x v="13"/>
    <n v="1"/>
    <n v="2.99"/>
    <x v="6884"/>
    <s v="826 14th St, San Francisco, CA 94016"/>
    <x v="1"/>
    <n v="2.99"/>
  </r>
  <r>
    <n v="258335"/>
    <x v="13"/>
    <n v="1"/>
    <n v="2.99"/>
    <x v="6885"/>
    <s v="634 Main St, Austin, TX 73301"/>
    <x v="0"/>
    <n v="2.99"/>
  </r>
  <r>
    <n v="258581"/>
    <x v="13"/>
    <n v="1"/>
    <n v="2.99"/>
    <x v="4464"/>
    <s v="501 Pine St, Seattle, WA 98101"/>
    <x v="3"/>
    <n v="2.99"/>
  </r>
  <r>
    <n v="251235"/>
    <x v="13"/>
    <n v="1"/>
    <n v="2.99"/>
    <x v="5449"/>
    <s v="47 12th St, Los Angeles, CA 90001"/>
    <x v="1"/>
    <n v="2.99"/>
  </r>
  <r>
    <n v="250788"/>
    <x v="13"/>
    <n v="1"/>
    <n v="2.99"/>
    <x v="6886"/>
    <s v="453 North St, New York City, NY 10001"/>
    <x v="2"/>
    <n v="2.99"/>
  </r>
  <r>
    <n v="255542"/>
    <x v="13"/>
    <n v="1"/>
    <n v="2.99"/>
    <x v="6887"/>
    <s v="197 Highland St, San Francisco, CA 94016"/>
    <x v="1"/>
    <n v="2.99"/>
  </r>
  <r>
    <n v="251490"/>
    <x v="13"/>
    <n v="1"/>
    <n v="2.99"/>
    <x v="2007"/>
    <s v="429 8th St, Los Angeles, CA 90001"/>
    <x v="1"/>
    <n v="2.99"/>
  </r>
  <r>
    <n v="251742"/>
    <x v="13"/>
    <n v="1"/>
    <n v="2.99"/>
    <x v="6888"/>
    <s v="166 Madison St, Seattle, WA 98101"/>
    <x v="3"/>
    <n v="2.99"/>
  </r>
  <r>
    <n v="251443"/>
    <x v="13"/>
    <n v="1"/>
    <n v="2.99"/>
    <x v="4707"/>
    <s v="552 11th St, Seattle, WA 98101"/>
    <x v="3"/>
    <n v="2.99"/>
  </r>
  <r>
    <n v="250271"/>
    <x v="13"/>
    <n v="1"/>
    <n v="2.99"/>
    <x v="6889"/>
    <s v="665 Highland St, Dallas, TX 75001"/>
    <x v="0"/>
    <n v="2.99"/>
  </r>
  <r>
    <n v="255097"/>
    <x v="13"/>
    <n v="1"/>
    <n v="2.99"/>
    <x v="6890"/>
    <s v="270 Meadow St, New York City, NY 10001"/>
    <x v="2"/>
    <n v="2.99"/>
  </r>
  <r>
    <n v="255422"/>
    <x v="13"/>
    <n v="1"/>
    <n v="2.99"/>
    <x v="6891"/>
    <s v="328 Spruce St, San Francisco, CA 94016"/>
    <x v="1"/>
    <n v="2.99"/>
  </r>
  <r>
    <n v="258689"/>
    <x v="13"/>
    <n v="1"/>
    <n v="2.99"/>
    <x v="6892"/>
    <s v="473 14th St, Dallas, TX 75001"/>
    <x v="0"/>
    <n v="2.99"/>
  </r>
  <r>
    <n v="252312"/>
    <x v="13"/>
    <n v="1"/>
    <n v="2.99"/>
    <x v="6893"/>
    <s v="845 Lincoln St, Los Angeles, CA 90001"/>
    <x v="1"/>
    <n v="2.99"/>
  </r>
  <r>
    <n v="248216"/>
    <x v="13"/>
    <n v="1"/>
    <n v="2.99"/>
    <x v="6894"/>
    <s v="394 Madison St, San Francisco, CA 94016"/>
    <x v="1"/>
    <n v="2.99"/>
  </r>
  <r>
    <n v="252995"/>
    <x v="13"/>
    <n v="1"/>
    <n v="2.99"/>
    <x v="6895"/>
    <s v="861 Madison St, Los Angeles, CA 90001"/>
    <x v="1"/>
    <n v="2.99"/>
  </r>
  <r>
    <n v="250517"/>
    <x v="13"/>
    <n v="1"/>
    <n v="2.99"/>
    <x v="3741"/>
    <s v="326 Hill St, Seattle, WA 98101"/>
    <x v="3"/>
    <n v="2.99"/>
  </r>
  <r>
    <n v="255937"/>
    <x v="13"/>
    <n v="1"/>
    <n v="2.99"/>
    <x v="6896"/>
    <s v="214 Meadow St, Atlanta, GA 30301"/>
    <x v="5"/>
    <n v="2.99"/>
  </r>
  <r>
    <n v="252284"/>
    <x v="13"/>
    <n v="1"/>
    <n v="2.99"/>
    <x v="6897"/>
    <s v="943 Pine St, Atlanta, GA 30301"/>
    <x v="5"/>
    <n v="2.99"/>
  </r>
  <r>
    <n v="250343"/>
    <x v="13"/>
    <n v="1"/>
    <n v="2.99"/>
    <x v="6898"/>
    <s v="296 14th St, Austin, TX 73301"/>
    <x v="0"/>
    <n v="2.99"/>
  </r>
  <r>
    <n v="249078"/>
    <x v="13"/>
    <n v="1"/>
    <n v="2.99"/>
    <x v="6899"/>
    <s v="4 13th St, Austin, TX 73301"/>
    <x v="0"/>
    <n v="2.99"/>
  </r>
  <r>
    <n v="257297"/>
    <x v="13"/>
    <n v="1"/>
    <n v="2.99"/>
    <x v="6900"/>
    <s v="389 River St, Portland, OR 97035"/>
    <x v="7"/>
    <n v="2.99"/>
  </r>
  <r>
    <n v="256460"/>
    <x v="13"/>
    <n v="1"/>
    <n v="2.99"/>
    <x v="6901"/>
    <s v="983 10th St, San Francisco, CA 94016"/>
    <x v="1"/>
    <n v="2.99"/>
  </r>
  <r>
    <n v="258923"/>
    <x v="13"/>
    <n v="1"/>
    <n v="2.99"/>
    <x v="6902"/>
    <s v="615 Cedar St, San Francisco, CA 94016"/>
    <x v="1"/>
    <n v="2.99"/>
  </r>
  <r>
    <n v="256734"/>
    <x v="13"/>
    <n v="1"/>
    <n v="2.99"/>
    <x v="6903"/>
    <s v="848 1st St, Los Angeles, CA 90001"/>
    <x v="1"/>
    <n v="2.99"/>
  </r>
  <r>
    <n v="248690"/>
    <x v="13"/>
    <n v="1"/>
    <n v="2.99"/>
    <x v="6904"/>
    <s v="338 Madison St, San Francisco, CA 94016"/>
    <x v="1"/>
    <n v="2.99"/>
  </r>
  <r>
    <n v="258745"/>
    <x v="13"/>
    <n v="1"/>
    <n v="2.99"/>
    <x v="2050"/>
    <s v="560 13th St, San Francisco, CA 94016"/>
    <x v="1"/>
    <n v="2.99"/>
  </r>
  <r>
    <n v="250201"/>
    <x v="13"/>
    <n v="1"/>
    <n v="2.99"/>
    <x v="6905"/>
    <s v="425 North St, Los Angeles, CA 90001"/>
    <x v="1"/>
    <n v="2.99"/>
  </r>
  <r>
    <n v="254391"/>
    <x v="13"/>
    <n v="1"/>
    <n v="2.99"/>
    <x v="3759"/>
    <s v="724 Ridge St, San Francisco, CA 94016"/>
    <x v="1"/>
    <n v="2.99"/>
  </r>
  <r>
    <n v="250029"/>
    <x v="13"/>
    <n v="1"/>
    <n v="2.99"/>
    <x v="6906"/>
    <s v="443 Wilson St, Seattle, WA 98101"/>
    <x v="3"/>
    <n v="2.99"/>
  </r>
  <r>
    <n v="255585"/>
    <x v="13"/>
    <n v="1"/>
    <n v="2.99"/>
    <x v="6907"/>
    <s v="929 Walnut St, San Francisco, CA 94016"/>
    <x v="1"/>
    <n v="2.99"/>
  </r>
  <r>
    <n v="254115"/>
    <x v="13"/>
    <n v="1"/>
    <n v="2.99"/>
    <x v="6908"/>
    <s v="869 8th St, Portland, ME 04101"/>
    <x v="6"/>
    <n v="2.99"/>
  </r>
  <r>
    <n v="258438"/>
    <x v="13"/>
    <n v="1"/>
    <n v="2.99"/>
    <x v="4475"/>
    <s v="117 Cedar St, San Francisco, CA 94016"/>
    <x v="1"/>
    <n v="2.99"/>
  </r>
  <r>
    <n v="258347"/>
    <x v="13"/>
    <n v="1"/>
    <n v="2.99"/>
    <x v="5471"/>
    <s v="105 Lincoln St, New York City, NY 10001"/>
    <x v="2"/>
    <n v="2.99"/>
  </r>
  <r>
    <n v="248516"/>
    <x v="13"/>
    <n v="1"/>
    <n v="2.99"/>
    <x v="6909"/>
    <s v="965 4th St, Los Angeles, CA 90001"/>
    <x v="1"/>
    <n v="2.99"/>
  </r>
  <r>
    <n v="254781"/>
    <x v="13"/>
    <n v="1"/>
    <n v="2.99"/>
    <x v="6910"/>
    <s v="733 Center St, Boston, MA 02215"/>
    <x v="4"/>
    <n v="2.99"/>
  </r>
  <r>
    <n v="250596"/>
    <x v="13"/>
    <n v="1"/>
    <n v="2.99"/>
    <x v="6911"/>
    <s v="994 Johnson St, San Francisco, CA 94016"/>
    <x v="1"/>
    <n v="2.99"/>
  </r>
  <r>
    <n v="251270"/>
    <x v="13"/>
    <n v="1"/>
    <n v="2.99"/>
    <x v="2074"/>
    <s v="902 River St, Portland, ME 04101"/>
    <x v="6"/>
    <n v="2.99"/>
  </r>
  <r>
    <n v="254254"/>
    <x v="13"/>
    <n v="1"/>
    <n v="2.99"/>
    <x v="6912"/>
    <s v="624 9th St, Portland, ME 04101"/>
    <x v="6"/>
    <n v="2.99"/>
  </r>
  <r>
    <n v="256877"/>
    <x v="13"/>
    <n v="1"/>
    <n v="2.99"/>
    <x v="6913"/>
    <s v="775 Washington St, Dallas, TX 75001"/>
    <x v="0"/>
    <n v="2.99"/>
  </r>
  <r>
    <n v="248453"/>
    <x v="13"/>
    <n v="1"/>
    <n v="2.99"/>
    <x v="6914"/>
    <s v="165 Cherry St, Boston, MA 02215"/>
    <x v="4"/>
    <n v="2.99"/>
  </r>
  <r>
    <n v="257713"/>
    <x v="13"/>
    <n v="1"/>
    <n v="2.99"/>
    <x v="6915"/>
    <s v="204 Pine St, Boston, MA 02215"/>
    <x v="4"/>
    <n v="2.99"/>
  </r>
  <r>
    <n v="250175"/>
    <x v="13"/>
    <n v="1"/>
    <n v="2.99"/>
    <x v="6916"/>
    <s v="729 Spruce St, Boston, MA 02215"/>
    <x v="4"/>
    <n v="2.99"/>
  </r>
  <r>
    <n v="254248"/>
    <x v="13"/>
    <n v="1"/>
    <n v="2.99"/>
    <x v="6917"/>
    <s v="562 14th St, Los Angeles, CA 90001"/>
    <x v="1"/>
    <n v="2.99"/>
  </r>
  <r>
    <n v="256746"/>
    <x v="13"/>
    <n v="1"/>
    <n v="2.99"/>
    <x v="6918"/>
    <s v="383 10th St, San Francisco, CA 94016"/>
    <x v="1"/>
    <n v="2.99"/>
  </r>
  <r>
    <n v="251649"/>
    <x v="13"/>
    <n v="1"/>
    <n v="2.99"/>
    <x v="6919"/>
    <s v="774 Sunset St, Los Angeles, CA 90001"/>
    <x v="1"/>
    <n v="2.99"/>
  </r>
  <r>
    <n v="248304"/>
    <x v="13"/>
    <n v="1"/>
    <n v="2.99"/>
    <x v="2093"/>
    <s v="445 Walnut St, Atlanta, GA 30301"/>
    <x v="5"/>
    <n v="2.99"/>
  </r>
  <r>
    <n v="255543"/>
    <x v="13"/>
    <n v="1"/>
    <n v="2.99"/>
    <x v="6920"/>
    <s v="102 Center St, Los Angeles, CA 90001"/>
    <x v="1"/>
    <n v="2.99"/>
  </r>
  <r>
    <n v="257286"/>
    <x v="13"/>
    <n v="1"/>
    <n v="2.99"/>
    <x v="4968"/>
    <s v="4 10th St, New York City, NY 10001"/>
    <x v="2"/>
    <n v="2.99"/>
  </r>
  <r>
    <n v="256626"/>
    <x v="13"/>
    <n v="1"/>
    <n v="2.99"/>
    <x v="6921"/>
    <s v="894 6th St, San Francisco, CA 94016"/>
    <x v="1"/>
    <n v="2.99"/>
  </r>
  <r>
    <n v="254832"/>
    <x v="13"/>
    <n v="1"/>
    <n v="2.99"/>
    <x v="6922"/>
    <s v="817 12th St, New York City, NY 10001"/>
    <x v="2"/>
    <n v="2.99"/>
  </r>
  <r>
    <n v="251386"/>
    <x v="13"/>
    <n v="1"/>
    <n v="2.99"/>
    <x v="6923"/>
    <s v="367 Church St, Boston, MA 02215"/>
    <x v="4"/>
    <n v="2.99"/>
  </r>
  <r>
    <n v="258575"/>
    <x v="13"/>
    <n v="1"/>
    <n v="2.99"/>
    <x v="6924"/>
    <s v="352 Walnut St, Dallas, TX 75001"/>
    <x v="0"/>
    <n v="2.99"/>
  </r>
  <r>
    <n v="257423"/>
    <x v="13"/>
    <n v="1"/>
    <n v="2.99"/>
    <x v="1232"/>
    <s v="157 Jackson St, Boston, MA 02215"/>
    <x v="4"/>
    <n v="2.99"/>
  </r>
  <r>
    <n v="255126"/>
    <x v="13"/>
    <n v="1"/>
    <n v="2.99"/>
    <x v="6925"/>
    <s v="828 Maple St, Atlanta, GA 30301"/>
    <x v="5"/>
    <n v="2.99"/>
  </r>
  <r>
    <n v="259267"/>
    <x v="13"/>
    <n v="1"/>
    <n v="2.99"/>
    <x v="6926"/>
    <s v="824 Park St, San Francisco, CA 94016"/>
    <x v="1"/>
    <n v="2.99"/>
  </r>
  <r>
    <n v="249269"/>
    <x v="13"/>
    <n v="1"/>
    <n v="2.99"/>
    <x v="6927"/>
    <s v="65 14th St, New York City, NY 10001"/>
    <x v="2"/>
    <n v="2.99"/>
  </r>
  <r>
    <n v="256847"/>
    <x v="13"/>
    <n v="1"/>
    <n v="2.99"/>
    <x v="6928"/>
    <s v="380 Jefferson St, Dallas, TX 75001"/>
    <x v="0"/>
    <n v="2.99"/>
  </r>
  <r>
    <n v="249094"/>
    <x v="13"/>
    <n v="1"/>
    <n v="2.99"/>
    <x v="6929"/>
    <s v="912 Cherry St, Austin, TX 73301"/>
    <x v="0"/>
    <n v="2.99"/>
  </r>
  <r>
    <n v="257721"/>
    <x v="13"/>
    <n v="1"/>
    <n v="2.99"/>
    <x v="6930"/>
    <s v="995 10th St, Los Angeles, CA 90001"/>
    <x v="1"/>
    <n v="2.99"/>
  </r>
  <r>
    <n v="249596"/>
    <x v="13"/>
    <n v="1"/>
    <n v="2.99"/>
    <x v="3830"/>
    <s v="69 10th St, Austin, TX 73301"/>
    <x v="0"/>
    <n v="2.99"/>
  </r>
  <r>
    <n v="252801"/>
    <x v="13"/>
    <n v="1"/>
    <n v="2.99"/>
    <x v="4721"/>
    <s v="287 14th St, Boston, MA 02215"/>
    <x v="4"/>
    <n v="2.99"/>
  </r>
  <r>
    <n v="253905"/>
    <x v="13"/>
    <n v="1"/>
    <n v="2.99"/>
    <x v="6931"/>
    <s v="554 Church St, Dallas, TX 75001"/>
    <x v="0"/>
    <n v="2.99"/>
  </r>
  <r>
    <n v="252630"/>
    <x v="13"/>
    <n v="1"/>
    <n v="2.99"/>
    <x v="6218"/>
    <s v="281 Ridge St, San Francisco, CA 94016"/>
    <x v="1"/>
    <n v="2.99"/>
  </r>
  <r>
    <n v="250233"/>
    <x v="13"/>
    <n v="1"/>
    <n v="2.99"/>
    <x v="4977"/>
    <s v="351 Ridge St, Dallas, TX 75001"/>
    <x v="0"/>
    <n v="2.99"/>
  </r>
  <r>
    <n v="250037"/>
    <x v="13"/>
    <n v="1"/>
    <n v="2.99"/>
    <x v="6932"/>
    <s v="358 Church St, New York City, NY 10001"/>
    <x v="2"/>
    <n v="2.99"/>
  </r>
  <r>
    <n v="257508"/>
    <x v="13"/>
    <n v="1"/>
    <n v="2.99"/>
    <x v="6933"/>
    <s v="136 9th St, New York City, NY 10001"/>
    <x v="2"/>
    <n v="2.99"/>
  </r>
  <r>
    <n v="258822"/>
    <x v="13"/>
    <n v="1"/>
    <n v="2.99"/>
    <x v="6934"/>
    <s v="385 Spruce St, New York City, NY 10001"/>
    <x v="2"/>
    <n v="2.99"/>
  </r>
  <r>
    <n v="255509"/>
    <x v="13"/>
    <n v="1"/>
    <n v="2.99"/>
    <x v="6935"/>
    <s v="329 West St, Los Angeles, CA 90001"/>
    <x v="1"/>
    <n v="2.99"/>
  </r>
  <r>
    <n v="248816"/>
    <x v="13"/>
    <n v="1"/>
    <n v="2.99"/>
    <x v="6936"/>
    <s v="833 Jefferson St, New York City, NY 10001"/>
    <x v="2"/>
    <n v="2.99"/>
  </r>
  <r>
    <n v="257450"/>
    <x v="13"/>
    <n v="1"/>
    <n v="2.99"/>
    <x v="6937"/>
    <s v="722 North St, New York City, NY 10001"/>
    <x v="2"/>
    <n v="2.99"/>
  </r>
  <r>
    <n v="254192"/>
    <x v="13"/>
    <n v="1"/>
    <n v="2.99"/>
    <x v="6938"/>
    <s v="442 5th St, Boston, MA 02215"/>
    <x v="4"/>
    <n v="2.99"/>
  </r>
  <r>
    <n v="254842"/>
    <x v="13"/>
    <n v="1"/>
    <n v="2.99"/>
    <x v="6939"/>
    <s v="148 Meadow St, Boston, MA 02215"/>
    <x v="4"/>
    <n v="2.99"/>
  </r>
  <r>
    <n v="251902"/>
    <x v="13"/>
    <n v="1"/>
    <n v="2.99"/>
    <x v="6940"/>
    <s v="917 Elm St, San Francisco, CA 94016"/>
    <x v="1"/>
    <n v="2.99"/>
  </r>
  <r>
    <n v="255637"/>
    <x v="13"/>
    <n v="1"/>
    <n v="2.99"/>
    <x v="6941"/>
    <s v="154 Lincoln St, San Francisco, CA 94016"/>
    <x v="1"/>
    <n v="2.99"/>
  </r>
  <r>
    <n v="254833"/>
    <x v="13"/>
    <n v="1"/>
    <n v="2.99"/>
    <x v="6942"/>
    <s v="659 Maple St, San Francisco, CA 94016"/>
    <x v="1"/>
    <n v="2.99"/>
  </r>
  <r>
    <n v="256963"/>
    <x v="13"/>
    <n v="1"/>
    <n v="2.99"/>
    <x v="6229"/>
    <s v="316 Chestnut St, San Francisco, CA 94016"/>
    <x v="1"/>
    <n v="2.99"/>
  </r>
  <r>
    <n v="250597"/>
    <x v="13"/>
    <n v="1"/>
    <n v="2.99"/>
    <x v="6943"/>
    <s v="804 Sunset St, Los Angeles, CA 90001"/>
    <x v="1"/>
    <n v="2.99"/>
  </r>
  <r>
    <n v="249484"/>
    <x v="13"/>
    <n v="1"/>
    <n v="2.99"/>
    <x v="6944"/>
    <s v="629 9th St, Los Angeles, CA 90001"/>
    <x v="1"/>
    <n v="2.99"/>
  </r>
  <r>
    <n v="248191"/>
    <x v="13"/>
    <n v="1"/>
    <n v="2.99"/>
    <x v="6945"/>
    <s v="446 2nd St, San Francisco, CA 94016"/>
    <x v="1"/>
    <n v="2.99"/>
  </r>
  <r>
    <n v="257569"/>
    <x v="13"/>
    <n v="1"/>
    <n v="2.99"/>
    <x v="6946"/>
    <s v="501 Main St, San Francisco, CA 94016"/>
    <x v="1"/>
    <n v="2.99"/>
  </r>
  <r>
    <n v="254508"/>
    <x v="13"/>
    <n v="1"/>
    <n v="2.99"/>
    <x v="6947"/>
    <s v="793 Washington St, Seattle, WA 98101"/>
    <x v="3"/>
    <n v="2.99"/>
  </r>
  <r>
    <n v="250588"/>
    <x v="13"/>
    <n v="1"/>
    <n v="2.99"/>
    <x v="2139"/>
    <s v="287 Jackson St, New York City, NY 10001"/>
    <x v="2"/>
    <n v="2.99"/>
  </r>
  <r>
    <n v="253996"/>
    <x v="13"/>
    <n v="1"/>
    <n v="2.99"/>
    <x v="6948"/>
    <s v="598 14th St, Portland, OR 97035"/>
    <x v="7"/>
    <n v="2.99"/>
  </r>
  <r>
    <n v="249263"/>
    <x v="13"/>
    <n v="1"/>
    <n v="2.99"/>
    <x v="6949"/>
    <s v="932 Lake St, Boston, MA 02215"/>
    <x v="4"/>
    <n v="2.99"/>
  </r>
  <r>
    <n v="251779"/>
    <x v="13"/>
    <n v="1"/>
    <n v="2.99"/>
    <x v="6950"/>
    <s v="198 11th St, Atlanta, GA 30301"/>
    <x v="5"/>
    <n v="2.99"/>
  </r>
  <r>
    <n v="249264"/>
    <x v="13"/>
    <n v="1"/>
    <n v="2.99"/>
    <x v="6951"/>
    <s v="381 Hickory St, Boston, MA 02215"/>
    <x v="4"/>
    <n v="2.99"/>
  </r>
  <r>
    <n v="254053"/>
    <x v="13"/>
    <n v="1"/>
    <n v="2.99"/>
    <x v="6952"/>
    <s v="73 Cedar St, Seattle, WA 98101"/>
    <x v="3"/>
    <n v="2.99"/>
  </r>
  <r>
    <n v="258384"/>
    <x v="13"/>
    <n v="1"/>
    <n v="2.99"/>
    <x v="6953"/>
    <s v="495 Washington St, Portland, OR 97035"/>
    <x v="7"/>
    <n v="2.99"/>
  </r>
  <r>
    <n v="254520"/>
    <x v="13"/>
    <n v="1"/>
    <n v="2.99"/>
    <x v="2151"/>
    <s v="494 9th St, San Francisco, CA 94016"/>
    <x v="1"/>
    <n v="2.99"/>
  </r>
  <r>
    <n v="250111"/>
    <x v="13"/>
    <n v="1"/>
    <n v="2.99"/>
    <x v="6954"/>
    <s v="600 Highland St, Austin, TX 73301"/>
    <x v="0"/>
    <n v="2.99"/>
  </r>
  <r>
    <n v="259017"/>
    <x v="13"/>
    <n v="1"/>
    <n v="2.99"/>
    <x v="6955"/>
    <s v="104 9th St, New York City, NY 10001"/>
    <x v="2"/>
    <n v="2.99"/>
  </r>
  <r>
    <n v="257627"/>
    <x v="13"/>
    <n v="1"/>
    <n v="2.99"/>
    <x v="2156"/>
    <s v="385 Lincoln St, Los Angeles, CA 90001"/>
    <x v="1"/>
    <n v="2.99"/>
  </r>
  <r>
    <n v="252021"/>
    <x v="13"/>
    <n v="1"/>
    <n v="2.99"/>
    <x v="6956"/>
    <s v="863 13th St, San Francisco, CA 94016"/>
    <x v="1"/>
    <n v="2.99"/>
  </r>
  <r>
    <n v="251608"/>
    <x v="13"/>
    <n v="1"/>
    <n v="2.99"/>
    <x v="6957"/>
    <s v="228 2nd St, Los Angeles, CA 90001"/>
    <x v="1"/>
    <n v="2.99"/>
  </r>
  <r>
    <n v="248942"/>
    <x v="13"/>
    <n v="1"/>
    <n v="2.99"/>
    <x v="6958"/>
    <s v="436 Jackson St, New York City, NY 10001"/>
    <x v="2"/>
    <n v="2.99"/>
  </r>
  <r>
    <n v="253676"/>
    <x v="13"/>
    <n v="1"/>
    <n v="2.99"/>
    <x v="6959"/>
    <s v="295 Meadow St, Boston, MA 02215"/>
    <x v="4"/>
    <n v="2.99"/>
  </r>
  <r>
    <n v="258199"/>
    <x v="13"/>
    <n v="1"/>
    <n v="2.99"/>
    <x v="6960"/>
    <s v="276 Wilson St, Dallas, TX 75001"/>
    <x v="0"/>
    <n v="2.99"/>
  </r>
  <r>
    <n v="254764"/>
    <x v="13"/>
    <n v="1"/>
    <n v="2.99"/>
    <x v="6961"/>
    <s v="983 Elm St, San Francisco, CA 94016"/>
    <x v="1"/>
    <n v="2.99"/>
  </r>
  <r>
    <n v="250548"/>
    <x v="13"/>
    <n v="1"/>
    <n v="2.99"/>
    <x v="6962"/>
    <s v="138 Center St, New York City, NY 10001"/>
    <x v="2"/>
    <n v="2.99"/>
  </r>
  <r>
    <n v="253564"/>
    <x v="13"/>
    <n v="1"/>
    <n v="2.99"/>
    <x v="6963"/>
    <s v="669 Center St, Seattle, WA 98101"/>
    <x v="3"/>
    <n v="2.99"/>
  </r>
  <r>
    <n v="251277"/>
    <x v="13"/>
    <n v="1"/>
    <n v="2.99"/>
    <x v="6964"/>
    <s v="151 Lakeview St, Atlanta, GA 30301"/>
    <x v="5"/>
    <n v="2.99"/>
  </r>
  <r>
    <n v="257055"/>
    <x v="13"/>
    <n v="1"/>
    <n v="2.99"/>
    <x v="6965"/>
    <s v="930 Cherry St, San Francisco, CA 94016"/>
    <x v="1"/>
    <n v="2.99"/>
  </r>
  <r>
    <n v="250962"/>
    <x v="13"/>
    <n v="1"/>
    <n v="2.99"/>
    <x v="6966"/>
    <s v="581 14th St, San Francisco, CA 94016"/>
    <x v="1"/>
    <n v="2.99"/>
  </r>
  <r>
    <n v="254243"/>
    <x v="13"/>
    <n v="1"/>
    <n v="2.99"/>
    <x v="6967"/>
    <s v="731 Cherry St, Atlanta, GA 30301"/>
    <x v="5"/>
    <n v="2.99"/>
  </r>
  <r>
    <n v="248518"/>
    <x v="13"/>
    <n v="1"/>
    <n v="2.99"/>
    <x v="4508"/>
    <s v="840 West St, San Francisco, CA 94016"/>
    <x v="1"/>
    <n v="2.99"/>
  </r>
  <r>
    <n v="254502"/>
    <x v="13"/>
    <n v="1"/>
    <n v="2.99"/>
    <x v="6968"/>
    <s v="406 4th St, New York City, NY 10001"/>
    <x v="2"/>
    <n v="2.99"/>
  </r>
  <r>
    <n v="251686"/>
    <x v="13"/>
    <n v="1"/>
    <n v="2.99"/>
    <x v="6969"/>
    <s v="717 Pine St, San Francisco, CA 94016"/>
    <x v="1"/>
    <n v="2.99"/>
  </r>
  <r>
    <n v="255268"/>
    <x v="13"/>
    <n v="1"/>
    <n v="2.99"/>
    <x v="6970"/>
    <s v="423 Washington St, Los Angeles, CA 90001"/>
    <x v="1"/>
    <n v="2.99"/>
  </r>
  <r>
    <n v="249629"/>
    <x v="13"/>
    <n v="1"/>
    <n v="2.99"/>
    <x v="6971"/>
    <s v="755 9th St, New York City, NY 10001"/>
    <x v="2"/>
    <n v="2.99"/>
  </r>
  <r>
    <n v="256905"/>
    <x v="13"/>
    <n v="1"/>
    <n v="2.99"/>
    <x v="4732"/>
    <s v="82 5th St, Los Angeles, CA 90001"/>
    <x v="1"/>
    <n v="2.99"/>
  </r>
  <r>
    <n v="255419"/>
    <x v="13"/>
    <n v="1"/>
    <n v="2.99"/>
    <x v="6972"/>
    <s v="328 7th St, Dallas, TX 75001"/>
    <x v="0"/>
    <n v="2.99"/>
  </r>
  <r>
    <n v="255259"/>
    <x v="13"/>
    <n v="1"/>
    <n v="2.99"/>
    <x v="6973"/>
    <s v="291 Wilson St, Los Angeles, CA 90001"/>
    <x v="1"/>
    <n v="2.99"/>
  </r>
  <r>
    <n v="258287"/>
    <x v="13"/>
    <n v="1"/>
    <n v="2.99"/>
    <x v="6974"/>
    <s v="836 13th St, Austin, TX 73301"/>
    <x v="0"/>
    <n v="2.99"/>
  </r>
  <r>
    <n v="256471"/>
    <x v="13"/>
    <n v="1"/>
    <n v="2.99"/>
    <x v="6975"/>
    <s v="357 Meadow St, Dallas, TX 75001"/>
    <x v="0"/>
    <n v="2.99"/>
  </r>
  <r>
    <n v="252219"/>
    <x v="13"/>
    <n v="1"/>
    <n v="2.99"/>
    <x v="6976"/>
    <s v="433 Forest St, Austin, TX 73301"/>
    <x v="0"/>
    <n v="2.99"/>
  </r>
  <r>
    <n v="250973"/>
    <x v="13"/>
    <n v="1"/>
    <n v="2.99"/>
    <x v="6977"/>
    <s v="294 Walnut St, Dallas, TX 75001"/>
    <x v="0"/>
    <n v="2.99"/>
  </r>
  <r>
    <n v="257826"/>
    <x v="13"/>
    <n v="1"/>
    <n v="2.99"/>
    <x v="6978"/>
    <s v="19 8th St, Austin, TX 73301"/>
    <x v="0"/>
    <n v="2.99"/>
  </r>
  <r>
    <n v="254797"/>
    <x v="13"/>
    <n v="1"/>
    <n v="2.99"/>
    <x v="6979"/>
    <s v="817 Washington St, Boston, MA 02215"/>
    <x v="4"/>
    <n v="2.99"/>
  </r>
  <r>
    <n v="253847"/>
    <x v="13"/>
    <n v="1"/>
    <n v="2.99"/>
    <x v="5557"/>
    <s v="966 Sunset St, San Francisco, CA 94016"/>
    <x v="1"/>
    <n v="2.99"/>
  </r>
  <r>
    <n v="250163"/>
    <x v="13"/>
    <n v="1"/>
    <n v="2.99"/>
    <x v="4735"/>
    <s v="655 Madison St, San Francisco, CA 94016"/>
    <x v="1"/>
    <n v="2.99"/>
  </r>
  <r>
    <n v="258973"/>
    <x v="13"/>
    <n v="1"/>
    <n v="2.99"/>
    <x v="3914"/>
    <s v="505 Jackson St, New York City, NY 10001"/>
    <x v="2"/>
    <n v="2.99"/>
  </r>
  <r>
    <n v="257215"/>
    <x v="13"/>
    <n v="1"/>
    <n v="2.99"/>
    <x v="6980"/>
    <s v="308 Cedar St, New York City, NY 10001"/>
    <x v="2"/>
    <n v="2.99"/>
  </r>
  <r>
    <n v="253064"/>
    <x v="13"/>
    <n v="1"/>
    <n v="2.99"/>
    <x v="6981"/>
    <s v="498 Adams St, Los Angeles, CA 90001"/>
    <x v="1"/>
    <n v="2.99"/>
  </r>
  <r>
    <n v="255491"/>
    <x v="13"/>
    <n v="1"/>
    <n v="2.99"/>
    <x v="3917"/>
    <s v="952 Walnut St, Boston, MA 02215"/>
    <x v="4"/>
    <n v="2.99"/>
  </r>
  <r>
    <n v="249667"/>
    <x v="13"/>
    <n v="1"/>
    <n v="2.99"/>
    <x v="6982"/>
    <s v="292 Chestnut St, Atlanta, GA 30301"/>
    <x v="5"/>
    <n v="2.99"/>
  </r>
  <r>
    <n v="252717"/>
    <x v="13"/>
    <n v="1"/>
    <n v="2.99"/>
    <x v="6983"/>
    <s v="710 West St, Los Angeles, CA 90001"/>
    <x v="1"/>
    <n v="2.99"/>
  </r>
  <r>
    <n v="259118"/>
    <x v="13"/>
    <n v="1"/>
    <n v="2.99"/>
    <x v="6984"/>
    <s v="320 13th St, San Francisco, CA 94016"/>
    <x v="1"/>
    <n v="2.99"/>
  </r>
  <r>
    <n v="258026"/>
    <x v="13"/>
    <n v="1"/>
    <n v="2.99"/>
    <x v="6985"/>
    <s v="220 Highland St, Atlanta, GA 30301"/>
    <x v="5"/>
    <n v="2.99"/>
  </r>
  <r>
    <n v="254636"/>
    <x v="13"/>
    <n v="1"/>
    <n v="2.99"/>
    <x v="6986"/>
    <s v="568 Elm St, Atlanta, GA 30301"/>
    <x v="5"/>
    <n v="2.99"/>
  </r>
  <r>
    <n v="256535"/>
    <x v="13"/>
    <n v="1"/>
    <n v="2.99"/>
    <x v="6987"/>
    <s v="144 9th St, Los Angeles, CA 90001"/>
    <x v="1"/>
    <n v="2.99"/>
  </r>
  <r>
    <n v="258870"/>
    <x v="13"/>
    <n v="1"/>
    <n v="2.99"/>
    <x v="6988"/>
    <s v="369 Pine St, Atlanta, GA 30301"/>
    <x v="5"/>
    <n v="2.99"/>
  </r>
  <r>
    <n v="258636"/>
    <x v="13"/>
    <n v="1"/>
    <n v="2.99"/>
    <x v="6989"/>
    <s v="348 River St, Los Angeles, CA 90001"/>
    <x v="1"/>
    <n v="2.99"/>
  </r>
  <r>
    <n v="257202"/>
    <x v="13"/>
    <n v="1"/>
    <n v="2.99"/>
    <x v="6307"/>
    <s v="508 Church St, San Francisco, CA 94016"/>
    <x v="1"/>
    <n v="2.99"/>
  </r>
  <r>
    <n v="253815"/>
    <x v="13"/>
    <n v="1"/>
    <n v="2.99"/>
    <x v="5578"/>
    <s v="333 North St, Atlanta, GA 30301"/>
    <x v="5"/>
    <n v="2.99"/>
  </r>
  <r>
    <n v="258692"/>
    <x v="13"/>
    <n v="1"/>
    <n v="2.99"/>
    <x v="6990"/>
    <s v="904 9th St, San Francisco, CA 94016"/>
    <x v="1"/>
    <n v="2.99"/>
  </r>
  <r>
    <n v="256498"/>
    <x v="13"/>
    <n v="1"/>
    <n v="2.99"/>
    <x v="6991"/>
    <s v="18 7th St, Seattle, WA 98101"/>
    <x v="3"/>
    <n v="2.99"/>
  </r>
  <r>
    <n v="252141"/>
    <x v="13"/>
    <n v="1"/>
    <n v="2.99"/>
    <x v="6992"/>
    <s v="163 13th St, Los Angeles, CA 90001"/>
    <x v="1"/>
    <n v="2.99"/>
  </r>
  <r>
    <n v="256672"/>
    <x v="13"/>
    <n v="1"/>
    <n v="2.99"/>
    <x v="6993"/>
    <s v="967 Elm St, San Francisco, CA 94016"/>
    <x v="1"/>
    <n v="2.99"/>
  </r>
  <r>
    <n v="258840"/>
    <x v="13"/>
    <n v="1"/>
    <n v="2.99"/>
    <x v="6994"/>
    <s v="109 Lincoln St, Los Angeles, CA 90001"/>
    <x v="1"/>
    <n v="2.99"/>
  </r>
  <r>
    <n v="254750"/>
    <x v="13"/>
    <n v="1"/>
    <n v="2.99"/>
    <x v="6995"/>
    <s v="753 Jefferson St, Los Angeles, CA 90001"/>
    <x v="1"/>
    <n v="2.99"/>
  </r>
  <r>
    <n v="252316"/>
    <x v="13"/>
    <n v="1"/>
    <n v="2.99"/>
    <x v="6996"/>
    <s v="329 Highland St, Los Angeles, CA 90001"/>
    <x v="1"/>
    <n v="2.99"/>
  </r>
  <r>
    <n v="252569"/>
    <x v="13"/>
    <n v="1"/>
    <n v="2.99"/>
    <x v="4743"/>
    <s v="55 Cherry St, San Francisco, CA 94016"/>
    <x v="1"/>
    <n v="2.99"/>
  </r>
  <r>
    <n v="258907"/>
    <x v="13"/>
    <n v="1"/>
    <n v="2.99"/>
    <x v="6997"/>
    <s v="963 Pine St, Dallas, TX 75001"/>
    <x v="0"/>
    <n v="2.99"/>
  </r>
  <r>
    <n v="250089"/>
    <x v="13"/>
    <n v="1"/>
    <n v="2.99"/>
    <x v="6998"/>
    <s v="807 Forest St, New York City, NY 10001"/>
    <x v="2"/>
    <n v="2.99"/>
  </r>
  <r>
    <n v="251639"/>
    <x v="13"/>
    <n v="1"/>
    <n v="2.99"/>
    <x v="6999"/>
    <s v="808 Washington St, Portland, OR 97035"/>
    <x v="7"/>
    <n v="2.99"/>
  </r>
  <r>
    <n v="255062"/>
    <x v="13"/>
    <n v="1"/>
    <n v="2.99"/>
    <x v="2253"/>
    <s v="677 Maple St, Dallas, TX 75001"/>
    <x v="0"/>
    <n v="2.99"/>
  </r>
  <r>
    <n v="255285"/>
    <x v="13"/>
    <n v="1"/>
    <n v="2.99"/>
    <x v="7000"/>
    <s v="78 Cedar St, Seattle, WA 98101"/>
    <x v="3"/>
    <n v="2.99"/>
  </r>
  <r>
    <n v="257740"/>
    <x v="13"/>
    <n v="1"/>
    <n v="2.99"/>
    <x v="3035"/>
    <s v="530 South St, Boston, MA 02215"/>
    <x v="4"/>
    <n v="2.99"/>
  </r>
  <r>
    <n v="254606"/>
    <x v="13"/>
    <n v="1"/>
    <n v="2.99"/>
    <x v="7001"/>
    <s v="278 Elm St, Boston, MA 02215"/>
    <x v="4"/>
    <n v="2.99"/>
  </r>
  <r>
    <n v="256158"/>
    <x v="13"/>
    <n v="1"/>
    <n v="2.99"/>
    <x v="840"/>
    <s v="187 Center St, Seattle, WA 98101"/>
    <x v="3"/>
    <n v="2.99"/>
  </r>
  <r>
    <n v="248994"/>
    <x v="13"/>
    <n v="1"/>
    <n v="2.99"/>
    <x v="7002"/>
    <s v="263 Elm St, Atlanta, GA 30301"/>
    <x v="5"/>
    <n v="2.99"/>
  </r>
  <r>
    <n v="249458"/>
    <x v="13"/>
    <n v="1"/>
    <n v="2.99"/>
    <x v="7003"/>
    <s v="313 Cedar St, San Francisco, CA 94016"/>
    <x v="1"/>
    <n v="2.99"/>
  </r>
  <r>
    <n v="250942"/>
    <x v="13"/>
    <n v="1"/>
    <n v="2.99"/>
    <x v="7004"/>
    <s v="256 Wilson St, Boston, MA 02215"/>
    <x v="4"/>
    <n v="2.99"/>
  </r>
  <r>
    <n v="248543"/>
    <x v="13"/>
    <n v="1"/>
    <n v="2.99"/>
    <x v="7005"/>
    <s v="98 Meadow St, Dallas, TX 75001"/>
    <x v="0"/>
    <n v="2.99"/>
  </r>
  <r>
    <n v="256279"/>
    <x v="13"/>
    <n v="1"/>
    <n v="2.99"/>
    <x v="7006"/>
    <s v="431 North St, Los Angeles, CA 90001"/>
    <x v="1"/>
    <n v="2.99"/>
  </r>
  <r>
    <n v="259131"/>
    <x v="13"/>
    <n v="1"/>
    <n v="2.99"/>
    <x v="7007"/>
    <s v="667 Lake St, San Francisco, CA 94016"/>
    <x v="1"/>
    <n v="2.99"/>
  </r>
  <r>
    <n v="250052"/>
    <x v="13"/>
    <n v="1"/>
    <n v="2.99"/>
    <x v="7008"/>
    <s v="624 9th St, Los Angeles, CA 90001"/>
    <x v="1"/>
    <n v="2.99"/>
  </r>
  <r>
    <n v="256138"/>
    <x v="13"/>
    <n v="1"/>
    <n v="2.99"/>
    <x v="7009"/>
    <s v="950 Dogwood St, New York City, NY 10001"/>
    <x v="2"/>
    <n v="2.99"/>
  </r>
  <r>
    <n v="257599"/>
    <x v="13"/>
    <n v="1"/>
    <n v="2.99"/>
    <x v="7010"/>
    <s v="859 South St, Seattle, WA 98101"/>
    <x v="3"/>
    <n v="2.99"/>
  </r>
  <r>
    <n v="252903"/>
    <x v="13"/>
    <n v="1"/>
    <n v="2.99"/>
    <x v="7011"/>
    <s v="32 7th St, San Francisco, CA 94016"/>
    <x v="1"/>
    <n v="2.99"/>
  </r>
  <r>
    <n v="257804"/>
    <x v="13"/>
    <n v="1"/>
    <n v="2.99"/>
    <x v="3040"/>
    <s v="157 10th St, San Francisco, CA 94016"/>
    <x v="1"/>
    <n v="2.99"/>
  </r>
  <r>
    <n v="252158"/>
    <x v="13"/>
    <n v="1"/>
    <n v="2.99"/>
    <x v="4229"/>
    <s v="71 Forest St, Boston, MA 02215"/>
    <x v="4"/>
    <n v="2.99"/>
  </r>
  <r>
    <n v="251132"/>
    <x v="13"/>
    <n v="1"/>
    <n v="2.99"/>
    <x v="5009"/>
    <s v="406 Lincoln St, San Francisco, CA 94016"/>
    <x v="1"/>
    <n v="2.99"/>
  </r>
  <r>
    <n v="256184"/>
    <x v="13"/>
    <n v="1"/>
    <n v="2.99"/>
    <x v="7012"/>
    <s v="950 Lakeview St, Dallas, TX 75001"/>
    <x v="0"/>
    <n v="2.99"/>
  </r>
  <r>
    <n v="249320"/>
    <x v="13"/>
    <n v="1"/>
    <n v="2.99"/>
    <x v="2275"/>
    <s v="340 10th St, Boston, MA 02215"/>
    <x v="4"/>
    <n v="2.99"/>
  </r>
  <r>
    <n v="248551"/>
    <x v="13"/>
    <n v="1"/>
    <n v="2.99"/>
    <x v="7013"/>
    <s v="252 12th St, New York City, NY 10001"/>
    <x v="2"/>
    <n v="2.99"/>
  </r>
  <r>
    <n v="248902"/>
    <x v="13"/>
    <n v="1"/>
    <n v="2.99"/>
    <x v="2278"/>
    <s v="994 Madison St, Los Angeles, CA 90001"/>
    <x v="1"/>
    <n v="2.99"/>
  </r>
  <r>
    <n v="254524"/>
    <x v="13"/>
    <n v="1"/>
    <n v="2.99"/>
    <x v="7014"/>
    <s v="935 Washington St, Boston, MA 02215"/>
    <x v="4"/>
    <n v="2.99"/>
  </r>
  <r>
    <n v="253181"/>
    <x v="13"/>
    <n v="1"/>
    <n v="2.99"/>
    <x v="4527"/>
    <s v="955 Church St, Boston, MA 02215"/>
    <x v="4"/>
    <n v="2.99"/>
  </r>
  <r>
    <n v="257936"/>
    <x v="13"/>
    <n v="1"/>
    <n v="2.99"/>
    <x v="7015"/>
    <s v="408 Meadow St, San Francisco, CA 94016"/>
    <x v="1"/>
    <n v="2.99"/>
  </r>
  <r>
    <n v="249851"/>
    <x v="13"/>
    <n v="1"/>
    <n v="2.99"/>
    <x v="7016"/>
    <s v="756 12th St, Portland, OR 97035"/>
    <x v="7"/>
    <n v="2.99"/>
  </r>
  <r>
    <n v="257032"/>
    <x v="13"/>
    <n v="1"/>
    <n v="2.99"/>
    <x v="868"/>
    <s v="273 Pine St, Dallas, TX 75001"/>
    <x v="0"/>
    <n v="2.99"/>
  </r>
  <r>
    <n v="257209"/>
    <x v="13"/>
    <n v="1"/>
    <n v="2.99"/>
    <x v="7017"/>
    <s v="569 Main St, Boston, MA 02215"/>
    <x v="4"/>
    <n v="2.99"/>
  </r>
  <r>
    <n v="253475"/>
    <x v="13"/>
    <n v="1"/>
    <n v="2.99"/>
    <x v="871"/>
    <s v="37 Washington St, New York City, NY 10001"/>
    <x v="2"/>
    <n v="2.99"/>
  </r>
  <r>
    <n v="258640"/>
    <x v="13"/>
    <n v="1"/>
    <n v="2.99"/>
    <x v="3983"/>
    <s v="649 Church St, New York City, NY 10001"/>
    <x v="2"/>
    <n v="2.99"/>
  </r>
  <r>
    <n v="256731"/>
    <x v="13"/>
    <n v="1"/>
    <n v="2.99"/>
    <x v="2777"/>
    <s v="268 1st St, Boston, MA 02215"/>
    <x v="4"/>
    <n v="2.99"/>
  </r>
  <r>
    <n v="253707"/>
    <x v="13"/>
    <n v="1"/>
    <n v="2.99"/>
    <x v="7018"/>
    <s v="515 Highland St, Dallas, TX 75001"/>
    <x v="0"/>
    <n v="2.99"/>
  </r>
  <r>
    <n v="249345"/>
    <x v="13"/>
    <n v="1"/>
    <n v="2.99"/>
    <x v="7019"/>
    <s v="162 Highland St, Dallas, TX 75001"/>
    <x v="0"/>
    <n v="2.99"/>
  </r>
  <r>
    <n v="248730"/>
    <x v="13"/>
    <n v="1"/>
    <n v="2.99"/>
    <x v="7020"/>
    <s v="845 10th St, New York City, NY 10001"/>
    <x v="2"/>
    <n v="2.99"/>
  </r>
  <r>
    <n v="256989"/>
    <x v="13"/>
    <n v="1"/>
    <n v="2.99"/>
    <x v="7021"/>
    <s v="636 River St, New York City, NY 10001"/>
    <x v="2"/>
    <n v="2.99"/>
  </r>
  <r>
    <n v="256916"/>
    <x v="13"/>
    <n v="1"/>
    <n v="2.99"/>
    <x v="7022"/>
    <s v="748 Highland St, Los Angeles, CA 90001"/>
    <x v="1"/>
    <n v="2.99"/>
  </r>
  <r>
    <n v="251538"/>
    <x v="13"/>
    <n v="1"/>
    <n v="2.99"/>
    <x v="7023"/>
    <s v="469 2nd St, New York City, NY 10001"/>
    <x v="2"/>
    <n v="2.99"/>
  </r>
  <r>
    <n v="255417"/>
    <x v="13"/>
    <n v="1"/>
    <n v="2.99"/>
    <x v="7024"/>
    <s v="331 Dogwood St, Los Angeles, CA 90001"/>
    <x v="1"/>
    <n v="2.99"/>
  </r>
  <r>
    <n v="259268"/>
    <x v="13"/>
    <n v="1"/>
    <n v="2.99"/>
    <x v="7025"/>
    <s v="646 Walnut St, New York City, NY 10001"/>
    <x v="2"/>
    <n v="2.99"/>
  </r>
  <r>
    <n v="251137"/>
    <x v="13"/>
    <n v="1"/>
    <n v="2.99"/>
    <x v="7026"/>
    <s v="547 West St, New York City, NY 10001"/>
    <x v="2"/>
    <n v="2.99"/>
  </r>
  <r>
    <n v="251861"/>
    <x v="13"/>
    <n v="1"/>
    <n v="2.99"/>
    <x v="7027"/>
    <s v="382 Elm St, Dallas, TX 75001"/>
    <x v="0"/>
    <n v="2.99"/>
  </r>
  <r>
    <n v="254375"/>
    <x v="13"/>
    <n v="1"/>
    <n v="2.99"/>
    <x v="7028"/>
    <s v="488 Meadow St, San Francisco, CA 94016"/>
    <x v="1"/>
    <n v="2.99"/>
  </r>
  <r>
    <n v="258385"/>
    <x v="13"/>
    <n v="1"/>
    <n v="2.99"/>
    <x v="7029"/>
    <s v="462 Jefferson St, Boston, MA 02215"/>
    <x v="4"/>
    <n v="2.99"/>
  </r>
  <r>
    <n v="253035"/>
    <x v="13"/>
    <n v="1"/>
    <n v="2.99"/>
    <x v="891"/>
    <s v="451 Jefferson St, New York City, NY 10001"/>
    <x v="2"/>
    <n v="2.99"/>
  </r>
  <r>
    <n v="251473"/>
    <x v="13"/>
    <n v="1"/>
    <n v="2.99"/>
    <x v="7030"/>
    <s v="752 Pine St, Los Angeles, CA 90001"/>
    <x v="1"/>
    <n v="2.99"/>
  </r>
  <r>
    <n v="256286"/>
    <x v="13"/>
    <n v="1"/>
    <n v="2.99"/>
    <x v="7031"/>
    <s v="125 Hickory St, Seattle, WA 98101"/>
    <x v="3"/>
    <n v="2.99"/>
  </r>
  <r>
    <n v="253178"/>
    <x v="13"/>
    <n v="1"/>
    <n v="2.99"/>
    <x v="7032"/>
    <s v="787 4th St, New York City, NY 10001"/>
    <x v="2"/>
    <n v="2.99"/>
  </r>
  <r>
    <n v="253728"/>
    <x v="13"/>
    <n v="1"/>
    <n v="2.99"/>
    <x v="7033"/>
    <s v="475 Highland St, San Francisco, CA 94016"/>
    <x v="1"/>
    <n v="2.99"/>
  </r>
  <r>
    <n v="252899"/>
    <x v="13"/>
    <n v="1"/>
    <n v="2.99"/>
    <x v="898"/>
    <s v="90 7th St, Seattle, WA 98101"/>
    <x v="3"/>
    <n v="2.99"/>
  </r>
  <r>
    <n v="251679"/>
    <x v="13"/>
    <n v="1"/>
    <n v="2.99"/>
    <x v="7034"/>
    <s v="699 Jackson St, Atlanta, GA 30301"/>
    <x v="5"/>
    <n v="2.99"/>
  </r>
  <r>
    <n v="249223"/>
    <x v="13"/>
    <n v="1"/>
    <n v="2.99"/>
    <x v="7035"/>
    <s v="672 Lakeview St, Dallas, TX 75001"/>
    <x v="0"/>
    <n v="2.99"/>
  </r>
  <r>
    <n v="250151"/>
    <x v="13"/>
    <n v="1"/>
    <n v="2.99"/>
    <x v="2313"/>
    <s v="505 Center St, Atlanta, GA 30301"/>
    <x v="5"/>
    <n v="2.99"/>
  </r>
  <r>
    <n v="252129"/>
    <x v="13"/>
    <n v="1"/>
    <n v="2.99"/>
    <x v="7036"/>
    <s v="290 Johnson St, New York City, NY 10001"/>
    <x v="2"/>
    <n v="2.99"/>
  </r>
  <r>
    <n v="254188"/>
    <x v="13"/>
    <n v="1"/>
    <n v="2.99"/>
    <x v="7037"/>
    <s v="4 North St, Portland, OR 97035"/>
    <x v="7"/>
    <n v="2.99"/>
  </r>
  <r>
    <n v="249750"/>
    <x v="13"/>
    <n v="1"/>
    <n v="2.99"/>
    <x v="2317"/>
    <s v="822 4th St, Boston, MA 02215"/>
    <x v="4"/>
    <n v="2.99"/>
  </r>
  <r>
    <n v="250386"/>
    <x v="13"/>
    <n v="1"/>
    <n v="2.99"/>
    <x v="5016"/>
    <s v="281 Pine St, San Francisco, CA 94016"/>
    <x v="1"/>
    <n v="2.99"/>
  </r>
  <r>
    <n v="258022"/>
    <x v="13"/>
    <n v="1"/>
    <n v="2.99"/>
    <x v="4017"/>
    <s v="996 7th St, New York City, NY 10001"/>
    <x v="2"/>
    <n v="2.99"/>
  </r>
  <r>
    <n v="249887"/>
    <x v="13"/>
    <n v="1"/>
    <n v="2.99"/>
    <x v="2320"/>
    <s v="915 Chestnut St, Dallas, TX 75001"/>
    <x v="0"/>
    <n v="2.99"/>
  </r>
  <r>
    <n v="249613"/>
    <x v="13"/>
    <n v="1"/>
    <n v="2.99"/>
    <x v="7038"/>
    <s v="173 13th St, Los Angeles, CA 90001"/>
    <x v="1"/>
    <n v="2.99"/>
  </r>
  <r>
    <n v="250382"/>
    <x v="13"/>
    <n v="1"/>
    <n v="2.99"/>
    <x v="7039"/>
    <s v="460 Wilson St, New York City, NY 10001"/>
    <x v="2"/>
    <n v="2.99"/>
  </r>
  <r>
    <n v="250239"/>
    <x v="13"/>
    <n v="1"/>
    <n v="2.99"/>
    <x v="2322"/>
    <s v="664 Pine St, Austin, TX 73301"/>
    <x v="0"/>
    <n v="2.99"/>
  </r>
  <r>
    <n v="256349"/>
    <x v="13"/>
    <n v="1"/>
    <n v="2.99"/>
    <x v="7040"/>
    <s v="24 Park St, Los Angeles, CA 90001"/>
    <x v="1"/>
    <n v="2.99"/>
  </r>
  <r>
    <n v="248717"/>
    <x v="13"/>
    <n v="1"/>
    <n v="2.99"/>
    <x v="7041"/>
    <s v="633 12th St, San Francisco, CA 94016"/>
    <x v="1"/>
    <n v="2.99"/>
  </r>
  <r>
    <n v="258488"/>
    <x v="13"/>
    <n v="1"/>
    <n v="2.99"/>
    <x v="7042"/>
    <s v="910 Highland St, San Francisco, CA 94016"/>
    <x v="1"/>
    <n v="2.99"/>
  </r>
  <r>
    <n v="255982"/>
    <x v="13"/>
    <n v="1"/>
    <n v="2.99"/>
    <x v="7043"/>
    <s v="314 Forest St, Los Angeles, CA 90001"/>
    <x v="1"/>
    <n v="2.99"/>
  </r>
  <r>
    <n v="251121"/>
    <x v="13"/>
    <n v="1"/>
    <n v="2.99"/>
    <x v="7044"/>
    <s v="862 Hill St, Portland, OR 97035"/>
    <x v="7"/>
    <n v="2.99"/>
  </r>
  <r>
    <n v="251229"/>
    <x v="13"/>
    <n v="1"/>
    <n v="2.99"/>
    <x v="7045"/>
    <s v="488 North St, San Francisco, CA 94016"/>
    <x v="1"/>
    <n v="2.99"/>
  </r>
  <r>
    <n v="251602"/>
    <x v="13"/>
    <n v="1"/>
    <n v="2.99"/>
    <x v="7046"/>
    <s v="831 South St, Dallas, TX 75001"/>
    <x v="0"/>
    <n v="2.99"/>
  </r>
  <r>
    <n v="251840"/>
    <x v="13"/>
    <n v="1"/>
    <n v="2.99"/>
    <x v="7047"/>
    <s v="41 Spruce St, San Francisco, CA 94016"/>
    <x v="1"/>
    <n v="2.99"/>
  </r>
  <r>
    <n v="251979"/>
    <x v="13"/>
    <n v="1"/>
    <n v="2.99"/>
    <x v="7048"/>
    <s v="655 Meadow St, Atlanta, GA 30301"/>
    <x v="5"/>
    <n v="2.99"/>
  </r>
  <r>
    <n v="250511"/>
    <x v="13"/>
    <n v="1"/>
    <n v="2.99"/>
    <x v="7049"/>
    <s v="582 Lakeview St, San Francisco, CA 94016"/>
    <x v="1"/>
    <n v="2.99"/>
  </r>
  <r>
    <n v="250712"/>
    <x v="13"/>
    <n v="1"/>
    <n v="2.99"/>
    <x v="2337"/>
    <s v="213 Maple St, San Francisco, CA 94016"/>
    <x v="1"/>
    <n v="2.99"/>
  </r>
  <r>
    <n v="250817"/>
    <x v="13"/>
    <n v="1"/>
    <n v="2.99"/>
    <x v="7050"/>
    <s v="154 Jackson St, Boston, MA 02215"/>
    <x v="4"/>
    <n v="2.99"/>
  </r>
  <r>
    <n v="251505"/>
    <x v="13"/>
    <n v="1"/>
    <n v="2.99"/>
    <x v="7051"/>
    <s v="586 Center St, San Francisco, CA 94016"/>
    <x v="1"/>
    <n v="2.99"/>
  </r>
  <r>
    <n v="249691"/>
    <x v="13"/>
    <n v="1"/>
    <n v="2.99"/>
    <x v="2340"/>
    <s v="909 Washington St, Atlanta, GA 30301"/>
    <x v="5"/>
    <n v="2.99"/>
  </r>
  <r>
    <n v="252331"/>
    <x v="13"/>
    <n v="1"/>
    <n v="2.99"/>
    <x v="7052"/>
    <s v="908 1st St, Boston, MA 02215"/>
    <x v="4"/>
    <n v="2.99"/>
  </r>
  <r>
    <n v="259138"/>
    <x v="13"/>
    <n v="1"/>
    <n v="2.99"/>
    <x v="7053"/>
    <s v="327 14th St, San Francisco, CA 94016"/>
    <x v="1"/>
    <n v="2.99"/>
  </r>
  <r>
    <n v="257907"/>
    <x v="13"/>
    <n v="1"/>
    <n v="2.99"/>
    <x v="7054"/>
    <s v="131 South St, Portland, OR 97035"/>
    <x v="7"/>
    <n v="2.99"/>
  </r>
  <r>
    <n v="254346"/>
    <x v="13"/>
    <n v="1"/>
    <n v="2.99"/>
    <x v="7055"/>
    <s v="83 North St, Boston, MA 02215"/>
    <x v="4"/>
    <n v="2.99"/>
  </r>
  <r>
    <n v="248678"/>
    <x v="13"/>
    <n v="1"/>
    <n v="2.99"/>
    <x v="7056"/>
    <s v="934 10th St, Los Angeles, CA 90001"/>
    <x v="1"/>
    <n v="2.99"/>
  </r>
  <r>
    <n v="253384"/>
    <x v="13"/>
    <n v="1"/>
    <n v="2.99"/>
    <x v="7057"/>
    <s v="64 Church St, New York City, NY 10001"/>
    <x v="2"/>
    <n v="2.99"/>
  </r>
  <r>
    <n v="249437"/>
    <x v="13"/>
    <n v="1"/>
    <n v="2.99"/>
    <x v="7058"/>
    <s v="224 Forest St, Los Angeles, CA 90001"/>
    <x v="1"/>
    <n v="2.99"/>
  </r>
  <r>
    <n v="253329"/>
    <x v="13"/>
    <n v="1"/>
    <n v="2.99"/>
    <x v="7059"/>
    <s v="641 6th St, Portland, ME 04101"/>
    <x v="6"/>
    <n v="2.99"/>
  </r>
  <r>
    <n v="254489"/>
    <x v="13"/>
    <n v="1"/>
    <n v="2.99"/>
    <x v="2353"/>
    <s v="934 Cedar St, Los Angeles, CA 90001"/>
    <x v="1"/>
    <n v="2.99"/>
  </r>
  <r>
    <n v="249530"/>
    <x v="13"/>
    <n v="1"/>
    <n v="2.99"/>
    <x v="7060"/>
    <s v="255 Madison St, Los Angeles, CA 90001"/>
    <x v="1"/>
    <n v="2.99"/>
  </r>
  <r>
    <n v="248581"/>
    <x v="13"/>
    <n v="1"/>
    <n v="2.99"/>
    <x v="7061"/>
    <s v="760 Lakeview St, New York City, NY 10001"/>
    <x v="2"/>
    <n v="2.99"/>
  </r>
  <r>
    <n v="253878"/>
    <x v="13"/>
    <n v="1"/>
    <n v="2.99"/>
    <x v="7062"/>
    <s v="371 South St, San Francisco, CA 94016"/>
    <x v="1"/>
    <n v="2.99"/>
  </r>
  <r>
    <n v="251797"/>
    <x v="13"/>
    <n v="1"/>
    <n v="2.99"/>
    <x v="7063"/>
    <s v="966 1st St, San Francisco, CA 94016"/>
    <x v="1"/>
    <n v="2.99"/>
  </r>
  <r>
    <n v="248233"/>
    <x v="13"/>
    <n v="1"/>
    <n v="2.99"/>
    <x v="7064"/>
    <s v="192 Jackson St, Dallas, TX 75001"/>
    <x v="0"/>
    <n v="2.99"/>
  </r>
  <r>
    <n v="257379"/>
    <x v="13"/>
    <n v="1"/>
    <n v="2.99"/>
    <x v="7065"/>
    <s v="435 Spruce St, Seattle, WA 98101"/>
    <x v="3"/>
    <n v="2.99"/>
  </r>
  <r>
    <n v="256836"/>
    <x v="13"/>
    <n v="1"/>
    <n v="2.99"/>
    <x v="4547"/>
    <s v="627 Lakeview St, Boston, MA 02215"/>
    <x v="4"/>
    <n v="2.99"/>
  </r>
  <r>
    <n v="250736"/>
    <x v="13"/>
    <n v="1"/>
    <n v="2.99"/>
    <x v="7066"/>
    <s v="634 5th St, San Francisco, CA 94016"/>
    <x v="1"/>
    <n v="2.99"/>
  </r>
  <r>
    <n v="257719"/>
    <x v="13"/>
    <n v="1"/>
    <n v="2.99"/>
    <x v="5657"/>
    <s v="33 12th St, Atlanta, GA 30301"/>
    <x v="5"/>
    <n v="2.99"/>
  </r>
  <r>
    <n v="248240"/>
    <x v="13"/>
    <n v="1"/>
    <n v="2.99"/>
    <x v="7067"/>
    <s v="823 Meadow St, San Francisco, CA 94016"/>
    <x v="1"/>
    <n v="2.99"/>
  </r>
  <r>
    <n v="248380"/>
    <x v="13"/>
    <n v="1"/>
    <n v="2.99"/>
    <x v="3071"/>
    <s v="937 Ridge St, New York City, NY 10001"/>
    <x v="2"/>
    <n v="2.99"/>
  </r>
  <r>
    <n v="253931"/>
    <x v="13"/>
    <n v="1"/>
    <n v="2.99"/>
    <x v="7068"/>
    <s v="494 Wilson St, Seattle, WA 98101"/>
    <x v="3"/>
    <n v="2.99"/>
  </r>
  <r>
    <n v="257003"/>
    <x v="13"/>
    <n v="1"/>
    <n v="2.99"/>
    <x v="7069"/>
    <s v="266 Lake St, San Francisco, CA 94016"/>
    <x v="1"/>
    <n v="2.99"/>
  </r>
  <r>
    <n v="255772"/>
    <x v="13"/>
    <n v="1"/>
    <n v="2.99"/>
    <x v="5660"/>
    <s v="540 Elm St, Dallas, TX 75001"/>
    <x v="0"/>
    <n v="2.99"/>
  </r>
  <r>
    <n v="251283"/>
    <x v="13"/>
    <n v="1"/>
    <n v="2.99"/>
    <x v="7070"/>
    <s v="211 Elm St, Portland, ME 04101"/>
    <x v="6"/>
    <n v="2.99"/>
  </r>
  <r>
    <n v="256324"/>
    <x v="13"/>
    <n v="1"/>
    <n v="2.99"/>
    <x v="7071"/>
    <s v="639 Walnut St, Seattle, WA 98101"/>
    <x v="3"/>
    <n v="2.99"/>
  </r>
  <r>
    <n v="258058"/>
    <x v="13"/>
    <n v="1"/>
    <n v="2.99"/>
    <x v="7072"/>
    <s v="773 Spruce St, New York City, NY 10001"/>
    <x v="2"/>
    <n v="2.99"/>
  </r>
  <r>
    <n v="255860"/>
    <x v="13"/>
    <n v="1"/>
    <n v="2.99"/>
    <x v="7073"/>
    <s v="167 North St, San Francisco, CA 94016"/>
    <x v="1"/>
    <n v="2.99"/>
  </r>
  <r>
    <n v="254914"/>
    <x v="13"/>
    <n v="1"/>
    <n v="2.99"/>
    <x v="7073"/>
    <s v="433 Hickory St, San Francisco, CA 94016"/>
    <x v="1"/>
    <n v="2.99"/>
  </r>
  <r>
    <n v="254302"/>
    <x v="13"/>
    <n v="1"/>
    <n v="2.99"/>
    <x v="7074"/>
    <s v="6 Madison St, Atlanta, GA 30301"/>
    <x v="5"/>
    <n v="2.99"/>
  </r>
  <r>
    <n v="256122"/>
    <x v="13"/>
    <n v="1"/>
    <n v="2.99"/>
    <x v="7075"/>
    <s v="157 Main St, Los Angeles, CA 90001"/>
    <x v="1"/>
    <n v="2.99"/>
  </r>
  <r>
    <n v="252060"/>
    <x v="13"/>
    <n v="1"/>
    <n v="2.99"/>
    <x v="7076"/>
    <s v="475 Sunset St, Los Angeles, CA 90001"/>
    <x v="1"/>
    <n v="2.99"/>
  </r>
  <r>
    <n v="252067"/>
    <x v="13"/>
    <n v="1"/>
    <n v="2.99"/>
    <x v="7077"/>
    <s v="63 Lincoln St, Boston, MA 02215"/>
    <x v="4"/>
    <n v="2.99"/>
  </r>
  <r>
    <n v="253972"/>
    <x v="13"/>
    <n v="1"/>
    <n v="2.99"/>
    <x v="7078"/>
    <s v="636 Jackson St, Portland, ME 04101"/>
    <x v="6"/>
    <n v="2.99"/>
  </r>
  <r>
    <n v="254150"/>
    <x v="13"/>
    <n v="1"/>
    <n v="2.99"/>
    <x v="7079"/>
    <s v="120 Johnson St, San Francisco, CA 94016"/>
    <x v="1"/>
    <n v="2.99"/>
  </r>
  <r>
    <n v="258511"/>
    <x v="13"/>
    <n v="1"/>
    <n v="2.99"/>
    <x v="2589"/>
    <s v="216 Jackson St, San Francisco, CA 94016"/>
    <x v="1"/>
    <n v="2.99"/>
  </r>
  <r>
    <n v="252990"/>
    <x v="13"/>
    <n v="1"/>
    <n v="2.99"/>
    <x v="7080"/>
    <s v="389 Ridge St, Dallas, TX 75001"/>
    <x v="0"/>
    <n v="2.99"/>
  </r>
  <r>
    <n v="250224"/>
    <x v="13"/>
    <n v="1"/>
    <n v="2.99"/>
    <x v="4092"/>
    <s v="432 Walnut St, Boston, MA 02215"/>
    <x v="4"/>
    <n v="2.99"/>
  </r>
  <r>
    <n v="256288"/>
    <x v="13"/>
    <n v="1"/>
    <n v="2.99"/>
    <x v="7081"/>
    <s v="489 West St, Austin, TX 73301"/>
    <x v="0"/>
    <n v="2.99"/>
  </r>
  <r>
    <n v="248379"/>
    <x v="13"/>
    <n v="1"/>
    <n v="2.99"/>
    <x v="7082"/>
    <s v="244 2nd St, Portland, ME 04101"/>
    <x v="6"/>
    <n v="2.99"/>
  </r>
  <r>
    <n v="251895"/>
    <x v="13"/>
    <n v="1"/>
    <n v="2.99"/>
    <x v="7083"/>
    <s v="589 Maple St, New York City, NY 10001"/>
    <x v="2"/>
    <n v="2.99"/>
  </r>
  <r>
    <n v="253431"/>
    <x v="13"/>
    <n v="1"/>
    <n v="2.99"/>
    <x v="7084"/>
    <s v="146 Center St, New York City, NY 10001"/>
    <x v="2"/>
    <n v="2.99"/>
  </r>
  <r>
    <n v="258046"/>
    <x v="13"/>
    <n v="1"/>
    <n v="2.99"/>
    <x v="2410"/>
    <s v="524 7th St, Boston, MA 02215"/>
    <x v="4"/>
    <n v="2.99"/>
  </r>
  <r>
    <n v="250749"/>
    <x v="13"/>
    <n v="1"/>
    <n v="2.99"/>
    <x v="7085"/>
    <s v="183 Highland St, San Francisco, CA 94016"/>
    <x v="1"/>
    <n v="2.99"/>
  </r>
  <r>
    <n v="248485"/>
    <x v="13"/>
    <n v="1"/>
    <n v="2.99"/>
    <x v="4282"/>
    <s v="946 Center St, New York City, NY 10001"/>
    <x v="2"/>
    <n v="2.99"/>
  </r>
  <r>
    <n v="257840"/>
    <x v="13"/>
    <n v="1"/>
    <n v="2.99"/>
    <x v="7086"/>
    <s v="18 Adams St, Atlanta, GA 30301"/>
    <x v="5"/>
    <n v="2.99"/>
  </r>
  <r>
    <n v="251387"/>
    <x v="13"/>
    <n v="1"/>
    <n v="2.99"/>
    <x v="4786"/>
    <s v="60 13th St, Atlanta, GA 30301"/>
    <x v="5"/>
    <n v="2.99"/>
  </r>
  <r>
    <n v="251165"/>
    <x v="13"/>
    <n v="1"/>
    <n v="2.99"/>
    <x v="7087"/>
    <s v="947 8th St, Boston, MA 02215"/>
    <x v="4"/>
    <n v="2.99"/>
  </r>
  <r>
    <n v="253952"/>
    <x v="13"/>
    <n v="1"/>
    <n v="2.99"/>
    <x v="7088"/>
    <s v="501 Lincoln St, Austin, TX 73301"/>
    <x v="0"/>
    <n v="2.99"/>
  </r>
  <r>
    <n v="256965"/>
    <x v="13"/>
    <n v="1"/>
    <n v="2.99"/>
    <x v="7089"/>
    <s v="963 7th St, Los Angeles, CA 90001"/>
    <x v="1"/>
    <n v="2.99"/>
  </r>
  <r>
    <n v="249704"/>
    <x v="13"/>
    <n v="1"/>
    <n v="2.99"/>
    <x v="7090"/>
    <s v="75 South St, Boston, MA 02215"/>
    <x v="4"/>
    <n v="2.99"/>
  </r>
  <r>
    <n v="251054"/>
    <x v="13"/>
    <n v="1"/>
    <n v="2.99"/>
    <x v="7091"/>
    <s v="752 West St, Los Angeles, CA 90001"/>
    <x v="1"/>
    <n v="2.99"/>
  </r>
  <r>
    <n v="256650"/>
    <x v="13"/>
    <n v="1"/>
    <n v="2.99"/>
    <x v="7092"/>
    <s v="749 Hill St, Austin, TX 73301"/>
    <x v="0"/>
    <n v="2.99"/>
  </r>
  <r>
    <n v="252233"/>
    <x v="13"/>
    <n v="1"/>
    <n v="2.99"/>
    <x v="7093"/>
    <s v="905 Church St, Dallas, TX 75001"/>
    <x v="0"/>
    <n v="2.99"/>
  </r>
  <r>
    <n v="254952"/>
    <x v="13"/>
    <n v="1"/>
    <n v="2.99"/>
    <x v="7094"/>
    <s v="739 Lakeview St, Los Angeles, CA 90001"/>
    <x v="1"/>
    <n v="2.99"/>
  </r>
  <r>
    <n v="254726"/>
    <x v="13"/>
    <n v="1"/>
    <n v="2.99"/>
    <x v="7095"/>
    <s v="912 North St, Los Angeles, CA 90001"/>
    <x v="1"/>
    <n v="2.99"/>
  </r>
  <r>
    <n v="249204"/>
    <x v="13"/>
    <n v="1"/>
    <n v="2.99"/>
    <x v="7096"/>
    <s v="866 Washington St, Los Angeles, CA 90001"/>
    <x v="1"/>
    <n v="2.99"/>
  </r>
  <r>
    <n v="258281"/>
    <x v="13"/>
    <n v="1"/>
    <n v="2.99"/>
    <x v="7097"/>
    <s v="176 Park St, Dallas, TX 75001"/>
    <x v="0"/>
    <n v="2.99"/>
  </r>
  <r>
    <n v="249755"/>
    <x v="13"/>
    <n v="1"/>
    <n v="2.99"/>
    <x v="2431"/>
    <s v="266 13th St, New York City, NY 10001"/>
    <x v="2"/>
    <n v="2.99"/>
  </r>
  <r>
    <n v="258821"/>
    <x v="13"/>
    <n v="1"/>
    <n v="2.99"/>
    <x v="7098"/>
    <s v="950 Pine St, San Francisco, CA 94016"/>
    <x v="1"/>
    <n v="2.99"/>
  </r>
  <r>
    <n v="259318"/>
    <x v="13"/>
    <n v="1"/>
    <n v="2.99"/>
    <x v="7099"/>
    <s v="524 Hickory St, Boston, MA 02215"/>
    <x v="4"/>
    <n v="2.99"/>
  </r>
  <r>
    <n v="254377"/>
    <x v="13"/>
    <n v="1"/>
    <n v="2.99"/>
    <x v="7100"/>
    <s v="90 11th St, Los Angeles, CA 90001"/>
    <x v="1"/>
    <n v="2.99"/>
  </r>
  <r>
    <n v="250991"/>
    <x v="13"/>
    <n v="1"/>
    <n v="2.99"/>
    <x v="7101"/>
    <s v="582 12th St, Dallas, TX 75001"/>
    <x v="0"/>
    <n v="2.99"/>
  </r>
  <r>
    <n v="255035"/>
    <x v="13"/>
    <n v="1"/>
    <n v="2.99"/>
    <x v="4131"/>
    <s v="584 2nd St, New York City, NY 10001"/>
    <x v="2"/>
    <n v="2.99"/>
  </r>
  <r>
    <n v="259078"/>
    <x v="13"/>
    <n v="1"/>
    <n v="2.99"/>
    <x v="7102"/>
    <s v="693 West St, Los Angeles, CA 90001"/>
    <x v="1"/>
    <n v="2.99"/>
  </r>
  <r>
    <n v="249034"/>
    <x v="13"/>
    <n v="1"/>
    <n v="2.99"/>
    <x v="7103"/>
    <s v="157 Ridge St, Austin, TX 73301"/>
    <x v="0"/>
    <n v="2.99"/>
  </r>
  <r>
    <n v="255326"/>
    <x v="13"/>
    <n v="1"/>
    <n v="2.99"/>
    <x v="7104"/>
    <s v="690 Park St, New York City, NY 10001"/>
    <x v="2"/>
    <n v="2.99"/>
  </r>
  <r>
    <n v="250392"/>
    <x v="13"/>
    <n v="1"/>
    <n v="2.99"/>
    <x v="7105"/>
    <s v="287 West St, Boston, MA 02215"/>
    <x v="4"/>
    <n v="2.99"/>
  </r>
  <r>
    <n v="258006"/>
    <x v="13"/>
    <n v="1"/>
    <n v="2.99"/>
    <x v="7106"/>
    <s v="677 Park St, Dallas, TX 75001"/>
    <x v="0"/>
    <n v="2.99"/>
  </r>
  <r>
    <n v="256027"/>
    <x v="13"/>
    <n v="1"/>
    <n v="2.99"/>
    <x v="7107"/>
    <s v="128 Johnson St, San Francisco, CA 94016"/>
    <x v="1"/>
    <n v="2.99"/>
  </r>
  <r>
    <n v="254012"/>
    <x v="13"/>
    <n v="1"/>
    <n v="2.99"/>
    <x v="2816"/>
    <s v="237 10th St, San Francisco, CA 94016"/>
    <x v="1"/>
    <n v="2.99"/>
  </r>
  <r>
    <n v="258348"/>
    <x v="13"/>
    <n v="1"/>
    <n v="2.99"/>
    <x v="7108"/>
    <s v="251 7th St, San Francisco, CA 94016"/>
    <x v="1"/>
    <n v="2.99"/>
  </r>
  <r>
    <n v="259201"/>
    <x v="13"/>
    <n v="1"/>
    <n v="2.99"/>
    <x v="7109"/>
    <s v="403 Chestnut St, Boston, MA 02215"/>
    <x v="4"/>
    <n v="2.99"/>
  </r>
  <r>
    <n v="255006"/>
    <x v="13"/>
    <n v="1"/>
    <n v="2.99"/>
    <x v="2818"/>
    <s v="619 Elm St, Boston, MA 02215"/>
    <x v="4"/>
    <n v="2.99"/>
  </r>
  <r>
    <n v="248206"/>
    <x v="13"/>
    <n v="1"/>
    <n v="2.99"/>
    <x v="7110"/>
    <s v="414 7th St, San Francisco, CA 94016"/>
    <x v="1"/>
    <n v="2.99"/>
  </r>
  <r>
    <n v="254584"/>
    <x v="13"/>
    <n v="1"/>
    <n v="2.99"/>
    <x v="2474"/>
    <s v="660 11th St, Portland, OR 97035"/>
    <x v="7"/>
    <n v="2.99"/>
  </r>
  <r>
    <n v="255316"/>
    <x v="13"/>
    <n v="1"/>
    <n v="2.99"/>
    <x v="7111"/>
    <s v="78 12th St, Austin, TX 73301"/>
    <x v="0"/>
    <n v="2.99"/>
  </r>
  <r>
    <n v="252403"/>
    <x v="13"/>
    <n v="1"/>
    <n v="2.99"/>
    <x v="7112"/>
    <s v="548 6th St, Dallas, TX 75001"/>
    <x v="0"/>
    <n v="2.99"/>
  </r>
  <r>
    <n v="250684"/>
    <x v="13"/>
    <n v="1"/>
    <n v="2.99"/>
    <x v="7113"/>
    <s v="985 Pine St, San Francisco, CA 94016"/>
    <x v="1"/>
    <n v="2.99"/>
  </r>
  <r>
    <n v="249624"/>
    <x v="13"/>
    <n v="2"/>
    <n v="2.99"/>
    <x v="7114"/>
    <s v="460 11th St, New York City, NY 10001"/>
    <x v="2"/>
    <n v="5.98"/>
  </r>
  <r>
    <n v="250252"/>
    <x v="13"/>
    <n v="2"/>
    <n v="2.99"/>
    <x v="7115"/>
    <s v="433 Elm St, Austin, TX 73301"/>
    <x v="0"/>
    <n v="5.98"/>
  </r>
  <r>
    <n v="255916"/>
    <x v="13"/>
    <n v="2"/>
    <n v="2.99"/>
    <x v="7116"/>
    <s v="7 8th St, Austin, TX 73301"/>
    <x v="0"/>
    <n v="5.98"/>
  </r>
  <r>
    <n v="258148"/>
    <x v="13"/>
    <n v="2"/>
    <n v="2.99"/>
    <x v="7117"/>
    <s v="532 4th St, Portland, OR 97035"/>
    <x v="7"/>
    <n v="5.98"/>
  </r>
  <r>
    <n v="249393"/>
    <x v="13"/>
    <n v="2"/>
    <n v="2.99"/>
    <x v="6468"/>
    <s v="942 Church St, Seattle, WA 98101"/>
    <x v="3"/>
    <n v="5.98"/>
  </r>
  <r>
    <n v="252210"/>
    <x v="13"/>
    <n v="2"/>
    <n v="2.99"/>
    <x v="7118"/>
    <s v="402 11th St, Boston, MA 02215"/>
    <x v="4"/>
    <n v="5.98"/>
  </r>
  <r>
    <n v="249676"/>
    <x v="13"/>
    <n v="2"/>
    <n v="2.99"/>
    <x v="7119"/>
    <s v="796 Highland St, Atlanta, GA 30301"/>
    <x v="5"/>
    <n v="5.98"/>
  </r>
  <r>
    <n v="251980"/>
    <x v="13"/>
    <n v="2"/>
    <n v="2.99"/>
    <x v="7120"/>
    <s v="368 Lakeview St, Portland, OR 97035"/>
    <x v="7"/>
    <n v="5.98"/>
  </r>
  <r>
    <n v="256473"/>
    <x v="13"/>
    <n v="2"/>
    <n v="2.99"/>
    <x v="7121"/>
    <s v="555 14th St, Portland, OR 97035"/>
    <x v="7"/>
    <n v="5.98"/>
  </r>
  <r>
    <n v="252589"/>
    <x v="13"/>
    <n v="2"/>
    <n v="2.99"/>
    <x v="56"/>
    <s v="790 11th St, Dallas, TX 75001"/>
    <x v="0"/>
    <n v="5.98"/>
  </r>
  <r>
    <n v="253811"/>
    <x v="13"/>
    <n v="2"/>
    <n v="2.99"/>
    <x v="7122"/>
    <s v="577 West St, New York City, NY 10001"/>
    <x v="2"/>
    <n v="5.98"/>
  </r>
  <r>
    <n v="259338"/>
    <x v="13"/>
    <n v="2"/>
    <n v="2.99"/>
    <x v="7123"/>
    <s v="666 Lakeview St, Boston, MA 02215"/>
    <x v="4"/>
    <n v="5.98"/>
  </r>
  <r>
    <n v="254284"/>
    <x v="13"/>
    <n v="2"/>
    <n v="2.99"/>
    <x v="7124"/>
    <s v="573 11th St, Dallas, TX 75001"/>
    <x v="0"/>
    <n v="5.98"/>
  </r>
  <r>
    <n v="252853"/>
    <x v="13"/>
    <n v="2"/>
    <n v="2.99"/>
    <x v="7125"/>
    <s v="410 4th St, Los Angeles, CA 90001"/>
    <x v="1"/>
    <n v="5.98"/>
  </r>
  <r>
    <n v="259273"/>
    <x v="13"/>
    <n v="2"/>
    <n v="2.99"/>
    <x v="7126"/>
    <s v="324 Jackson St, Los Angeles, CA 90001"/>
    <x v="1"/>
    <n v="5.98"/>
  </r>
  <r>
    <n v="251735"/>
    <x v="13"/>
    <n v="2"/>
    <n v="2.99"/>
    <x v="7127"/>
    <s v="508 Meadow St, San Francisco, CA 94016"/>
    <x v="1"/>
    <n v="5.98"/>
  </r>
  <r>
    <n v="250816"/>
    <x v="13"/>
    <n v="2"/>
    <n v="2.99"/>
    <x v="7128"/>
    <s v="298 Washington St, Boston, MA 02215"/>
    <x v="4"/>
    <n v="5.98"/>
  </r>
  <r>
    <n v="258939"/>
    <x v="13"/>
    <n v="2"/>
    <n v="2.99"/>
    <x v="1385"/>
    <s v="668 Spruce St, San Francisco, CA 94016"/>
    <x v="1"/>
    <n v="5.98"/>
  </r>
  <r>
    <n v="250347"/>
    <x v="13"/>
    <n v="2"/>
    <n v="2.99"/>
    <x v="7129"/>
    <s v="385 Washington St, New York City, NY 10001"/>
    <x v="2"/>
    <n v="5.98"/>
  </r>
  <r>
    <n v="249371"/>
    <x v="13"/>
    <n v="2"/>
    <n v="2.99"/>
    <x v="7130"/>
    <s v="528 6th St, Atlanta, GA 30301"/>
    <x v="5"/>
    <n v="5.98"/>
  </r>
  <r>
    <n v="254861"/>
    <x v="13"/>
    <n v="2"/>
    <n v="2.99"/>
    <x v="7131"/>
    <s v="296 4th St, Atlanta, GA 30301"/>
    <x v="5"/>
    <n v="5.98"/>
  </r>
  <r>
    <n v="248261"/>
    <x v="13"/>
    <n v="2"/>
    <n v="2.99"/>
    <x v="7132"/>
    <s v="582 Elm St, San Francisco, CA 94016"/>
    <x v="1"/>
    <n v="5.98"/>
  </r>
  <r>
    <n v="248988"/>
    <x v="13"/>
    <n v="2"/>
    <n v="2.99"/>
    <x v="7133"/>
    <s v="904 South St, Atlanta, GA 30301"/>
    <x v="5"/>
    <n v="5.98"/>
  </r>
  <r>
    <n v="249774"/>
    <x v="13"/>
    <n v="2"/>
    <n v="2.99"/>
    <x v="4246"/>
    <s v="337 Lake St, Los Angeles, CA 90001"/>
    <x v="1"/>
    <n v="5.98"/>
  </r>
  <r>
    <n v="249288"/>
    <x v="13"/>
    <n v="2"/>
    <n v="2.99"/>
    <x v="7134"/>
    <s v="139 Willow St, Boston, MA 02215"/>
    <x v="4"/>
    <n v="5.98"/>
  </r>
  <r>
    <n v="252829"/>
    <x v="13"/>
    <n v="2"/>
    <n v="2.99"/>
    <x v="7135"/>
    <s v="822 Lincoln St, San Francisco, CA 94016"/>
    <x v="1"/>
    <n v="5.98"/>
  </r>
  <r>
    <n v="250136"/>
    <x v="13"/>
    <n v="2"/>
    <n v="2.99"/>
    <x v="2853"/>
    <s v="895 Willow St, Austin, TX 73301"/>
    <x v="0"/>
    <n v="5.98"/>
  </r>
  <r>
    <n v="254191"/>
    <x v="13"/>
    <n v="2"/>
    <n v="2.99"/>
    <x v="7136"/>
    <s v="36 Willow St, Austin, TX 73301"/>
    <x v="0"/>
    <n v="5.98"/>
  </r>
  <r>
    <n v="250811"/>
    <x v="13"/>
    <n v="2"/>
    <n v="2.99"/>
    <x v="7137"/>
    <s v="540 Church St, Dallas, TX 75001"/>
    <x v="0"/>
    <n v="5.98"/>
  </r>
  <r>
    <n v="249962"/>
    <x v="13"/>
    <n v="2"/>
    <n v="2.99"/>
    <x v="7138"/>
    <s v="126 Adams St, Boston, MA 02215"/>
    <x v="4"/>
    <n v="5.98"/>
  </r>
  <r>
    <n v="249739"/>
    <x v="13"/>
    <n v="2"/>
    <n v="2.99"/>
    <x v="7139"/>
    <s v="869 Ridge St, Los Angeles, CA 90001"/>
    <x v="1"/>
    <n v="5.98"/>
  </r>
  <r>
    <n v="252666"/>
    <x v="13"/>
    <n v="2"/>
    <n v="2.99"/>
    <x v="7140"/>
    <s v="357 Madison St, Seattle, WA 98101"/>
    <x v="3"/>
    <n v="5.98"/>
  </r>
  <r>
    <n v="250298"/>
    <x v="13"/>
    <n v="2"/>
    <n v="2.99"/>
    <x v="7141"/>
    <s v="181 13th St, Los Angeles, CA 90001"/>
    <x v="1"/>
    <n v="5.98"/>
  </r>
  <r>
    <n v="258283"/>
    <x v="13"/>
    <n v="2"/>
    <n v="2.99"/>
    <x v="7142"/>
    <s v="873 Park St, Los Angeles, CA 90001"/>
    <x v="1"/>
    <n v="5.98"/>
  </r>
  <r>
    <n v="249313"/>
    <x v="13"/>
    <n v="2"/>
    <n v="2.99"/>
    <x v="7143"/>
    <s v="221 Elm St, New York City, NY 10001"/>
    <x v="2"/>
    <n v="5.98"/>
  </r>
  <r>
    <n v="248301"/>
    <x v="13"/>
    <n v="2"/>
    <n v="2.99"/>
    <x v="7144"/>
    <s v="465 7th St, New York City, NY 10001"/>
    <x v="2"/>
    <n v="5.98"/>
  </r>
  <r>
    <n v="254518"/>
    <x v="13"/>
    <n v="2"/>
    <n v="2.99"/>
    <x v="7145"/>
    <s v="852 Madison St, Portland, OR 97035"/>
    <x v="7"/>
    <n v="5.98"/>
  </r>
  <r>
    <n v="252968"/>
    <x v="13"/>
    <n v="2"/>
    <n v="2.99"/>
    <x v="7146"/>
    <s v="313 Main St, Atlanta, GA 30301"/>
    <x v="5"/>
    <n v="5.98"/>
  </r>
  <r>
    <n v="254186"/>
    <x v="13"/>
    <n v="2"/>
    <n v="2.99"/>
    <x v="7147"/>
    <s v="575 Sunset St, Seattle, WA 98101"/>
    <x v="3"/>
    <n v="5.98"/>
  </r>
  <r>
    <n v="251794"/>
    <x v="13"/>
    <n v="2"/>
    <n v="2.99"/>
    <x v="7148"/>
    <s v="631 Main St, Boston, MA 02215"/>
    <x v="4"/>
    <n v="5.98"/>
  </r>
  <r>
    <n v="255679"/>
    <x v="13"/>
    <n v="2"/>
    <n v="2.99"/>
    <x v="7149"/>
    <s v="866 13th St, Portland, OR 97035"/>
    <x v="7"/>
    <n v="5.98"/>
  </r>
  <r>
    <n v="257256"/>
    <x v="13"/>
    <n v="2"/>
    <n v="2.99"/>
    <x v="5150"/>
    <s v="748 Willow St, Seattle, WA 98101"/>
    <x v="3"/>
    <n v="5.98"/>
  </r>
  <r>
    <n v="249573"/>
    <x v="13"/>
    <n v="2"/>
    <n v="2.99"/>
    <x v="7150"/>
    <s v="337 9th St, Boston, MA 02215"/>
    <x v="4"/>
    <n v="5.98"/>
  </r>
  <r>
    <n v="251422"/>
    <x v="13"/>
    <n v="2"/>
    <n v="2.99"/>
    <x v="1503"/>
    <s v="523 Forest St, Dallas, TX 75001"/>
    <x v="0"/>
    <n v="5.98"/>
  </r>
  <r>
    <n v="254257"/>
    <x v="13"/>
    <n v="2"/>
    <n v="2.99"/>
    <x v="7151"/>
    <s v="72 Cedar St, San Francisco, CA 94016"/>
    <x v="1"/>
    <n v="5.98"/>
  </r>
  <r>
    <n v="259221"/>
    <x v="13"/>
    <n v="2"/>
    <n v="2.99"/>
    <x v="7152"/>
    <s v="182 1st St, New York City, NY 10001"/>
    <x v="2"/>
    <n v="5.98"/>
  </r>
  <r>
    <n v="251702"/>
    <x v="13"/>
    <n v="2"/>
    <n v="2.99"/>
    <x v="1513"/>
    <s v="717 6th St, Boston, MA 02215"/>
    <x v="4"/>
    <n v="5.98"/>
  </r>
  <r>
    <n v="257997"/>
    <x v="13"/>
    <n v="2"/>
    <n v="2.99"/>
    <x v="7153"/>
    <s v="972 14th St, Los Angeles, CA 90001"/>
    <x v="1"/>
    <n v="5.98"/>
  </r>
  <r>
    <n v="250303"/>
    <x v="13"/>
    <n v="2"/>
    <n v="2.99"/>
    <x v="7154"/>
    <s v="504 Hickory St, Boston, MA 02215"/>
    <x v="4"/>
    <n v="5.98"/>
  </r>
  <r>
    <n v="249308"/>
    <x v="13"/>
    <n v="2"/>
    <n v="2.99"/>
    <x v="7155"/>
    <s v="865 Washington St, Austin, TX 73301"/>
    <x v="0"/>
    <n v="5.98"/>
  </r>
  <r>
    <n v="255218"/>
    <x v="13"/>
    <n v="2"/>
    <n v="2.99"/>
    <x v="7156"/>
    <s v="995 Hickory St, San Francisco, CA 94016"/>
    <x v="1"/>
    <n v="5.98"/>
  </r>
  <r>
    <n v="252045"/>
    <x v="13"/>
    <n v="2"/>
    <n v="2.99"/>
    <x v="7157"/>
    <s v="489 2nd St, Atlanta, GA 30301"/>
    <x v="5"/>
    <n v="5.98"/>
  </r>
  <r>
    <n v="249682"/>
    <x v="13"/>
    <n v="2"/>
    <n v="2.99"/>
    <x v="7158"/>
    <s v="178 Madison St, Boston, MA 02215"/>
    <x v="4"/>
    <n v="5.98"/>
  </r>
  <r>
    <n v="257914"/>
    <x v="13"/>
    <n v="2"/>
    <n v="2.99"/>
    <x v="7159"/>
    <s v="361 Sunset St, Portland, OR 97035"/>
    <x v="7"/>
    <n v="5.98"/>
  </r>
  <r>
    <n v="255292"/>
    <x v="13"/>
    <n v="2"/>
    <n v="2.99"/>
    <x v="7160"/>
    <s v="8 Cherry St, Seattle, WA 98101"/>
    <x v="3"/>
    <n v="5.98"/>
  </r>
  <r>
    <n v="253812"/>
    <x v="13"/>
    <n v="2"/>
    <n v="2.99"/>
    <x v="7160"/>
    <s v="929 South St, Atlanta, GA 30301"/>
    <x v="5"/>
    <n v="5.98"/>
  </r>
  <r>
    <n v="251337"/>
    <x v="13"/>
    <n v="2"/>
    <n v="2.99"/>
    <x v="7161"/>
    <s v="705 Highland St, New York City, NY 10001"/>
    <x v="2"/>
    <n v="5.98"/>
  </r>
  <r>
    <n v="250790"/>
    <x v="13"/>
    <n v="2"/>
    <n v="2.99"/>
    <x v="3310"/>
    <s v="92 9th St, Atlanta, GA 30301"/>
    <x v="5"/>
    <n v="5.98"/>
  </r>
  <r>
    <n v="251384"/>
    <x v="13"/>
    <n v="2"/>
    <n v="2.99"/>
    <x v="7162"/>
    <s v="376 Pine St, Atlanta, GA 30301"/>
    <x v="5"/>
    <n v="5.98"/>
  </r>
  <r>
    <n v="248297"/>
    <x v="13"/>
    <n v="2"/>
    <n v="2.99"/>
    <x v="7163"/>
    <s v="358 Willow St, San Francisco, CA 94016"/>
    <x v="1"/>
    <n v="5.98"/>
  </r>
  <r>
    <n v="257421"/>
    <x v="13"/>
    <n v="2"/>
    <n v="2.99"/>
    <x v="7164"/>
    <s v="61 Chestnut St, New York City, NY 10001"/>
    <x v="2"/>
    <n v="5.98"/>
  </r>
  <r>
    <n v="258364"/>
    <x v="13"/>
    <n v="2"/>
    <n v="2.99"/>
    <x v="7165"/>
    <s v="994 Center St, San Francisco, CA 94016"/>
    <x v="1"/>
    <n v="5.98"/>
  </r>
  <r>
    <n v="256095"/>
    <x v="13"/>
    <n v="2"/>
    <n v="2.99"/>
    <x v="3326"/>
    <s v="2 Meadow St, Dallas, TX 75001"/>
    <x v="0"/>
    <n v="5.98"/>
  </r>
  <r>
    <n v="259232"/>
    <x v="13"/>
    <n v="2"/>
    <n v="2.99"/>
    <x v="7166"/>
    <s v="691 Meadow St, San Francisco, CA 94016"/>
    <x v="1"/>
    <n v="5.98"/>
  </r>
  <r>
    <n v="250362"/>
    <x v="13"/>
    <n v="2"/>
    <n v="2.99"/>
    <x v="7167"/>
    <s v="132 Forest St, Los Angeles, CA 90001"/>
    <x v="1"/>
    <n v="5.98"/>
  </r>
  <r>
    <n v="259122"/>
    <x v="13"/>
    <n v="2"/>
    <n v="2.99"/>
    <x v="7168"/>
    <s v="764 Hickory St, Boston, MA 02215"/>
    <x v="4"/>
    <n v="5.98"/>
  </r>
  <r>
    <n v="254058"/>
    <x v="13"/>
    <n v="2"/>
    <n v="2.99"/>
    <x v="7169"/>
    <s v="41 Highland St, Seattle, WA 98101"/>
    <x v="3"/>
    <n v="5.98"/>
  </r>
  <r>
    <n v="251256"/>
    <x v="13"/>
    <n v="2"/>
    <n v="2.99"/>
    <x v="7170"/>
    <s v="779 Willow St, Seattle, WA 98101"/>
    <x v="3"/>
    <n v="5.98"/>
  </r>
  <r>
    <n v="251430"/>
    <x v="13"/>
    <n v="2"/>
    <n v="2.99"/>
    <x v="7171"/>
    <s v="201 4th St, Boston, MA 02215"/>
    <x v="4"/>
    <n v="5.98"/>
  </r>
  <r>
    <n v="252712"/>
    <x v="13"/>
    <n v="2"/>
    <n v="2.99"/>
    <x v="7172"/>
    <s v="720 West St, Dallas, TX 75001"/>
    <x v="0"/>
    <n v="5.98"/>
  </r>
  <r>
    <n v="252818"/>
    <x v="13"/>
    <n v="2"/>
    <n v="2.99"/>
    <x v="2904"/>
    <s v="160 Jefferson St, New York City, NY 10001"/>
    <x v="2"/>
    <n v="5.98"/>
  </r>
  <r>
    <n v="250085"/>
    <x v="13"/>
    <n v="2"/>
    <n v="2.99"/>
    <x v="6655"/>
    <s v="186 4th St, Boston, MA 02215"/>
    <x v="4"/>
    <n v="5.98"/>
  </r>
  <r>
    <n v="257262"/>
    <x v="13"/>
    <n v="2"/>
    <n v="2.99"/>
    <x v="7173"/>
    <s v="123 4th St, New York City, NY 10001"/>
    <x v="2"/>
    <n v="5.98"/>
  </r>
  <r>
    <n v="248571"/>
    <x v="13"/>
    <n v="2"/>
    <n v="2.99"/>
    <x v="5228"/>
    <s v="731 Maple St, Austin, TX 73301"/>
    <x v="0"/>
    <n v="5.98"/>
  </r>
  <r>
    <n v="252257"/>
    <x v="13"/>
    <n v="2"/>
    <n v="2.99"/>
    <x v="7174"/>
    <s v="550 Hill St, Austin, TX 73301"/>
    <x v="0"/>
    <n v="5.98"/>
  </r>
  <r>
    <n v="249157"/>
    <x v="13"/>
    <n v="2"/>
    <n v="2.99"/>
    <x v="7175"/>
    <s v="553 Washington St, Los Angeles, CA 90001"/>
    <x v="1"/>
    <n v="5.98"/>
  </r>
  <r>
    <n v="250624"/>
    <x v="13"/>
    <n v="2"/>
    <n v="2.99"/>
    <x v="7176"/>
    <s v="585 Adams St, Seattle, WA 98101"/>
    <x v="3"/>
    <n v="5.98"/>
  </r>
  <r>
    <n v="251903"/>
    <x v="13"/>
    <n v="2"/>
    <n v="2.99"/>
    <x v="7177"/>
    <s v="97 Highland St, Seattle, WA 98101"/>
    <x v="3"/>
    <n v="5.98"/>
  </r>
  <r>
    <n v="248821"/>
    <x v="13"/>
    <n v="2"/>
    <n v="2.99"/>
    <x v="7178"/>
    <s v="534 Park St, Austin, TX 73301"/>
    <x v="0"/>
    <n v="5.98"/>
  </r>
  <r>
    <n v="258248"/>
    <x v="13"/>
    <n v="2"/>
    <n v="2.99"/>
    <x v="5938"/>
    <s v="609 Maple St, Austin, TX 73301"/>
    <x v="0"/>
    <n v="5.98"/>
  </r>
  <r>
    <n v="253761"/>
    <x v="13"/>
    <n v="2"/>
    <n v="2.99"/>
    <x v="317"/>
    <s v="602 9th St, Boston, MA 02215"/>
    <x v="4"/>
    <n v="5.98"/>
  </r>
  <r>
    <n v="255816"/>
    <x v="13"/>
    <n v="2"/>
    <n v="2.99"/>
    <x v="4384"/>
    <s v="678 Forest St, Los Angeles, CA 90001"/>
    <x v="1"/>
    <n v="5.98"/>
  </r>
  <r>
    <n v="248447"/>
    <x v="13"/>
    <n v="2"/>
    <n v="2.99"/>
    <x v="7179"/>
    <s v="669 Washington St, San Francisco, CA 94016"/>
    <x v="1"/>
    <n v="5.98"/>
  </r>
  <r>
    <n v="257136"/>
    <x v="13"/>
    <n v="2"/>
    <n v="2.99"/>
    <x v="7180"/>
    <s v="630 Maple St, New York City, NY 10001"/>
    <x v="2"/>
    <n v="5.98"/>
  </r>
  <r>
    <n v="248990"/>
    <x v="13"/>
    <n v="2"/>
    <n v="2.99"/>
    <x v="7181"/>
    <s v="244 North St, Portland, OR 97035"/>
    <x v="7"/>
    <n v="5.98"/>
  </r>
  <r>
    <n v="249419"/>
    <x v="13"/>
    <n v="2"/>
    <n v="2.99"/>
    <x v="7182"/>
    <s v="3 Meadow St, Atlanta, GA 30301"/>
    <x v="5"/>
    <n v="5.98"/>
  </r>
  <r>
    <n v="257809"/>
    <x v="13"/>
    <n v="2"/>
    <n v="2.99"/>
    <x v="7183"/>
    <s v="579 Johnson St, Atlanta, GA 30301"/>
    <x v="5"/>
    <n v="5.98"/>
  </r>
  <r>
    <n v="259344"/>
    <x v="13"/>
    <n v="2"/>
    <n v="2.99"/>
    <x v="7184"/>
    <s v="721 Madison St, San Francisco, CA 94016"/>
    <x v="1"/>
    <n v="5.98"/>
  </r>
  <r>
    <n v="256141"/>
    <x v="13"/>
    <n v="2"/>
    <n v="2.99"/>
    <x v="7185"/>
    <s v="946 Hickory St, Boston, MA 02215"/>
    <x v="4"/>
    <n v="5.98"/>
  </r>
  <r>
    <n v="251683"/>
    <x v="13"/>
    <n v="2"/>
    <n v="2.99"/>
    <x v="7186"/>
    <s v="216 4th St, San Francisco, CA 94016"/>
    <x v="1"/>
    <n v="5.98"/>
  </r>
  <r>
    <n v="255573"/>
    <x v="13"/>
    <n v="2"/>
    <n v="2.99"/>
    <x v="5259"/>
    <s v="340 Elm St, San Francisco, CA 94016"/>
    <x v="1"/>
    <n v="5.98"/>
  </r>
  <r>
    <n v="251807"/>
    <x v="13"/>
    <n v="2"/>
    <n v="2.99"/>
    <x v="7187"/>
    <s v="390 7th St, Dallas, TX 75001"/>
    <x v="0"/>
    <n v="5.98"/>
  </r>
  <r>
    <n v="253913"/>
    <x v="13"/>
    <n v="2"/>
    <n v="2.99"/>
    <x v="7188"/>
    <s v="397 2nd St, Los Angeles, CA 90001"/>
    <x v="1"/>
    <n v="5.98"/>
  </r>
  <r>
    <n v="258310"/>
    <x v="13"/>
    <n v="2"/>
    <n v="2.99"/>
    <x v="7189"/>
    <s v="959 West St, San Francisco, CA 94016"/>
    <x v="1"/>
    <n v="5.98"/>
  </r>
  <r>
    <n v="257517"/>
    <x v="13"/>
    <n v="2"/>
    <n v="2.99"/>
    <x v="1713"/>
    <s v="10 5th St, Los Angeles, CA 90001"/>
    <x v="1"/>
    <n v="5.98"/>
  </r>
  <r>
    <n v="255534"/>
    <x v="13"/>
    <n v="2"/>
    <n v="2.99"/>
    <x v="7190"/>
    <s v="806 Jefferson St, New York City, NY 10001"/>
    <x v="2"/>
    <n v="5.98"/>
  </r>
  <r>
    <n v="258903"/>
    <x v="13"/>
    <n v="2"/>
    <n v="2.99"/>
    <x v="5986"/>
    <s v="781 Park St, Los Angeles, CA 90001"/>
    <x v="1"/>
    <n v="5.98"/>
  </r>
  <r>
    <n v="256952"/>
    <x v="13"/>
    <n v="2"/>
    <n v="2.99"/>
    <x v="6720"/>
    <s v="399 Forest St, New York City, NY 10001"/>
    <x v="2"/>
    <n v="5.98"/>
  </r>
  <r>
    <n v="258313"/>
    <x v="13"/>
    <n v="2"/>
    <n v="2.99"/>
    <x v="7191"/>
    <s v="471 South St, Boston, MA 02215"/>
    <x v="4"/>
    <n v="5.98"/>
  </r>
  <r>
    <n v="256312"/>
    <x v="13"/>
    <n v="2"/>
    <n v="2.99"/>
    <x v="7192"/>
    <s v="331 Willow St, San Francisco, CA 94016"/>
    <x v="1"/>
    <n v="5.98"/>
  </r>
  <r>
    <n v="254893"/>
    <x v="13"/>
    <n v="2"/>
    <n v="2.99"/>
    <x v="3486"/>
    <s v="263 13th St, San Francisco, CA 94016"/>
    <x v="1"/>
    <n v="5.98"/>
  </r>
  <r>
    <n v="250938"/>
    <x v="13"/>
    <n v="2"/>
    <n v="2.99"/>
    <x v="7193"/>
    <s v="752 Lake St, Seattle, WA 98101"/>
    <x v="3"/>
    <n v="5.98"/>
  </r>
  <r>
    <n v="258009"/>
    <x v="13"/>
    <n v="2"/>
    <n v="2.99"/>
    <x v="7194"/>
    <s v="521 Cedar St, San Francisco, CA 94016"/>
    <x v="1"/>
    <n v="5.98"/>
  </r>
  <r>
    <n v="249623"/>
    <x v="13"/>
    <n v="2"/>
    <n v="2.99"/>
    <x v="7195"/>
    <s v="311 Cedar St, Los Angeles, CA 90001"/>
    <x v="1"/>
    <n v="5.98"/>
  </r>
  <r>
    <n v="259093"/>
    <x v="13"/>
    <n v="2"/>
    <n v="2.99"/>
    <x v="7196"/>
    <s v="30 Lincoln St, Los Angeles, CA 90001"/>
    <x v="1"/>
    <n v="5.98"/>
  </r>
  <r>
    <n v="250306"/>
    <x v="13"/>
    <n v="2"/>
    <n v="2.99"/>
    <x v="7197"/>
    <s v="164 Sunset St, Los Angeles, CA 90001"/>
    <x v="1"/>
    <n v="5.98"/>
  </r>
  <r>
    <n v="255601"/>
    <x v="13"/>
    <n v="2"/>
    <n v="2.99"/>
    <x v="4200"/>
    <s v="29 Meadow St, Boston, MA 02215"/>
    <x v="4"/>
    <n v="5.98"/>
  </r>
  <r>
    <n v="254828"/>
    <x v="13"/>
    <n v="2"/>
    <n v="2.99"/>
    <x v="7198"/>
    <s v="296 Washington St, San Francisco, CA 94016"/>
    <x v="1"/>
    <n v="5.98"/>
  </r>
  <r>
    <n v="251640"/>
    <x v="13"/>
    <n v="2"/>
    <n v="2.99"/>
    <x v="7199"/>
    <s v="192 Jackson St, New York City, NY 10001"/>
    <x v="2"/>
    <n v="5.98"/>
  </r>
  <r>
    <n v="254625"/>
    <x v="13"/>
    <n v="2"/>
    <n v="2.99"/>
    <x v="7200"/>
    <s v="724 Cherry St, Seattle, WA 98101"/>
    <x v="3"/>
    <n v="5.98"/>
  </r>
  <r>
    <n v="258279"/>
    <x v="13"/>
    <n v="2"/>
    <n v="2.99"/>
    <x v="1779"/>
    <s v="970 Main St, San Francisco, CA 94016"/>
    <x v="1"/>
    <n v="5.98"/>
  </r>
  <r>
    <n v="256397"/>
    <x v="13"/>
    <n v="2"/>
    <n v="2.99"/>
    <x v="6037"/>
    <s v="614 6th St, New York City, NY 10001"/>
    <x v="2"/>
    <n v="5.98"/>
  </r>
  <r>
    <n v="256289"/>
    <x v="13"/>
    <n v="2"/>
    <n v="2.99"/>
    <x v="7201"/>
    <s v="167 Highland St, Los Angeles, CA 90001"/>
    <x v="1"/>
    <n v="5.98"/>
  </r>
  <r>
    <n v="256509"/>
    <x v="13"/>
    <n v="2"/>
    <n v="2.99"/>
    <x v="7202"/>
    <s v="855 4th St, San Francisco, CA 94016"/>
    <x v="1"/>
    <n v="5.98"/>
  </r>
  <r>
    <n v="254528"/>
    <x v="13"/>
    <n v="2"/>
    <n v="2.99"/>
    <x v="7203"/>
    <s v="142 Pine St, Seattle, WA 98101"/>
    <x v="3"/>
    <n v="5.98"/>
  </r>
  <r>
    <n v="249647"/>
    <x v="13"/>
    <n v="2"/>
    <n v="2.99"/>
    <x v="7204"/>
    <s v="669 Lincoln St, Los Angeles, CA 90001"/>
    <x v="1"/>
    <n v="5.98"/>
  </r>
  <r>
    <n v="253953"/>
    <x v="13"/>
    <n v="2"/>
    <n v="2.99"/>
    <x v="7205"/>
    <s v="863 South St, Los Angeles, CA 90001"/>
    <x v="1"/>
    <n v="5.98"/>
  </r>
  <r>
    <n v="248446"/>
    <x v="13"/>
    <n v="2"/>
    <n v="2.99"/>
    <x v="7206"/>
    <s v="684 Dogwood St, Portland, ME 04101"/>
    <x v="6"/>
    <n v="5.98"/>
  </r>
  <r>
    <n v="257726"/>
    <x v="13"/>
    <n v="2"/>
    <n v="2.99"/>
    <x v="7207"/>
    <s v="381 14th St, San Francisco, CA 94016"/>
    <x v="1"/>
    <n v="5.98"/>
  </r>
  <r>
    <n v="252993"/>
    <x v="13"/>
    <n v="2"/>
    <n v="2.99"/>
    <x v="7208"/>
    <s v="1 Washington St, San Francisco, CA 94016"/>
    <x v="1"/>
    <n v="5.98"/>
  </r>
  <r>
    <n v="254544"/>
    <x v="13"/>
    <n v="2"/>
    <n v="2.99"/>
    <x v="7209"/>
    <s v="728 Forest St, San Francisco, CA 94016"/>
    <x v="1"/>
    <n v="5.98"/>
  </r>
  <r>
    <n v="253967"/>
    <x v="13"/>
    <n v="2"/>
    <n v="2.99"/>
    <x v="1816"/>
    <s v="309 Ridge St, Boston, MA 02215"/>
    <x v="4"/>
    <n v="5.98"/>
  </r>
  <r>
    <n v="258583"/>
    <x v="13"/>
    <n v="2"/>
    <n v="2.99"/>
    <x v="6773"/>
    <s v="398 Church St, Portland, OR 97035"/>
    <x v="7"/>
    <n v="5.98"/>
  </r>
  <r>
    <n v="256464"/>
    <x v="13"/>
    <n v="2"/>
    <n v="2.99"/>
    <x v="7210"/>
    <s v="176 Walnut St, San Francisco, CA 94016"/>
    <x v="1"/>
    <n v="5.98"/>
  </r>
  <r>
    <n v="257084"/>
    <x v="13"/>
    <n v="2"/>
    <n v="2.99"/>
    <x v="7211"/>
    <s v="334 Lincoln St, Dallas, TX 75001"/>
    <x v="0"/>
    <n v="5.98"/>
  </r>
  <r>
    <n v="249031"/>
    <x v="13"/>
    <n v="2"/>
    <n v="2.99"/>
    <x v="7212"/>
    <s v="370 Pine St, Portland, OR 97035"/>
    <x v="7"/>
    <n v="5.98"/>
  </r>
  <r>
    <n v="249176"/>
    <x v="13"/>
    <n v="2"/>
    <n v="2.99"/>
    <x v="7213"/>
    <s v="672 4th St, Seattle, WA 98101"/>
    <x v="3"/>
    <n v="5.98"/>
  </r>
  <r>
    <n v="252765"/>
    <x v="13"/>
    <n v="2"/>
    <n v="2.99"/>
    <x v="4914"/>
    <s v="375 Dogwood St, San Francisco, CA 94016"/>
    <x v="1"/>
    <n v="5.98"/>
  </r>
  <r>
    <n v="250348"/>
    <x v="13"/>
    <n v="2"/>
    <n v="2.99"/>
    <x v="6786"/>
    <s v="563 Madison St, San Francisco, CA 94016"/>
    <x v="1"/>
    <n v="5.98"/>
  </r>
  <r>
    <n v="248802"/>
    <x v="13"/>
    <n v="2"/>
    <n v="2.99"/>
    <x v="7214"/>
    <s v="595 7th St, New York City, NY 10001"/>
    <x v="2"/>
    <n v="5.98"/>
  </r>
  <r>
    <n v="250839"/>
    <x v="13"/>
    <n v="2"/>
    <n v="2.99"/>
    <x v="1208"/>
    <s v="515 Lake St, Los Angeles, CA 90001"/>
    <x v="1"/>
    <n v="5.98"/>
  </r>
  <r>
    <n v="253443"/>
    <x v="13"/>
    <n v="2"/>
    <n v="2.99"/>
    <x v="7215"/>
    <s v="983 South St, Dallas, TX 75001"/>
    <x v="0"/>
    <n v="5.98"/>
  </r>
  <r>
    <n v="256904"/>
    <x v="13"/>
    <n v="2"/>
    <n v="2.99"/>
    <x v="7216"/>
    <s v="891 Elm St, New York City, NY 10001"/>
    <x v="2"/>
    <n v="5.98"/>
  </r>
  <r>
    <n v="252723"/>
    <x v="13"/>
    <n v="2"/>
    <n v="2.99"/>
    <x v="7217"/>
    <s v="133 Center St, Dallas, TX 75001"/>
    <x v="0"/>
    <n v="5.98"/>
  </r>
  <r>
    <n v="253525"/>
    <x v="13"/>
    <n v="2"/>
    <n v="2.99"/>
    <x v="7218"/>
    <s v="81 Main St, Seattle, WA 98101"/>
    <x v="3"/>
    <n v="5.98"/>
  </r>
  <r>
    <n v="256400"/>
    <x v="13"/>
    <n v="2"/>
    <n v="2.99"/>
    <x v="7219"/>
    <s v="124 13th St, Los Angeles, CA 90001"/>
    <x v="1"/>
    <n v="5.98"/>
  </r>
  <r>
    <n v="250929"/>
    <x v="13"/>
    <n v="2"/>
    <n v="2.99"/>
    <x v="7220"/>
    <s v="792 Cedar St, San Francisco, CA 94016"/>
    <x v="1"/>
    <n v="5.98"/>
  </r>
  <r>
    <n v="249488"/>
    <x v="13"/>
    <n v="2"/>
    <n v="2.99"/>
    <x v="4677"/>
    <s v="347 Maple St, San Francisco, CA 94016"/>
    <x v="1"/>
    <n v="5.98"/>
  </r>
  <r>
    <n v="255413"/>
    <x v="13"/>
    <n v="2"/>
    <n v="2.99"/>
    <x v="3595"/>
    <s v="192 4th St, Boston, MA 02215"/>
    <x v="4"/>
    <n v="5.98"/>
  </r>
  <r>
    <n v="259314"/>
    <x v="13"/>
    <n v="2"/>
    <n v="2.99"/>
    <x v="510"/>
    <s v="241 Highland St, Atlanta, GA 30301"/>
    <x v="5"/>
    <n v="5.98"/>
  </r>
  <r>
    <n v="258795"/>
    <x v="13"/>
    <n v="2"/>
    <n v="2.99"/>
    <x v="1882"/>
    <s v="54 5th St, Los Angeles, CA 90001"/>
    <x v="1"/>
    <n v="5.98"/>
  </r>
  <r>
    <n v="256093"/>
    <x v="13"/>
    <n v="2"/>
    <n v="2.99"/>
    <x v="7221"/>
    <s v="990 Park St, New York City, NY 10001"/>
    <x v="2"/>
    <n v="5.98"/>
  </r>
  <r>
    <n v="253998"/>
    <x v="13"/>
    <n v="2"/>
    <n v="2.99"/>
    <x v="7222"/>
    <s v="740 Willow St, San Francisco, CA 94016"/>
    <x v="1"/>
    <n v="5.98"/>
  </r>
  <r>
    <n v="255526"/>
    <x v="13"/>
    <n v="2"/>
    <n v="2.99"/>
    <x v="7223"/>
    <s v="31 Chestnut St, Dallas, TX 75001"/>
    <x v="0"/>
    <n v="5.98"/>
  </r>
  <r>
    <n v="252200"/>
    <x v="13"/>
    <n v="2"/>
    <n v="2.99"/>
    <x v="7224"/>
    <s v="295 Madison St, New York City, NY 10001"/>
    <x v="2"/>
    <n v="5.98"/>
  </r>
  <r>
    <n v="249326"/>
    <x v="13"/>
    <n v="2"/>
    <n v="2.99"/>
    <x v="7225"/>
    <s v="849 4th St, Dallas, TX 75001"/>
    <x v="0"/>
    <n v="5.98"/>
  </r>
  <r>
    <n v="250206"/>
    <x v="13"/>
    <n v="2"/>
    <n v="2.99"/>
    <x v="6821"/>
    <s v="101 Ridge St, Austin, TX 73301"/>
    <x v="0"/>
    <n v="5.98"/>
  </r>
  <r>
    <n v="248565"/>
    <x v="13"/>
    <n v="2"/>
    <n v="2.99"/>
    <x v="7226"/>
    <s v="545 Wilson St, San Francisco, CA 94016"/>
    <x v="1"/>
    <n v="5.98"/>
  </r>
  <r>
    <n v="248451"/>
    <x v="13"/>
    <n v="2"/>
    <n v="2.99"/>
    <x v="7227"/>
    <s v="79 River St, San Francisco, CA 94016"/>
    <x v="1"/>
    <n v="5.98"/>
  </r>
  <r>
    <n v="248970"/>
    <x v="13"/>
    <n v="2"/>
    <n v="2.99"/>
    <x v="7228"/>
    <s v="746 Johnson St, Atlanta, GA 30301"/>
    <x v="5"/>
    <n v="5.98"/>
  </r>
  <r>
    <n v="249425"/>
    <x v="13"/>
    <n v="2"/>
    <n v="2.99"/>
    <x v="7229"/>
    <s v="743 Church St, Boston, MA 02215"/>
    <x v="4"/>
    <n v="5.98"/>
  </r>
  <r>
    <n v="251228"/>
    <x v="13"/>
    <n v="2"/>
    <n v="2.99"/>
    <x v="7230"/>
    <s v="255 Lakeview St, Austin, TX 73301"/>
    <x v="0"/>
    <n v="5.98"/>
  </r>
  <r>
    <n v="249315"/>
    <x v="13"/>
    <n v="2"/>
    <n v="2.99"/>
    <x v="7231"/>
    <s v="375 Lake St, San Francisco, CA 94016"/>
    <x v="1"/>
    <n v="5.98"/>
  </r>
  <r>
    <n v="249784"/>
    <x v="13"/>
    <n v="2"/>
    <n v="2.99"/>
    <x v="7232"/>
    <s v="445 Wilson St, Austin, TX 73301"/>
    <x v="0"/>
    <n v="5.98"/>
  </r>
  <r>
    <n v="256224"/>
    <x v="13"/>
    <n v="2"/>
    <n v="2.99"/>
    <x v="6836"/>
    <s v="260 South St, New York City, NY 10001"/>
    <x v="2"/>
    <n v="5.98"/>
  </r>
  <r>
    <n v="250622"/>
    <x v="13"/>
    <n v="2"/>
    <n v="2.99"/>
    <x v="7233"/>
    <s v="2 Hickory St, Boston, MA 02215"/>
    <x v="4"/>
    <n v="5.98"/>
  </r>
  <r>
    <n v="257731"/>
    <x v="13"/>
    <n v="2"/>
    <n v="2.99"/>
    <x v="562"/>
    <s v="203 1st St, Portland, OR 97035"/>
    <x v="7"/>
    <n v="5.98"/>
  </r>
  <r>
    <n v="250060"/>
    <x v="13"/>
    <n v="2"/>
    <n v="2.99"/>
    <x v="7234"/>
    <s v="674 14th St, Atlanta, GA 30301"/>
    <x v="5"/>
    <n v="5.98"/>
  </r>
  <r>
    <n v="254160"/>
    <x v="13"/>
    <n v="2"/>
    <n v="2.99"/>
    <x v="7235"/>
    <s v="861 Wilson St, Los Angeles, CA 90001"/>
    <x v="1"/>
    <n v="5.98"/>
  </r>
  <r>
    <n v="251613"/>
    <x v="13"/>
    <n v="2"/>
    <n v="2.99"/>
    <x v="3677"/>
    <s v="114 6th St, Los Angeles, CA 90001"/>
    <x v="1"/>
    <n v="5.98"/>
  </r>
  <r>
    <n v="259024"/>
    <x v="13"/>
    <n v="2"/>
    <n v="2.99"/>
    <x v="7236"/>
    <s v="754 Sunset St, New York City, NY 10001"/>
    <x v="2"/>
    <n v="5.98"/>
  </r>
  <r>
    <n v="249267"/>
    <x v="13"/>
    <n v="2"/>
    <n v="2.99"/>
    <x v="2536"/>
    <s v="338 4th St, San Francisco, CA 94016"/>
    <x v="1"/>
    <n v="5.98"/>
  </r>
  <r>
    <n v="250318"/>
    <x v="13"/>
    <n v="2"/>
    <n v="2.99"/>
    <x v="5432"/>
    <s v="183 Meadow St, Portland, OR 97035"/>
    <x v="7"/>
    <n v="5.98"/>
  </r>
  <r>
    <n v="251113"/>
    <x v="13"/>
    <n v="2"/>
    <n v="2.99"/>
    <x v="7237"/>
    <s v="574 8th St, Los Angeles, CA 90001"/>
    <x v="1"/>
    <n v="5.98"/>
  </r>
  <r>
    <n v="254809"/>
    <x v="13"/>
    <n v="2"/>
    <n v="2.99"/>
    <x v="7238"/>
    <s v="117 7th St, San Francisco, CA 94016"/>
    <x v="1"/>
    <n v="5.98"/>
  </r>
  <r>
    <n v="249519"/>
    <x v="13"/>
    <n v="2"/>
    <n v="2.99"/>
    <x v="7239"/>
    <s v="516 1st St, Seattle, WA 98101"/>
    <x v="3"/>
    <n v="5.98"/>
  </r>
  <r>
    <n v="251073"/>
    <x v="13"/>
    <n v="2"/>
    <n v="2.99"/>
    <x v="3704"/>
    <s v="165 Hickory St, Dallas, TX 75001"/>
    <x v="0"/>
    <n v="5.98"/>
  </r>
  <r>
    <n v="258008"/>
    <x v="13"/>
    <n v="2"/>
    <n v="2.99"/>
    <x v="6873"/>
    <s v="442 4th St, San Francisco, CA 94016"/>
    <x v="1"/>
    <n v="5.98"/>
  </r>
  <r>
    <n v="256345"/>
    <x v="13"/>
    <n v="2"/>
    <n v="2.99"/>
    <x v="7240"/>
    <s v="408 Highland St, New York City, NY 10001"/>
    <x v="2"/>
    <n v="5.98"/>
  </r>
  <r>
    <n v="251804"/>
    <x v="13"/>
    <n v="2"/>
    <n v="2.99"/>
    <x v="7241"/>
    <s v="266 Park St, Seattle, WA 98101"/>
    <x v="3"/>
    <n v="5.98"/>
  </r>
  <r>
    <n v="249961"/>
    <x v="13"/>
    <n v="2"/>
    <n v="2.99"/>
    <x v="4702"/>
    <s v="262 Hill St, Dallas, TX 75001"/>
    <x v="0"/>
    <n v="5.98"/>
  </r>
  <r>
    <n v="249871"/>
    <x v="13"/>
    <n v="2"/>
    <n v="2.99"/>
    <x v="7242"/>
    <s v="238 Pine St, San Francisco, CA 94016"/>
    <x v="1"/>
    <n v="5.98"/>
  </r>
  <r>
    <n v="250137"/>
    <x v="13"/>
    <n v="2"/>
    <n v="2.99"/>
    <x v="7243"/>
    <s v="38 11th St, Los Angeles, CA 90001"/>
    <x v="1"/>
    <n v="5.98"/>
  </r>
  <r>
    <n v="249011"/>
    <x v="13"/>
    <n v="2"/>
    <n v="2.99"/>
    <x v="7244"/>
    <s v="927 Johnson St, San Francisco, CA 94016"/>
    <x v="1"/>
    <n v="5.98"/>
  </r>
  <r>
    <n v="254285"/>
    <x v="13"/>
    <n v="2"/>
    <n v="2.99"/>
    <x v="2009"/>
    <s v="769 River St, Austin, TX 73301"/>
    <x v="0"/>
    <n v="5.98"/>
  </r>
  <r>
    <n v="249843"/>
    <x v="13"/>
    <n v="2"/>
    <n v="2.99"/>
    <x v="7245"/>
    <s v="851 Jackson St, Los Angeles, CA 90001"/>
    <x v="1"/>
    <n v="5.98"/>
  </r>
  <r>
    <n v="252270"/>
    <x v="13"/>
    <n v="2"/>
    <n v="2.99"/>
    <x v="7246"/>
    <s v="781 4th St, New York City, NY 10001"/>
    <x v="2"/>
    <n v="5.98"/>
  </r>
  <r>
    <n v="250038"/>
    <x v="13"/>
    <n v="2"/>
    <n v="2.99"/>
    <x v="7247"/>
    <s v="473 8th St, Atlanta, GA 30301"/>
    <x v="5"/>
    <n v="5.98"/>
  </r>
  <r>
    <n v="253340"/>
    <x v="13"/>
    <n v="2"/>
    <n v="2.99"/>
    <x v="7248"/>
    <s v="173 Ridge St, Atlanta, GA 30301"/>
    <x v="5"/>
    <n v="5.98"/>
  </r>
  <r>
    <n v="258135"/>
    <x v="13"/>
    <n v="2"/>
    <n v="2.99"/>
    <x v="7249"/>
    <s v="110 11th St, Los Angeles, CA 90001"/>
    <x v="1"/>
    <n v="5.98"/>
  </r>
  <r>
    <n v="255360"/>
    <x v="13"/>
    <n v="2"/>
    <n v="2.99"/>
    <x v="7250"/>
    <s v="776 Highland St, Seattle, WA 98101"/>
    <x v="3"/>
    <n v="5.98"/>
  </r>
  <r>
    <n v="248254"/>
    <x v="13"/>
    <n v="2"/>
    <n v="2.99"/>
    <x v="6456"/>
    <s v="353 Madison St, San Francisco, CA 94016"/>
    <x v="1"/>
    <n v="5.98"/>
  </r>
  <r>
    <n v="253806"/>
    <x v="13"/>
    <n v="2"/>
    <n v="2.99"/>
    <x v="7251"/>
    <s v="787 9th St, San Francisco, CA 94016"/>
    <x v="1"/>
    <n v="5.98"/>
  </r>
  <r>
    <n v="253234"/>
    <x v="13"/>
    <n v="2"/>
    <n v="2.99"/>
    <x v="7252"/>
    <s v="26 14th St, Seattle, WA 98101"/>
    <x v="3"/>
    <n v="5.98"/>
  </r>
  <r>
    <n v="249498"/>
    <x v="13"/>
    <n v="2"/>
    <n v="2.99"/>
    <x v="3753"/>
    <s v="254 Pine St, San Francisco, CA 94016"/>
    <x v="1"/>
    <n v="5.98"/>
  </r>
  <r>
    <n v="252453"/>
    <x v="13"/>
    <n v="2"/>
    <n v="2.99"/>
    <x v="4469"/>
    <s v="258 Cedar St, San Francisco, CA 94016"/>
    <x v="1"/>
    <n v="5.98"/>
  </r>
  <r>
    <n v="257504"/>
    <x v="13"/>
    <n v="2"/>
    <n v="2.99"/>
    <x v="7253"/>
    <s v="907 Lake St, Seattle, WA 98101"/>
    <x v="3"/>
    <n v="5.98"/>
  </r>
  <r>
    <n v="255755"/>
    <x v="13"/>
    <n v="2"/>
    <n v="2.99"/>
    <x v="7254"/>
    <s v="739 9th St, Dallas, TX 75001"/>
    <x v="0"/>
    <n v="5.98"/>
  </r>
  <r>
    <n v="259193"/>
    <x v="13"/>
    <n v="2"/>
    <n v="2.99"/>
    <x v="7255"/>
    <s v="636 7th St, Los Angeles, CA 90001"/>
    <x v="1"/>
    <n v="5.98"/>
  </r>
  <r>
    <n v="257028"/>
    <x v="13"/>
    <n v="2"/>
    <n v="2.99"/>
    <x v="7256"/>
    <s v="742 Cherry St, Los Angeles, CA 90001"/>
    <x v="1"/>
    <n v="5.98"/>
  </r>
  <r>
    <n v="255936"/>
    <x v="13"/>
    <n v="2"/>
    <n v="2.99"/>
    <x v="7257"/>
    <s v="232 Highland St, New York City, NY 10001"/>
    <x v="2"/>
    <n v="5.98"/>
  </r>
  <r>
    <n v="255926"/>
    <x v="13"/>
    <n v="2"/>
    <n v="2.99"/>
    <x v="7258"/>
    <s v="740 Lake St, Los Angeles, CA 90001"/>
    <x v="1"/>
    <n v="5.98"/>
  </r>
  <r>
    <n v="249810"/>
    <x v="13"/>
    <n v="2"/>
    <n v="2.99"/>
    <x v="7259"/>
    <s v="292 Sunset St, Atlanta, GA 30301"/>
    <x v="5"/>
    <n v="5.98"/>
  </r>
  <r>
    <n v="255104"/>
    <x v="13"/>
    <n v="2"/>
    <n v="2.99"/>
    <x v="4482"/>
    <s v="519 North St, Portland, OR 97035"/>
    <x v="7"/>
    <n v="5.98"/>
  </r>
  <r>
    <n v="256845"/>
    <x v="13"/>
    <n v="2"/>
    <n v="2.99"/>
    <x v="7260"/>
    <s v="26 Lake St, San Francisco, CA 94016"/>
    <x v="1"/>
    <n v="5.98"/>
  </r>
  <r>
    <n v="249409"/>
    <x v="13"/>
    <n v="2"/>
    <n v="2.99"/>
    <x v="7261"/>
    <s v="801 Dogwood St, Austin, TX 73301"/>
    <x v="0"/>
    <n v="5.98"/>
  </r>
  <r>
    <n v="248192"/>
    <x v="13"/>
    <n v="2"/>
    <n v="2.99"/>
    <x v="7262"/>
    <s v="444 North St, Austin, TX 73301"/>
    <x v="0"/>
    <n v="5.98"/>
  </r>
  <r>
    <n v="249615"/>
    <x v="13"/>
    <n v="2"/>
    <n v="2.99"/>
    <x v="5487"/>
    <s v="365 Cherry St, San Francisco, CA 94016"/>
    <x v="1"/>
    <n v="5.98"/>
  </r>
  <r>
    <n v="258267"/>
    <x v="13"/>
    <n v="2"/>
    <n v="2.99"/>
    <x v="7263"/>
    <s v="196 Hickory St, Seattle, WA 98101"/>
    <x v="3"/>
    <n v="5.98"/>
  </r>
  <r>
    <n v="257198"/>
    <x v="13"/>
    <n v="2"/>
    <n v="2.99"/>
    <x v="7264"/>
    <s v="200 Walnut St, Los Angeles, CA 90001"/>
    <x v="1"/>
    <n v="5.98"/>
  </r>
  <r>
    <n v="249598"/>
    <x v="13"/>
    <n v="2"/>
    <n v="2.99"/>
    <x v="7265"/>
    <s v="774 Lakeview St, Austin, TX 73301"/>
    <x v="0"/>
    <n v="5.98"/>
  </r>
  <r>
    <n v="256411"/>
    <x v="13"/>
    <n v="2"/>
    <n v="2.99"/>
    <x v="7266"/>
    <s v="828 River St, Seattle, WA 98101"/>
    <x v="3"/>
    <n v="5.98"/>
  </r>
  <r>
    <n v="250245"/>
    <x v="13"/>
    <n v="2"/>
    <n v="2.99"/>
    <x v="7267"/>
    <s v="354 7th St, Portland, OR 97035"/>
    <x v="7"/>
    <n v="5.98"/>
  </r>
  <r>
    <n v="254117"/>
    <x v="13"/>
    <n v="2"/>
    <n v="2.99"/>
    <x v="4977"/>
    <s v="703 Lake St, San Francisco, CA 94016"/>
    <x v="1"/>
    <n v="5.98"/>
  </r>
  <r>
    <n v="252731"/>
    <x v="13"/>
    <n v="2"/>
    <n v="2.99"/>
    <x v="7268"/>
    <s v="672 Sunset St, San Francisco, CA 94016"/>
    <x v="1"/>
    <n v="5.98"/>
  </r>
  <r>
    <n v="253653"/>
    <x v="13"/>
    <n v="2"/>
    <n v="2.99"/>
    <x v="7269"/>
    <s v="781 Lincoln St, Atlanta, GA 30301"/>
    <x v="5"/>
    <n v="5.98"/>
  </r>
  <r>
    <n v="251094"/>
    <x v="13"/>
    <n v="2"/>
    <n v="2.99"/>
    <x v="7270"/>
    <s v="454 Jefferson St, Austin, TX 73301"/>
    <x v="0"/>
    <n v="5.98"/>
  </r>
  <r>
    <n v="252504"/>
    <x v="13"/>
    <n v="2"/>
    <n v="2.99"/>
    <x v="7271"/>
    <s v="416 Elm St, San Francisco, CA 94016"/>
    <x v="1"/>
    <n v="5.98"/>
  </r>
  <r>
    <n v="254845"/>
    <x v="13"/>
    <n v="2"/>
    <n v="2.99"/>
    <x v="7272"/>
    <s v="679 North St, Boston, MA 02215"/>
    <x v="4"/>
    <n v="5.98"/>
  </r>
  <r>
    <n v="258994"/>
    <x v="13"/>
    <n v="2"/>
    <n v="2.99"/>
    <x v="7273"/>
    <s v="473 1st St, New York City, NY 10001"/>
    <x v="2"/>
    <n v="5.98"/>
  </r>
  <r>
    <n v="253330"/>
    <x v="13"/>
    <n v="2"/>
    <n v="2.99"/>
    <x v="7274"/>
    <s v="797 Washington St, Portland, OR 97035"/>
    <x v="7"/>
    <n v="5.98"/>
  </r>
  <r>
    <n v="250263"/>
    <x v="13"/>
    <n v="2"/>
    <n v="2.99"/>
    <x v="7275"/>
    <s v="188 Hill St, Los Angeles, CA 90001"/>
    <x v="1"/>
    <n v="5.98"/>
  </r>
  <r>
    <n v="254149"/>
    <x v="13"/>
    <n v="2"/>
    <n v="2.99"/>
    <x v="747"/>
    <s v="766 10th St, Portland, OR 97035"/>
    <x v="7"/>
    <n v="5.98"/>
  </r>
  <r>
    <n v="254917"/>
    <x v="13"/>
    <n v="2"/>
    <n v="2.99"/>
    <x v="5528"/>
    <s v="395 12th St, Dallas, TX 75001"/>
    <x v="0"/>
    <n v="5.98"/>
  </r>
  <r>
    <n v="257291"/>
    <x v="13"/>
    <n v="2"/>
    <n v="2.99"/>
    <x v="7276"/>
    <s v="206 2nd St, Dallas, TX 75001"/>
    <x v="0"/>
    <n v="5.98"/>
  </r>
  <r>
    <n v="252540"/>
    <x v="13"/>
    <n v="2"/>
    <n v="2.99"/>
    <x v="7277"/>
    <s v="295 Walnut St, Portland, OR 97035"/>
    <x v="7"/>
    <n v="5.98"/>
  </r>
  <r>
    <n v="255928"/>
    <x v="13"/>
    <n v="2"/>
    <n v="2.99"/>
    <x v="7278"/>
    <s v="15 Adams St, Atlanta, GA 30301"/>
    <x v="5"/>
    <n v="5.98"/>
  </r>
  <r>
    <n v="258325"/>
    <x v="13"/>
    <n v="2"/>
    <n v="2.99"/>
    <x v="7279"/>
    <s v="473 7th St, San Francisco, CA 94016"/>
    <x v="1"/>
    <n v="5.98"/>
  </r>
  <r>
    <n v="251239"/>
    <x v="13"/>
    <n v="2"/>
    <n v="2.99"/>
    <x v="7280"/>
    <s v="509 West St, New York City, NY 10001"/>
    <x v="2"/>
    <n v="5.98"/>
  </r>
  <r>
    <n v="256036"/>
    <x v="13"/>
    <n v="2"/>
    <n v="2.99"/>
    <x v="7281"/>
    <s v="609 Jackson St, San Francisco, CA 94016"/>
    <x v="1"/>
    <n v="5.98"/>
  </r>
  <r>
    <n v="251823"/>
    <x v="13"/>
    <n v="2"/>
    <n v="2.99"/>
    <x v="7282"/>
    <s v="14 2nd St, San Francisco, CA 94016"/>
    <x v="1"/>
    <n v="5.98"/>
  </r>
  <r>
    <n v="257764"/>
    <x v="13"/>
    <n v="2"/>
    <n v="2.99"/>
    <x v="2172"/>
    <s v="894 Sunset St, Dallas, TX 75001"/>
    <x v="0"/>
    <n v="5.98"/>
  </r>
  <r>
    <n v="254467"/>
    <x v="13"/>
    <n v="2"/>
    <n v="2.99"/>
    <x v="7283"/>
    <s v="752 Jackson St, Dallas, TX 75001"/>
    <x v="0"/>
    <n v="5.98"/>
  </r>
  <r>
    <n v="258452"/>
    <x v="13"/>
    <n v="2"/>
    <n v="2.99"/>
    <x v="7284"/>
    <s v="744 Lake St, Austin, TX 73301"/>
    <x v="0"/>
    <n v="5.98"/>
  </r>
  <r>
    <n v="255477"/>
    <x v="13"/>
    <n v="2"/>
    <n v="2.99"/>
    <x v="7285"/>
    <s v="913 Ridge St, Atlanta, GA 30301"/>
    <x v="5"/>
    <n v="5.98"/>
  </r>
  <r>
    <n v="253303"/>
    <x v="13"/>
    <n v="2"/>
    <n v="2.99"/>
    <x v="7286"/>
    <s v="542 Lake St, Austin, TX 73301"/>
    <x v="0"/>
    <n v="5.98"/>
  </r>
  <r>
    <n v="252558"/>
    <x v="13"/>
    <n v="2"/>
    <n v="2.99"/>
    <x v="2192"/>
    <s v="716 Lincoln St, San Francisco, CA 94016"/>
    <x v="1"/>
    <n v="5.98"/>
  </r>
  <r>
    <n v="255640"/>
    <x v="13"/>
    <n v="2"/>
    <n v="2.99"/>
    <x v="7287"/>
    <s v="396 Dogwood St, New York City, NY 10001"/>
    <x v="2"/>
    <n v="5.98"/>
  </r>
  <r>
    <n v="249402"/>
    <x v="13"/>
    <n v="2"/>
    <n v="2.99"/>
    <x v="7288"/>
    <s v="848 14th St, Dallas, TX 75001"/>
    <x v="0"/>
    <n v="5.98"/>
  </r>
  <r>
    <n v="258000"/>
    <x v="13"/>
    <n v="2"/>
    <n v="2.99"/>
    <x v="2201"/>
    <s v="120 Highland St, San Francisco, CA 94016"/>
    <x v="1"/>
    <n v="5.98"/>
  </r>
  <r>
    <n v="250566"/>
    <x v="13"/>
    <n v="2"/>
    <n v="2.99"/>
    <x v="7289"/>
    <s v="63 Hill St, New York City, NY 10001"/>
    <x v="2"/>
    <n v="5.98"/>
  </r>
  <r>
    <n v="251390"/>
    <x v="13"/>
    <n v="2"/>
    <n v="2.99"/>
    <x v="7290"/>
    <s v="608 Johnson St, Los Angeles, CA 90001"/>
    <x v="1"/>
    <n v="5.98"/>
  </r>
  <r>
    <n v="258585"/>
    <x v="13"/>
    <n v="2"/>
    <n v="2.99"/>
    <x v="7291"/>
    <s v="357 Jefferson St, Atlanta, GA 30301"/>
    <x v="5"/>
    <n v="5.98"/>
  </r>
  <r>
    <n v="248224"/>
    <x v="13"/>
    <n v="2"/>
    <n v="2.99"/>
    <x v="7292"/>
    <s v="523 Wilson St, New York City, NY 10001"/>
    <x v="2"/>
    <n v="5.98"/>
  </r>
  <r>
    <n v="252430"/>
    <x v="13"/>
    <n v="2"/>
    <n v="2.99"/>
    <x v="7293"/>
    <s v="612 Walnut St, Austin, TX 73301"/>
    <x v="0"/>
    <n v="5.98"/>
  </r>
  <r>
    <n v="253955"/>
    <x v="13"/>
    <n v="2"/>
    <n v="2.99"/>
    <x v="7294"/>
    <s v="339 7th St, Seattle, WA 98101"/>
    <x v="3"/>
    <n v="5.98"/>
  </r>
  <r>
    <n v="255289"/>
    <x v="13"/>
    <n v="2"/>
    <n v="2.99"/>
    <x v="7295"/>
    <s v="570 5th St, Los Angeles, CA 90001"/>
    <x v="1"/>
    <n v="5.98"/>
  </r>
  <r>
    <n v="254304"/>
    <x v="13"/>
    <n v="2"/>
    <n v="2.99"/>
    <x v="7296"/>
    <s v="380 1st St, New York City, NY 10001"/>
    <x v="2"/>
    <n v="5.98"/>
  </r>
  <r>
    <n v="254774"/>
    <x v="13"/>
    <n v="2"/>
    <n v="2.99"/>
    <x v="7297"/>
    <s v="444 10th St, San Francisco, CA 94016"/>
    <x v="1"/>
    <n v="5.98"/>
  </r>
  <r>
    <n v="251621"/>
    <x v="13"/>
    <n v="2"/>
    <n v="2.99"/>
    <x v="7298"/>
    <s v="456 Lincoln St, Austin, TX 73301"/>
    <x v="0"/>
    <n v="5.98"/>
  </r>
  <r>
    <n v="255888"/>
    <x v="13"/>
    <n v="2"/>
    <n v="2.99"/>
    <x v="7299"/>
    <s v="674 Elm St, Atlanta, GA 30301"/>
    <x v="5"/>
    <n v="5.98"/>
  </r>
  <r>
    <n v="253927"/>
    <x v="13"/>
    <n v="2"/>
    <n v="2.99"/>
    <x v="7300"/>
    <s v="5 Ridge St, New York City, NY 10001"/>
    <x v="2"/>
    <n v="5.98"/>
  </r>
  <r>
    <n v="259071"/>
    <x v="13"/>
    <n v="2"/>
    <n v="2.99"/>
    <x v="7301"/>
    <s v="321 11th St, Los Angeles, CA 90001"/>
    <x v="1"/>
    <n v="5.98"/>
  </r>
  <r>
    <n v="253042"/>
    <x v="13"/>
    <n v="2"/>
    <n v="2.99"/>
    <x v="7302"/>
    <s v="228 Lake St, New York City, NY 10001"/>
    <x v="2"/>
    <n v="5.98"/>
  </r>
  <r>
    <n v="253881"/>
    <x v="13"/>
    <n v="2"/>
    <n v="2.99"/>
    <x v="7303"/>
    <s v="75 Hickory St, New York City, NY 10001"/>
    <x v="2"/>
    <n v="5.98"/>
  </r>
  <r>
    <n v="256773"/>
    <x v="13"/>
    <n v="2"/>
    <n v="2.99"/>
    <x v="7304"/>
    <s v="986 Lake St, Boston, MA 02215"/>
    <x v="4"/>
    <n v="5.98"/>
  </r>
  <r>
    <n v="249752"/>
    <x v="13"/>
    <n v="2"/>
    <n v="2.99"/>
    <x v="7305"/>
    <s v="396 Pine St, Boston, MA 02215"/>
    <x v="4"/>
    <n v="5.98"/>
  </r>
  <r>
    <n v="250958"/>
    <x v="13"/>
    <n v="2"/>
    <n v="2.99"/>
    <x v="7306"/>
    <s v="84 11th St, San Francisco, CA 94016"/>
    <x v="1"/>
    <n v="5.98"/>
  </r>
  <r>
    <n v="257087"/>
    <x v="13"/>
    <n v="2"/>
    <n v="2.99"/>
    <x v="7307"/>
    <s v="528 Pine St, San Francisco, CA 94016"/>
    <x v="1"/>
    <n v="5.98"/>
  </r>
  <r>
    <n v="249487"/>
    <x v="13"/>
    <n v="2"/>
    <n v="2.99"/>
    <x v="7308"/>
    <s v="68 Park St, Austin, TX 73301"/>
    <x v="0"/>
    <n v="5.98"/>
  </r>
  <r>
    <n v="251173"/>
    <x v="13"/>
    <n v="2"/>
    <n v="2.99"/>
    <x v="7309"/>
    <s v="351 River St, New York City, NY 10001"/>
    <x v="2"/>
    <n v="5.98"/>
  </r>
  <r>
    <n v="249639"/>
    <x v="13"/>
    <n v="2"/>
    <n v="2.99"/>
    <x v="7310"/>
    <s v="631 1st St, San Francisco, CA 94016"/>
    <x v="1"/>
    <n v="5.98"/>
  </r>
  <r>
    <n v="248905"/>
    <x v="13"/>
    <n v="2"/>
    <n v="2.99"/>
    <x v="7311"/>
    <s v="790 Lakeview St, New York City, NY 10001"/>
    <x v="2"/>
    <n v="5.98"/>
  </r>
  <r>
    <n v="255972"/>
    <x v="13"/>
    <n v="2"/>
    <n v="2.99"/>
    <x v="867"/>
    <s v="602 Johnson St, San Francisco, CA 94016"/>
    <x v="1"/>
    <n v="5.98"/>
  </r>
  <r>
    <n v="250344"/>
    <x v="13"/>
    <n v="2"/>
    <n v="2.99"/>
    <x v="6348"/>
    <s v="743 South St, Austin, TX 73301"/>
    <x v="0"/>
    <n v="5.98"/>
  </r>
  <r>
    <n v="253943"/>
    <x v="13"/>
    <n v="2"/>
    <n v="2.99"/>
    <x v="7312"/>
    <s v="583 Forest St, San Francisco, CA 94016"/>
    <x v="1"/>
    <n v="5.98"/>
  </r>
  <r>
    <n v="255357"/>
    <x v="13"/>
    <n v="2"/>
    <n v="2.99"/>
    <x v="4759"/>
    <s v="372 Willow St, Boston, MA 02215"/>
    <x v="4"/>
    <n v="5.98"/>
  </r>
  <r>
    <n v="254137"/>
    <x v="13"/>
    <n v="2"/>
    <n v="2.99"/>
    <x v="7313"/>
    <s v="912 Madison St, San Francisco, CA 94016"/>
    <x v="1"/>
    <n v="5.98"/>
  </r>
  <r>
    <n v="255352"/>
    <x v="13"/>
    <n v="2"/>
    <n v="2.99"/>
    <x v="7314"/>
    <s v="365 Elm St, Los Angeles, CA 90001"/>
    <x v="1"/>
    <n v="5.98"/>
  </r>
  <r>
    <n v="257924"/>
    <x v="13"/>
    <n v="2"/>
    <n v="2.99"/>
    <x v="7315"/>
    <s v="95 Lincoln St, Los Angeles, CA 90001"/>
    <x v="1"/>
    <n v="5.98"/>
  </r>
  <r>
    <n v="254395"/>
    <x v="13"/>
    <n v="2"/>
    <n v="2.99"/>
    <x v="7316"/>
    <s v="852 Forest St, Boston, MA 02215"/>
    <x v="4"/>
    <n v="5.98"/>
  </r>
  <r>
    <n v="249952"/>
    <x v="13"/>
    <n v="2"/>
    <n v="2.99"/>
    <x v="7317"/>
    <s v="363 Ridge St, San Francisco, CA 94016"/>
    <x v="1"/>
    <n v="5.98"/>
  </r>
  <r>
    <n v="257248"/>
    <x v="13"/>
    <n v="2"/>
    <n v="2.99"/>
    <x v="7318"/>
    <s v="889 12th St, Los Angeles, CA 90001"/>
    <x v="1"/>
    <n v="5.98"/>
  </r>
  <r>
    <n v="252667"/>
    <x v="13"/>
    <n v="2"/>
    <n v="2.99"/>
    <x v="7319"/>
    <s v="372 River St, Portland, OR 97035"/>
    <x v="7"/>
    <n v="5.98"/>
  </r>
  <r>
    <n v="254549"/>
    <x v="13"/>
    <n v="2"/>
    <n v="2.99"/>
    <x v="7320"/>
    <s v="169 6th St, Seattle, WA 98101"/>
    <x v="3"/>
    <n v="5.98"/>
  </r>
  <r>
    <n v="257944"/>
    <x v="13"/>
    <n v="2"/>
    <n v="2.99"/>
    <x v="7065"/>
    <s v="850 Pine St, Los Angeles, CA 90001"/>
    <x v="1"/>
    <n v="5.98"/>
  </r>
  <r>
    <n v="256814"/>
    <x v="13"/>
    <n v="2"/>
    <n v="2.99"/>
    <x v="7321"/>
    <s v="959 Sunset St, Dallas, TX 75001"/>
    <x v="0"/>
    <n v="5.98"/>
  </r>
  <r>
    <n v="251199"/>
    <x v="13"/>
    <n v="2"/>
    <n v="2.99"/>
    <x v="7322"/>
    <s v="575 Dogwood St, Seattle, WA 98101"/>
    <x v="3"/>
    <n v="5.98"/>
  </r>
  <r>
    <n v="248761"/>
    <x v="13"/>
    <n v="2"/>
    <n v="2.99"/>
    <x v="7323"/>
    <s v="563 Dogwood St, Los Angeles, CA 90001"/>
    <x v="1"/>
    <n v="5.98"/>
  </r>
  <r>
    <n v="250975"/>
    <x v="13"/>
    <n v="2"/>
    <n v="2.99"/>
    <x v="7324"/>
    <s v="606 Washington St, Dallas, TX 75001"/>
    <x v="0"/>
    <n v="5.98"/>
  </r>
  <r>
    <n v="257405"/>
    <x v="13"/>
    <n v="2"/>
    <n v="2.99"/>
    <x v="2373"/>
    <s v="34 Ridge St, Los Angeles, CA 90001"/>
    <x v="1"/>
    <n v="5.98"/>
  </r>
  <r>
    <n v="253854"/>
    <x v="13"/>
    <n v="2"/>
    <n v="2.99"/>
    <x v="7325"/>
    <s v="800 South St, Los Angeles, CA 90001"/>
    <x v="1"/>
    <n v="5.98"/>
  </r>
  <r>
    <n v="252410"/>
    <x v="13"/>
    <n v="2"/>
    <n v="2.99"/>
    <x v="7326"/>
    <s v="43 Park St, Portland, OR 97035"/>
    <x v="7"/>
    <n v="5.98"/>
  </r>
  <r>
    <n v="255209"/>
    <x v="13"/>
    <n v="2"/>
    <n v="2.99"/>
    <x v="7327"/>
    <s v="855 North St, Los Angeles, CA 90001"/>
    <x v="1"/>
    <n v="5.98"/>
  </r>
  <r>
    <n v="250405"/>
    <x v="13"/>
    <n v="2"/>
    <n v="2.99"/>
    <x v="2406"/>
    <s v="266 Main St, Atlanta, GA 30301"/>
    <x v="5"/>
    <n v="5.98"/>
  </r>
  <r>
    <n v="251144"/>
    <x v="13"/>
    <n v="2"/>
    <n v="2.99"/>
    <x v="5683"/>
    <s v="1 Sunset St, New York City, NY 10001"/>
    <x v="2"/>
    <n v="5.98"/>
  </r>
  <r>
    <n v="254449"/>
    <x v="13"/>
    <n v="2"/>
    <n v="2.99"/>
    <x v="2414"/>
    <s v="447 12th St, Atlanta, GA 30301"/>
    <x v="5"/>
    <n v="5.98"/>
  </r>
  <r>
    <n v="255478"/>
    <x v="13"/>
    <n v="2"/>
    <n v="2.99"/>
    <x v="7328"/>
    <s v="809 11th St, Seattle, WA 98101"/>
    <x v="3"/>
    <n v="5.98"/>
  </r>
  <r>
    <n v="251615"/>
    <x v="13"/>
    <n v="2"/>
    <n v="2.99"/>
    <x v="7329"/>
    <s v="62 6th St, San Francisco, CA 94016"/>
    <x v="1"/>
    <n v="5.98"/>
  </r>
  <r>
    <n v="252154"/>
    <x v="13"/>
    <n v="2"/>
    <n v="2.99"/>
    <x v="7093"/>
    <s v="436 Pine St, Portland, OR 97035"/>
    <x v="7"/>
    <n v="5.98"/>
  </r>
  <r>
    <n v="258989"/>
    <x v="13"/>
    <n v="2"/>
    <n v="2.99"/>
    <x v="7330"/>
    <s v="184 Wilson St, Seattle, WA 98101"/>
    <x v="3"/>
    <n v="5.98"/>
  </r>
  <r>
    <n v="251987"/>
    <x v="13"/>
    <n v="2"/>
    <n v="2.99"/>
    <x v="7331"/>
    <s v="397 Lincoln St, Boston, MA 02215"/>
    <x v="4"/>
    <n v="5.98"/>
  </r>
  <r>
    <n v="254656"/>
    <x v="13"/>
    <n v="2"/>
    <n v="2.99"/>
    <x v="2435"/>
    <s v="160 13th St, Boston, MA 02215"/>
    <x v="4"/>
    <n v="5.98"/>
  </r>
  <r>
    <n v="252767"/>
    <x v="13"/>
    <n v="2"/>
    <n v="2.99"/>
    <x v="7332"/>
    <s v="362 12th St, San Francisco, CA 94016"/>
    <x v="1"/>
    <n v="5.98"/>
  </r>
  <r>
    <n v="257494"/>
    <x v="13"/>
    <n v="2"/>
    <n v="2.99"/>
    <x v="7333"/>
    <s v="41 Dogwood St, Los Angeles, CA 90001"/>
    <x v="1"/>
    <n v="5.98"/>
  </r>
  <r>
    <n v="252689"/>
    <x v="13"/>
    <n v="2"/>
    <n v="2.99"/>
    <x v="2815"/>
    <s v="438 2nd St, Boston, MA 02215"/>
    <x v="4"/>
    <n v="5.98"/>
  </r>
  <r>
    <n v="256719"/>
    <x v="13"/>
    <n v="2"/>
    <n v="2.99"/>
    <x v="6447"/>
    <s v="459 Chestnut St, Los Angeles, CA 90001"/>
    <x v="1"/>
    <n v="5.98"/>
  </r>
  <r>
    <n v="251974"/>
    <x v="13"/>
    <n v="2"/>
    <n v="2.99"/>
    <x v="7334"/>
    <s v="642 Chestnut St, Boston, MA 02215"/>
    <x v="4"/>
    <n v="5.98"/>
  </r>
  <r>
    <n v="250232"/>
    <x v="13"/>
    <n v="2"/>
    <n v="2.99"/>
    <x v="7335"/>
    <s v="944 9th St, Los Angeles, CA 90001"/>
    <x v="1"/>
    <n v="5.98"/>
  </r>
  <r>
    <n v="248647"/>
    <x v="13"/>
    <n v="2"/>
    <n v="2.99"/>
    <x v="7336"/>
    <s v="227 Washington St, San Francisco, CA 94016"/>
    <x v="1"/>
    <n v="5.98"/>
  </r>
  <r>
    <n v="250279"/>
    <x v="13"/>
    <n v="3"/>
    <n v="2.99"/>
    <x v="7337"/>
    <s v="385 South St, Dallas, TX 75001"/>
    <x v="0"/>
    <n v="8.9700000000000006"/>
  </r>
  <r>
    <n v="256050"/>
    <x v="13"/>
    <n v="3"/>
    <n v="2.99"/>
    <x v="7338"/>
    <s v="8 2nd St, San Francisco, CA 94016"/>
    <x v="1"/>
    <n v="8.9700000000000006"/>
  </r>
  <r>
    <n v="249575"/>
    <x v="13"/>
    <n v="3"/>
    <n v="2.99"/>
    <x v="7339"/>
    <s v="611 Hickory St, San Francisco, CA 94016"/>
    <x v="1"/>
    <n v="8.9700000000000006"/>
  </r>
  <r>
    <n v="253661"/>
    <x v="13"/>
    <n v="3"/>
    <n v="2.99"/>
    <x v="7340"/>
    <s v="470 Jackson St, Seattle, WA 98101"/>
    <x v="3"/>
    <n v="8.9700000000000006"/>
  </r>
  <r>
    <n v="254360"/>
    <x v="13"/>
    <n v="3"/>
    <n v="2.99"/>
    <x v="1329"/>
    <s v="962 10th St, Boston, MA 02215"/>
    <x v="4"/>
    <n v="8.9700000000000006"/>
  </r>
  <r>
    <n v="256840"/>
    <x v="13"/>
    <n v="3"/>
    <n v="2.99"/>
    <x v="7119"/>
    <s v="673 South St, New York City, NY 10001"/>
    <x v="2"/>
    <n v="8.9700000000000006"/>
  </r>
  <r>
    <n v="252891"/>
    <x v="13"/>
    <n v="3"/>
    <n v="2.99"/>
    <x v="7341"/>
    <s v="837 Pine St, San Francisco, CA 94016"/>
    <x v="1"/>
    <n v="8.9700000000000006"/>
  </r>
  <r>
    <n v="258319"/>
    <x v="13"/>
    <n v="3"/>
    <n v="2.99"/>
    <x v="7342"/>
    <s v="823 Walnut St, San Francisco, CA 94016"/>
    <x v="1"/>
    <n v="8.9700000000000006"/>
  </r>
  <r>
    <n v="248767"/>
    <x v="13"/>
    <n v="3"/>
    <n v="2.99"/>
    <x v="5764"/>
    <s v="819 2nd St, San Francisco, CA 94016"/>
    <x v="1"/>
    <n v="8.9700000000000006"/>
  </r>
  <r>
    <n v="253336"/>
    <x v="13"/>
    <n v="3"/>
    <n v="2.99"/>
    <x v="7343"/>
    <s v="747 Pine St, Austin, TX 73301"/>
    <x v="0"/>
    <n v="8.9700000000000006"/>
  </r>
  <r>
    <n v="248319"/>
    <x v="13"/>
    <n v="3"/>
    <n v="2.99"/>
    <x v="7344"/>
    <s v="389 4th St, Seattle, WA 98101"/>
    <x v="3"/>
    <n v="8.9700000000000006"/>
  </r>
  <r>
    <n v="258456"/>
    <x v="13"/>
    <n v="3"/>
    <n v="2.99"/>
    <x v="7345"/>
    <s v="788 West St, Los Angeles, CA 90001"/>
    <x v="1"/>
    <n v="8.9700000000000006"/>
  </r>
  <r>
    <n v="250436"/>
    <x v="13"/>
    <n v="3"/>
    <n v="2.99"/>
    <x v="3200"/>
    <s v="376 Madison St, Los Angeles, CA 90001"/>
    <x v="1"/>
    <n v="8.9700000000000006"/>
  </r>
  <r>
    <n v="259217"/>
    <x v="13"/>
    <n v="3"/>
    <n v="2.99"/>
    <x v="1429"/>
    <s v="302 Lakeview St, New York City, NY 10001"/>
    <x v="2"/>
    <n v="8.9700000000000006"/>
  </r>
  <r>
    <n v="255861"/>
    <x v="13"/>
    <n v="3"/>
    <n v="2.99"/>
    <x v="7346"/>
    <s v="414 Park St, San Francisco, CA 94016"/>
    <x v="1"/>
    <n v="8.9700000000000006"/>
  </r>
  <r>
    <n v="259249"/>
    <x v="13"/>
    <n v="3"/>
    <n v="2.99"/>
    <x v="7347"/>
    <s v="650 West St, San Francisco, CA 94016"/>
    <x v="1"/>
    <n v="8.9700000000000006"/>
  </r>
  <r>
    <n v="259265"/>
    <x v="13"/>
    <n v="3"/>
    <n v="2.99"/>
    <x v="7348"/>
    <s v="370 5th St, Los Angeles, CA 90001"/>
    <x v="1"/>
    <n v="8.9700000000000006"/>
  </r>
  <r>
    <n v="251850"/>
    <x v="13"/>
    <n v="3"/>
    <n v="2.99"/>
    <x v="7349"/>
    <s v="240 Hill St, Dallas, TX 75001"/>
    <x v="0"/>
    <n v="8.9700000000000006"/>
  </r>
  <r>
    <n v="257149"/>
    <x v="13"/>
    <n v="3"/>
    <n v="2.99"/>
    <x v="7350"/>
    <s v="83 Hill St, Los Angeles, CA 90001"/>
    <x v="1"/>
    <n v="8.9700000000000006"/>
  </r>
  <r>
    <n v="251405"/>
    <x v="13"/>
    <n v="3"/>
    <n v="2.99"/>
    <x v="7351"/>
    <s v="912 Hill St, New York City, NY 10001"/>
    <x v="2"/>
    <n v="8.9700000000000006"/>
  </r>
  <r>
    <n v="254144"/>
    <x v="13"/>
    <n v="3"/>
    <n v="2.99"/>
    <x v="7352"/>
    <s v="109 5th St, Los Angeles, CA 90001"/>
    <x v="1"/>
    <n v="8.9700000000000006"/>
  </r>
  <r>
    <n v="248597"/>
    <x v="13"/>
    <n v="3"/>
    <n v="2.99"/>
    <x v="7353"/>
    <s v="135 Johnson St, Boston, MA 02215"/>
    <x v="4"/>
    <n v="8.9700000000000006"/>
  </r>
  <r>
    <n v="256230"/>
    <x v="13"/>
    <n v="3"/>
    <n v="2.99"/>
    <x v="7354"/>
    <s v="745 Ridge St, Austin, TX 73301"/>
    <x v="0"/>
    <n v="8.9700000000000006"/>
  </r>
  <r>
    <n v="257796"/>
    <x v="13"/>
    <n v="3"/>
    <n v="2.99"/>
    <x v="4357"/>
    <s v="809 4th St, San Francisco, CA 94016"/>
    <x v="1"/>
    <n v="8.9700000000000006"/>
  </r>
  <r>
    <n v="248187"/>
    <x v="13"/>
    <n v="3"/>
    <n v="2.99"/>
    <x v="7355"/>
    <s v="173 Elm St, Los Angeles, CA 90001"/>
    <x v="1"/>
    <n v="8.9700000000000006"/>
  </r>
  <r>
    <n v="258674"/>
    <x v="13"/>
    <n v="3"/>
    <n v="2.99"/>
    <x v="5889"/>
    <s v="84 Hill St, Seattle, WA 98101"/>
    <x v="3"/>
    <n v="8.9700000000000006"/>
  </r>
  <r>
    <n v="257309"/>
    <x v="13"/>
    <n v="3"/>
    <n v="2.99"/>
    <x v="7356"/>
    <s v="566 Lincoln St, San Francisco, CA 94016"/>
    <x v="1"/>
    <n v="8.9700000000000006"/>
  </r>
  <r>
    <n v="251491"/>
    <x v="13"/>
    <n v="3"/>
    <n v="2.99"/>
    <x v="251"/>
    <s v="16 Church St, Dallas, TX 75001"/>
    <x v="0"/>
    <n v="8.9700000000000006"/>
  </r>
  <r>
    <n v="258590"/>
    <x v="13"/>
    <n v="3"/>
    <n v="2.99"/>
    <x v="7357"/>
    <s v="148 Main St, San Francisco, CA 94016"/>
    <x v="1"/>
    <n v="8.9700000000000006"/>
  </r>
  <r>
    <n v="254400"/>
    <x v="13"/>
    <n v="3"/>
    <n v="2.99"/>
    <x v="7169"/>
    <s v="610 Meadow St, Boston, MA 02215"/>
    <x v="4"/>
    <n v="8.9700000000000006"/>
  </r>
  <r>
    <n v="257333"/>
    <x v="13"/>
    <n v="3"/>
    <n v="2.99"/>
    <x v="281"/>
    <s v="881 6th St, Atlanta, GA 30301"/>
    <x v="5"/>
    <n v="8.9700000000000006"/>
  </r>
  <r>
    <n v="250918"/>
    <x v="13"/>
    <n v="3"/>
    <n v="2.99"/>
    <x v="7358"/>
    <s v="364 Cedar St, San Francisco, CA 94016"/>
    <x v="1"/>
    <n v="8.9700000000000006"/>
  </r>
  <r>
    <n v="253684"/>
    <x v="13"/>
    <n v="3"/>
    <n v="2.99"/>
    <x v="7359"/>
    <s v="544 Center St, San Francisco, CA 94016"/>
    <x v="1"/>
    <n v="8.9700000000000006"/>
  </r>
  <r>
    <n v="251135"/>
    <x v="13"/>
    <n v="3"/>
    <n v="2.99"/>
    <x v="7360"/>
    <s v="246 Washington St, Los Angeles, CA 90001"/>
    <x v="1"/>
    <n v="8.9700000000000006"/>
  </r>
  <r>
    <n v="250677"/>
    <x v="13"/>
    <n v="3"/>
    <n v="2.99"/>
    <x v="2661"/>
    <s v="270 13th St, Boston, MA 02215"/>
    <x v="4"/>
    <n v="8.9700000000000006"/>
  </r>
  <r>
    <n v="253657"/>
    <x v="13"/>
    <n v="3"/>
    <n v="2.99"/>
    <x v="7361"/>
    <s v="554 Washington St, New York City, NY 10001"/>
    <x v="2"/>
    <n v="8.9700000000000006"/>
  </r>
  <r>
    <n v="257022"/>
    <x v="13"/>
    <n v="3"/>
    <n v="2.99"/>
    <x v="5950"/>
    <s v="937 Wilson St, Portland, OR 97035"/>
    <x v="7"/>
    <n v="8.9700000000000006"/>
  </r>
  <r>
    <n v="250036"/>
    <x v="13"/>
    <n v="3"/>
    <n v="2.99"/>
    <x v="3433"/>
    <s v="924 Madison St, Los Angeles, CA 90001"/>
    <x v="1"/>
    <n v="8.9700000000000006"/>
  </r>
  <r>
    <n v="258984"/>
    <x v="13"/>
    <n v="3"/>
    <n v="2.99"/>
    <x v="1691"/>
    <s v="184 5th St, Boston, MA 02215"/>
    <x v="4"/>
    <n v="8.9700000000000006"/>
  </r>
  <r>
    <n v="255574"/>
    <x v="13"/>
    <n v="3"/>
    <n v="2.99"/>
    <x v="7362"/>
    <s v="329 Walnut St, San Francisco, CA 94016"/>
    <x v="1"/>
    <n v="8.9700000000000006"/>
  </r>
  <r>
    <n v="257171"/>
    <x v="13"/>
    <n v="3"/>
    <n v="2.99"/>
    <x v="7363"/>
    <s v="649 1st St, Boston, MA 02215"/>
    <x v="4"/>
    <n v="8.9700000000000006"/>
  </r>
  <r>
    <n v="257303"/>
    <x v="13"/>
    <n v="3"/>
    <n v="2.99"/>
    <x v="7364"/>
    <s v="440 2nd St, Seattle, WA 98101"/>
    <x v="3"/>
    <n v="8.9700000000000006"/>
  </r>
  <r>
    <n v="258773"/>
    <x v="13"/>
    <n v="3"/>
    <n v="2.99"/>
    <x v="7365"/>
    <s v="93 8th St, Boston, MA 02215"/>
    <x v="4"/>
    <n v="8.9700000000000006"/>
  </r>
  <r>
    <n v="252879"/>
    <x v="13"/>
    <n v="3"/>
    <n v="2.99"/>
    <x v="7366"/>
    <s v="364 Wilson St, Dallas, TX 75001"/>
    <x v="0"/>
    <n v="8.9700000000000006"/>
  </r>
  <r>
    <n v="252653"/>
    <x v="13"/>
    <n v="3"/>
    <n v="2.99"/>
    <x v="387"/>
    <s v="230 Washington St, San Francisco, CA 94016"/>
    <x v="1"/>
    <n v="8.9700000000000006"/>
  </r>
  <r>
    <n v="252670"/>
    <x v="13"/>
    <n v="3"/>
    <n v="2.99"/>
    <x v="7367"/>
    <s v="593 Pine St, San Francisco, CA 94016"/>
    <x v="1"/>
    <n v="8.9700000000000006"/>
  </r>
  <r>
    <n v="253309"/>
    <x v="13"/>
    <n v="3"/>
    <n v="2.99"/>
    <x v="7368"/>
    <s v="556 Willow St, San Francisco, CA 94016"/>
    <x v="1"/>
    <n v="8.9700000000000006"/>
  </r>
  <r>
    <n v="257311"/>
    <x v="13"/>
    <n v="3"/>
    <n v="2.99"/>
    <x v="7369"/>
    <s v="531 Dogwood St, Atlanta, GA 30301"/>
    <x v="5"/>
    <n v="8.9700000000000006"/>
  </r>
  <r>
    <n v="248162"/>
    <x v="13"/>
    <n v="3"/>
    <n v="2.99"/>
    <x v="6760"/>
    <s v="439 Walnut St, Seattle, WA 98101"/>
    <x v="3"/>
    <n v="8.9700000000000006"/>
  </r>
  <r>
    <n v="253537"/>
    <x v="13"/>
    <n v="3"/>
    <n v="2.99"/>
    <x v="7370"/>
    <s v="334 Cedar St, Atlanta, GA 30301"/>
    <x v="5"/>
    <n v="8.9700000000000006"/>
  </r>
  <r>
    <n v="258188"/>
    <x v="13"/>
    <n v="3"/>
    <n v="2.99"/>
    <x v="1210"/>
    <s v="271 Spruce St, Boston, MA 02215"/>
    <x v="4"/>
    <n v="8.9700000000000006"/>
  </r>
  <r>
    <n v="252191"/>
    <x v="13"/>
    <n v="3"/>
    <n v="2.99"/>
    <x v="7371"/>
    <s v="914 South St, Dallas, TX 75001"/>
    <x v="0"/>
    <n v="8.9700000000000006"/>
  </r>
  <r>
    <n v="259326"/>
    <x v="13"/>
    <n v="3"/>
    <n v="2.99"/>
    <x v="7372"/>
    <s v="163 Church St, New York City, NY 10001"/>
    <x v="2"/>
    <n v="8.9700000000000006"/>
  </r>
  <r>
    <n v="253240"/>
    <x v="13"/>
    <n v="3"/>
    <n v="2.99"/>
    <x v="7373"/>
    <s v="839 Ridge St, New York City, NY 10001"/>
    <x v="2"/>
    <n v="8.9700000000000006"/>
  </r>
  <r>
    <n v="253112"/>
    <x v="13"/>
    <n v="3"/>
    <n v="2.99"/>
    <x v="7374"/>
    <s v="397 11th St, Dallas, TX 75001"/>
    <x v="0"/>
    <n v="8.9700000000000006"/>
  </r>
  <r>
    <n v="253918"/>
    <x v="13"/>
    <n v="3"/>
    <n v="2.99"/>
    <x v="6814"/>
    <s v="723 Lakeview St, San Francisco, CA 94016"/>
    <x v="1"/>
    <n v="8.9700000000000006"/>
  </r>
  <r>
    <n v="254954"/>
    <x v="13"/>
    <n v="3"/>
    <n v="2.99"/>
    <x v="7375"/>
    <s v="245 Elm St, Seattle, WA 98101"/>
    <x v="3"/>
    <n v="8.9700000000000006"/>
  </r>
  <r>
    <n v="256525"/>
    <x v="13"/>
    <n v="3"/>
    <n v="2.99"/>
    <x v="7376"/>
    <s v="365 Forest St, Austin, TX 73301"/>
    <x v="0"/>
    <n v="8.9700000000000006"/>
  </r>
  <r>
    <n v="255013"/>
    <x v="13"/>
    <n v="3"/>
    <n v="2.99"/>
    <x v="5409"/>
    <s v="450 Washington St, Austin, TX 73301"/>
    <x v="0"/>
    <n v="8.9700000000000006"/>
  </r>
  <r>
    <n v="250589"/>
    <x v="13"/>
    <n v="3"/>
    <n v="2.99"/>
    <x v="7377"/>
    <s v="713 9th St, Los Angeles, CA 90001"/>
    <x v="1"/>
    <n v="8.9700000000000006"/>
  </r>
  <r>
    <n v="259353"/>
    <x v="13"/>
    <n v="3"/>
    <n v="2.99"/>
    <x v="7378"/>
    <s v="840 Highland St, Los Angeles, CA 90001"/>
    <x v="1"/>
    <n v="8.9700000000000006"/>
  </r>
  <r>
    <n v="254975"/>
    <x v="13"/>
    <n v="3"/>
    <n v="2.99"/>
    <x v="7379"/>
    <s v="366 Cedar St, Portland, OR 97035"/>
    <x v="7"/>
    <n v="8.9700000000000006"/>
  </r>
  <r>
    <n v="253508"/>
    <x v="13"/>
    <n v="3"/>
    <n v="2.99"/>
    <x v="7380"/>
    <s v="622 5th St, Los Angeles, CA 90001"/>
    <x v="1"/>
    <n v="8.9700000000000006"/>
  </r>
  <r>
    <n v="255541"/>
    <x v="13"/>
    <n v="3"/>
    <n v="2.99"/>
    <x v="7381"/>
    <s v="198 Cherry St, Boston, MA 02215"/>
    <x v="4"/>
    <n v="8.9700000000000006"/>
  </r>
  <r>
    <n v="258615"/>
    <x v="13"/>
    <n v="3"/>
    <n v="2.99"/>
    <x v="7382"/>
    <s v="788 2nd St, Los Angeles, CA 90001"/>
    <x v="1"/>
    <n v="8.9700000000000006"/>
  </r>
  <r>
    <n v="250894"/>
    <x v="13"/>
    <n v="3"/>
    <n v="2.99"/>
    <x v="7383"/>
    <s v="75 Hickory St, Portland, OR 97035"/>
    <x v="7"/>
    <n v="8.9700000000000006"/>
  </r>
  <r>
    <n v="248513"/>
    <x v="13"/>
    <n v="3"/>
    <n v="2.99"/>
    <x v="7384"/>
    <s v="898 Center St, Los Angeles, CA 90001"/>
    <x v="1"/>
    <n v="8.9700000000000006"/>
  </r>
  <r>
    <n v="248368"/>
    <x v="13"/>
    <n v="3"/>
    <n v="2.99"/>
    <x v="7385"/>
    <s v="552 Hickory St, San Francisco, CA 94016"/>
    <x v="1"/>
    <n v="8.9700000000000006"/>
  </r>
  <r>
    <n v="251849"/>
    <x v="13"/>
    <n v="3"/>
    <n v="2.99"/>
    <x v="7386"/>
    <s v="107 4th St, Atlanta, GA 30301"/>
    <x v="5"/>
    <n v="8.9700000000000006"/>
  </r>
  <r>
    <n v="252375"/>
    <x v="13"/>
    <n v="3"/>
    <n v="2.99"/>
    <x v="7387"/>
    <s v="296 2nd St, Los Angeles, CA 90001"/>
    <x v="1"/>
    <n v="8.9700000000000006"/>
  </r>
  <r>
    <n v="249239"/>
    <x v="13"/>
    <n v="3"/>
    <n v="2.99"/>
    <x v="7388"/>
    <s v="644 Lincoln St, San Francisco, CA 94016"/>
    <x v="1"/>
    <n v="8.9700000000000006"/>
  </r>
  <r>
    <n v="253795"/>
    <x v="13"/>
    <n v="3"/>
    <n v="2.99"/>
    <x v="7389"/>
    <s v="62 Chestnut St, New York City, NY 10001"/>
    <x v="2"/>
    <n v="8.9700000000000006"/>
  </r>
  <r>
    <n v="248714"/>
    <x v="13"/>
    <n v="3"/>
    <n v="2.99"/>
    <x v="7390"/>
    <s v="780 Adams St, Boston, MA 02215"/>
    <x v="4"/>
    <n v="8.9700000000000006"/>
  </r>
  <r>
    <n v="251676"/>
    <x v="13"/>
    <n v="3"/>
    <n v="2.99"/>
    <x v="7391"/>
    <s v="718 Park St, Portland, OR 97035"/>
    <x v="7"/>
    <n v="8.9700000000000006"/>
  </r>
  <r>
    <n v="251223"/>
    <x v="13"/>
    <n v="3"/>
    <n v="2.99"/>
    <x v="7392"/>
    <s v="584 Spruce St, Dallas, TX 75001"/>
    <x v="0"/>
    <n v="8.9700000000000006"/>
  </r>
  <r>
    <n v="257371"/>
    <x v="13"/>
    <n v="3"/>
    <n v="2.99"/>
    <x v="7393"/>
    <s v="156 Sunset St, Dallas, TX 75001"/>
    <x v="0"/>
    <n v="8.9700000000000006"/>
  </r>
  <r>
    <n v="257013"/>
    <x v="13"/>
    <n v="3"/>
    <n v="2.99"/>
    <x v="7394"/>
    <s v="666 River St, Seattle, WA 98101"/>
    <x v="3"/>
    <n v="8.9700000000000006"/>
  </r>
  <r>
    <n v="248868"/>
    <x v="13"/>
    <n v="3"/>
    <n v="2.99"/>
    <x v="7395"/>
    <s v="493 4th St, Austin, TX 73301"/>
    <x v="0"/>
    <n v="8.9700000000000006"/>
  </r>
  <r>
    <n v="248928"/>
    <x v="13"/>
    <n v="3"/>
    <n v="2.99"/>
    <x v="7396"/>
    <s v="409 Maple St, Los Angeles, CA 90001"/>
    <x v="1"/>
    <n v="8.9700000000000006"/>
  </r>
  <r>
    <n v="256800"/>
    <x v="13"/>
    <n v="3"/>
    <n v="2.99"/>
    <x v="7397"/>
    <s v="819 Sunset St, New York City, NY 10001"/>
    <x v="2"/>
    <n v="8.9700000000000006"/>
  </r>
  <r>
    <n v="257120"/>
    <x v="13"/>
    <n v="3"/>
    <n v="2.99"/>
    <x v="6240"/>
    <s v="115 Pine St, Atlanta, GA 30301"/>
    <x v="5"/>
    <n v="8.9700000000000006"/>
  </r>
  <r>
    <n v="248701"/>
    <x v="13"/>
    <n v="3"/>
    <n v="2.99"/>
    <x v="737"/>
    <s v="152 River St, Portland, OR 97035"/>
    <x v="7"/>
    <n v="8.9700000000000006"/>
  </r>
  <r>
    <n v="252186"/>
    <x v="13"/>
    <n v="3"/>
    <n v="2.99"/>
    <x v="7398"/>
    <s v="740 River St, Portland, OR 97035"/>
    <x v="7"/>
    <n v="8.9700000000000006"/>
  </r>
  <r>
    <n v="253003"/>
    <x v="13"/>
    <n v="3"/>
    <n v="2.99"/>
    <x v="7399"/>
    <s v="283 7th St, Los Angeles, CA 90001"/>
    <x v="1"/>
    <n v="8.9700000000000006"/>
  </r>
  <r>
    <n v="256070"/>
    <x v="13"/>
    <n v="3"/>
    <n v="2.99"/>
    <x v="7400"/>
    <s v="64 Adams St, San Francisco, CA 94016"/>
    <x v="1"/>
    <n v="8.9700000000000006"/>
  </r>
  <r>
    <n v="255625"/>
    <x v="13"/>
    <n v="3"/>
    <n v="2.99"/>
    <x v="2554"/>
    <s v="692 Lakeview St, Seattle, WA 98101"/>
    <x v="3"/>
    <n v="8.9700000000000006"/>
  </r>
  <r>
    <n v="253720"/>
    <x v="13"/>
    <n v="3"/>
    <n v="2.99"/>
    <x v="7401"/>
    <s v="630 14th St, Atlanta, GA 30301"/>
    <x v="5"/>
    <n v="8.9700000000000006"/>
  </r>
  <r>
    <n v="256215"/>
    <x v="13"/>
    <n v="3"/>
    <n v="2.99"/>
    <x v="7402"/>
    <s v="128 Lake St, New York City, NY 10001"/>
    <x v="2"/>
    <n v="8.9700000000000006"/>
  </r>
  <r>
    <n v="259336"/>
    <x v="13"/>
    <n v="3"/>
    <n v="2.99"/>
    <x v="7403"/>
    <s v="753 14th St, Boston, MA 02215"/>
    <x v="4"/>
    <n v="8.9700000000000006"/>
  </r>
  <r>
    <n v="257416"/>
    <x v="13"/>
    <n v="3"/>
    <n v="2.99"/>
    <x v="838"/>
    <s v="157 Wilson St, Atlanta, GA 30301"/>
    <x v="5"/>
    <n v="8.9700000000000006"/>
  </r>
  <r>
    <n v="250703"/>
    <x v="13"/>
    <n v="3"/>
    <n v="2.99"/>
    <x v="7404"/>
    <s v="79 Lincoln St, San Francisco, CA 94016"/>
    <x v="1"/>
    <n v="8.9700000000000006"/>
  </r>
  <r>
    <n v="252094"/>
    <x v="13"/>
    <n v="3"/>
    <n v="2.99"/>
    <x v="7405"/>
    <s v="140 Walnut St, San Francisco, CA 94016"/>
    <x v="1"/>
    <n v="8.9700000000000006"/>
  </r>
  <r>
    <n v="256325"/>
    <x v="13"/>
    <n v="3"/>
    <n v="2.99"/>
    <x v="7406"/>
    <s v="791 Highland St, Portland, ME 04101"/>
    <x v="6"/>
    <n v="8.9700000000000006"/>
  </r>
  <r>
    <n v="257566"/>
    <x v="13"/>
    <n v="3"/>
    <n v="2.99"/>
    <x v="7407"/>
    <s v="340 7th St, Los Angeles, CA 90001"/>
    <x v="1"/>
    <n v="8.9700000000000006"/>
  </r>
  <r>
    <n v="256192"/>
    <x v="13"/>
    <n v="3"/>
    <n v="2.99"/>
    <x v="7408"/>
    <s v="75 5th St, Boston, MA 02215"/>
    <x v="4"/>
    <n v="8.9700000000000006"/>
  </r>
  <r>
    <n v="258114"/>
    <x v="13"/>
    <n v="3"/>
    <n v="2.99"/>
    <x v="7409"/>
    <s v="350 9th St, New York City, NY 10001"/>
    <x v="2"/>
    <n v="8.9700000000000006"/>
  </r>
  <r>
    <n v="249718"/>
    <x v="13"/>
    <n v="3"/>
    <n v="2.99"/>
    <x v="7410"/>
    <s v="333 2nd St, San Francisco, CA 94016"/>
    <x v="1"/>
    <n v="8.9700000000000006"/>
  </r>
  <r>
    <n v="251783"/>
    <x v="13"/>
    <n v="3"/>
    <n v="2.99"/>
    <x v="7411"/>
    <s v="545 5th St, Austin, TX 73301"/>
    <x v="0"/>
    <n v="8.9700000000000006"/>
  </r>
  <r>
    <n v="256270"/>
    <x v="13"/>
    <n v="3"/>
    <n v="2.99"/>
    <x v="7412"/>
    <s v="449 North St, San Francisco, CA 94016"/>
    <x v="1"/>
    <n v="8.9700000000000006"/>
  </r>
  <r>
    <n v="255060"/>
    <x v="13"/>
    <n v="3"/>
    <n v="2.99"/>
    <x v="4058"/>
    <s v="495 South St, Boston, MA 02215"/>
    <x v="4"/>
    <n v="8.9700000000000006"/>
  </r>
  <r>
    <n v="249510"/>
    <x v="13"/>
    <n v="3"/>
    <n v="2.99"/>
    <x v="7413"/>
    <s v="934 Washington St, Los Angeles, CA 90001"/>
    <x v="1"/>
    <n v="8.9700000000000006"/>
  </r>
  <r>
    <n v="251839"/>
    <x v="13"/>
    <n v="3"/>
    <n v="2.99"/>
    <x v="7414"/>
    <s v="119 4th St, Portland, OR 97035"/>
    <x v="7"/>
    <n v="8.9700000000000006"/>
  </r>
  <r>
    <n v="258669"/>
    <x v="13"/>
    <n v="3"/>
    <n v="2.99"/>
    <x v="1000"/>
    <s v="113 Madison St, Los Angeles, CA 90001"/>
    <x v="1"/>
    <n v="8.9700000000000006"/>
  </r>
  <r>
    <n v="258883"/>
    <x v="13"/>
    <n v="3"/>
    <n v="2.99"/>
    <x v="7415"/>
    <s v="590 Spruce St, Atlanta, GA 30301"/>
    <x v="5"/>
    <n v="8.9700000000000006"/>
  </r>
  <r>
    <n v="258941"/>
    <x v="13"/>
    <n v="3"/>
    <n v="2.99"/>
    <x v="7416"/>
    <s v="180 Cherry St, San Francisco, CA 94016"/>
    <x v="1"/>
    <n v="8.9700000000000006"/>
  </r>
  <r>
    <n v="257017"/>
    <x v="13"/>
    <n v="3"/>
    <n v="2.99"/>
    <x v="7417"/>
    <s v="545 Washington St, San Francisco, CA 94016"/>
    <x v="1"/>
    <n v="8.9700000000000006"/>
  </r>
  <r>
    <n v="255532"/>
    <x v="13"/>
    <n v="4"/>
    <n v="2.99"/>
    <x v="7418"/>
    <s v="502 Jackson St, San Francisco, CA 94016"/>
    <x v="1"/>
    <n v="11.96"/>
  </r>
  <r>
    <n v="249771"/>
    <x v="13"/>
    <n v="4"/>
    <n v="2.99"/>
    <x v="7419"/>
    <s v="161 8th St, Atlanta, GA 30301"/>
    <x v="5"/>
    <n v="11.96"/>
  </r>
  <r>
    <n v="256247"/>
    <x v="13"/>
    <n v="4"/>
    <n v="2.99"/>
    <x v="5724"/>
    <s v="74 South St, New York City, NY 10001"/>
    <x v="2"/>
    <n v="11.96"/>
  </r>
  <r>
    <n v="252800"/>
    <x v="13"/>
    <n v="4"/>
    <n v="2.99"/>
    <x v="7420"/>
    <s v="108 Jefferson St, Portland, OR 97035"/>
    <x v="7"/>
    <n v="11.96"/>
  </r>
  <r>
    <n v="249619"/>
    <x v="13"/>
    <n v="4"/>
    <n v="2.99"/>
    <x v="7421"/>
    <s v="281 South St, San Francisco, CA 94016"/>
    <x v="1"/>
    <n v="11.96"/>
  </r>
  <r>
    <n v="253160"/>
    <x v="13"/>
    <n v="4"/>
    <n v="2.99"/>
    <x v="7422"/>
    <s v="269 Main St, San Francisco, CA 94016"/>
    <x v="1"/>
    <n v="11.96"/>
  </r>
  <r>
    <n v="252991"/>
    <x v="13"/>
    <n v="4"/>
    <n v="2.99"/>
    <x v="7423"/>
    <s v="712 South St, Boston, MA 02215"/>
    <x v="4"/>
    <n v="11.96"/>
  </r>
  <r>
    <n v="256389"/>
    <x v="13"/>
    <n v="4"/>
    <n v="2.99"/>
    <x v="7424"/>
    <s v="944 Center St, Los Angeles, CA 90001"/>
    <x v="1"/>
    <n v="11.96"/>
  </r>
  <r>
    <n v="255363"/>
    <x v="13"/>
    <n v="4"/>
    <n v="2.99"/>
    <x v="5848"/>
    <s v="470 River St, Dallas, TX 75001"/>
    <x v="0"/>
    <n v="11.96"/>
  </r>
  <r>
    <n v="256273"/>
    <x v="13"/>
    <n v="4"/>
    <n v="2.99"/>
    <x v="1510"/>
    <s v="429 9th St, Atlanta, GA 30301"/>
    <x v="5"/>
    <n v="11.96"/>
  </r>
  <r>
    <n v="257507"/>
    <x v="13"/>
    <n v="4"/>
    <n v="2.99"/>
    <x v="7154"/>
    <s v="137 Willow St, Los Angeles, CA 90001"/>
    <x v="1"/>
    <n v="11.96"/>
  </r>
  <r>
    <n v="254696"/>
    <x v="13"/>
    <n v="4"/>
    <n v="2.99"/>
    <x v="7425"/>
    <s v="417 Chestnut St, Dallas, TX 75001"/>
    <x v="0"/>
    <n v="11.96"/>
  </r>
  <r>
    <n v="256837"/>
    <x v="13"/>
    <n v="4"/>
    <n v="2.99"/>
    <x v="7426"/>
    <s v="319 Johnson St, Austin, TX 73301"/>
    <x v="0"/>
    <n v="11.96"/>
  </r>
  <r>
    <n v="249318"/>
    <x v="13"/>
    <n v="4"/>
    <n v="2.99"/>
    <x v="7427"/>
    <s v="583 Lincoln St, Los Angeles, CA 90001"/>
    <x v="1"/>
    <n v="11.96"/>
  </r>
  <r>
    <n v="255593"/>
    <x v="13"/>
    <n v="4"/>
    <n v="2.99"/>
    <x v="7428"/>
    <s v="580 1st St, Boston, MA 02215"/>
    <x v="4"/>
    <n v="11.96"/>
  </r>
  <r>
    <n v="255340"/>
    <x v="13"/>
    <n v="4"/>
    <n v="2.99"/>
    <x v="7429"/>
    <s v="832 Lakeview St, San Francisco, CA 94016"/>
    <x v="1"/>
    <n v="11.96"/>
  </r>
  <r>
    <n v="254207"/>
    <x v="13"/>
    <n v="4"/>
    <n v="2.99"/>
    <x v="1690"/>
    <s v="558 Forest St, New York City, NY 10001"/>
    <x v="2"/>
    <n v="11.96"/>
  </r>
  <r>
    <n v="258630"/>
    <x v="13"/>
    <n v="4"/>
    <n v="2.99"/>
    <x v="5985"/>
    <s v="125 Pine St, New York City, NY 10001"/>
    <x v="2"/>
    <n v="11.96"/>
  </r>
  <r>
    <n v="249065"/>
    <x v="13"/>
    <n v="4"/>
    <n v="2.99"/>
    <x v="1728"/>
    <s v="439 Willow St, Atlanta, GA 30301"/>
    <x v="5"/>
    <n v="11.96"/>
  </r>
  <r>
    <n v="249169"/>
    <x v="13"/>
    <n v="4"/>
    <n v="2.99"/>
    <x v="7430"/>
    <s v="151 Highland St, Atlanta, GA 30301"/>
    <x v="5"/>
    <n v="11.96"/>
  </r>
  <r>
    <n v="250969"/>
    <x v="13"/>
    <n v="4"/>
    <n v="2.99"/>
    <x v="7431"/>
    <s v="708 North St, New York City, NY 10001"/>
    <x v="2"/>
    <n v="11.96"/>
  </r>
  <r>
    <n v="251619"/>
    <x v="13"/>
    <n v="4"/>
    <n v="2.99"/>
    <x v="7432"/>
    <s v="380 12th St, Portland, OR 97035"/>
    <x v="7"/>
    <n v="11.96"/>
  </r>
  <r>
    <n v="255924"/>
    <x v="13"/>
    <n v="4"/>
    <n v="2.99"/>
    <x v="7433"/>
    <s v="874 12th St, Boston, MA 02215"/>
    <x v="4"/>
    <n v="11.96"/>
  </r>
  <r>
    <n v="253127"/>
    <x v="13"/>
    <n v="4"/>
    <n v="2.99"/>
    <x v="7434"/>
    <s v="789 Maple St, Boston, MA 02215"/>
    <x v="4"/>
    <n v="11.96"/>
  </r>
  <r>
    <n v="257102"/>
    <x v="13"/>
    <n v="4"/>
    <n v="2.99"/>
    <x v="6233"/>
    <s v="379 14th St, Portland, OR 97035"/>
    <x v="7"/>
    <n v="11.96"/>
  </r>
  <r>
    <n v="255811"/>
    <x v="13"/>
    <n v="4"/>
    <n v="2.99"/>
    <x v="7435"/>
    <s v="345 Dogwood St, Portland, OR 97035"/>
    <x v="7"/>
    <n v="11.96"/>
  </r>
  <r>
    <n v="257242"/>
    <x v="13"/>
    <n v="4"/>
    <n v="2.99"/>
    <x v="777"/>
    <s v="421 Jefferson St, Austin, TX 73301"/>
    <x v="0"/>
    <n v="11.96"/>
  </r>
  <r>
    <n v="248743"/>
    <x v="13"/>
    <n v="4"/>
    <n v="2.99"/>
    <x v="7436"/>
    <s v="433 North St, Boston, MA 02215"/>
    <x v="4"/>
    <n v="11.96"/>
  </r>
  <r>
    <n v="258874"/>
    <x v="13"/>
    <n v="4"/>
    <n v="2.99"/>
    <x v="7437"/>
    <s v="826 13th St, Austin, TX 73301"/>
    <x v="0"/>
    <n v="11.96"/>
  </r>
  <r>
    <n v="255627"/>
    <x v="13"/>
    <n v="4"/>
    <n v="2.99"/>
    <x v="7438"/>
    <s v="727 13th St, New York City, NY 10001"/>
    <x v="2"/>
    <n v="11.96"/>
  </r>
  <r>
    <n v="257300"/>
    <x v="13"/>
    <n v="4"/>
    <n v="2.99"/>
    <x v="7439"/>
    <s v="554 Lakeview St, New York City, NY 10001"/>
    <x v="2"/>
    <n v="11.96"/>
  </r>
  <r>
    <n v="259092"/>
    <x v="13"/>
    <n v="4"/>
    <n v="2.99"/>
    <x v="7440"/>
    <s v="501 6th St, Atlanta, GA 30301"/>
    <x v="5"/>
    <n v="11.96"/>
  </r>
  <r>
    <n v="253158"/>
    <x v="13"/>
    <n v="4"/>
    <n v="2.99"/>
    <x v="7441"/>
    <s v="40 Ridge St, Dallas, TX 75001"/>
    <x v="0"/>
    <n v="11.96"/>
  </r>
  <r>
    <n v="255278"/>
    <x v="13"/>
    <n v="4"/>
    <n v="2.99"/>
    <x v="7442"/>
    <s v="829 South St, San Francisco, CA 94016"/>
    <x v="1"/>
    <n v="11.96"/>
  </r>
  <r>
    <n v="254145"/>
    <x v="13"/>
    <n v="4"/>
    <n v="2.99"/>
    <x v="7443"/>
    <s v="832 9th St, Boston, MA 02215"/>
    <x v="4"/>
    <n v="11.96"/>
  </r>
  <r>
    <n v="253592"/>
    <x v="13"/>
    <n v="4"/>
    <n v="2.99"/>
    <x v="7444"/>
    <s v="296 Walnut St, Portland, OR 97035"/>
    <x v="7"/>
    <n v="11.96"/>
  </r>
  <r>
    <n v="255207"/>
    <x v="13"/>
    <n v="5"/>
    <n v="2.99"/>
    <x v="7445"/>
    <s v="845 Pine St, Atlanta, GA 30301"/>
    <x v="5"/>
    <n v="14.950000000000001"/>
  </r>
  <r>
    <n v="252785"/>
    <x v="13"/>
    <n v="5"/>
    <n v="2.99"/>
    <x v="6569"/>
    <s v="405 4th St, Boston, MA 02215"/>
    <x v="4"/>
    <n v="14.950000000000001"/>
  </r>
  <r>
    <n v="257862"/>
    <x v="13"/>
    <n v="5"/>
    <n v="2.99"/>
    <x v="7446"/>
    <s v="589 8th St, Los Angeles, CA 90001"/>
    <x v="1"/>
    <n v="14.950000000000001"/>
  </r>
  <r>
    <n v="254982"/>
    <x v="13"/>
    <n v="5"/>
    <n v="2.99"/>
    <x v="7447"/>
    <s v="896 Park St, San Francisco, CA 94016"/>
    <x v="1"/>
    <n v="14.950000000000001"/>
  </r>
  <r>
    <n v="250050"/>
    <x v="13"/>
    <n v="5"/>
    <n v="2.99"/>
    <x v="7448"/>
    <s v="517 North St, San Francisco, CA 94016"/>
    <x v="1"/>
    <n v="14.950000000000001"/>
  </r>
  <r>
    <n v="250432"/>
    <x v="13"/>
    <n v="5"/>
    <n v="2.99"/>
    <x v="7449"/>
    <s v="634 Sunset St, New York City, NY 10001"/>
    <x v="2"/>
    <n v="14.950000000000001"/>
  </r>
  <r>
    <n v="257929"/>
    <x v="13"/>
    <n v="5"/>
    <n v="2.99"/>
    <x v="7450"/>
    <s v="438 Hickory St, Seattle, WA 98101"/>
    <x v="3"/>
    <n v="14.950000000000001"/>
  </r>
  <r>
    <n v="252927"/>
    <x v="13"/>
    <n v="6"/>
    <n v="2.99"/>
    <x v="7451"/>
    <s v="131 4th St, Los Angeles, CA 90001"/>
    <x v="1"/>
    <n v="17.940000000000001"/>
  </r>
  <r>
    <n v="259110"/>
    <x v="14"/>
    <n v="1"/>
    <n v="3.84"/>
    <x v="5047"/>
    <s v="657 Madison St, Los Angeles, CA 90001"/>
    <x v="1"/>
    <n v="3.84"/>
  </r>
  <r>
    <n v="248607"/>
    <x v="14"/>
    <n v="1"/>
    <n v="3.84"/>
    <x v="7452"/>
    <s v="869 Lincoln St, New York City, NY 10001"/>
    <x v="2"/>
    <n v="3.84"/>
  </r>
  <r>
    <n v="257146"/>
    <x v="14"/>
    <n v="1"/>
    <n v="3.84"/>
    <x v="7453"/>
    <s v="17 6th St, San Francisco, CA 94016"/>
    <x v="1"/>
    <n v="3.84"/>
  </r>
  <r>
    <n v="256986"/>
    <x v="14"/>
    <n v="1"/>
    <n v="3.84"/>
    <x v="7454"/>
    <s v="538 Cedar St, Los Angeles, CA 90001"/>
    <x v="1"/>
    <n v="3.84"/>
  </r>
  <r>
    <n v="259102"/>
    <x v="14"/>
    <n v="1"/>
    <n v="3.84"/>
    <x v="7455"/>
    <s v="298 Forest St, Atlanta, GA 30301"/>
    <x v="5"/>
    <n v="3.84"/>
  </r>
  <r>
    <n v="248677"/>
    <x v="14"/>
    <n v="1"/>
    <n v="3.84"/>
    <x v="7116"/>
    <s v="631 8th St, Los Angeles, CA 90001"/>
    <x v="1"/>
    <n v="3.84"/>
  </r>
  <r>
    <n v="255608"/>
    <x v="14"/>
    <n v="1"/>
    <n v="3.84"/>
    <x v="7456"/>
    <s v="143 North St, New York City, NY 10001"/>
    <x v="2"/>
    <n v="3.84"/>
  </r>
  <r>
    <n v="257060"/>
    <x v="14"/>
    <n v="1"/>
    <n v="3.84"/>
    <x v="7457"/>
    <s v="966 Center St, Seattle, WA 98101"/>
    <x v="3"/>
    <n v="3.84"/>
  </r>
  <r>
    <n v="251769"/>
    <x v="14"/>
    <n v="1"/>
    <n v="3.84"/>
    <x v="7458"/>
    <s v="462 Chestnut St, San Francisco, CA 94016"/>
    <x v="1"/>
    <n v="3.84"/>
  </r>
  <r>
    <n v="250652"/>
    <x v="14"/>
    <n v="1"/>
    <n v="3.84"/>
    <x v="7459"/>
    <s v="316 Cedar St, Portland, OR 97035"/>
    <x v="7"/>
    <n v="3.84"/>
  </r>
  <r>
    <n v="251266"/>
    <x v="14"/>
    <n v="1"/>
    <n v="3.84"/>
    <x v="7460"/>
    <s v="989 Lake St, Atlanta, GA 30301"/>
    <x v="5"/>
    <n v="3.84"/>
  </r>
  <r>
    <n v="258667"/>
    <x v="14"/>
    <n v="1"/>
    <n v="3.84"/>
    <x v="7461"/>
    <s v="4 Meadow St, Dallas, TX 75001"/>
    <x v="0"/>
    <n v="3.84"/>
  </r>
  <r>
    <n v="251062"/>
    <x v="14"/>
    <n v="1"/>
    <n v="3.84"/>
    <x v="7462"/>
    <s v="109 River St, Atlanta, GA 30301"/>
    <x v="5"/>
    <n v="3.84"/>
  </r>
  <r>
    <n v="248656"/>
    <x v="14"/>
    <n v="1"/>
    <n v="3.84"/>
    <x v="7463"/>
    <s v="935 Hickory St, Portland, ME 04101"/>
    <x v="6"/>
    <n v="3.84"/>
  </r>
  <r>
    <n v="256333"/>
    <x v="14"/>
    <n v="1"/>
    <n v="3.84"/>
    <x v="7464"/>
    <s v="917 West St, Seattle, WA 98101"/>
    <x v="3"/>
    <n v="3.84"/>
  </r>
  <r>
    <n v="259018"/>
    <x v="14"/>
    <n v="1"/>
    <n v="3.84"/>
    <x v="7465"/>
    <s v="309 Cedar St, New York City, NY 10001"/>
    <x v="2"/>
    <n v="3.84"/>
  </r>
  <r>
    <n v="259172"/>
    <x v="14"/>
    <n v="1"/>
    <n v="3.84"/>
    <x v="7466"/>
    <s v="368 Lincoln St, Seattle, WA 98101"/>
    <x v="3"/>
    <n v="3.84"/>
  </r>
  <r>
    <n v="252344"/>
    <x v="14"/>
    <n v="1"/>
    <n v="3.84"/>
    <x v="7466"/>
    <s v="209 Meadow St, Los Angeles, CA 90001"/>
    <x v="1"/>
    <n v="3.84"/>
  </r>
  <r>
    <n v="252451"/>
    <x v="14"/>
    <n v="1"/>
    <n v="3.84"/>
    <x v="7467"/>
    <s v="17 River St, San Francisco, CA 94016"/>
    <x v="1"/>
    <n v="3.84"/>
  </r>
  <r>
    <n v="252223"/>
    <x v="14"/>
    <n v="1"/>
    <n v="3.84"/>
    <x v="7468"/>
    <s v="287 5th St, San Francisco, CA 94016"/>
    <x v="1"/>
    <n v="3.84"/>
  </r>
  <r>
    <n v="254944"/>
    <x v="14"/>
    <n v="1"/>
    <n v="3.84"/>
    <x v="7469"/>
    <s v="435 Dogwood St, Portland, OR 97035"/>
    <x v="7"/>
    <n v="3.84"/>
  </r>
  <r>
    <n v="248649"/>
    <x v="14"/>
    <n v="1"/>
    <n v="3.84"/>
    <x v="7470"/>
    <s v="712 6th St, San Francisco, CA 94016"/>
    <x v="1"/>
    <n v="3.84"/>
  </r>
  <r>
    <n v="258042"/>
    <x v="14"/>
    <n v="1"/>
    <n v="3.84"/>
    <x v="7471"/>
    <s v="919 Elm St, Austin, TX 73301"/>
    <x v="0"/>
    <n v="3.84"/>
  </r>
  <r>
    <n v="248475"/>
    <x v="14"/>
    <n v="1"/>
    <n v="3.84"/>
    <x v="7472"/>
    <s v="397 8th St, Los Angeles, CA 90001"/>
    <x v="1"/>
    <n v="3.84"/>
  </r>
  <r>
    <n v="253395"/>
    <x v="14"/>
    <n v="1"/>
    <n v="3.84"/>
    <x v="7473"/>
    <s v="78 4th St, San Francisco, CA 94016"/>
    <x v="1"/>
    <n v="3.84"/>
  </r>
  <r>
    <n v="253090"/>
    <x v="14"/>
    <n v="1"/>
    <n v="3.84"/>
    <x v="7474"/>
    <s v="165 Elm St, San Francisco, CA 94016"/>
    <x v="1"/>
    <n v="3.84"/>
  </r>
  <r>
    <n v="257346"/>
    <x v="14"/>
    <n v="1"/>
    <n v="3.84"/>
    <x v="7475"/>
    <s v="771 13th St, New York City, NY 10001"/>
    <x v="2"/>
    <n v="3.84"/>
  </r>
  <r>
    <n v="254397"/>
    <x v="14"/>
    <n v="1"/>
    <n v="3.84"/>
    <x v="7476"/>
    <s v="243 Hill St, Los Angeles, CA 90001"/>
    <x v="1"/>
    <n v="3.84"/>
  </r>
  <r>
    <n v="254273"/>
    <x v="14"/>
    <n v="1"/>
    <n v="3.84"/>
    <x v="7477"/>
    <s v="357 Sunset St, Atlanta, GA 30301"/>
    <x v="5"/>
    <n v="3.84"/>
  </r>
  <r>
    <n v="256519"/>
    <x v="14"/>
    <n v="1"/>
    <n v="3.84"/>
    <x v="3112"/>
    <s v="451 14th St, Atlanta, GA 30301"/>
    <x v="5"/>
    <n v="3.84"/>
  </r>
  <r>
    <n v="252714"/>
    <x v="14"/>
    <n v="1"/>
    <n v="3.84"/>
    <x v="6485"/>
    <s v="508 Forest St, San Francisco, CA 94016"/>
    <x v="1"/>
    <n v="3.84"/>
  </r>
  <r>
    <n v="248273"/>
    <x v="14"/>
    <n v="1"/>
    <n v="3.84"/>
    <x v="7478"/>
    <s v="30 Meadow St, Seattle, WA 98101"/>
    <x v="3"/>
    <n v="3.84"/>
  </r>
  <r>
    <n v="251557"/>
    <x v="14"/>
    <n v="1"/>
    <n v="3.84"/>
    <x v="7479"/>
    <s v="109 Center St, Atlanta, GA 30301"/>
    <x v="5"/>
    <n v="3.84"/>
  </r>
  <r>
    <n v="254767"/>
    <x v="14"/>
    <n v="1"/>
    <n v="3.84"/>
    <x v="7480"/>
    <s v="900 12th St, Los Angeles, CA 90001"/>
    <x v="1"/>
    <n v="3.84"/>
  </r>
  <r>
    <n v="259156"/>
    <x v="14"/>
    <n v="1"/>
    <n v="3.84"/>
    <x v="1328"/>
    <s v="437 River St, Atlanta, GA 30301"/>
    <x v="5"/>
    <n v="3.84"/>
  </r>
  <r>
    <n v="254596"/>
    <x v="14"/>
    <n v="1"/>
    <n v="3.84"/>
    <x v="5746"/>
    <s v="38 Dogwood St, Boston, MA 02215"/>
    <x v="4"/>
    <n v="3.84"/>
  </r>
  <r>
    <n v="257101"/>
    <x v="14"/>
    <n v="1"/>
    <n v="3.84"/>
    <x v="2831"/>
    <s v="804 Sunset St, Seattle, WA 98101"/>
    <x v="3"/>
    <n v="3.84"/>
  </r>
  <r>
    <n v="251318"/>
    <x v="14"/>
    <n v="1"/>
    <n v="3.84"/>
    <x v="7481"/>
    <s v="225 5th St, Portland, OR 97035"/>
    <x v="7"/>
    <n v="3.84"/>
  </r>
  <r>
    <n v="249676"/>
    <x v="14"/>
    <n v="1"/>
    <n v="3.84"/>
    <x v="7119"/>
    <s v="796 Highland St, Atlanta, GA 30301"/>
    <x v="5"/>
    <n v="3.84"/>
  </r>
  <r>
    <n v="253670"/>
    <x v="14"/>
    <n v="1"/>
    <n v="3.84"/>
    <x v="7482"/>
    <s v="112 Dogwood St, Boston, MA 02215"/>
    <x v="4"/>
    <n v="3.84"/>
  </r>
  <r>
    <n v="252953"/>
    <x v="14"/>
    <n v="1"/>
    <n v="3.84"/>
    <x v="4806"/>
    <s v="305 Lake St, Atlanta, GA 30301"/>
    <x v="5"/>
    <n v="3.84"/>
  </r>
  <r>
    <n v="251188"/>
    <x v="14"/>
    <n v="1"/>
    <n v="3.84"/>
    <x v="4806"/>
    <s v="87 7th St, Boston, MA 02215"/>
    <x v="4"/>
    <n v="3.84"/>
  </r>
  <r>
    <n v="249408"/>
    <x v="14"/>
    <n v="1"/>
    <n v="3.84"/>
    <x v="4806"/>
    <s v="550 Spruce St, San Francisco, CA 94016"/>
    <x v="1"/>
    <n v="3.84"/>
  </r>
  <r>
    <n v="252582"/>
    <x v="14"/>
    <n v="1"/>
    <n v="3.84"/>
    <x v="7483"/>
    <s v="364 Sunset St, San Francisco, CA 94016"/>
    <x v="1"/>
    <n v="3.84"/>
  </r>
  <r>
    <n v="251478"/>
    <x v="14"/>
    <n v="1"/>
    <n v="3.84"/>
    <x v="7484"/>
    <s v="84 Spruce St, San Francisco, CA 94016"/>
    <x v="1"/>
    <n v="3.84"/>
  </r>
  <r>
    <n v="255800"/>
    <x v="14"/>
    <n v="1"/>
    <n v="3.84"/>
    <x v="7485"/>
    <s v="210 Pine St, Atlanta, GA 30301"/>
    <x v="5"/>
    <n v="3.84"/>
  </r>
  <r>
    <n v="257234"/>
    <x v="14"/>
    <n v="1"/>
    <n v="3.84"/>
    <x v="6492"/>
    <s v="876 Meadow St, Dallas, TX 75001"/>
    <x v="0"/>
    <n v="3.84"/>
  </r>
  <r>
    <n v="249436"/>
    <x v="14"/>
    <n v="1"/>
    <n v="3.84"/>
    <x v="7486"/>
    <s v="839 Walnut St, San Francisco, CA 94016"/>
    <x v="1"/>
    <n v="3.84"/>
  </r>
  <r>
    <n v="256517"/>
    <x v="14"/>
    <n v="1"/>
    <n v="3.84"/>
    <x v="7487"/>
    <s v="845 Lakeview St, Los Angeles, CA 90001"/>
    <x v="1"/>
    <n v="3.84"/>
  </r>
  <r>
    <n v="249228"/>
    <x v="14"/>
    <n v="1"/>
    <n v="3.84"/>
    <x v="2481"/>
    <s v="553 14th St, New York City, NY 10001"/>
    <x v="2"/>
    <n v="3.84"/>
  </r>
  <r>
    <n v="258524"/>
    <x v="14"/>
    <n v="1"/>
    <n v="3.84"/>
    <x v="7488"/>
    <s v="5 Madison St, Boston, MA 02215"/>
    <x v="4"/>
    <n v="3.84"/>
  </r>
  <r>
    <n v="248935"/>
    <x v="14"/>
    <n v="1"/>
    <n v="3.84"/>
    <x v="7489"/>
    <s v="377 Madison St, Atlanta, GA 30301"/>
    <x v="5"/>
    <n v="3.84"/>
  </r>
  <r>
    <n v="249307"/>
    <x v="14"/>
    <n v="1"/>
    <n v="3.84"/>
    <x v="7490"/>
    <s v="387 Hickory St, New York City, NY 10001"/>
    <x v="2"/>
    <n v="3.84"/>
  </r>
  <r>
    <n v="256111"/>
    <x v="14"/>
    <n v="1"/>
    <n v="3.84"/>
    <x v="7491"/>
    <s v="677 7th St, San Francisco, CA 94016"/>
    <x v="1"/>
    <n v="3.84"/>
  </r>
  <r>
    <n v="254676"/>
    <x v="14"/>
    <n v="1"/>
    <n v="3.84"/>
    <x v="2833"/>
    <s v="754 Washington St, Atlanta, GA 30301"/>
    <x v="5"/>
    <n v="3.84"/>
  </r>
  <r>
    <n v="255470"/>
    <x v="14"/>
    <n v="1"/>
    <n v="3.84"/>
    <x v="1340"/>
    <s v="192 Jefferson St, Los Angeles, CA 90001"/>
    <x v="1"/>
    <n v="3.84"/>
  </r>
  <r>
    <n v="249473"/>
    <x v="14"/>
    <n v="1"/>
    <n v="3.84"/>
    <x v="4585"/>
    <s v="889 Elm St, Boston, MA 02215"/>
    <x v="4"/>
    <n v="3.84"/>
  </r>
  <r>
    <n v="258805"/>
    <x v="14"/>
    <n v="1"/>
    <n v="3.84"/>
    <x v="4587"/>
    <s v="169 Lake St, Portland, ME 04101"/>
    <x v="6"/>
    <n v="3.84"/>
  </r>
  <r>
    <n v="255276"/>
    <x v="14"/>
    <n v="1"/>
    <n v="3.84"/>
    <x v="7492"/>
    <s v="405 Wilson St, Los Angeles, CA 90001"/>
    <x v="1"/>
    <n v="3.84"/>
  </r>
  <r>
    <n v="250484"/>
    <x v="14"/>
    <n v="1"/>
    <n v="3.84"/>
    <x v="4284"/>
    <s v="563 Main St, Atlanta, GA 30301"/>
    <x v="5"/>
    <n v="3.84"/>
  </r>
  <r>
    <n v="250229"/>
    <x v="14"/>
    <n v="1"/>
    <n v="3.84"/>
    <x v="7493"/>
    <s v="676 8th St, Los Angeles, CA 90001"/>
    <x v="1"/>
    <n v="3.84"/>
  </r>
  <r>
    <n v="252071"/>
    <x v="14"/>
    <n v="1"/>
    <n v="3.84"/>
    <x v="6511"/>
    <s v="190 6th St, New York City, NY 10001"/>
    <x v="2"/>
    <n v="3.84"/>
  </r>
  <r>
    <n v="252698"/>
    <x v="14"/>
    <n v="1"/>
    <n v="3.84"/>
    <x v="7494"/>
    <s v="580 Adams St, Boston, MA 02215"/>
    <x v="4"/>
    <n v="3.84"/>
  </r>
  <r>
    <n v="248753"/>
    <x v="14"/>
    <n v="1"/>
    <n v="3.84"/>
    <x v="7495"/>
    <s v="760 Highland St, Atlanta, GA 30301"/>
    <x v="5"/>
    <n v="3.84"/>
  </r>
  <r>
    <n v="248524"/>
    <x v="14"/>
    <n v="1"/>
    <n v="3.84"/>
    <x v="7496"/>
    <s v="171 Dogwood St, Los Angeles, CA 90001"/>
    <x v="1"/>
    <n v="3.84"/>
  </r>
  <r>
    <n v="258586"/>
    <x v="14"/>
    <n v="1"/>
    <n v="3.84"/>
    <x v="7497"/>
    <s v="694 14th St, Boston, MA 02215"/>
    <x v="4"/>
    <n v="3.84"/>
  </r>
  <r>
    <n v="248760"/>
    <x v="14"/>
    <n v="1"/>
    <n v="3.84"/>
    <x v="7498"/>
    <s v="181 Chestnut St, Austin, TX 73301"/>
    <x v="0"/>
    <n v="3.84"/>
  </r>
  <r>
    <n v="252290"/>
    <x v="14"/>
    <n v="1"/>
    <n v="3.84"/>
    <x v="7499"/>
    <s v="810 Highland St, New York City, NY 10001"/>
    <x v="2"/>
    <n v="3.84"/>
  </r>
  <r>
    <n v="256879"/>
    <x v="14"/>
    <n v="1"/>
    <n v="3.84"/>
    <x v="7500"/>
    <s v="377 Church St, Atlanta, GA 30301"/>
    <x v="5"/>
    <n v="3.84"/>
  </r>
  <r>
    <n v="255767"/>
    <x v="14"/>
    <n v="1"/>
    <n v="3.84"/>
    <x v="7501"/>
    <s v="974 1st St, New York City, NY 10001"/>
    <x v="2"/>
    <n v="3.84"/>
  </r>
  <r>
    <n v="254262"/>
    <x v="14"/>
    <n v="1"/>
    <n v="3.84"/>
    <x v="7502"/>
    <s v="644 River St, Los Angeles, CA 90001"/>
    <x v="1"/>
    <n v="3.84"/>
  </r>
  <r>
    <n v="248893"/>
    <x v="14"/>
    <n v="1"/>
    <n v="3.84"/>
    <x v="7503"/>
    <s v="705 1st St, Los Angeles, CA 90001"/>
    <x v="1"/>
    <n v="3.84"/>
  </r>
  <r>
    <n v="259171"/>
    <x v="14"/>
    <n v="1"/>
    <n v="3.84"/>
    <x v="71"/>
    <s v="726 North St, Portland, OR 97035"/>
    <x v="7"/>
    <n v="3.84"/>
  </r>
  <r>
    <n v="251432"/>
    <x v="14"/>
    <n v="1"/>
    <n v="3.84"/>
    <x v="7504"/>
    <s v="681 Walnut St, San Francisco, CA 94016"/>
    <x v="1"/>
    <n v="3.84"/>
  </r>
  <r>
    <n v="249591"/>
    <x v="14"/>
    <n v="1"/>
    <n v="3.84"/>
    <x v="7505"/>
    <s v="732 11th St, Los Angeles, CA 90001"/>
    <x v="1"/>
    <n v="3.84"/>
  </r>
  <r>
    <n v="257689"/>
    <x v="14"/>
    <n v="1"/>
    <n v="3.84"/>
    <x v="1374"/>
    <s v="908 Elm St, San Francisco, CA 94016"/>
    <x v="1"/>
    <n v="3.84"/>
  </r>
  <r>
    <n v="257879"/>
    <x v="14"/>
    <n v="1"/>
    <n v="3.84"/>
    <x v="7506"/>
    <s v="426 Jefferson St, Atlanta, GA 30301"/>
    <x v="5"/>
    <n v="3.84"/>
  </r>
  <r>
    <n v="251397"/>
    <x v="14"/>
    <n v="1"/>
    <n v="3.84"/>
    <x v="1377"/>
    <s v="727 Jefferson St, Portland, OR 97035"/>
    <x v="7"/>
    <n v="3.84"/>
  </r>
  <r>
    <n v="255650"/>
    <x v="14"/>
    <n v="1"/>
    <n v="3.84"/>
    <x v="5766"/>
    <s v="472 Walnut St, Dallas, TX 75001"/>
    <x v="0"/>
    <n v="3.84"/>
  </r>
  <r>
    <n v="256001"/>
    <x v="14"/>
    <n v="1"/>
    <n v="3.84"/>
    <x v="7507"/>
    <s v="19 Hickory St, Los Angeles, CA 90001"/>
    <x v="1"/>
    <n v="3.84"/>
  </r>
  <r>
    <n v="254120"/>
    <x v="14"/>
    <n v="1"/>
    <n v="3.84"/>
    <x v="7508"/>
    <s v="13 Meadow St, San Francisco, CA 94016"/>
    <x v="1"/>
    <n v="3.84"/>
  </r>
  <r>
    <n v="251374"/>
    <x v="14"/>
    <n v="1"/>
    <n v="3.84"/>
    <x v="7508"/>
    <s v="214 11th St, New York City, NY 10001"/>
    <x v="2"/>
    <n v="3.84"/>
  </r>
  <r>
    <n v="254886"/>
    <x v="14"/>
    <n v="1"/>
    <n v="3.84"/>
    <x v="7509"/>
    <s v="335 Highland St, New York City, NY 10001"/>
    <x v="2"/>
    <n v="3.84"/>
  </r>
  <r>
    <n v="253823"/>
    <x v="14"/>
    <n v="1"/>
    <n v="3.84"/>
    <x v="7510"/>
    <s v="928 North St, New York City, NY 10001"/>
    <x v="2"/>
    <n v="3.84"/>
  </r>
  <r>
    <n v="253456"/>
    <x v="14"/>
    <n v="1"/>
    <n v="3.84"/>
    <x v="7511"/>
    <s v="959 Hill St, San Francisco, CA 94016"/>
    <x v="1"/>
    <n v="3.84"/>
  </r>
  <r>
    <n v="249521"/>
    <x v="14"/>
    <n v="1"/>
    <n v="3.84"/>
    <x v="6523"/>
    <s v="475 South St, New York City, NY 10001"/>
    <x v="2"/>
    <n v="3.84"/>
  </r>
  <r>
    <n v="257818"/>
    <x v="14"/>
    <n v="1"/>
    <n v="3.84"/>
    <x v="4816"/>
    <s v="752 Lincoln St, Los Angeles, CA 90001"/>
    <x v="1"/>
    <n v="3.84"/>
  </r>
  <r>
    <n v="251291"/>
    <x v="14"/>
    <n v="1"/>
    <n v="3.84"/>
    <x v="3179"/>
    <s v="165 Spruce St, Boston, MA 02215"/>
    <x v="4"/>
    <n v="3.84"/>
  </r>
  <r>
    <n v="257858"/>
    <x v="14"/>
    <n v="1"/>
    <n v="3.84"/>
    <x v="7512"/>
    <s v="441 Hickory St, Austin, TX 73301"/>
    <x v="0"/>
    <n v="3.84"/>
  </r>
  <r>
    <n v="258703"/>
    <x v="14"/>
    <n v="1"/>
    <n v="3.84"/>
    <x v="1402"/>
    <s v="383 North St, Seattle, WA 98101"/>
    <x v="3"/>
    <n v="3.84"/>
  </r>
  <r>
    <n v="254602"/>
    <x v="14"/>
    <n v="1"/>
    <n v="3.84"/>
    <x v="7513"/>
    <s v="255 Hickory St, San Francisco, CA 94016"/>
    <x v="1"/>
    <n v="3.84"/>
  </r>
  <r>
    <n v="256227"/>
    <x v="14"/>
    <n v="1"/>
    <n v="3.84"/>
    <x v="101"/>
    <s v="115 Jefferson St, Austin, TX 73301"/>
    <x v="0"/>
    <n v="3.84"/>
  </r>
  <r>
    <n v="249131"/>
    <x v="14"/>
    <n v="1"/>
    <n v="3.84"/>
    <x v="7514"/>
    <s v="876 Hickory St, Los Angeles, CA 90001"/>
    <x v="1"/>
    <n v="3.84"/>
  </r>
  <r>
    <n v="249258"/>
    <x v="14"/>
    <n v="1"/>
    <n v="3.84"/>
    <x v="7515"/>
    <s v="767 7th St, Los Angeles, CA 90001"/>
    <x v="1"/>
    <n v="3.84"/>
  </r>
  <r>
    <n v="249687"/>
    <x v="14"/>
    <n v="1"/>
    <n v="3.84"/>
    <x v="7516"/>
    <s v="820 Forest St, New York City, NY 10001"/>
    <x v="2"/>
    <n v="3.84"/>
  </r>
  <r>
    <n v="250205"/>
    <x v="14"/>
    <n v="1"/>
    <n v="3.84"/>
    <x v="7517"/>
    <s v="971 7th St, Atlanta, GA 30301"/>
    <x v="5"/>
    <n v="3.84"/>
  </r>
  <r>
    <n v="255555"/>
    <x v="14"/>
    <n v="1"/>
    <n v="3.84"/>
    <x v="7518"/>
    <s v="13 Sunset St, Portland, OR 97035"/>
    <x v="7"/>
    <n v="3.84"/>
  </r>
  <r>
    <n v="250264"/>
    <x v="14"/>
    <n v="1"/>
    <n v="3.84"/>
    <x v="7519"/>
    <s v="460 Dogwood St, Seattle, WA 98101"/>
    <x v="3"/>
    <n v="3.84"/>
  </r>
  <r>
    <n v="248746"/>
    <x v="14"/>
    <n v="1"/>
    <n v="3.84"/>
    <x v="3198"/>
    <s v="667 Maple St, Austin, TX 73301"/>
    <x v="0"/>
    <n v="3.84"/>
  </r>
  <r>
    <n v="255101"/>
    <x v="14"/>
    <n v="1"/>
    <n v="3.84"/>
    <x v="1418"/>
    <s v="48 River St, San Francisco, CA 94016"/>
    <x v="1"/>
    <n v="3.84"/>
  </r>
  <r>
    <n v="251642"/>
    <x v="14"/>
    <n v="1"/>
    <n v="3.84"/>
    <x v="7520"/>
    <s v="499 Elm St, Boston, MA 02215"/>
    <x v="4"/>
    <n v="3.84"/>
  </r>
  <r>
    <n v="252988"/>
    <x v="14"/>
    <n v="1"/>
    <n v="3.84"/>
    <x v="7521"/>
    <s v="537 Willow St, Portland, ME 04101"/>
    <x v="6"/>
    <n v="3.84"/>
  </r>
  <r>
    <n v="250564"/>
    <x v="14"/>
    <n v="1"/>
    <n v="3.84"/>
    <x v="110"/>
    <s v="829 14th St, Seattle, WA 98101"/>
    <x v="3"/>
    <n v="3.84"/>
  </r>
  <r>
    <n v="252124"/>
    <x v="14"/>
    <n v="1"/>
    <n v="3.84"/>
    <x v="7522"/>
    <s v="83 Pine St, San Francisco, CA 94016"/>
    <x v="1"/>
    <n v="3.84"/>
  </r>
  <r>
    <n v="250964"/>
    <x v="14"/>
    <n v="1"/>
    <n v="3.84"/>
    <x v="7523"/>
    <s v="113 Wilson St, Austin, TX 73301"/>
    <x v="0"/>
    <n v="3.84"/>
  </r>
  <r>
    <n v="258764"/>
    <x v="14"/>
    <n v="1"/>
    <n v="3.84"/>
    <x v="5805"/>
    <s v="691 Hill St, New York City, NY 10001"/>
    <x v="2"/>
    <n v="3.84"/>
  </r>
  <r>
    <n v="255834"/>
    <x v="14"/>
    <n v="1"/>
    <n v="3.84"/>
    <x v="7524"/>
    <s v="477 6th St, Boston, MA 02215"/>
    <x v="4"/>
    <n v="3.84"/>
  </r>
  <r>
    <n v="255483"/>
    <x v="14"/>
    <n v="1"/>
    <n v="3.84"/>
    <x v="7525"/>
    <s v="350 13th St, Dallas, TX 75001"/>
    <x v="0"/>
    <n v="3.84"/>
  </r>
  <r>
    <n v="256563"/>
    <x v="14"/>
    <n v="1"/>
    <n v="3.84"/>
    <x v="7526"/>
    <s v="45 Adams St, San Francisco, CA 94016"/>
    <x v="1"/>
    <n v="3.84"/>
  </r>
  <r>
    <n v="254497"/>
    <x v="14"/>
    <n v="1"/>
    <n v="3.84"/>
    <x v="7527"/>
    <s v="213 Elm St, San Francisco, CA 94016"/>
    <x v="1"/>
    <n v="3.84"/>
  </r>
  <r>
    <n v="250126"/>
    <x v="14"/>
    <n v="1"/>
    <n v="3.84"/>
    <x v="7528"/>
    <s v="918 Ridge St, San Francisco, CA 94016"/>
    <x v="1"/>
    <n v="3.84"/>
  </r>
  <r>
    <n v="251576"/>
    <x v="14"/>
    <n v="1"/>
    <n v="3.84"/>
    <x v="7529"/>
    <s v="482 Johnson St, New York City, NY 10001"/>
    <x v="2"/>
    <n v="3.84"/>
  </r>
  <r>
    <n v="258509"/>
    <x v="14"/>
    <n v="1"/>
    <n v="3.84"/>
    <x v="3209"/>
    <s v="25 Ridge St, Dallas, TX 75001"/>
    <x v="0"/>
    <n v="3.84"/>
  </r>
  <r>
    <n v="257701"/>
    <x v="14"/>
    <n v="1"/>
    <n v="3.84"/>
    <x v="5808"/>
    <s v="115 Highland St, Los Angeles, CA 90001"/>
    <x v="1"/>
    <n v="3.84"/>
  </r>
  <r>
    <n v="255522"/>
    <x v="14"/>
    <n v="1"/>
    <n v="3.84"/>
    <x v="7530"/>
    <s v="262 Highland St, Los Angeles, CA 90001"/>
    <x v="1"/>
    <n v="3.84"/>
  </r>
  <r>
    <n v="258643"/>
    <x v="14"/>
    <n v="1"/>
    <n v="3.84"/>
    <x v="7531"/>
    <s v="12 Main St, San Francisco, CA 94016"/>
    <x v="1"/>
    <n v="3.84"/>
  </r>
  <r>
    <n v="254300"/>
    <x v="14"/>
    <n v="1"/>
    <n v="3.84"/>
    <x v="1442"/>
    <s v="278 4th St, San Francisco, CA 94016"/>
    <x v="1"/>
    <n v="3.84"/>
  </r>
  <r>
    <n v="248476"/>
    <x v="14"/>
    <n v="1"/>
    <n v="3.84"/>
    <x v="7532"/>
    <s v="320 Willow St, San Francisco, CA 94016"/>
    <x v="1"/>
    <n v="3.84"/>
  </r>
  <r>
    <n v="258255"/>
    <x v="14"/>
    <n v="1"/>
    <n v="3.84"/>
    <x v="7533"/>
    <s v="237 Center St, San Francisco, CA 94016"/>
    <x v="1"/>
    <n v="3.84"/>
  </r>
  <r>
    <n v="253185"/>
    <x v="14"/>
    <n v="1"/>
    <n v="3.84"/>
    <x v="7534"/>
    <s v="142 9th St, Portland, OR 97035"/>
    <x v="7"/>
    <n v="3.84"/>
  </r>
  <r>
    <n v="258491"/>
    <x v="14"/>
    <n v="1"/>
    <n v="3.84"/>
    <x v="7535"/>
    <s v="568 Center St, Los Angeles, CA 90001"/>
    <x v="1"/>
    <n v="3.84"/>
  </r>
  <r>
    <n v="258765"/>
    <x v="14"/>
    <n v="1"/>
    <n v="3.84"/>
    <x v="7536"/>
    <s v="243 Main St, Dallas, TX 75001"/>
    <x v="0"/>
    <n v="3.84"/>
  </r>
  <r>
    <n v="252601"/>
    <x v="14"/>
    <n v="1"/>
    <n v="3.84"/>
    <x v="7537"/>
    <s v="362 North St, Portland, OR 97035"/>
    <x v="7"/>
    <n v="3.84"/>
  </r>
  <r>
    <n v="257970"/>
    <x v="14"/>
    <n v="1"/>
    <n v="3.84"/>
    <x v="7538"/>
    <s v="866 Pine St, Boston, MA 02215"/>
    <x v="4"/>
    <n v="3.84"/>
  </r>
  <r>
    <n v="255642"/>
    <x v="14"/>
    <n v="1"/>
    <n v="3.84"/>
    <x v="7539"/>
    <s v="601 Center St, Dallas, TX 75001"/>
    <x v="0"/>
    <n v="3.84"/>
  </r>
  <r>
    <n v="253807"/>
    <x v="14"/>
    <n v="1"/>
    <n v="3.84"/>
    <x v="130"/>
    <s v="608 Church St, Austin, TX 73301"/>
    <x v="0"/>
    <n v="3.84"/>
  </r>
  <r>
    <n v="254648"/>
    <x v="14"/>
    <n v="1"/>
    <n v="3.84"/>
    <x v="7540"/>
    <s v="534 Madison St, Seattle, WA 98101"/>
    <x v="3"/>
    <n v="3.84"/>
  </r>
  <r>
    <n v="253033"/>
    <x v="14"/>
    <n v="1"/>
    <n v="3.84"/>
    <x v="4825"/>
    <s v="749 Main St, San Francisco, CA 94016"/>
    <x v="1"/>
    <n v="3.84"/>
  </r>
  <r>
    <n v="249222"/>
    <x v="14"/>
    <n v="1"/>
    <n v="3.84"/>
    <x v="7541"/>
    <s v="48 11th St, San Francisco, CA 94016"/>
    <x v="1"/>
    <n v="3.84"/>
  </r>
  <r>
    <n v="255017"/>
    <x v="14"/>
    <n v="1"/>
    <n v="3.84"/>
    <x v="7542"/>
    <s v="594 Park St, San Francisco, CA 94016"/>
    <x v="1"/>
    <n v="3.84"/>
  </r>
  <r>
    <n v="250455"/>
    <x v="14"/>
    <n v="1"/>
    <n v="3.84"/>
    <x v="7543"/>
    <s v="383 Johnson St, Los Angeles, CA 90001"/>
    <x v="1"/>
    <n v="3.84"/>
  </r>
  <r>
    <n v="258690"/>
    <x v="14"/>
    <n v="1"/>
    <n v="3.84"/>
    <x v="4334"/>
    <s v="901 5th St, Los Angeles, CA 90001"/>
    <x v="1"/>
    <n v="3.84"/>
  </r>
  <r>
    <n v="250435"/>
    <x v="14"/>
    <n v="1"/>
    <n v="3.84"/>
    <x v="7544"/>
    <s v="663 Park St, Dallas, TX 75001"/>
    <x v="0"/>
    <n v="3.84"/>
  </r>
  <r>
    <n v="248713"/>
    <x v="14"/>
    <n v="1"/>
    <n v="3.84"/>
    <x v="7545"/>
    <s v="745 Main St, Atlanta, GA 30301"/>
    <x v="5"/>
    <n v="3.84"/>
  </r>
  <r>
    <n v="252156"/>
    <x v="14"/>
    <n v="1"/>
    <n v="3.84"/>
    <x v="7546"/>
    <s v="827 Dogwood St, Los Angeles, CA 90001"/>
    <x v="1"/>
    <n v="3.84"/>
  </r>
  <r>
    <n v="256530"/>
    <x v="14"/>
    <n v="1"/>
    <n v="3.84"/>
    <x v="7547"/>
    <s v="415 1st St, San Francisco, CA 94016"/>
    <x v="1"/>
    <n v="3.84"/>
  </r>
  <r>
    <n v="255499"/>
    <x v="14"/>
    <n v="1"/>
    <n v="3.84"/>
    <x v="7548"/>
    <s v="708 Ridge St, Dallas, TX 75001"/>
    <x v="0"/>
    <n v="3.84"/>
  </r>
  <r>
    <n v="258340"/>
    <x v="14"/>
    <n v="1"/>
    <n v="3.84"/>
    <x v="7549"/>
    <s v="572 2nd St, Portland, ME 04101"/>
    <x v="6"/>
    <n v="3.84"/>
  </r>
  <r>
    <n v="253554"/>
    <x v="14"/>
    <n v="1"/>
    <n v="3.84"/>
    <x v="7550"/>
    <s v="646 North St, Dallas, TX 75001"/>
    <x v="0"/>
    <n v="3.84"/>
  </r>
  <r>
    <n v="255098"/>
    <x v="14"/>
    <n v="1"/>
    <n v="3.84"/>
    <x v="7551"/>
    <s v="869 Wilson St, Seattle, WA 98101"/>
    <x v="3"/>
    <n v="3.84"/>
  </r>
  <r>
    <n v="257794"/>
    <x v="14"/>
    <n v="1"/>
    <n v="3.84"/>
    <x v="7552"/>
    <s v="903 4th St, Dallas, TX 75001"/>
    <x v="0"/>
    <n v="3.84"/>
  </r>
  <r>
    <n v="251693"/>
    <x v="14"/>
    <n v="1"/>
    <n v="3.84"/>
    <x v="7553"/>
    <s v="940 Elm St, San Francisco, CA 94016"/>
    <x v="1"/>
    <n v="3.84"/>
  </r>
  <r>
    <n v="250786"/>
    <x v="14"/>
    <n v="1"/>
    <n v="3.84"/>
    <x v="7554"/>
    <s v="406 Ridge St, San Francisco, CA 94016"/>
    <x v="1"/>
    <n v="3.84"/>
  </r>
  <r>
    <n v="256973"/>
    <x v="14"/>
    <n v="1"/>
    <n v="3.84"/>
    <x v="7555"/>
    <s v="321 Sunset St, San Francisco, CA 94016"/>
    <x v="1"/>
    <n v="3.84"/>
  </r>
  <r>
    <n v="249087"/>
    <x v="14"/>
    <n v="1"/>
    <n v="3.84"/>
    <x v="1470"/>
    <s v="706 West St, Boston, MA 02215"/>
    <x v="4"/>
    <n v="3.84"/>
  </r>
  <r>
    <n v="253344"/>
    <x v="14"/>
    <n v="1"/>
    <n v="3.84"/>
    <x v="7556"/>
    <s v="215 Madison St, San Francisco, CA 94016"/>
    <x v="1"/>
    <n v="3.84"/>
  </r>
  <r>
    <n v="257356"/>
    <x v="14"/>
    <n v="1"/>
    <n v="3.84"/>
    <x v="7557"/>
    <s v="980 Lake St, Austin, TX 73301"/>
    <x v="0"/>
    <n v="3.84"/>
  </r>
  <r>
    <n v="257930"/>
    <x v="14"/>
    <n v="1"/>
    <n v="3.84"/>
    <x v="7558"/>
    <s v="235 8th St, San Francisco, CA 94016"/>
    <x v="1"/>
    <n v="3.84"/>
  </r>
  <r>
    <n v="250255"/>
    <x v="14"/>
    <n v="1"/>
    <n v="3.84"/>
    <x v="7559"/>
    <s v="275 2nd St, San Francisco, CA 94016"/>
    <x v="1"/>
    <n v="3.84"/>
  </r>
  <r>
    <n v="248405"/>
    <x v="14"/>
    <n v="1"/>
    <n v="3.84"/>
    <x v="7560"/>
    <s v="337 Adams St, New York City, NY 10001"/>
    <x v="2"/>
    <n v="3.84"/>
  </r>
  <r>
    <n v="255359"/>
    <x v="14"/>
    <n v="1"/>
    <n v="3.84"/>
    <x v="7561"/>
    <s v="5 Elm St, San Francisco, CA 94016"/>
    <x v="1"/>
    <n v="3.84"/>
  </r>
  <r>
    <n v="250138"/>
    <x v="14"/>
    <n v="1"/>
    <n v="3.84"/>
    <x v="7562"/>
    <s v="462 Chestnut St, Los Angeles, CA 90001"/>
    <x v="1"/>
    <n v="3.84"/>
  </r>
  <r>
    <n v="258915"/>
    <x v="14"/>
    <n v="1"/>
    <n v="3.84"/>
    <x v="7563"/>
    <s v="176 11th St, New York City, NY 10001"/>
    <x v="2"/>
    <n v="3.84"/>
  </r>
  <r>
    <n v="253097"/>
    <x v="14"/>
    <n v="1"/>
    <n v="3.84"/>
    <x v="7564"/>
    <s v="279 North St, Boston, MA 02215"/>
    <x v="4"/>
    <n v="3.84"/>
  </r>
  <r>
    <n v="258196"/>
    <x v="14"/>
    <n v="1"/>
    <n v="3.84"/>
    <x v="7565"/>
    <s v="333 9th St, Portland, OR 97035"/>
    <x v="7"/>
    <n v="3.84"/>
  </r>
  <r>
    <n v="248414"/>
    <x v="14"/>
    <n v="1"/>
    <n v="3.84"/>
    <x v="7566"/>
    <s v="607 5th St, Portland, OR 97035"/>
    <x v="7"/>
    <n v="3.84"/>
  </r>
  <r>
    <n v="251197"/>
    <x v="14"/>
    <n v="1"/>
    <n v="3.84"/>
    <x v="7567"/>
    <s v="133 River St, Los Angeles, CA 90001"/>
    <x v="1"/>
    <n v="3.84"/>
  </r>
  <r>
    <n v="257083"/>
    <x v="14"/>
    <n v="1"/>
    <n v="3.84"/>
    <x v="7568"/>
    <s v="450 Chestnut St, New York City, NY 10001"/>
    <x v="2"/>
    <n v="3.84"/>
  </r>
  <r>
    <n v="254324"/>
    <x v="14"/>
    <n v="1"/>
    <n v="3.84"/>
    <x v="7569"/>
    <s v="66 Elm St, New York City, NY 10001"/>
    <x v="2"/>
    <n v="3.84"/>
  </r>
  <r>
    <n v="258614"/>
    <x v="14"/>
    <n v="1"/>
    <n v="3.84"/>
    <x v="2495"/>
    <s v="612 West St, San Francisco, CA 94016"/>
    <x v="1"/>
    <n v="3.84"/>
  </r>
  <r>
    <n v="248919"/>
    <x v="14"/>
    <n v="1"/>
    <n v="3.84"/>
    <x v="7570"/>
    <s v="284 5th St, Seattle, WA 98101"/>
    <x v="3"/>
    <n v="3.84"/>
  </r>
  <r>
    <n v="256161"/>
    <x v="14"/>
    <n v="1"/>
    <n v="3.84"/>
    <x v="7571"/>
    <s v="822 10th St, Los Angeles, CA 90001"/>
    <x v="1"/>
    <n v="3.84"/>
  </r>
  <r>
    <n v="256152"/>
    <x v="14"/>
    <n v="1"/>
    <n v="3.84"/>
    <x v="7572"/>
    <s v="149 Jefferson St, Seattle, WA 98101"/>
    <x v="3"/>
    <n v="3.84"/>
  </r>
  <r>
    <n v="249447"/>
    <x v="14"/>
    <n v="1"/>
    <n v="3.84"/>
    <x v="7573"/>
    <s v="127 5th St, Los Angeles, CA 90001"/>
    <x v="1"/>
    <n v="3.84"/>
  </r>
  <r>
    <n v="252118"/>
    <x v="14"/>
    <n v="1"/>
    <n v="3.84"/>
    <x v="1489"/>
    <s v="915 West St, Los Angeles, CA 90001"/>
    <x v="1"/>
    <n v="3.84"/>
  </r>
  <r>
    <n v="259161"/>
    <x v="14"/>
    <n v="1"/>
    <n v="3.84"/>
    <x v="7574"/>
    <s v="524 Forest St, Los Angeles, CA 90001"/>
    <x v="1"/>
    <n v="3.84"/>
  </r>
  <r>
    <n v="256117"/>
    <x v="14"/>
    <n v="1"/>
    <n v="3.84"/>
    <x v="171"/>
    <s v="474 10th St, Los Angeles, CA 90001"/>
    <x v="1"/>
    <n v="3.84"/>
  </r>
  <r>
    <n v="258635"/>
    <x v="14"/>
    <n v="1"/>
    <n v="3.84"/>
    <x v="7575"/>
    <s v="420 Johnson St, Seattle, WA 98101"/>
    <x v="3"/>
    <n v="3.84"/>
  </r>
  <r>
    <n v="250241"/>
    <x v="14"/>
    <n v="1"/>
    <n v="3.84"/>
    <x v="7576"/>
    <s v="3 5th St, Dallas, TX 75001"/>
    <x v="0"/>
    <n v="3.84"/>
  </r>
  <r>
    <n v="258786"/>
    <x v="14"/>
    <n v="1"/>
    <n v="3.84"/>
    <x v="7577"/>
    <s v="28 Maple St, San Francisco, CA 94016"/>
    <x v="1"/>
    <n v="3.84"/>
  </r>
  <r>
    <n v="252449"/>
    <x v="14"/>
    <n v="1"/>
    <n v="3.84"/>
    <x v="7578"/>
    <s v="537 Ridge St, Seattle, WA 98101"/>
    <x v="3"/>
    <n v="3.84"/>
  </r>
  <r>
    <n v="251656"/>
    <x v="14"/>
    <n v="1"/>
    <n v="3.84"/>
    <x v="7579"/>
    <s v="703 Park St, Los Angeles, CA 90001"/>
    <x v="1"/>
    <n v="3.84"/>
  </r>
  <r>
    <n v="257900"/>
    <x v="14"/>
    <n v="1"/>
    <n v="3.84"/>
    <x v="7580"/>
    <s v="493 Lakeview St, Los Angeles, CA 90001"/>
    <x v="1"/>
    <n v="3.84"/>
  </r>
  <r>
    <n v="256092"/>
    <x v="14"/>
    <n v="1"/>
    <n v="3.84"/>
    <x v="7581"/>
    <s v="202 6th St, Seattle, WA 98101"/>
    <x v="3"/>
    <n v="3.84"/>
  </r>
  <r>
    <n v="249816"/>
    <x v="14"/>
    <n v="1"/>
    <n v="3.84"/>
    <x v="7582"/>
    <s v="732 5th St, San Francisco, CA 94016"/>
    <x v="1"/>
    <n v="3.84"/>
  </r>
  <r>
    <n v="248657"/>
    <x v="14"/>
    <n v="1"/>
    <n v="3.84"/>
    <x v="7583"/>
    <s v="759 Elm St, San Francisco, CA 94016"/>
    <x v="1"/>
    <n v="3.84"/>
  </r>
  <r>
    <n v="250230"/>
    <x v="14"/>
    <n v="1"/>
    <n v="3.84"/>
    <x v="7584"/>
    <s v="988 Wilson St, Los Angeles, CA 90001"/>
    <x v="1"/>
    <n v="3.84"/>
  </r>
  <r>
    <n v="249314"/>
    <x v="14"/>
    <n v="1"/>
    <n v="3.84"/>
    <x v="7585"/>
    <s v="478 5th St, San Francisco, CA 94016"/>
    <x v="1"/>
    <n v="3.84"/>
  </r>
  <r>
    <n v="257909"/>
    <x v="14"/>
    <n v="1"/>
    <n v="3.84"/>
    <x v="7586"/>
    <s v="43 Elm St, Boston, MA 02215"/>
    <x v="4"/>
    <n v="3.84"/>
  </r>
  <r>
    <n v="255817"/>
    <x v="14"/>
    <n v="1"/>
    <n v="3.84"/>
    <x v="7587"/>
    <s v="8 Ridge St, San Francisco, CA 94016"/>
    <x v="1"/>
    <n v="3.84"/>
  </r>
  <r>
    <n v="257993"/>
    <x v="14"/>
    <n v="1"/>
    <n v="3.84"/>
    <x v="1506"/>
    <s v="7 1st St, Austin, TX 73301"/>
    <x v="0"/>
    <n v="3.84"/>
  </r>
  <r>
    <n v="259016"/>
    <x v="14"/>
    <n v="1"/>
    <n v="3.84"/>
    <x v="7588"/>
    <s v="226 Wilson St, San Francisco, CA 94016"/>
    <x v="1"/>
    <n v="3.84"/>
  </r>
  <r>
    <n v="253833"/>
    <x v="14"/>
    <n v="1"/>
    <n v="3.84"/>
    <x v="3271"/>
    <s v="494 Spruce St, Los Angeles, CA 90001"/>
    <x v="1"/>
    <n v="3.84"/>
  </r>
  <r>
    <n v="252583"/>
    <x v="14"/>
    <n v="1"/>
    <n v="3.84"/>
    <x v="7589"/>
    <s v="695 Pine St, Atlanta, GA 30301"/>
    <x v="5"/>
    <n v="3.84"/>
  </r>
  <r>
    <n v="250868"/>
    <x v="14"/>
    <n v="1"/>
    <n v="3.84"/>
    <x v="185"/>
    <s v="856 Pine St, San Francisco, CA 94016"/>
    <x v="1"/>
    <n v="3.84"/>
  </r>
  <r>
    <n v="258820"/>
    <x v="14"/>
    <n v="1"/>
    <n v="3.84"/>
    <x v="7590"/>
    <s v="913 Cedar St, Dallas, TX 75001"/>
    <x v="0"/>
    <n v="3.84"/>
  </r>
  <r>
    <n v="248763"/>
    <x v="14"/>
    <n v="1"/>
    <n v="3.84"/>
    <x v="7591"/>
    <s v="873 Lincoln St, Seattle, WA 98101"/>
    <x v="3"/>
    <n v="3.84"/>
  </r>
  <r>
    <n v="253037"/>
    <x v="14"/>
    <n v="1"/>
    <n v="3.84"/>
    <x v="1516"/>
    <s v="224 Madison St, San Francisco, CA 94016"/>
    <x v="1"/>
    <n v="3.84"/>
  </r>
  <r>
    <n v="257624"/>
    <x v="14"/>
    <n v="1"/>
    <n v="3.84"/>
    <x v="7592"/>
    <s v="562 Maple St, Boston, MA 02215"/>
    <x v="4"/>
    <n v="3.84"/>
  </r>
  <r>
    <n v="249357"/>
    <x v="14"/>
    <n v="1"/>
    <n v="3.84"/>
    <x v="7593"/>
    <s v="428 Hill St, New York City, NY 10001"/>
    <x v="2"/>
    <n v="3.84"/>
  </r>
  <r>
    <n v="253792"/>
    <x v="14"/>
    <n v="1"/>
    <n v="3.84"/>
    <x v="4845"/>
    <s v="396 7th St, Seattle, WA 98101"/>
    <x v="3"/>
    <n v="3.84"/>
  </r>
  <r>
    <n v="257919"/>
    <x v="14"/>
    <n v="1"/>
    <n v="3.84"/>
    <x v="7594"/>
    <s v="395 Chestnut St, San Francisco, CA 94016"/>
    <x v="1"/>
    <n v="3.84"/>
  </r>
  <r>
    <n v="248290"/>
    <x v="14"/>
    <n v="1"/>
    <n v="3.84"/>
    <x v="6592"/>
    <s v="283 West St, San Francisco, CA 94016"/>
    <x v="1"/>
    <n v="3.84"/>
  </r>
  <r>
    <n v="259216"/>
    <x v="14"/>
    <n v="1"/>
    <n v="3.84"/>
    <x v="7595"/>
    <s v="251 Church St, New York City, NY 10001"/>
    <x v="2"/>
    <n v="3.84"/>
  </r>
  <r>
    <n v="255328"/>
    <x v="14"/>
    <n v="1"/>
    <n v="3.84"/>
    <x v="1523"/>
    <s v="116 Forest St, Austin, TX 73301"/>
    <x v="0"/>
    <n v="3.84"/>
  </r>
  <r>
    <n v="250246"/>
    <x v="14"/>
    <n v="1"/>
    <n v="3.84"/>
    <x v="1525"/>
    <s v="200 Elm St, Portland, ME 04101"/>
    <x v="6"/>
    <n v="3.84"/>
  </r>
  <r>
    <n v="254471"/>
    <x v="14"/>
    <n v="1"/>
    <n v="3.84"/>
    <x v="7596"/>
    <s v="801 Sunset St, San Francisco, CA 94016"/>
    <x v="1"/>
    <n v="3.84"/>
  </r>
  <r>
    <n v="256090"/>
    <x v="14"/>
    <n v="1"/>
    <n v="3.84"/>
    <x v="7597"/>
    <s v="887 6th St, Atlanta, GA 30301"/>
    <x v="5"/>
    <n v="3.84"/>
  </r>
  <r>
    <n v="255841"/>
    <x v="14"/>
    <n v="1"/>
    <n v="3.84"/>
    <x v="7598"/>
    <s v="849 2nd St, New York City, NY 10001"/>
    <x v="2"/>
    <n v="3.84"/>
  </r>
  <r>
    <n v="258804"/>
    <x v="14"/>
    <n v="1"/>
    <n v="3.84"/>
    <x v="7599"/>
    <s v="623 Walnut St, Atlanta, GA 30301"/>
    <x v="5"/>
    <n v="3.84"/>
  </r>
  <r>
    <n v="249377"/>
    <x v="14"/>
    <n v="1"/>
    <n v="3.84"/>
    <x v="7600"/>
    <s v="135 Adams St, San Francisco, CA 94016"/>
    <x v="1"/>
    <n v="3.84"/>
  </r>
  <r>
    <n v="256875"/>
    <x v="14"/>
    <n v="1"/>
    <n v="3.84"/>
    <x v="7601"/>
    <s v="735 4th St, Los Angeles, CA 90001"/>
    <x v="1"/>
    <n v="3.84"/>
  </r>
  <r>
    <n v="254125"/>
    <x v="14"/>
    <n v="1"/>
    <n v="3.84"/>
    <x v="7602"/>
    <s v="571 Sunset St, Austin, TX 73301"/>
    <x v="0"/>
    <n v="3.84"/>
  </r>
  <r>
    <n v="258257"/>
    <x v="14"/>
    <n v="1"/>
    <n v="3.84"/>
    <x v="7603"/>
    <s v="152 13th St, Portland, ME 04101"/>
    <x v="6"/>
    <n v="3.84"/>
  </r>
  <r>
    <n v="253069"/>
    <x v="14"/>
    <n v="1"/>
    <n v="3.84"/>
    <x v="7604"/>
    <s v="946 Hill St, San Francisco, CA 94016"/>
    <x v="1"/>
    <n v="3.84"/>
  </r>
  <r>
    <n v="250770"/>
    <x v="14"/>
    <n v="1"/>
    <n v="3.84"/>
    <x v="2636"/>
    <s v="626 Meadow St, Seattle, WA 98101"/>
    <x v="3"/>
    <n v="3.84"/>
  </r>
  <r>
    <n v="259285"/>
    <x v="14"/>
    <n v="1"/>
    <n v="3.84"/>
    <x v="7605"/>
    <s v="990 9th St, San Francisco, CA 94016"/>
    <x v="1"/>
    <n v="3.84"/>
  </r>
  <r>
    <n v="248184"/>
    <x v="14"/>
    <n v="1"/>
    <n v="3.84"/>
    <x v="7606"/>
    <s v="948 Main St, New York City, NY 10001"/>
    <x v="2"/>
    <n v="3.84"/>
  </r>
  <r>
    <n v="249765"/>
    <x v="14"/>
    <n v="1"/>
    <n v="3.84"/>
    <x v="7607"/>
    <s v="28 Pine St, Los Angeles, CA 90001"/>
    <x v="1"/>
    <n v="3.84"/>
  </r>
  <r>
    <n v="255069"/>
    <x v="14"/>
    <n v="1"/>
    <n v="3.84"/>
    <x v="7608"/>
    <s v="594 Willow St, Seattle, WA 98101"/>
    <x v="3"/>
    <n v="3.84"/>
  </r>
  <r>
    <n v="250697"/>
    <x v="14"/>
    <n v="1"/>
    <n v="3.84"/>
    <x v="7609"/>
    <s v="294 12th St, Los Angeles, CA 90001"/>
    <x v="1"/>
    <n v="3.84"/>
  </r>
  <r>
    <n v="257409"/>
    <x v="14"/>
    <n v="1"/>
    <n v="3.84"/>
    <x v="7610"/>
    <s v="393 Cedar St, New York City, NY 10001"/>
    <x v="2"/>
    <n v="3.84"/>
  </r>
  <r>
    <n v="252572"/>
    <x v="14"/>
    <n v="1"/>
    <n v="3.84"/>
    <x v="2884"/>
    <s v="440 Highland St, San Francisco, CA 94016"/>
    <x v="1"/>
    <n v="3.84"/>
  </r>
  <r>
    <n v="257132"/>
    <x v="14"/>
    <n v="1"/>
    <n v="3.84"/>
    <x v="7611"/>
    <s v="337 1st St, Los Angeles, CA 90001"/>
    <x v="1"/>
    <n v="3.84"/>
  </r>
  <r>
    <n v="255183"/>
    <x v="14"/>
    <n v="1"/>
    <n v="3.84"/>
    <x v="7612"/>
    <s v="518 Johnson St, New York City, NY 10001"/>
    <x v="2"/>
    <n v="3.84"/>
  </r>
  <r>
    <n v="252522"/>
    <x v="14"/>
    <n v="1"/>
    <n v="3.84"/>
    <x v="7613"/>
    <s v="951 Main St, Boston, MA 02215"/>
    <x v="4"/>
    <n v="3.84"/>
  </r>
  <r>
    <n v="249622"/>
    <x v="14"/>
    <n v="1"/>
    <n v="3.84"/>
    <x v="5871"/>
    <s v="870 2nd St, Atlanta, GA 30301"/>
    <x v="5"/>
    <n v="3.84"/>
  </r>
  <r>
    <n v="257897"/>
    <x v="14"/>
    <n v="1"/>
    <n v="3.84"/>
    <x v="7614"/>
    <s v="130 Pine St, San Francisco, CA 94016"/>
    <x v="1"/>
    <n v="3.84"/>
  </r>
  <r>
    <n v="258209"/>
    <x v="14"/>
    <n v="1"/>
    <n v="3.84"/>
    <x v="5872"/>
    <s v="337 Sunset St, Seattle, WA 98101"/>
    <x v="3"/>
    <n v="3.84"/>
  </r>
  <r>
    <n v="257370"/>
    <x v="14"/>
    <n v="1"/>
    <n v="3.84"/>
    <x v="7615"/>
    <s v="260 Main St, Dallas, TX 75001"/>
    <x v="0"/>
    <n v="3.84"/>
  </r>
  <r>
    <n v="249439"/>
    <x v="14"/>
    <n v="1"/>
    <n v="3.84"/>
    <x v="7616"/>
    <s v="719 12th St, Los Angeles, CA 90001"/>
    <x v="1"/>
    <n v="3.84"/>
  </r>
  <r>
    <n v="253493"/>
    <x v="14"/>
    <n v="1"/>
    <n v="3.84"/>
    <x v="7617"/>
    <s v="329 Maple St, San Francisco, CA 94016"/>
    <x v="1"/>
    <n v="3.84"/>
  </r>
  <r>
    <n v="259342"/>
    <x v="14"/>
    <n v="1"/>
    <n v="3.84"/>
    <x v="7618"/>
    <s v="579 South St, Boston, MA 02215"/>
    <x v="4"/>
    <n v="3.84"/>
  </r>
  <r>
    <n v="251832"/>
    <x v="14"/>
    <n v="1"/>
    <n v="3.84"/>
    <x v="6611"/>
    <s v="359 10th St, Portland, OR 97035"/>
    <x v="7"/>
    <n v="3.84"/>
  </r>
  <r>
    <n v="252416"/>
    <x v="14"/>
    <n v="1"/>
    <n v="3.84"/>
    <x v="3310"/>
    <s v="32 Meadow St, Los Angeles, CA 90001"/>
    <x v="1"/>
    <n v="3.84"/>
  </r>
  <r>
    <n v="255822"/>
    <x v="14"/>
    <n v="1"/>
    <n v="3.84"/>
    <x v="7619"/>
    <s v="708 River St, Dallas, TX 75001"/>
    <x v="0"/>
    <n v="3.84"/>
  </r>
  <r>
    <n v="251564"/>
    <x v="14"/>
    <n v="1"/>
    <n v="3.84"/>
    <x v="7620"/>
    <s v="197 Wilson St, San Francisco, CA 94016"/>
    <x v="1"/>
    <n v="3.84"/>
  </r>
  <r>
    <n v="257451"/>
    <x v="14"/>
    <n v="1"/>
    <n v="3.84"/>
    <x v="7621"/>
    <s v="488 13th St, San Francisco, CA 94016"/>
    <x v="1"/>
    <n v="3.84"/>
  </r>
  <r>
    <n v="251175"/>
    <x v="14"/>
    <n v="1"/>
    <n v="3.84"/>
    <x v="7622"/>
    <s v="853 Lincoln St, New York City, NY 10001"/>
    <x v="2"/>
    <n v="3.84"/>
  </r>
  <r>
    <n v="257255"/>
    <x v="14"/>
    <n v="1"/>
    <n v="3.84"/>
    <x v="7623"/>
    <s v="224 Jefferson St, Portland, ME 04101"/>
    <x v="6"/>
    <n v="3.84"/>
  </r>
  <r>
    <n v="257273"/>
    <x v="14"/>
    <n v="1"/>
    <n v="3.84"/>
    <x v="7624"/>
    <s v="825 Spruce St, San Francisco, CA 94016"/>
    <x v="1"/>
    <n v="3.84"/>
  </r>
  <r>
    <n v="252797"/>
    <x v="14"/>
    <n v="1"/>
    <n v="3.84"/>
    <x v="7625"/>
    <s v="420 Walnut St, Los Angeles, CA 90001"/>
    <x v="1"/>
    <n v="3.84"/>
  </r>
  <r>
    <n v="249556"/>
    <x v="14"/>
    <n v="1"/>
    <n v="3.84"/>
    <x v="7626"/>
    <s v="575 Sunset St, Dallas, TX 75001"/>
    <x v="0"/>
    <n v="3.84"/>
  </r>
  <r>
    <n v="248221"/>
    <x v="14"/>
    <n v="1"/>
    <n v="3.84"/>
    <x v="7627"/>
    <s v="425 4th St, Los Angeles, CA 90001"/>
    <x v="1"/>
    <n v="3.84"/>
  </r>
  <r>
    <n v="256243"/>
    <x v="14"/>
    <n v="1"/>
    <n v="3.84"/>
    <x v="7628"/>
    <s v="51 8th St, Portland, OR 97035"/>
    <x v="7"/>
    <n v="3.84"/>
  </r>
  <r>
    <n v="252294"/>
    <x v="14"/>
    <n v="1"/>
    <n v="3.84"/>
    <x v="7629"/>
    <s v="327 Dogwood St, San Francisco, CA 94016"/>
    <x v="1"/>
    <n v="3.84"/>
  </r>
  <r>
    <n v="258352"/>
    <x v="14"/>
    <n v="1"/>
    <n v="3.84"/>
    <x v="7630"/>
    <s v="621 Washington St, Seattle, WA 98101"/>
    <x v="3"/>
    <n v="3.84"/>
  </r>
  <r>
    <n v="248989"/>
    <x v="14"/>
    <n v="1"/>
    <n v="3.84"/>
    <x v="3321"/>
    <s v="838 Lincoln St, New York City, NY 10001"/>
    <x v="2"/>
    <n v="3.84"/>
  </r>
  <r>
    <n v="256043"/>
    <x v="14"/>
    <n v="1"/>
    <n v="3.84"/>
    <x v="7631"/>
    <s v="458 Sunset St, Atlanta, GA 30301"/>
    <x v="5"/>
    <n v="3.84"/>
  </r>
  <r>
    <n v="257318"/>
    <x v="14"/>
    <n v="1"/>
    <n v="3.84"/>
    <x v="7632"/>
    <s v="888 Elm St, Portland, OR 97035"/>
    <x v="7"/>
    <n v="3.84"/>
  </r>
  <r>
    <n v="255032"/>
    <x v="14"/>
    <n v="1"/>
    <n v="3.84"/>
    <x v="7633"/>
    <s v="355 Cherry St, Dallas, TX 75001"/>
    <x v="0"/>
    <n v="3.84"/>
  </r>
  <r>
    <n v="257219"/>
    <x v="14"/>
    <n v="1"/>
    <n v="3.84"/>
    <x v="7634"/>
    <s v="720 Johnson St, Austin, TX 73301"/>
    <x v="0"/>
    <n v="3.84"/>
  </r>
  <r>
    <n v="249677"/>
    <x v="14"/>
    <n v="1"/>
    <n v="3.84"/>
    <x v="1578"/>
    <s v="325 Dogwood St, San Francisco, CA 94016"/>
    <x v="1"/>
    <n v="3.84"/>
  </r>
  <r>
    <n v="250605"/>
    <x v="14"/>
    <n v="1"/>
    <n v="3.84"/>
    <x v="7635"/>
    <s v="818 Wilson St, Los Angeles, CA 90001"/>
    <x v="1"/>
    <n v="3.84"/>
  </r>
  <r>
    <n v="254343"/>
    <x v="14"/>
    <n v="1"/>
    <n v="3.84"/>
    <x v="241"/>
    <s v="260 River St, New York City, NY 10001"/>
    <x v="2"/>
    <n v="3.84"/>
  </r>
  <r>
    <n v="249071"/>
    <x v="14"/>
    <n v="1"/>
    <n v="3.84"/>
    <x v="7636"/>
    <s v="848 7th St, Boston, MA 02215"/>
    <x v="4"/>
    <n v="3.84"/>
  </r>
  <r>
    <n v="249930"/>
    <x v="14"/>
    <n v="1"/>
    <n v="3.84"/>
    <x v="7637"/>
    <s v="969 Meadow St, New York City, NY 10001"/>
    <x v="2"/>
    <n v="3.84"/>
  </r>
  <r>
    <n v="256113"/>
    <x v="14"/>
    <n v="1"/>
    <n v="3.84"/>
    <x v="7638"/>
    <s v="847 Main St, Los Angeles, CA 90001"/>
    <x v="1"/>
    <n v="3.84"/>
  </r>
  <r>
    <n v="258256"/>
    <x v="14"/>
    <n v="1"/>
    <n v="3.84"/>
    <x v="7639"/>
    <s v="655 Center St, Los Angeles, CA 90001"/>
    <x v="1"/>
    <n v="3.84"/>
  </r>
  <r>
    <n v="248772"/>
    <x v="14"/>
    <n v="1"/>
    <n v="3.84"/>
    <x v="7640"/>
    <s v="7 Walnut St, Boston, MA 02215"/>
    <x v="4"/>
    <n v="3.84"/>
  </r>
  <r>
    <n v="259044"/>
    <x v="14"/>
    <n v="1"/>
    <n v="3.84"/>
    <x v="7641"/>
    <s v="115 Main St, Austin, TX 73301"/>
    <x v="0"/>
    <n v="3.84"/>
  </r>
  <r>
    <n v="255785"/>
    <x v="14"/>
    <n v="1"/>
    <n v="3.84"/>
    <x v="7642"/>
    <s v="917 Elm St, Portland, OR 97035"/>
    <x v="7"/>
    <n v="3.84"/>
  </r>
  <r>
    <n v="257118"/>
    <x v="14"/>
    <n v="1"/>
    <n v="3.84"/>
    <x v="7643"/>
    <s v="814 Lakeview St, San Francisco, CA 94016"/>
    <x v="1"/>
    <n v="3.84"/>
  </r>
  <r>
    <n v="258306"/>
    <x v="14"/>
    <n v="1"/>
    <n v="3.84"/>
    <x v="7644"/>
    <s v="241 Elm St, Atlanta, GA 30301"/>
    <x v="5"/>
    <n v="3.84"/>
  </r>
  <r>
    <n v="255611"/>
    <x v="14"/>
    <n v="1"/>
    <n v="3.84"/>
    <x v="7645"/>
    <s v="129 14th St, Atlanta, GA 30301"/>
    <x v="5"/>
    <n v="3.84"/>
  </r>
  <r>
    <n v="248337"/>
    <x v="14"/>
    <n v="1"/>
    <n v="3.84"/>
    <x v="7646"/>
    <s v="739 Cedar St, Portland, OR 97035"/>
    <x v="7"/>
    <n v="3.84"/>
  </r>
  <r>
    <n v="249163"/>
    <x v="14"/>
    <n v="1"/>
    <n v="3.84"/>
    <x v="7647"/>
    <s v="113 Lake St, New York City, NY 10001"/>
    <x v="2"/>
    <n v="3.84"/>
  </r>
  <r>
    <n v="255037"/>
    <x v="14"/>
    <n v="1"/>
    <n v="3.84"/>
    <x v="7648"/>
    <s v="143 North St, New York City, NY 10001"/>
    <x v="2"/>
    <n v="3.84"/>
  </r>
  <r>
    <n v="257661"/>
    <x v="14"/>
    <n v="1"/>
    <n v="3.84"/>
    <x v="7649"/>
    <s v="50 6th St, Los Angeles, CA 90001"/>
    <x v="1"/>
    <n v="3.84"/>
  </r>
  <r>
    <n v="259122"/>
    <x v="14"/>
    <n v="1"/>
    <n v="3.84"/>
    <x v="7168"/>
    <s v="764 Hickory St, Boston, MA 02215"/>
    <x v="4"/>
    <n v="3.84"/>
  </r>
  <r>
    <n v="252530"/>
    <x v="14"/>
    <n v="1"/>
    <n v="3.84"/>
    <x v="262"/>
    <s v="925 Chestnut St, Los Angeles, CA 90001"/>
    <x v="1"/>
    <n v="3.84"/>
  </r>
  <r>
    <n v="252493"/>
    <x v="14"/>
    <n v="1"/>
    <n v="3.84"/>
    <x v="7650"/>
    <s v="503 Highland St, Dallas, TX 75001"/>
    <x v="0"/>
    <n v="3.84"/>
  </r>
  <r>
    <n v="255704"/>
    <x v="14"/>
    <n v="1"/>
    <n v="3.84"/>
    <x v="7651"/>
    <s v="83 14th St, New York City, NY 10001"/>
    <x v="2"/>
    <n v="3.84"/>
  </r>
  <r>
    <n v="259120"/>
    <x v="14"/>
    <n v="1"/>
    <n v="3.84"/>
    <x v="7652"/>
    <s v="291 11th St, Boston, MA 02215"/>
    <x v="4"/>
    <n v="3.84"/>
  </r>
  <r>
    <n v="255323"/>
    <x v="14"/>
    <n v="1"/>
    <n v="3.84"/>
    <x v="7653"/>
    <s v="204 Walnut St, San Francisco, CA 94016"/>
    <x v="1"/>
    <n v="3.84"/>
  </r>
  <r>
    <n v="255159"/>
    <x v="14"/>
    <n v="1"/>
    <n v="3.84"/>
    <x v="7654"/>
    <s v="945 Lakeview St, Los Angeles, CA 90001"/>
    <x v="1"/>
    <n v="3.84"/>
  </r>
  <r>
    <n v="252822"/>
    <x v="14"/>
    <n v="1"/>
    <n v="3.84"/>
    <x v="7655"/>
    <s v="774 Johnson St, San Francisco, CA 94016"/>
    <x v="1"/>
    <n v="3.84"/>
  </r>
  <r>
    <n v="256323"/>
    <x v="14"/>
    <n v="1"/>
    <n v="3.84"/>
    <x v="7656"/>
    <s v="71 Madison St, Boston, MA 02215"/>
    <x v="4"/>
    <n v="3.84"/>
  </r>
  <r>
    <n v="250219"/>
    <x v="14"/>
    <n v="1"/>
    <n v="3.84"/>
    <x v="7657"/>
    <s v="357 Johnson St, Los Angeles, CA 90001"/>
    <x v="1"/>
    <n v="3.84"/>
  </r>
  <r>
    <n v="250009"/>
    <x v="14"/>
    <n v="1"/>
    <n v="3.84"/>
    <x v="6638"/>
    <s v="956 Meadow St, Boston, MA 02215"/>
    <x v="4"/>
    <n v="3.84"/>
  </r>
  <r>
    <n v="254430"/>
    <x v="14"/>
    <n v="1"/>
    <n v="3.84"/>
    <x v="7658"/>
    <s v="24 River St, San Francisco, CA 94016"/>
    <x v="1"/>
    <n v="3.84"/>
  </r>
  <r>
    <n v="253997"/>
    <x v="14"/>
    <n v="1"/>
    <n v="3.84"/>
    <x v="7659"/>
    <s v="22 Lakeview St, San Francisco, CA 94016"/>
    <x v="1"/>
    <n v="3.84"/>
  </r>
  <r>
    <n v="250953"/>
    <x v="14"/>
    <n v="1"/>
    <n v="3.84"/>
    <x v="276"/>
    <s v="23 Forest St, Boston, MA 02215"/>
    <x v="4"/>
    <n v="3.84"/>
  </r>
  <r>
    <n v="256432"/>
    <x v="14"/>
    <n v="1"/>
    <n v="3.84"/>
    <x v="7660"/>
    <s v="167 9th St, Boston, MA 02215"/>
    <x v="4"/>
    <n v="3.84"/>
  </r>
  <r>
    <n v="255437"/>
    <x v="14"/>
    <n v="1"/>
    <n v="3.84"/>
    <x v="7661"/>
    <s v="592 River St, San Francisco, CA 94016"/>
    <x v="1"/>
    <n v="3.84"/>
  </r>
  <r>
    <n v="255789"/>
    <x v="14"/>
    <n v="1"/>
    <n v="3.84"/>
    <x v="7662"/>
    <s v="824 Elm St, Seattle, WA 98101"/>
    <x v="3"/>
    <n v="3.84"/>
  </r>
  <r>
    <n v="257449"/>
    <x v="14"/>
    <n v="1"/>
    <n v="3.84"/>
    <x v="7663"/>
    <s v="711 8th St, Los Angeles, CA 90001"/>
    <x v="1"/>
    <n v="3.84"/>
  </r>
  <r>
    <n v="248787"/>
    <x v="14"/>
    <n v="1"/>
    <n v="3.84"/>
    <x v="7664"/>
    <s v="705 Adams St, San Francisco, CA 94016"/>
    <x v="1"/>
    <n v="3.84"/>
  </r>
  <r>
    <n v="248787"/>
    <x v="14"/>
    <n v="1"/>
    <n v="3.84"/>
    <x v="7664"/>
    <s v="705 Adams St, San Francisco, CA 94016"/>
    <x v="1"/>
    <n v="3.84"/>
  </r>
  <r>
    <n v="249038"/>
    <x v="14"/>
    <n v="1"/>
    <n v="3.84"/>
    <x v="6642"/>
    <s v="781 Maple St, Seattle, WA 98101"/>
    <x v="3"/>
    <n v="3.84"/>
  </r>
  <r>
    <n v="257550"/>
    <x v="14"/>
    <n v="1"/>
    <n v="3.84"/>
    <x v="5915"/>
    <s v="800 Cherry St, Boston, MA 02215"/>
    <x v="4"/>
    <n v="3.84"/>
  </r>
  <r>
    <n v="253908"/>
    <x v="14"/>
    <n v="1"/>
    <n v="3.84"/>
    <x v="7665"/>
    <s v="784 Wilson St, Dallas, TX 75001"/>
    <x v="0"/>
    <n v="3.84"/>
  </r>
  <r>
    <n v="255973"/>
    <x v="14"/>
    <n v="1"/>
    <n v="3.84"/>
    <x v="7666"/>
    <s v="598 Spruce St, Atlanta, GA 30301"/>
    <x v="5"/>
    <n v="3.84"/>
  </r>
  <r>
    <n v="249978"/>
    <x v="14"/>
    <n v="1"/>
    <n v="3.84"/>
    <x v="7667"/>
    <s v="161 West St, Portland, OR 97035"/>
    <x v="7"/>
    <n v="3.84"/>
  </r>
  <r>
    <n v="258039"/>
    <x v="14"/>
    <n v="1"/>
    <n v="3.84"/>
    <x v="7668"/>
    <s v="306 Maple St, New York City, NY 10001"/>
    <x v="2"/>
    <n v="3.84"/>
  </r>
  <r>
    <n v="252130"/>
    <x v="14"/>
    <n v="1"/>
    <n v="3.84"/>
    <x v="7669"/>
    <s v="120 Elm St, San Francisco, CA 94016"/>
    <x v="1"/>
    <n v="3.84"/>
  </r>
  <r>
    <n v="254744"/>
    <x v="14"/>
    <n v="1"/>
    <n v="3.84"/>
    <x v="7670"/>
    <s v="80 North St, Atlanta, GA 30301"/>
    <x v="5"/>
    <n v="3.84"/>
  </r>
  <r>
    <n v="250669"/>
    <x v="14"/>
    <n v="1"/>
    <n v="3.84"/>
    <x v="7671"/>
    <s v="976 Chestnut St, San Francisco, CA 94016"/>
    <x v="1"/>
    <n v="3.84"/>
  </r>
  <r>
    <n v="255745"/>
    <x v="14"/>
    <n v="1"/>
    <n v="3.84"/>
    <x v="7672"/>
    <s v="931 Highland St, Atlanta, GA 30301"/>
    <x v="5"/>
    <n v="3.84"/>
  </r>
  <r>
    <n v="249035"/>
    <x v="14"/>
    <n v="1"/>
    <n v="3.84"/>
    <x v="7673"/>
    <s v="677 Spruce St, Seattle, WA 98101"/>
    <x v="3"/>
    <n v="3.84"/>
  </r>
  <r>
    <n v="254847"/>
    <x v="14"/>
    <n v="1"/>
    <n v="3.84"/>
    <x v="1633"/>
    <s v="817 Madison St, Dallas, TX 75001"/>
    <x v="0"/>
    <n v="3.84"/>
  </r>
  <r>
    <n v="253699"/>
    <x v="14"/>
    <n v="1"/>
    <n v="3.84"/>
    <x v="7674"/>
    <s v="293 Church St, New York City, NY 10001"/>
    <x v="2"/>
    <n v="3.84"/>
  </r>
  <r>
    <n v="258843"/>
    <x v="14"/>
    <n v="1"/>
    <n v="3.84"/>
    <x v="4376"/>
    <s v="999 14th St, New York City, NY 10001"/>
    <x v="2"/>
    <n v="3.84"/>
  </r>
  <r>
    <n v="259154"/>
    <x v="14"/>
    <n v="1"/>
    <n v="3.84"/>
    <x v="6654"/>
    <s v="962 Jefferson St, Los Angeles, CA 90001"/>
    <x v="1"/>
    <n v="3.84"/>
  </r>
  <r>
    <n v="252864"/>
    <x v="14"/>
    <n v="1"/>
    <n v="3.84"/>
    <x v="7675"/>
    <s v="312 Main St, Atlanta, GA 30301"/>
    <x v="5"/>
    <n v="3.84"/>
  </r>
  <r>
    <n v="255963"/>
    <x v="14"/>
    <n v="1"/>
    <n v="3.84"/>
    <x v="7676"/>
    <s v="864 Cedar St, Portland, OR 97035"/>
    <x v="7"/>
    <n v="3.84"/>
  </r>
  <r>
    <n v="249509"/>
    <x v="14"/>
    <n v="1"/>
    <n v="3.84"/>
    <x v="7677"/>
    <s v="724 6th St, San Francisco, CA 94016"/>
    <x v="1"/>
    <n v="3.84"/>
  </r>
  <r>
    <n v="259101"/>
    <x v="14"/>
    <n v="1"/>
    <n v="3.84"/>
    <x v="7678"/>
    <s v="150 Washington St, Los Angeles, CA 90001"/>
    <x v="1"/>
    <n v="3.84"/>
  </r>
  <r>
    <n v="251940"/>
    <x v="14"/>
    <n v="1"/>
    <n v="3.84"/>
    <x v="6657"/>
    <s v="573 8th St, Boston, MA 02215"/>
    <x v="4"/>
    <n v="3.84"/>
  </r>
  <r>
    <n v="258427"/>
    <x v="14"/>
    <n v="1"/>
    <n v="3.84"/>
    <x v="7679"/>
    <s v="627 5th St, Atlanta, GA 30301"/>
    <x v="5"/>
    <n v="3.84"/>
  </r>
  <r>
    <n v="255613"/>
    <x v="14"/>
    <n v="1"/>
    <n v="3.84"/>
    <x v="7680"/>
    <s v="921 Pine St, New York City, NY 10001"/>
    <x v="2"/>
    <n v="3.84"/>
  </r>
  <r>
    <n v="255464"/>
    <x v="14"/>
    <n v="1"/>
    <n v="3.84"/>
    <x v="7681"/>
    <s v="964 13th St, Los Angeles, CA 90001"/>
    <x v="1"/>
    <n v="3.84"/>
  </r>
  <r>
    <n v="253494"/>
    <x v="14"/>
    <n v="1"/>
    <n v="3.84"/>
    <x v="7682"/>
    <s v="123 South St, Boston, MA 02215"/>
    <x v="4"/>
    <n v="3.84"/>
  </r>
  <r>
    <n v="253756"/>
    <x v="14"/>
    <n v="1"/>
    <n v="3.84"/>
    <x v="7683"/>
    <s v="489 6th St, Los Angeles, CA 90001"/>
    <x v="1"/>
    <n v="3.84"/>
  </r>
  <r>
    <n v="251342"/>
    <x v="14"/>
    <n v="1"/>
    <n v="3.84"/>
    <x v="7684"/>
    <s v="87 Lincoln St, Seattle, WA 98101"/>
    <x v="3"/>
    <n v="3.84"/>
  </r>
  <r>
    <n v="254814"/>
    <x v="14"/>
    <n v="1"/>
    <n v="3.84"/>
    <x v="7685"/>
    <s v="182 Madison St, San Francisco, CA 94016"/>
    <x v="1"/>
    <n v="3.84"/>
  </r>
  <r>
    <n v="252077"/>
    <x v="14"/>
    <n v="1"/>
    <n v="3.84"/>
    <x v="7685"/>
    <s v="78 Adams St, New York City, NY 10001"/>
    <x v="2"/>
    <n v="3.84"/>
  </r>
  <r>
    <n v="257832"/>
    <x v="14"/>
    <n v="1"/>
    <n v="3.84"/>
    <x v="7686"/>
    <s v="596 13th St, Los Angeles, CA 90001"/>
    <x v="1"/>
    <n v="3.84"/>
  </r>
  <r>
    <n v="258436"/>
    <x v="14"/>
    <n v="1"/>
    <n v="3.84"/>
    <x v="7687"/>
    <s v="306 Jackson St, San Francisco, CA 94016"/>
    <x v="1"/>
    <n v="3.84"/>
  </r>
  <r>
    <n v="253173"/>
    <x v="14"/>
    <n v="1"/>
    <n v="3.84"/>
    <x v="7688"/>
    <s v="356 Center St, Portland, OR 97035"/>
    <x v="7"/>
    <n v="3.84"/>
  </r>
  <r>
    <n v="255054"/>
    <x v="14"/>
    <n v="1"/>
    <n v="3.84"/>
    <x v="7689"/>
    <s v="505 8th St, Dallas, TX 75001"/>
    <x v="0"/>
    <n v="3.84"/>
  </r>
  <r>
    <n v="249010"/>
    <x v="14"/>
    <n v="1"/>
    <n v="3.84"/>
    <x v="7690"/>
    <s v="436 5th St, New York City, NY 10001"/>
    <x v="2"/>
    <n v="3.84"/>
  </r>
  <r>
    <n v="256754"/>
    <x v="14"/>
    <n v="1"/>
    <n v="3.84"/>
    <x v="7691"/>
    <s v="393 Walnut St, Los Angeles, CA 90001"/>
    <x v="1"/>
    <n v="3.84"/>
  </r>
  <r>
    <n v="258604"/>
    <x v="14"/>
    <n v="1"/>
    <n v="3.84"/>
    <x v="7692"/>
    <s v="643 8th St, Boston, MA 02215"/>
    <x v="4"/>
    <n v="3.84"/>
  </r>
  <r>
    <n v="254075"/>
    <x v="14"/>
    <n v="1"/>
    <n v="3.84"/>
    <x v="7693"/>
    <s v="8 5th St, Dallas, TX 75001"/>
    <x v="0"/>
    <n v="3.84"/>
  </r>
  <r>
    <n v="257807"/>
    <x v="14"/>
    <n v="1"/>
    <n v="3.84"/>
    <x v="7694"/>
    <s v="978 South St, Atlanta, GA 30301"/>
    <x v="5"/>
    <n v="3.84"/>
  </r>
  <r>
    <n v="252506"/>
    <x v="14"/>
    <n v="1"/>
    <n v="3.84"/>
    <x v="7695"/>
    <s v="633 2nd St, Atlanta, GA 30301"/>
    <x v="5"/>
    <n v="3.84"/>
  </r>
  <r>
    <n v="254034"/>
    <x v="14"/>
    <n v="1"/>
    <n v="3.84"/>
    <x v="7696"/>
    <s v="239 Willow St, New York City, NY 10001"/>
    <x v="2"/>
    <n v="3.84"/>
  </r>
  <r>
    <n v="255648"/>
    <x v="14"/>
    <n v="1"/>
    <n v="3.84"/>
    <x v="7697"/>
    <s v="672 6th St, Dallas, TX 75001"/>
    <x v="0"/>
    <n v="3.84"/>
  </r>
  <r>
    <n v="254630"/>
    <x v="14"/>
    <n v="1"/>
    <n v="3.84"/>
    <x v="7698"/>
    <s v="141 Lincoln St, Portland, ME 04101"/>
    <x v="6"/>
    <n v="3.84"/>
  </r>
  <r>
    <n v="255156"/>
    <x v="14"/>
    <n v="1"/>
    <n v="3.84"/>
    <x v="7699"/>
    <s v="85 Lakeview St, San Francisco, CA 94016"/>
    <x v="1"/>
    <n v="3.84"/>
  </r>
  <r>
    <n v="250015"/>
    <x v="14"/>
    <n v="1"/>
    <n v="3.84"/>
    <x v="7700"/>
    <s v="48 6th St, New York City, NY 10001"/>
    <x v="2"/>
    <n v="3.84"/>
  </r>
  <r>
    <n v="259012"/>
    <x v="14"/>
    <n v="1"/>
    <n v="3.84"/>
    <x v="1653"/>
    <s v="628 Elm St, Los Angeles, CA 90001"/>
    <x v="1"/>
    <n v="3.84"/>
  </r>
  <r>
    <n v="258760"/>
    <x v="14"/>
    <n v="1"/>
    <n v="3.84"/>
    <x v="7701"/>
    <s v="448 6th St, Atlanta, GA 30301"/>
    <x v="5"/>
    <n v="3.84"/>
  </r>
  <r>
    <n v="258227"/>
    <x v="14"/>
    <n v="1"/>
    <n v="3.84"/>
    <x v="7702"/>
    <s v="660 River St, Boston, MA 02215"/>
    <x v="4"/>
    <n v="3.84"/>
  </r>
  <r>
    <n v="248249"/>
    <x v="14"/>
    <n v="1"/>
    <n v="3.84"/>
    <x v="7703"/>
    <s v="428 Center St, Seattle, WA 98101"/>
    <x v="3"/>
    <n v="3.84"/>
  </r>
  <r>
    <n v="253819"/>
    <x v="14"/>
    <n v="1"/>
    <n v="3.84"/>
    <x v="7704"/>
    <s v="920 Forest St, Los Angeles, CA 90001"/>
    <x v="1"/>
    <n v="3.84"/>
  </r>
  <r>
    <n v="248510"/>
    <x v="14"/>
    <n v="1"/>
    <n v="3.84"/>
    <x v="7705"/>
    <s v="335 12th St, New York City, NY 10001"/>
    <x v="2"/>
    <n v="3.84"/>
  </r>
  <r>
    <n v="249426"/>
    <x v="14"/>
    <n v="1"/>
    <n v="3.84"/>
    <x v="4637"/>
    <s v="874 Cherry St, Los Angeles, CA 90001"/>
    <x v="1"/>
    <n v="3.84"/>
  </r>
  <r>
    <n v="257957"/>
    <x v="14"/>
    <n v="1"/>
    <n v="3.84"/>
    <x v="7706"/>
    <s v="722 Madison St, Seattle, WA 98101"/>
    <x v="3"/>
    <n v="3.84"/>
  </r>
  <r>
    <n v="253965"/>
    <x v="14"/>
    <n v="1"/>
    <n v="3.84"/>
    <x v="7707"/>
    <s v="749 1st St, Seattle, WA 98101"/>
    <x v="3"/>
    <n v="3.84"/>
  </r>
  <r>
    <n v="259019"/>
    <x v="14"/>
    <n v="1"/>
    <n v="3.84"/>
    <x v="3406"/>
    <s v="46 4th St, San Francisco, CA 94016"/>
    <x v="1"/>
    <n v="3.84"/>
  </r>
  <r>
    <n v="256244"/>
    <x v="14"/>
    <n v="1"/>
    <n v="3.84"/>
    <x v="1666"/>
    <s v="729 Chestnut St, Boston, MA 02215"/>
    <x v="4"/>
    <n v="3.84"/>
  </r>
  <r>
    <n v="255911"/>
    <x v="14"/>
    <n v="1"/>
    <n v="3.84"/>
    <x v="7708"/>
    <s v="525 South St, Seattle, WA 98101"/>
    <x v="3"/>
    <n v="3.84"/>
  </r>
  <r>
    <n v="248468"/>
    <x v="14"/>
    <n v="1"/>
    <n v="3.84"/>
    <x v="7709"/>
    <s v="259 14th St, Los Angeles, CA 90001"/>
    <x v="1"/>
    <n v="3.84"/>
  </r>
  <r>
    <n v="257304"/>
    <x v="14"/>
    <n v="1"/>
    <n v="3.84"/>
    <x v="2664"/>
    <s v="518 Jefferson St, New York City, NY 10001"/>
    <x v="2"/>
    <n v="3.84"/>
  </r>
  <r>
    <n v="252946"/>
    <x v="14"/>
    <n v="1"/>
    <n v="3.84"/>
    <x v="7710"/>
    <s v="668 Cedar St, Atlanta, GA 30301"/>
    <x v="5"/>
    <n v="3.84"/>
  </r>
  <r>
    <n v="256089"/>
    <x v="14"/>
    <n v="1"/>
    <n v="3.84"/>
    <x v="7711"/>
    <s v="211 Meadow St, New York City, NY 10001"/>
    <x v="2"/>
    <n v="3.84"/>
  </r>
  <r>
    <n v="258186"/>
    <x v="14"/>
    <n v="1"/>
    <n v="3.84"/>
    <x v="7712"/>
    <s v="378 10th St, Los Angeles, CA 90001"/>
    <x v="1"/>
    <n v="3.84"/>
  </r>
  <r>
    <n v="251729"/>
    <x v="14"/>
    <n v="1"/>
    <n v="3.84"/>
    <x v="7713"/>
    <s v="805 1st St, San Francisco, CA 94016"/>
    <x v="1"/>
    <n v="3.84"/>
  </r>
  <r>
    <n v="253872"/>
    <x v="14"/>
    <n v="1"/>
    <n v="3.84"/>
    <x v="7714"/>
    <s v="396 14th St, Seattle, WA 98101"/>
    <x v="3"/>
    <n v="3.84"/>
  </r>
  <r>
    <n v="259295"/>
    <x v="14"/>
    <n v="1"/>
    <n v="3.84"/>
    <x v="7715"/>
    <s v="263 River St, San Francisco, CA 94016"/>
    <x v="1"/>
    <n v="3.84"/>
  </r>
  <r>
    <n v="257811"/>
    <x v="14"/>
    <n v="1"/>
    <n v="3.84"/>
    <x v="7716"/>
    <s v="230 6th St, San Francisco, CA 94016"/>
    <x v="1"/>
    <n v="3.84"/>
  </r>
  <r>
    <n v="249814"/>
    <x v="14"/>
    <n v="1"/>
    <n v="3.84"/>
    <x v="7717"/>
    <s v="261 Main St, San Francisco, CA 94016"/>
    <x v="1"/>
    <n v="3.84"/>
  </r>
  <r>
    <n v="257984"/>
    <x v="14"/>
    <n v="1"/>
    <n v="3.84"/>
    <x v="7718"/>
    <s v="364 Ridge St, Austin, TX 73301"/>
    <x v="0"/>
    <n v="3.84"/>
  </r>
  <r>
    <n v="255690"/>
    <x v="14"/>
    <n v="1"/>
    <n v="3.84"/>
    <x v="7719"/>
    <s v="830 Dogwood St, Atlanta, GA 30301"/>
    <x v="5"/>
    <n v="3.84"/>
  </r>
  <r>
    <n v="256685"/>
    <x v="14"/>
    <n v="1"/>
    <n v="3.84"/>
    <x v="7720"/>
    <s v="414 14th St, New York City, NY 10001"/>
    <x v="2"/>
    <n v="3.84"/>
  </r>
  <r>
    <n v="257655"/>
    <x v="14"/>
    <n v="1"/>
    <n v="3.84"/>
    <x v="7721"/>
    <s v="582 Jefferson St, Seattle, WA 98101"/>
    <x v="3"/>
    <n v="3.84"/>
  </r>
  <r>
    <n v="252421"/>
    <x v="14"/>
    <n v="1"/>
    <n v="3.84"/>
    <x v="7721"/>
    <s v="461 9th St, Seattle, WA 98101"/>
    <x v="3"/>
    <n v="3.84"/>
  </r>
  <r>
    <n v="249256"/>
    <x v="14"/>
    <n v="1"/>
    <n v="3.84"/>
    <x v="7722"/>
    <s v="503 7th St, Austin, TX 73301"/>
    <x v="0"/>
    <n v="3.84"/>
  </r>
  <r>
    <n v="252481"/>
    <x v="14"/>
    <n v="1"/>
    <n v="3.84"/>
    <x v="7723"/>
    <s v="149 Lakeview St, Los Angeles, CA 90001"/>
    <x v="1"/>
    <n v="3.84"/>
  </r>
  <r>
    <n v="258497"/>
    <x v="14"/>
    <n v="1"/>
    <n v="3.84"/>
    <x v="7724"/>
    <s v="54 Hickory St, Boston, MA 02215"/>
    <x v="4"/>
    <n v="3.84"/>
  </r>
  <r>
    <n v="252109"/>
    <x v="14"/>
    <n v="1"/>
    <n v="3.84"/>
    <x v="7725"/>
    <s v="687 Sunset St, San Francisco, CA 94016"/>
    <x v="1"/>
    <n v="3.84"/>
  </r>
  <r>
    <n v="255856"/>
    <x v="14"/>
    <n v="1"/>
    <n v="3.84"/>
    <x v="7726"/>
    <s v="784 Meadow St, New York City, NY 10001"/>
    <x v="2"/>
    <n v="3.84"/>
  </r>
  <r>
    <n v="257521"/>
    <x v="14"/>
    <n v="1"/>
    <n v="3.84"/>
    <x v="7727"/>
    <s v="75 9th St, Seattle, WA 98101"/>
    <x v="3"/>
    <n v="3.84"/>
  </r>
  <r>
    <n v="250181"/>
    <x v="14"/>
    <n v="1"/>
    <n v="3.84"/>
    <x v="7728"/>
    <s v="338 6th St, Boston, MA 02215"/>
    <x v="4"/>
    <n v="3.84"/>
  </r>
  <r>
    <n v="252924"/>
    <x v="14"/>
    <n v="1"/>
    <n v="3.84"/>
    <x v="7729"/>
    <s v="659 Cedar St, Los Angeles, CA 90001"/>
    <x v="1"/>
    <n v="3.84"/>
  </r>
  <r>
    <n v="255838"/>
    <x v="14"/>
    <n v="1"/>
    <n v="3.84"/>
    <x v="7730"/>
    <s v="357 Wilson St, San Francisco, CA 94016"/>
    <x v="1"/>
    <n v="3.84"/>
  </r>
  <r>
    <n v="249283"/>
    <x v="14"/>
    <n v="1"/>
    <n v="3.84"/>
    <x v="7731"/>
    <s v="304 2nd St, New York City, NY 10001"/>
    <x v="2"/>
    <n v="3.84"/>
  </r>
  <r>
    <n v="249811"/>
    <x v="14"/>
    <n v="1"/>
    <n v="3.84"/>
    <x v="351"/>
    <s v="559 8th St, Portland, OR 97035"/>
    <x v="7"/>
    <n v="3.84"/>
  </r>
  <r>
    <n v="258487"/>
    <x v="14"/>
    <n v="1"/>
    <n v="3.84"/>
    <x v="7732"/>
    <s v="261 Park St, Dallas, TX 75001"/>
    <x v="0"/>
    <n v="3.84"/>
  </r>
  <r>
    <n v="253673"/>
    <x v="14"/>
    <n v="1"/>
    <n v="3.84"/>
    <x v="7733"/>
    <s v="818 13th St, Los Angeles, CA 90001"/>
    <x v="1"/>
    <n v="3.84"/>
  </r>
  <r>
    <n v="248998"/>
    <x v="14"/>
    <n v="1"/>
    <n v="3.84"/>
    <x v="7734"/>
    <s v="327 Chestnut St, Atlanta, GA 30301"/>
    <x v="5"/>
    <n v="3.84"/>
  </r>
  <r>
    <n v="254955"/>
    <x v="14"/>
    <n v="1"/>
    <n v="3.84"/>
    <x v="7735"/>
    <s v="466 13th St, San Francisco, CA 94016"/>
    <x v="1"/>
    <n v="3.84"/>
  </r>
  <r>
    <n v="248498"/>
    <x v="14"/>
    <n v="1"/>
    <n v="3.84"/>
    <x v="7736"/>
    <s v="553 Highland St, Boston, MA 02215"/>
    <x v="4"/>
    <n v="3.84"/>
  </r>
  <r>
    <n v="257812"/>
    <x v="14"/>
    <n v="1"/>
    <n v="3.84"/>
    <x v="7737"/>
    <s v="233 8th St, San Francisco, CA 94016"/>
    <x v="1"/>
    <n v="3.84"/>
  </r>
  <r>
    <n v="254723"/>
    <x v="14"/>
    <n v="1"/>
    <n v="3.84"/>
    <x v="3448"/>
    <s v="521 Washington St, Atlanta, GA 30301"/>
    <x v="5"/>
    <n v="3.84"/>
  </r>
  <r>
    <n v="254724"/>
    <x v="14"/>
    <n v="1"/>
    <n v="3.84"/>
    <x v="5971"/>
    <s v="405 Highland St, Portland, OR 97035"/>
    <x v="7"/>
    <n v="3.84"/>
  </r>
  <r>
    <n v="251876"/>
    <x v="14"/>
    <n v="1"/>
    <n v="3.84"/>
    <x v="7738"/>
    <s v="4 North St, Los Angeles, CA 90001"/>
    <x v="1"/>
    <n v="3.84"/>
  </r>
  <r>
    <n v="251578"/>
    <x v="14"/>
    <n v="1"/>
    <n v="3.84"/>
    <x v="7739"/>
    <s v="850 South St, Los Angeles, CA 90001"/>
    <x v="1"/>
    <n v="3.84"/>
  </r>
  <r>
    <n v="255397"/>
    <x v="14"/>
    <n v="1"/>
    <n v="3.84"/>
    <x v="7740"/>
    <s v="258 Jefferson St, New York City, NY 10001"/>
    <x v="2"/>
    <n v="3.84"/>
  </r>
  <r>
    <n v="255879"/>
    <x v="14"/>
    <n v="1"/>
    <n v="3.84"/>
    <x v="7741"/>
    <s v="133 Jackson St, Atlanta, GA 30301"/>
    <x v="5"/>
    <n v="3.84"/>
  </r>
  <r>
    <n v="249935"/>
    <x v="14"/>
    <n v="1"/>
    <n v="3.84"/>
    <x v="7742"/>
    <s v="794 Highland St, Seattle, WA 98101"/>
    <x v="3"/>
    <n v="3.84"/>
  </r>
  <r>
    <n v="259151"/>
    <x v="14"/>
    <n v="1"/>
    <n v="3.84"/>
    <x v="7743"/>
    <s v="308 11th St, Los Angeles, CA 90001"/>
    <x v="1"/>
    <n v="3.84"/>
  </r>
  <r>
    <n v="258578"/>
    <x v="14"/>
    <n v="1"/>
    <n v="3.84"/>
    <x v="7744"/>
    <s v="357 4th St, Los Angeles, CA 90001"/>
    <x v="1"/>
    <n v="3.84"/>
  </r>
  <r>
    <n v="252473"/>
    <x v="14"/>
    <n v="1"/>
    <n v="3.84"/>
    <x v="2930"/>
    <s v="772 Wilson St, Dallas, TX 75001"/>
    <x v="0"/>
    <n v="3.84"/>
  </r>
  <r>
    <n v="256664"/>
    <x v="14"/>
    <n v="1"/>
    <n v="3.84"/>
    <x v="7745"/>
    <s v="787 Maple St, Portland, ME 04101"/>
    <x v="6"/>
    <n v="3.84"/>
  </r>
  <r>
    <n v="254081"/>
    <x v="14"/>
    <n v="1"/>
    <n v="3.84"/>
    <x v="7746"/>
    <s v="398 Lakeview St, Seattle, WA 98101"/>
    <x v="3"/>
    <n v="3.84"/>
  </r>
  <r>
    <n v="254837"/>
    <x v="14"/>
    <n v="1"/>
    <n v="3.84"/>
    <x v="7747"/>
    <s v="223 Cedar St, New York City, NY 10001"/>
    <x v="2"/>
    <n v="3.84"/>
  </r>
  <r>
    <n v="253548"/>
    <x v="14"/>
    <n v="1"/>
    <n v="3.84"/>
    <x v="378"/>
    <s v="52 2nd St, Atlanta, GA 30301"/>
    <x v="5"/>
    <n v="3.84"/>
  </r>
  <r>
    <n v="252498"/>
    <x v="14"/>
    <n v="1"/>
    <n v="3.84"/>
    <x v="7748"/>
    <s v="785 River St, San Francisco, CA 94016"/>
    <x v="1"/>
    <n v="3.84"/>
  </r>
  <r>
    <n v="250783"/>
    <x v="14"/>
    <n v="1"/>
    <n v="3.84"/>
    <x v="7749"/>
    <s v="170 Willow St, Los Angeles, CA 90001"/>
    <x v="1"/>
    <n v="3.84"/>
  </r>
  <r>
    <n v="254674"/>
    <x v="14"/>
    <n v="1"/>
    <n v="3.84"/>
    <x v="3473"/>
    <s v="725 Jackson St, San Francisco, CA 94016"/>
    <x v="1"/>
    <n v="3.84"/>
  </r>
  <r>
    <n v="256666"/>
    <x v="14"/>
    <n v="1"/>
    <n v="3.84"/>
    <x v="7750"/>
    <s v="169 8th St, Los Angeles, CA 90001"/>
    <x v="1"/>
    <n v="3.84"/>
  </r>
  <r>
    <n v="250848"/>
    <x v="14"/>
    <n v="1"/>
    <n v="3.84"/>
    <x v="7751"/>
    <s v="60 Center St, Atlanta, GA 30301"/>
    <x v="5"/>
    <n v="3.84"/>
  </r>
  <r>
    <n v="253227"/>
    <x v="14"/>
    <n v="1"/>
    <n v="3.84"/>
    <x v="3478"/>
    <s v="323 Lake St, Los Angeles, CA 90001"/>
    <x v="1"/>
    <n v="3.84"/>
  </r>
  <r>
    <n v="252709"/>
    <x v="14"/>
    <n v="1"/>
    <n v="3.84"/>
    <x v="7752"/>
    <s v="855 Sunset St, Austin, TX 73301"/>
    <x v="0"/>
    <n v="3.84"/>
  </r>
  <r>
    <n v="255188"/>
    <x v="14"/>
    <n v="1"/>
    <n v="3.84"/>
    <x v="7753"/>
    <s v="252 Madison St, San Francisco, CA 94016"/>
    <x v="1"/>
    <n v="3.84"/>
  </r>
  <r>
    <n v="251023"/>
    <x v="14"/>
    <n v="1"/>
    <n v="3.84"/>
    <x v="3479"/>
    <s v="815 Wilson St, Boston, MA 02215"/>
    <x v="4"/>
    <n v="3.84"/>
  </r>
  <r>
    <n v="257012"/>
    <x v="14"/>
    <n v="1"/>
    <n v="3.84"/>
    <x v="7754"/>
    <s v="255 9th St, Austin, TX 73301"/>
    <x v="0"/>
    <n v="3.84"/>
  </r>
  <r>
    <n v="252539"/>
    <x v="14"/>
    <n v="1"/>
    <n v="3.84"/>
    <x v="392"/>
    <s v="310 14th St, Seattle, WA 98101"/>
    <x v="3"/>
    <n v="3.84"/>
  </r>
  <r>
    <n v="251714"/>
    <x v="14"/>
    <n v="1"/>
    <n v="3.84"/>
    <x v="7755"/>
    <s v="317 5th St, San Francisco, CA 94016"/>
    <x v="1"/>
    <n v="3.84"/>
  </r>
  <r>
    <n v="257049"/>
    <x v="14"/>
    <n v="1"/>
    <n v="3.84"/>
    <x v="7756"/>
    <s v="895 7th St, Seattle, WA 98101"/>
    <x v="3"/>
    <n v="3.84"/>
  </r>
  <r>
    <n v="251673"/>
    <x v="14"/>
    <n v="1"/>
    <n v="3.84"/>
    <x v="7757"/>
    <s v="831 Madison St, Dallas, TX 75001"/>
    <x v="0"/>
    <n v="3.84"/>
  </r>
  <r>
    <n v="257051"/>
    <x v="14"/>
    <n v="1"/>
    <n v="3.84"/>
    <x v="1748"/>
    <s v="505 Cherry St, New York City, NY 10001"/>
    <x v="2"/>
    <n v="3.84"/>
  </r>
  <r>
    <n v="254579"/>
    <x v="14"/>
    <n v="1"/>
    <n v="3.84"/>
    <x v="6007"/>
    <s v="918 Ridge St, Atlanta, GA 30301"/>
    <x v="5"/>
    <n v="3.84"/>
  </r>
  <r>
    <n v="248861"/>
    <x v="14"/>
    <n v="1"/>
    <n v="3.84"/>
    <x v="7758"/>
    <s v="738 7th St, San Francisco, CA 94016"/>
    <x v="1"/>
    <n v="3.84"/>
  </r>
  <r>
    <n v="252663"/>
    <x v="14"/>
    <n v="1"/>
    <n v="3.84"/>
    <x v="7759"/>
    <s v="404 Hickory St, Boston, MA 02215"/>
    <x v="4"/>
    <n v="3.84"/>
  </r>
  <r>
    <n v="256315"/>
    <x v="14"/>
    <n v="1"/>
    <n v="3.84"/>
    <x v="4261"/>
    <s v="348 Washington St, Austin, TX 73301"/>
    <x v="0"/>
    <n v="3.84"/>
  </r>
  <r>
    <n v="256390"/>
    <x v="14"/>
    <n v="1"/>
    <n v="3.84"/>
    <x v="7760"/>
    <s v="235 Park St, Boston, MA 02215"/>
    <x v="4"/>
    <n v="3.84"/>
  </r>
  <r>
    <n v="256419"/>
    <x v="14"/>
    <n v="1"/>
    <n v="3.84"/>
    <x v="7761"/>
    <s v="106 9th St, Los Angeles, CA 90001"/>
    <x v="1"/>
    <n v="3.84"/>
  </r>
  <r>
    <n v="255607"/>
    <x v="14"/>
    <n v="1"/>
    <n v="3.84"/>
    <x v="7762"/>
    <s v="412 West St, San Francisco, CA 94016"/>
    <x v="1"/>
    <n v="3.84"/>
  </r>
  <r>
    <n v="255675"/>
    <x v="14"/>
    <n v="1"/>
    <n v="3.84"/>
    <x v="7763"/>
    <s v="160 Lincoln St, Portland, OR 97035"/>
    <x v="7"/>
    <n v="3.84"/>
  </r>
  <r>
    <n v="256414"/>
    <x v="14"/>
    <n v="1"/>
    <n v="3.84"/>
    <x v="7764"/>
    <s v="635 Cherry St, Boston, MA 02215"/>
    <x v="4"/>
    <n v="3.84"/>
  </r>
  <r>
    <n v="253954"/>
    <x v="14"/>
    <n v="1"/>
    <n v="3.84"/>
    <x v="6729"/>
    <s v="144 Walnut St, Los Angeles, CA 90001"/>
    <x v="1"/>
    <n v="3.84"/>
  </r>
  <r>
    <n v="250082"/>
    <x v="14"/>
    <n v="1"/>
    <n v="3.84"/>
    <x v="417"/>
    <s v="366 Lake St, Portland, OR 97035"/>
    <x v="7"/>
    <n v="3.84"/>
  </r>
  <r>
    <n v="249494"/>
    <x v="14"/>
    <n v="1"/>
    <n v="3.84"/>
    <x v="7765"/>
    <s v="426 Pine St, San Francisco, CA 94016"/>
    <x v="1"/>
    <n v="3.84"/>
  </r>
  <r>
    <n v="254953"/>
    <x v="14"/>
    <n v="1"/>
    <n v="3.84"/>
    <x v="4660"/>
    <s v="891 Lincoln St, Los Angeles, CA 90001"/>
    <x v="1"/>
    <n v="3.84"/>
  </r>
  <r>
    <n v="254699"/>
    <x v="14"/>
    <n v="1"/>
    <n v="3.84"/>
    <x v="7766"/>
    <s v="33 Pine St, Austin, TX 73301"/>
    <x v="0"/>
    <n v="3.84"/>
  </r>
  <r>
    <n v="255007"/>
    <x v="14"/>
    <n v="1"/>
    <n v="3.84"/>
    <x v="6734"/>
    <s v="175 Maple St, Boston, MA 02215"/>
    <x v="4"/>
    <n v="3.84"/>
  </r>
  <r>
    <n v="255835"/>
    <x v="14"/>
    <n v="1"/>
    <n v="3.84"/>
    <x v="7767"/>
    <s v="173 Spruce St, Los Angeles, CA 90001"/>
    <x v="1"/>
    <n v="3.84"/>
  </r>
  <r>
    <n v="256966"/>
    <x v="14"/>
    <n v="1"/>
    <n v="3.84"/>
    <x v="7768"/>
    <s v="203 Willow St, San Francisco, CA 94016"/>
    <x v="1"/>
    <n v="3.84"/>
  </r>
  <r>
    <n v="250463"/>
    <x v="14"/>
    <n v="1"/>
    <n v="3.84"/>
    <x v="7769"/>
    <s v="128 Madison St, Portland, OR 97035"/>
    <x v="7"/>
    <n v="3.84"/>
  </r>
  <r>
    <n v="257315"/>
    <x v="14"/>
    <n v="1"/>
    <n v="3.84"/>
    <x v="7770"/>
    <s v="634 Highland St, San Francisco, CA 94016"/>
    <x v="1"/>
    <n v="3.84"/>
  </r>
  <r>
    <n v="253630"/>
    <x v="14"/>
    <n v="1"/>
    <n v="3.84"/>
    <x v="7771"/>
    <s v="566 Hill St, Boston, MA 02215"/>
    <x v="4"/>
    <n v="3.84"/>
  </r>
  <r>
    <n v="250281"/>
    <x v="14"/>
    <n v="1"/>
    <n v="3.84"/>
    <x v="1201"/>
    <s v="175 9th St, San Francisco, CA 94016"/>
    <x v="1"/>
    <n v="3.84"/>
  </r>
  <r>
    <n v="255331"/>
    <x v="14"/>
    <n v="1"/>
    <n v="3.84"/>
    <x v="7772"/>
    <s v="409 14th St, San Francisco, CA 94016"/>
    <x v="1"/>
    <n v="3.84"/>
  </r>
  <r>
    <n v="250917"/>
    <x v="14"/>
    <n v="1"/>
    <n v="3.84"/>
    <x v="7773"/>
    <s v="109 2nd St, San Francisco, CA 94016"/>
    <x v="1"/>
    <n v="3.84"/>
  </r>
  <r>
    <n v="251275"/>
    <x v="14"/>
    <n v="1"/>
    <n v="3.84"/>
    <x v="7774"/>
    <s v="176 North St, San Francisco, CA 94016"/>
    <x v="1"/>
    <n v="3.84"/>
  </r>
  <r>
    <n v="258993"/>
    <x v="14"/>
    <n v="1"/>
    <n v="3.84"/>
    <x v="7775"/>
    <s v="704 Spruce St, San Francisco, CA 94016"/>
    <x v="1"/>
    <n v="3.84"/>
  </r>
  <r>
    <n v="258865"/>
    <x v="14"/>
    <n v="1"/>
    <n v="3.84"/>
    <x v="7776"/>
    <s v="599 Ridge St, Seattle, WA 98101"/>
    <x v="3"/>
    <n v="3.84"/>
  </r>
  <r>
    <n v="256059"/>
    <x v="14"/>
    <n v="1"/>
    <n v="3.84"/>
    <x v="7777"/>
    <s v="695 Chestnut St, Boston, MA 02215"/>
    <x v="4"/>
    <n v="3.84"/>
  </r>
  <r>
    <n v="256688"/>
    <x v="14"/>
    <n v="1"/>
    <n v="3.84"/>
    <x v="7778"/>
    <s v="455 Pine St, Boston, MA 02215"/>
    <x v="4"/>
    <n v="3.84"/>
  </r>
  <r>
    <n v="255700"/>
    <x v="14"/>
    <n v="1"/>
    <n v="3.84"/>
    <x v="7779"/>
    <s v="984 Willow St, Los Angeles, CA 90001"/>
    <x v="1"/>
    <n v="3.84"/>
  </r>
  <r>
    <n v="252847"/>
    <x v="14"/>
    <n v="1"/>
    <n v="3.84"/>
    <x v="7780"/>
    <s v="105 Pine St, Dallas, TX 75001"/>
    <x v="0"/>
    <n v="3.84"/>
  </r>
  <r>
    <n v="257951"/>
    <x v="14"/>
    <n v="1"/>
    <n v="3.84"/>
    <x v="1784"/>
    <s v="86 Cedar St, San Francisco, CA 94016"/>
    <x v="1"/>
    <n v="3.84"/>
  </r>
  <r>
    <n v="251553"/>
    <x v="14"/>
    <n v="1"/>
    <n v="3.84"/>
    <x v="7781"/>
    <s v="793 10th St, Los Angeles, CA 90001"/>
    <x v="1"/>
    <n v="3.84"/>
  </r>
  <r>
    <n v="257795"/>
    <x v="14"/>
    <n v="1"/>
    <n v="3.84"/>
    <x v="7782"/>
    <s v="655 2nd St, Atlanta, GA 30301"/>
    <x v="5"/>
    <n v="3.84"/>
  </r>
  <r>
    <n v="251835"/>
    <x v="14"/>
    <n v="1"/>
    <n v="3.84"/>
    <x v="7783"/>
    <s v="48 Center St, Atlanta, GA 30301"/>
    <x v="5"/>
    <n v="3.84"/>
  </r>
  <r>
    <n v="256759"/>
    <x v="14"/>
    <n v="1"/>
    <n v="3.84"/>
    <x v="451"/>
    <s v="390 7th St, Seattle, WA 98101"/>
    <x v="3"/>
    <n v="3.84"/>
  </r>
  <r>
    <n v="254622"/>
    <x v="14"/>
    <n v="1"/>
    <n v="3.84"/>
    <x v="451"/>
    <s v="93 South St, San Francisco, CA 94016"/>
    <x v="1"/>
    <n v="3.84"/>
  </r>
  <r>
    <n v="255350"/>
    <x v="14"/>
    <n v="1"/>
    <n v="3.84"/>
    <x v="7784"/>
    <s v="591 6th St, New York City, NY 10001"/>
    <x v="2"/>
    <n v="3.84"/>
  </r>
  <r>
    <n v="252577"/>
    <x v="14"/>
    <n v="1"/>
    <n v="3.84"/>
    <x v="7785"/>
    <s v="910 Church St, Seattle, WA 98101"/>
    <x v="3"/>
    <n v="3.84"/>
  </r>
  <r>
    <n v="255985"/>
    <x v="14"/>
    <n v="1"/>
    <n v="3.84"/>
    <x v="7786"/>
    <s v="917 Park St, San Francisco, CA 94016"/>
    <x v="1"/>
    <n v="3.84"/>
  </r>
  <r>
    <n v="251078"/>
    <x v="14"/>
    <n v="1"/>
    <n v="3.84"/>
    <x v="7787"/>
    <s v="588 Center St, Atlanta, GA 30301"/>
    <x v="5"/>
    <n v="3.84"/>
  </r>
  <r>
    <n v="257007"/>
    <x v="14"/>
    <n v="1"/>
    <n v="3.84"/>
    <x v="7788"/>
    <s v="628 1st St, Austin, TX 73301"/>
    <x v="0"/>
    <n v="3.84"/>
  </r>
  <r>
    <n v="258618"/>
    <x v="14"/>
    <n v="1"/>
    <n v="3.84"/>
    <x v="7789"/>
    <s v="818 Maple St, Portland, ME 04101"/>
    <x v="6"/>
    <n v="3.84"/>
  </r>
  <r>
    <n v="257145"/>
    <x v="14"/>
    <n v="1"/>
    <n v="3.84"/>
    <x v="7789"/>
    <s v="849 8th St, Seattle, WA 98101"/>
    <x v="3"/>
    <n v="3.84"/>
  </r>
  <r>
    <n v="254476"/>
    <x v="14"/>
    <n v="1"/>
    <n v="3.84"/>
    <x v="7790"/>
    <s v="374 4th St, Los Angeles, CA 90001"/>
    <x v="1"/>
    <n v="3.84"/>
  </r>
  <r>
    <n v="249547"/>
    <x v="14"/>
    <n v="1"/>
    <n v="3.84"/>
    <x v="7791"/>
    <s v="116 6th St, Boston, MA 02215"/>
    <x v="4"/>
    <n v="3.84"/>
  </r>
  <r>
    <n v="251890"/>
    <x v="14"/>
    <n v="1"/>
    <n v="3.84"/>
    <x v="7792"/>
    <s v="92 Wilson St, San Francisco, CA 94016"/>
    <x v="1"/>
    <n v="3.84"/>
  </r>
  <r>
    <n v="251170"/>
    <x v="14"/>
    <n v="1"/>
    <n v="3.84"/>
    <x v="7793"/>
    <s v="203 Pine St, San Francisco, CA 94016"/>
    <x v="1"/>
    <n v="3.84"/>
  </r>
  <r>
    <n v="251620"/>
    <x v="14"/>
    <n v="1"/>
    <n v="3.84"/>
    <x v="7794"/>
    <s v="893 Main St, Austin, TX 73301"/>
    <x v="0"/>
    <n v="3.84"/>
  </r>
  <r>
    <n v="258580"/>
    <x v="14"/>
    <n v="1"/>
    <n v="3.84"/>
    <x v="7795"/>
    <s v="11 Meadow St, New York City, NY 10001"/>
    <x v="2"/>
    <n v="3.84"/>
  </r>
  <r>
    <n v="253164"/>
    <x v="14"/>
    <n v="1"/>
    <n v="3.84"/>
    <x v="7796"/>
    <s v="457 West St, San Francisco, CA 94016"/>
    <x v="1"/>
    <n v="3.84"/>
  </r>
  <r>
    <n v="254509"/>
    <x v="14"/>
    <n v="1"/>
    <n v="3.84"/>
    <x v="7797"/>
    <s v="593 Meadow St, Atlanta, GA 30301"/>
    <x v="5"/>
    <n v="3.84"/>
  </r>
  <r>
    <n v="249058"/>
    <x v="14"/>
    <n v="1"/>
    <n v="3.84"/>
    <x v="7798"/>
    <s v="612 8th St, Atlanta, GA 30301"/>
    <x v="5"/>
    <n v="3.84"/>
  </r>
  <r>
    <n v="248720"/>
    <x v="14"/>
    <n v="1"/>
    <n v="3.84"/>
    <x v="7799"/>
    <s v="24 Highland St, Boston, MA 02215"/>
    <x v="4"/>
    <n v="3.84"/>
  </r>
  <r>
    <n v="253385"/>
    <x v="14"/>
    <n v="1"/>
    <n v="3.84"/>
    <x v="7800"/>
    <s v="474 1st St, Boston, MA 02215"/>
    <x v="4"/>
    <n v="3.84"/>
  </r>
  <r>
    <n v="258417"/>
    <x v="14"/>
    <n v="1"/>
    <n v="3.84"/>
    <x v="7801"/>
    <s v="976 West St, San Francisco, CA 94016"/>
    <x v="1"/>
    <n v="3.84"/>
  </r>
  <r>
    <n v="254128"/>
    <x v="14"/>
    <n v="1"/>
    <n v="3.84"/>
    <x v="7802"/>
    <s v="997 14th St, San Francisco, CA 94016"/>
    <x v="1"/>
    <n v="3.84"/>
  </r>
  <r>
    <n v="254788"/>
    <x v="14"/>
    <n v="1"/>
    <n v="3.84"/>
    <x v="7803"/>
    <s v="893 West St, San Francisco, CA 94016"/>
    <x v="1"/>
    <n v="3.84"/>
  </r>
  <r>
    <n v="258772"/>
    <x v="14"/>
    <n v="1"/>
    <n v="3.84"/>
    <x v="4910"/>
    <s v="2 10th St, Portland, OR 97035"/>
    <x v="7"/>
    <n v="3.84"/>
  </r>
  <r>
    <n v="256873"/>
    <x v="14"/>
    <n v="1"/>
    <n v="3.84"/>
    <x v="7804"/>
    <s v="885 Walnut St, Seattle, WA 98101"/>
    <x v="3"/>
    <n v="3.84"/>
  </r>
  <r>
    <n v="255395"/>
    <x v="14"/>
    <n v="1"/>
    <n v="3.84"/>
    <x v="7804"/>
    <s v="43 Hill St, San Francisco, CA 94016"/>
    <x v="1"/>
    <n v="3.84"/>
  </r>
  <r>
    <n v="248230"/>
    <x v="14"/>
    <n v="1"/>
    <n v="3.84"/>
    <x v="7805"/>
    <s v="939 1st St, San Francisco, CA 94016"/>
    <x v="1"/>
    <n v="3.84"/>
  </r>
  <r>
    <n v="251617"/>
    <x v="14"/>
    <n v="1"/>
    <n v="3.84"/>
    <x v="7806"/>
    <s v="598 Hickory St, San Francisco, CA 94016"/>
    <x v="1"/>
    <n v="3.84"/>
  </r>
  <r>
    <n v="254158"/>
    <x v="14"/>
    <n v="1"/>
    <n v="3.84"/>
    <x v="7807"/>
    <s v="941 12th St, Los Angeles, CA 90001"/>
    <x v="1"/>
    <n v="3.84"/>
  </r>
  <r>
    <n v="252905"/>
    <x v="14"/>
    <n v="1"/>
    <n v="3.84"/>
    <x v="7808"/>
    <s v="172 Ridge St, Boston, MA 02215"/>
    <x v="4"/>
    <n v="3.84"/>
  </r>
  <r>
    <n v="257793"/>
    <x v="14"/>
    <n v="1"/>
    <n v="3.84"/>
    <x v="7809"/>
    <s v="822 Hickory St, Portland, OR 97035"/>
    <x v="7"/>
    <n v="3.84"/>
  </r>
  <r>
    <n v="258297"/>
    <x v="14"/>
    <n v="1"/>
    <n v="3.84"/>
    <x v="479"/>
    <s v="593 Lincoln St, San Francisco, CA 94016"/>
    <x v="1"/>
    <n v="3.84"/>
  </r>
  <r>
    <n v="254538"/>
    <x v="14"/>
    <n v="1"/>
    <n v="3.84"/>
    <x v="7810"/>
    <s v="151 6th St, San Francisco, CA 94016"/>
    <x v="1"/>
    <n v="3.84"/>
  </r>
  <r>
    <n v="248872"/>
    <x v="14"/>
    <n v="1"/>
    <n v="3.84"/>
    <x v="7811"/>
    <s v="90 Willow St, Los Angeles, CA 90001"/>
    <x v="1"/>
    <n v="3.84"/>
  </r>
  <r>
    <n v="248640"/>
    <x v="14"/>
    <n v="1"/>
    <n v="3.84"/>
    <x v="7812"/>
    <s v="37 10th St, Dallas, TX 75001"/>
    <x v="0"/>
    <n v="3.84"/>
  </r>
  <r>
    <n v="258368"/>
    <x v="14"/>
    <n v="1"/>
    <n v="3.84"/>
    <x v="7813"/>
    <s v="514 8th St, Boston, MA 02215"/>
    <x v="4"/>
    <n v="3.84"/>
  </r>
  <r>
    <n v="258650"/>
    <x v="14"/>
    <n v="1"/>
    <n v="3.84"/>
    <x v="7814"/>
    <s v="317 Cedar St, Los Angeles, CA 90001"/>
    <x v="1"/>
    <n v="3.84"/>
  </r>
  <r>
    <n v="249893"/>
    <x v="14"/>
    <n v="1"/>
    <n v="3.84"/>
    <x v="7815"/>
    <s v="947 South St, Atlanta, GA 30301"/>
    <x v="5"/>
    <n v="3.84"/>
  </r>
  <r>
    <n v="252389"/>
    <x v="14"/>
    <n v="1"/>
    <n v="3.84"/>
    <x v="7816"/>
    <s v="351 River St, Seattle, WA 98101"/>
    <x v="3"/>
    <n v="3.84"/>
  </r>
  <r>
    <n v="253343"/>
    <x v="14"/>
    <n v="1"/>
    <n v="3.84"/>
    <x v="488"/>
    <s v="287 River St, Dallas, TX 75001"/>
    <x v="0"/>
    <n v="3.84"/>
  </r>
  <r>
    <n v="258262"/>
    <x v="14"/>
    <n v="1"/>
    <n v="3.84"/>
    <x v="7817"/>
    <s v="436 Cherry St, New York City, NY 10001"/>
    <x v="2"/>
    <n v="3.84"/>
  </r>
  <r>
    <n v="253992"/>
    <x v="14"/>
    <n v="1"/>
    <n v="3.84"/>
    <x v="7818"/>
    <s v="212 Forest St, San Francisco, CA 94016"/>
    <x v="1"/>
    <n v="3.84"/>
  </r>
  <r>
    <n v="251802"/>
    <x v="14"/>
    <n v="1"/>
    <n v="3.84"/>
    <x v="7819"/>
    <s v="580 Adams St, Portland, OR 97035"/>
    <x v="7"/>
    <n v="3.84"/>
  </r>
  <r>
    <n v="256094"/>
    <x v="14"/>
    <n v="1"/>
    <n v="3.84"/>
    <x v="1855"/>
    <s v="85 North St, Portland, OR 97035"/>
    <x v="7"/>
    <n v="3.84"/>
  </r>
  <r>
    <n v="251504"/>
    <x v="14"/>
    <n v="1"/>
    <n v="3.84"/>
    <x v="7820"/>
    <s v="303 Ridge St, Austin, TX 73301"/>
    <x v="0"/>
    <n v="3.84"/>
  </r>
  <r>
    <n v="257519"/>
    <x v="14"/>
    <n v="1"/>
    <n v="3.84"/>
    <x v="499"/>
    <s v="518 Johnson St, Los Angeles, CA 90001"/>
    <x v="1"/>
    <n v="3.84"/>
  </r>
  <r>
    <n v="258036"/>
    <x v="14"/>
    <n v="1"/>
    <n v="3.84"/>
    <x v="6793"/>
    <s v="360 Washington St, Atlanta, GA 30301"/>
    <x v="5"/>
    <n v="3.84"/>
  </r>
  <r>
    <n v="258975"/>
    <x v="14"/>
    <n v="1"/>
    <n v="3.84"/>
    <x v="7821"/>
    <s v="996 Church St, Boston, MA 02215"/>
    <x v="4"/>
    <n v="3.84"/>
  </r>
  <r>
    <n v="251566"/>
    <x v="14"/>
    <n v="1"/>
    <n v="3.84"/>
    <x v="7822"/>
    <s v="17 4th St, Boston, MA 02215"/>
    <x v="4"/>
    <n v="3.84"/>
  </r>
  <r>
    <n v="250475"/>
    <x v="14"/>
    <n v="1"/>
    <n v="3.84"/>
    <x v="1857"/>
    <s v="413 Cherry St, San Francisco, CA 94016"/>
    <x v="1"/>
    <n v="3.84"/>
  </r>
  <r>
    <n v="249947"/>
    <x v="14"/>
    <n v="1"/>
    <n v="3.84"/>
    <x v="501"/>
    <s v="336 Lakeview St, Boston, MA 02215"/>
    <x v="4"/>
    <n v="3.84"/>
  </r>
  <r>
    <n v="252162"/>
    <x v="14"/>
    <n v="1"/>
    <n v="3.84"/>
    <x v="7823"/>
    <s v="970 8th St, Portland, OR 97035"/>
    <x v="7"/>
    <n v="3.84"/>
  </r>
  <r>
    <n v="251935"/>
    <x v="14"/>
    <n v="1"/>
    <n v="3.84"/>
    <x v="7824"/>
    <s v="119 Pine St, Portland, OR 97035"/>
    <x v="7"/>
    <n v="3.84"/>
  </r>
  <r>
    <n v="253582"/>
    <x v="14"/>
    <n v="1"/>
    <n v="3.84"/>
    <x v="5377"/>
    <s v="128 Jackson St, Austin, TX 73301"/>
    <x v="0"/>
    <n v="3.84"/>
  </r>
  <r>
    <n v="252688"/>
    <x v="14"/>
    <n v="1"/>
    <n v="3.84"/>
    <x v="1860"/>
    <s v="607 Walnut St, New York City, NY 10001"/>
    <x v="2"/>
    <n v="3.84"/>
  </r>
  <r>
    <n v="253327"/>
    <x v="14"/>
    <n v="1"/>
    <n v="3.84"/>
    <x v="7825"/>
    <s v="415 Spruce St, Los Angeles, CA 90001"/>
    <x v="1"/>
    <n v="3.84"/>
  </r>
  <r>
    <n v="257942"/>
    <x v="14"/>
    <n v="1"/>
    <n v="3.84"/>
    <x v="7826"/>
    <s v="559 Elm St, Seattle, WA 98101"/>
    <x v="3"/>
    <n v="3.84"/>
  </r>
  <r>
    <n v="250433"/>
    <x v="14"/>
    <n v="1"/>
    <n v="3.84"/>
    <x v="7827"/>
    <s v="942 Lake St, San Francisco, CA 94016"/>
    <x v="1"/>
    <n v="3.84"/>
  </r>
  <r>
    <n v="250379"/>
    <x v="14"/>
    <n v="1"/>
    <n v="3.84"/>
    <x v="7828"/>
    <s v="614 12th St, Boston, MA 02215"/>
    <x v="4"/>
    <n v="3.84"/>
  </r>
  <r>
    <n v="257630"/>
    <x v="14"/>
    <n v="1"/>
    <n v="3.84"/>
    <x v="7829"/>
    <s v="750 Sunset St, Dallas, TX 75001"/>
    <x v="0"/>
    <n v="3.84"/>
  </r>
  <r>
    <n v="249860"/>
    <x v="14"/>
    <n v="1"/>
    <n v="3.84"/>
    <x v="7830"/>
    <s v="449 5th St, San Francisco, CA 94016"/>
    <x v="1"/>
    <n v="3.84"/>
  </r>
  <r>
    <n v="248716"/>
    <x v="14"/>
    <n v="1"/>
    <n v="3.84"/>
    <x v="1868"/>
    <s v="951 Church St, Dallas, TX 75001"/>
    <x v="0"/>
    <n v="3.84"/>
  </r>
  <r>
    <n v="250738"/>
    <x v="14"/>
    <n v="1"/>
    <n v="3.84"/>
    <x v="7831"/>
    <s v="491 Washington St, Seattle, WA 98101"/>
    <x v="3"/>
    <n v="3.84"/>
  </r>
  <r>
    <n v="256756"/>
    <x v="14"/>
    <n v="1"/>
    <n v="3.84"/>
    <x v="7832"/>
    <s v="369 Dogwood St, Boston, MA 02215"/>
    <x v="4"/>
    <n v="3.84"/>
  </r>
  <r>
    <n v="254237"/>
    <x v="14"/>
    <n v="1"/>
    <n v="3.84"/>
    <x v="7833"/>
    <s v="708 Main St, Los Angeles, CA 90001"/>
    <x v="1"/>
    <n v="3.84"/>
  </r>
  <r>
    <n v="257195"/>
    <x v="14"/>
    <n v="1"/>
    <n v="3.84"/>
    <x v="7834"/>
    <s v="943 5th St, Los Angeles, CA 90001"/>
    <x v="1"/>
    <n v="3.84"/>
  </r>
  <r>
    <n v="253208"/>
    <x v="14"/>
    <n v="1"/>
    <n v="3.84"/>
    <x v="7835"/>
    <s v="948 5th St, Los Angeles, CA 90001"/>
    <x v="1"/>
    <n v="3.84"/>
  </r>
  <r>
    <n v="253220"/>
    <x v="14"/>
    <n v="1"/>
    <n v="3.84"/>
    <x v="7836"/>
    <s v="17 Hickory St, San Francisco, CA 94016"/>
    <x v="1"/>
    <n v="3.84"/>
  </r>
  <r>
    <n v="250334"/>
    <x v="14"/>
    <n v="1"/>
    <n v="3.84"/>
    <x v="7837"/>
    <s v="162 Cherry St, Dallas, TX 75001"/>
    <x v="0"/>
    <n v="3.84"/>
  </r>
  <r>
    <n v="258931"/>
    <x v="14"/>
    <n v="1"/>
    <n v="3.84"/>
    <x v="7838"/>
    <s v="923 8th St, Boston, MA 02215"/>
    <x v="4"/>
    <n v="3.84"/>
  </r>
  <r>
    <n v="252295"/>
    <x v="14"/>
    <n v="1"/>
    <n v="3.84"/>
    <x v="7839"/>
    <s v="577 South St, Seattle, WA 98101"/>
    <x v="3"/>
    <n v="3.84"/>
  </r>
  <r>
    <n v="258383"/>
    <x v="14"/>
    <n v="1"/>
    <n v="3.84"/>
    <x v="1884"/>
    <s v="626 Chestnut St, Portland, ME 04101"/>
    <x v="6"/>
    <n v="3.84"/>
  </r>
  <r>
    <n v="248877"/>
    <x v="14"/>
    <n v="1"/>
    <n v="3.84"/>
    <x v="7840"/>
    <s v="13 Hickory St, Austin, TX 73301"/>
    <x v="0"/>
    <n v="3.84"/>
  </r>
  <r>
    <n v="258316"/>
    <x v="14"/>
    <n v="1"/>
    <n v="3.84"/>
    <x v="7841"/>
    <s v="698 1st St, San Francisco, CA 94016"/>
    <x v="1"/>
    <n v="3.84"/>
  </r>
  <r>
    <n v="255175"/>
    <x v="14"/>
    <n v="1"/>
    <n v="3.84"/>
    <x v="7842"/>
    <s v="777 Dogwood St, Los Angeles, CA 90001"/>
    <x v="1"/>
    <n v="3.84"/>
  </r>
  <r>
    <n v="251362"/>
    <x v="14"/>
    <n v="1"/>
    <n v="3.84"/>
    <x v="7843"/>
    <s v="315 River St, Portland, OR 97035"/>
    <x v="7"/>
    <n v="3.84"/>
  </r>
  <r>
    <n v="254249"/>
    <x v="14"/>
    <n v="1"/>
    <n v="3.84"/>
    <x v="7844"/>
    <s v="543 Center St, San Francisco, CA 94016"/>
    <x v="1"/>
    <n v="3.84"/>
  </r>
  <r>
    <n v="257420"/>
    <x v="14"/>
    <n v="1"/>
    <n v="3.84"/>
    <x v="3613"/>
    <s v="843 Highland St, Dallas, TX 75001"/>
    <x v="0"/>
    <n v="3.84"/>
  </r>
  <r>
    <n v="251521"/>
    <x v="14"/>
    <n v="1"/>
    <n v="3.84"/>
    <x v="7845"/>
    <s v="145 Hill St, Boston, MA 02215"/>
    <x v="4"/>
    <n v="3.84"/>
  </r>
  <r>
    <n v="251831"/>
    <x v="14"/>
    <n v="1"/>
    <n v="3.84"/>
    <x v="7846"/>
    <s v="842 Pine St, Seattle, WA 98101"/>
    <x v="3"/>
    <n v="3.84"/>
  </r>
  <r>
    <n v="258228"/>
    <x v="14"/>
    <n v="1"/>
    <n v="3.84"/>
    <x v="6814"/>
    <s v="630 12th St, Boston, MA 02215"/>
    <x v="4"/>
    <n v="3.84"/>
  </r>
  <r>
    <n v="251665"/>
    <x v="14"/>
    <n v="1"/>
    <n v="3.84"/>
    <x v="7847"/>
    <s v="930 Highland St, New York City, NY 10001"/>
    <x v="2"/>
    <n v="3.84"/>
  </r>
  <r>
    <n v="256527"/>
    <x v="14"/>
    <n v="1"/>
    <n v="3.84"/>
    <x v="7848"/>
    <s v="229 Washington St, San Francisco, CA 94016"/>
    <x v="1"/>
    <n v="3.84"/>
  </r>
  <r>
    <n v="255684"/>
    <x v="14"/>
    <n v="1"/>
    <n v="3.84"/>
    <x v="525"/>
    <s v="141 Johnson St, San Francisco, CA 94016"/>
    <x v="1"/>
    <n v="3.84"/>
  </r>
  <r>
    <n v="253376"/>
    <x v="14"/>
    <n v="1"/>
    <n v="3.84"/>
    <x v="7849"/>
    <s v="930 Madison St, Los Angeles, CA 90001"/>
    <x v="1"/>
    <n v="3.84"/>
  </r>
  <r>
    <n v="259106"/>
    <x v="14"/>
    <n v="1"/>
    <n v="3.84"/>
    <x v="7850"/>
    <s v="103 Sunset St, Los Angeles, CA 90001"/>
    <x v="1"/>
    <n v="3.84"/>
  </r>
  <r>
    <n v="258180"/>
    <x v="14"/>
    <n v="1"/>
    <n v="3.84"/>
    <x v="2705"/>
    <s v="938 Pine St, Seattle, WA 98101"/>
    <x v="3"/>
    <n v="3.84"/>
  </r>
  <r>
    <n v="249392"/>
    <x v="14"/>
    <n v="1"/>
    <n v="3.84"/>
    <x v="6110"/>
    <s v="287 Willow St, Boston, MA 02215"/>
    <x v="4"/>
    <n v="3.84"/>
  </r>
  <r>
    <n v="254019"/>
    <x v="14"/>
    <n v="1"/>
    <n v="3.84"/>
    <x v="7851"/>
    <s v="285 Lake St, Atlanta, GA 30301"/>
    <x v="5"/>
    <n v="3.84"/>
  </r>
  <r>
    <n v="258021"/>
    <x v="14"/>
    <n v="1"/>
    <n v="3.84"/>
    <x v="7852"/>
    <s v="674 14th St, Seattle, WA 98101"/>
    <x v="3"/>
    <n v="3.84"/>
  </r>
  <r>
    <n v="248218"/>
    <x v="14"/>
    <n v="1"/>
    <n v="3.84"/>
    <x v="7853"/>
    <s v="258 Forest St, New York City, NY 10001"/>
    <x v="2"/>
    <n v="3.84"/>
  </r>
  <r>
    <n v="250209"/>
    <x v="14"/>
    <n v="1"/>
    <n v="3.84"/>
    <x v="7854"/>
    <s v="966 Church St, San Francisco, CA 94016"/>
    <x v="1"/>
    <n v="3.84"/>
  </r>
  <r>
    <n v="253023"/>
    <x v="14"/>
    <n v="1"/>
    <n v="3.84"/>
    <x v="7855"/>
    <s v="780 Spruce St, Boston, MA 02215"/>
    <x v="4"/>
    <n v="3.84"/>
  </r>
  <r>
    <n v="258622"/>
    <x v="14"/>
    <n v="1"/>
    <n v="3.84"/>
    <x v="7856"/>
    <s v="578 Madison St, New York City, NY 10001"/>
    <x v="2"/>
    <n v="3.84"/>
  </r>
  <r>
    <n v="251069"/>
    <x v="14"/>
    <n v="1"/>
    <n v="3.84"/>
    <x v="7857"/>
    <s v="453 Meadow St, San Francisco, CA 94016"/>
    <x v="1"/>
    <n v="3.84"/>
  </r>
  <r>
    <n v="255204"/>
    <x v="14"/>
    <n v="1"/>
    <n v="3.84"/>
    <x v="3628"/>
    <s v="951 River St, Atlanta, GA 30301"/>
    <x v="5"/>
    <n v="3.84"/>
  </r>
  <r>
    <n v="252201"/>
    <x v="14"/>
    <n v="1"/>
    <n v="3.84"/>
    <x v="7858"/>
    <s v="533 7th St, New York City, NY 10001"/>
    <x v="2"/>
    <n v="3.84"/>
  </r>
  <r>
    <n v="251772"/>
    <x v="14"/>
    <n v="1"/>
    <n v="3.84"/>
    <x v="1917"/>
    <s v="481 Jackson St, Dallas, TX 75001"/>
    <x v="0"/>
    <n v="3.84"/>
  </r>
  <r>
    <n v="256551"/>
    <x v="14"/>
    <n v="1"/>
    <n v="3.84"/>
    <x v="7859"/>
    <s v="595 Church St, New York City, NY 10001"/>
    <x v="2"/>
    <n v="3.84"/>
  </r>
  <r>
    <n v="253729"/>
    <x v="14"/>
    <n v="1"/>
    <n v="3.84"/>
    <x v="7860"/>
    <s v="719 1st St, San Francisco, CA 94016"/>
    <x v="1"/>
    <n v="3.84"/>
  </r>
  <r>
    <n v="255576"/>
    <x v="14"/>
    <n v="1"/>
    <n v="3.84"/>
    <x v="7861"/>
    <s v="59 South St, Seattle, WA 98101"/>
    <x v="3"/>
    <n v="3.84"/>
  </r>
  <r>
    <n v="258612"/>
    <x v="14"/>
    <n v="1"/>
    <n v="3.84"/>
    <x v="7862"/>
    <s v="347 11th St, Boston, MA 02215"/>
    <x v="4"/>
    <n v="3.84"/>
  </r>
  <r>
    <n v="257217"/>
    <x v="14"/>
    <n v="1"/>
    <n v="3.84"/>
    <x v="7231"/>
    <s v="72 Adams St, Los Angeles, CA 90001"/>
    <x v="1"/>
    <n v="3.84"/>
  </r>
  <r>
    <n v="256891"/>
    <x v="14"/>
    <n v="1"/>
    <n v="3.84"/>
    <x v="7863"/>
    <s v="245 Park St, Los Angeles, CA 90001"/>
    <x v="1"/>
    <n v="3.84"/>
  </r>
  <r>
    <n v="254287"/>
    <x v="14"/>
    <n v="1"/>
    <n v="3.84"/>
    <x v="7864"/>
    <s v="936 Elm St, New York City, NY 10001"/>
    <x v="2"/>
    <n v="3.84"/>
  </r>
  <r>
    <n v="252335"/>
    <x v="14"/>
    <n v="1"/>
    <n v="3.84"/>
    <x v="7865"/>
    <s v="233 Highland St, Dallas, TX 75001"/>
    <x v="0"/>
    <n v="3.84"/>
  </r>
  <r>
    <n v="251897"/>
    <x v="14"/>
    <n v="1"/>
    <n v="3.84"/>
    <x v="7866"/>
    <s v="69 Church St, New York City, NY 10001"/>
    <x v="2"/>
    <n v="3.84"/>
  </r>
  <r>
    <n v="254170"/>
    <x v="14"/>
    <n v="1"/>
    <n v="3.84"/>
    <x v="7867"/>
    <s v="491 Elm St, New York City, NY 10001"/>
    <x v="2"/>
    <n v="3.84"/>
  </r>
  <r>
    <n v="251511"/>
    <x v="14"/>
    <n v="1"/>
    <n v="3.84"/>
    <x v="7868"/>
    <s v="18 Chestnut St, Boston, MA 02215"/>
    <x v="4"/>
    <n v="3.84"/>
  </r>
  <r>
    <n v="255036"/>
    <x v="14"/>
    <n v="1"/>
    <n v="3.84"/>
    <x v="7869"/>
    <s v="844 North St, Portland, OR 97035"/>
    <x v="7"/>
    <n v="3.84"/>
  </r>
  <r>
    <n v="252361"/>
    <x v="14"/>
    <n v="1"/>
    <n v="3.84"/>
    <x v="1217"/>
    <s v="356 Washington St, Atlanta, GA 30301"/>
    <x v="5"/>
    <n v="3.84"/>
  </r>
  <r>
    <n v="252942"/>
    <x v="14"/>
    <n v="1"/>
    <n v="3.84"/>
    <x v="7870"/>
    <s v="354 13th St, Seattle, WA 98101"/>
    <x v="3"/>
    <n v="3.84"/>
  </r>
  <r>
    <n v="252507"/>
    <x v="14"/>
    <n v="1"/>
    <n v="3.84"/>
    <x v="7871"/>
    <s v="512 Wilson St, Boston, MA 02215"/>
    <x v="4"/>
    <n v="3.84"/>
  </r>
  <r>
    <n v="248404"/>
    <x v="14"/>
    <n v="1"/>
    <n v="3.84"/>
    <x v="7872"/>
    <s v="9 South St, Dallas, TX 75001"/>
    <x v="0"/>
    <n v="3.84"/>
  </r>
  <r>
    <n v="252674"/>
    <x v="14"/>
    <n v="1"/>
    <n v="3.84"/>
    <x v="7873"/>
    <s v="368 Wilson St, Boston, MA 02215"/>
    <x v="4"/>
    <n v="3.84"/>
  </r>
  <r>
    <n v="248296"/>
    <x v="14"/>
    <n v="1"/>
    <n v="3.84"/>
    <x v="7874"/>
    <s v="342 Hill St, Boston, MA 02215"/>
    <x v="4"/>
    <n v="3.84"/>
  </r>
  <r>
    <n v="259223"/>
    <x v="14"/>
    <n v="1"/>
    <n v="3.84"/>
    <x v="7875"/>
    <s v="827 11th St, Portland, OR 97035"/>
    <x v="7"/>
    <n v="3.84"/>
  </r>
  <r>
    <n v="253010"/>
    <x v="14"/>
    <n v="1"/>
    <n v="3.84"/>
    <x v="7876"/>
    <s v="647 Forest St, Portland, OR 97035"/>
    <x v="7"/>
    <n v="3.84"/>
  </r>
  <r>
    <n v="252570"/>
    <x v="14"/>
    <n v="1"/>
    <n v="3.84"/>
    <x v="1944"/>
    <s v="371 Church St, Los Angeles, CA 90001"/>
    <x v="1"/>
    <n v="3.84"/>
  </r>
  <r>
    <n v="252578"/>
    <x v="14"/>
    <n v="1"/>
    <n v="3.84"/>
    <x v="7877"/>
    <s v="802 Dogwood St, Dallas, TX 75001"/>
    <x v="0"/>
    <n v="3.84"/>
  </r>
  <r>
    <n v="248910"/>
    <x v="14"/>
    <n v="1"/>
    <n v="3.84"/>
    <x v="4932"/>
    <s v="965 12th St, New York City, NY 10001"/>
    <x v="2"/>
    <n v="3.84"/>
  </r>
  <r>
    <n v="259005"/>
    <x v="14"/>
    <n v="1"/>
    <n v="3.84"/>
    <x v="7878"/>
    <s v="584 Sunset St, New York City, NY 10001"/>
    <x v="2"/>
    <n v="3.84"/>
  </r>
  <r>
    <n v="252248"/>
    <x v="14"/>
    <n v="1"/>
    <n v="3.84"/>
    <x v="7879"/>
    <s v="925 Lake St, San Francisco, CA 94016"/>
    <x v="1"/>
    <n v="3.84"/>
  </r>
  <r>
    <n v="249156"/>
    <x v="14"/>
    <n v="1"/>
    <n v="3.84"/>
    <x v="3664"/>
    <s v="272 12th St, New York City, NY 10001"/>
    <x v="2"/>
    <n v="3.84"/>
  </r>
  <r>
    <n v="248739"/>
    <x v="14"/>
    <n v="1"/>
    <n v="3.84"/>
    <x v="4210"/>
    <s v="952 Sunset St, Los Angeles, CA 90001"/>
    <x v="1"/>
    <n v="3.84"/>
  </r>
  <r>
    <n v="252495"/>
    <x v="14"/>
    <n v="1"/>
    <n v="3.84"/>
    <x v="7880"/>
    <s v="637 Forest St, Atlanta, GA 30301"/>
    <x v="5"/>
    <n v="3.84"/>
  </r>
  <r>
    <n v="257251"/>
    <x v="14"/>
    <n v="1"/>
    <n v="3.84"/>
    <x v="7378"/>
    <s v="873 South St, San Francisco, CA 94016"/>
    <x v="1"/>
    <n v="3.84"/>
  </r>
  <r>
    <n v="258312"/>
    <x v="14"/>
    <n v="1"/>
    <n v="3.84"/>
    <x v="7881"/>
    <s v="249 Elm St, Boston, MA 02215"/>
    <x v="4"/>
    <n v="3.84"/>
  </r>
  <r>
    <n v="251910"/>
    <x v="14"/>
    <n v="1"/>
    <n v="3.84"/>
    <x v="5424"/>
    <s v="445 8th St, New York City, NY 10001"/>
    <x v="2"/>
    <n v="3.84"/>
  </r>
  <r>
    <n v="257332"/>
    <x v="14"/>
    <n v="1"/>
    <n v="3.84"/>
    <x v="7882"/>
    <s v="868 Forest St, Seattle, WA 98101"/>
    <x v="3"/>
    <n v="3.84"/>
  </r>
  <r>
    <n v="257774"/>
    <x v="14"/>
    <n v="1"/>
    <n v="3.84"/>
    <x v="7883"/>
    <s v="269 1st St, New York City, NY 10001"/>
    <x v="2"/>
    <n v="3.84"/>
  </r>
  <r>
    <n v="253473"/>
    <x v="14"/>
    <n v="1"/>
    <n v="3.84"/>
    <x v="7884"/>
    <s v="929 Wilson St, New York City, NY 10001"/>
    <x v="2"/>
    <n v="3.84"/>
  </r>
  <r>
    <n v="252218"/>
    <x v="14"/>
    <n v="1"/>
    <n v="3.84"/>
    <x v="7885"/>
    <s v="508 Dogwood St, San Francisco, CA 94016"/>
    <x v="1"/>
    <n v="3.84"/>
  </r>
  <r>
    <n v="254454"/>
    <x v="14"/>
    <n v="1"/>
    <n v="3.84"/>
    <x v="7886"/>
    <s v="296 2nd St, Los Angeles, CA 90001"/>
    <x v="1"/>
    <n v="3.84"/>
  </r>
  <r>
    <n v="251547"/>
    <x v="14"/>
    <n v="1"/>
    <n v="3.84"/>
    <x v="7887"/>
    <s v="692 River St, Boston, MA 02215"/>
    <x v="4"/>
    <n v="3.84"/>
  </r>
  <r>
    <n v="258837"/>
    <x v="14"/>
    <n v="1"/>
    <n v="3.84"/>
    <x v="7888"/>
    <s v="661 Forest St, Austin, TX 73301"/>
    <x v="0"/>
    <n v="3.84"/>
  </r>
  <r>
    <n v="259284"/>
    <x v="14"/>
    <n v="1"/>
    <n v="3.84"/>
    <x v="7889"/>
    <s v="97 Jackson St, Los Angeles, CA 90001"/>
    <x v="1"/>
    <n v="3.84"/>
  </r>
  <r>
    <n v="253483"/>
    <x v="14"/>
    <n v="1"/>
    <n v="3.84"/>
    <x v="7890"/>
    <s v="229 Maple St, New York City, NY 10001"/>
    <x v="2"/>
    <n v="3.84"/>
  </r>
  <r>
    <n v="250222"/>
    <x v="14"/>
    <n v="1"/>
    <n v="3.84"/>
    <x v="7891"/>
    <s v="871 Jackson St, Austin, TX 73301"/>
    <x v="0"/>
    <n v="3.84"/>
  </r>
  <r>
    <n v="248826"/>
    <x v="14"/>
    <n v="1"/>
    <n v="3.84"/>
    <x v="2720"/>
    <s v="988 7th St, Austin, TX 73301"/>
    <x v="0"/>
    <n v="3.84"/>
  </r>
  <r>
    <n v="253824"/>
    <x v="14"/>
    <n v="1"/>
    <n v="3.84"/>
    <x v="3688"/>
    <s v="763 9th St, New York City, NY 10001"/>
    <x v="2"/>
    <n v="3.84"/>
  </r>
  <r>
    <n v="254570"/>
    <x v="14"/>
    <n v="1"/>
    <n v="3.84"/>
    <x v="4270"/>
    <s v="131 River St, Los Angeles, CA 90001"/>
    <x v="1"/>
    <n v="3.84"/>
  </r>
  <r>
    <n v="252102"/>
    <x v="14"/>
    <n v="1"/>
    <n v="3.84"/>
    <x v="1096"/>
    <s v="64 Johnson St, Dallas, TX 75001"/>
    <x v="0"/>
    <n v="3.84"/>
  </r>
  <r>
    <n v="257031"/>
    <x v="14"/>
    <n v="1"/>
    <n v="3.84"/>
    <x v="586"/>
    <s v="48 Lakeview St, Atlanta, GA 30301"/>
    <x v="5"/>
    <n v="3.84"/>
  </r>
  <r>
    <n v="258035"/>
    <x v="14"/>
    <n v="1"/>
    <n v="3.84"/>
    <x v="7892"/>
    <s v="770 Jefferson St, Boston, MA 02215"/>
    <x v="4"/>
    <n v="3.84"/>
  </r>
  <r>
    <n v="252399"/>
    <x v="14"/>
    <n v="1"/>
    <n v="3.84"/>
    <x v="2982"/>
    <s v="635 Hill St, Dallas, TX 75001"/>
    <x v="0"/>
    <n v="3.84"/>
  </r>
  <r>
    <n v="251302"/>
    <x v="14"/>
    <n v="1"/>
    <n v="3.84"/>
    <x v="4941"/>
    <s v="124 13th St, Seattle, WA 98101"/>
    <x v="3"/>
    <n v="3.84"/>
  </r>
  <r>
    <n v="248869"/>
    <x v="14"/>
    <n v="1"/>
    <n v="3.84"/>
    <x v="7893"/>
    <s v="297 Madison St, New York City, NY 10001"/>
    <x v="2"/>
    <n v="3.84"/>
  </r>
  <r>
    <n v="250291"/>
    <x v="14"/>
    <n v="1"/>
    <n v="3.84"/>
    <x v="7894"/>
    <s v="922 Wilson St, Los Angeles, CA 90001"/>
    <x v="1"/>
    <n v="3.84"/>
  </r>
  <r>
    <n v="252888"/>
    <x v="14"/>
    <n v="1"/>
    <n v="3.84"/>
    <x v="7895"/>
    <s v="236 10th St, Dallas, TX 75001"/>
    <x v="0"/>
    <n v="3.84"/>
  </r>
  <r>
    <n v="257593"/>
    <x v="14"/>
    <n v="1"/>
    <n v="3.84"/>
    <x v="7896"/>
    <s v="527 Forest St, San Francisco, CA 94016"/>
    <x v="1"/>
    <n v="3.84"/>
  </r>
  <r>
    <n v="258404"/>
    <x v="14"/>
    <n v="1"/>
    <n v="3.84"/>
    <x v="7897"/>
    <s v="657 Hill St, San Francisco, CA 94016"/>
    <x v="1"/>
    <n v="3.84"/>
  </r>
  <r>
    <n v="258498"/>
    <x v="14"/>
    <n v="1"/>
    <n v="3.84"/>
    <x v="7898"/>
    <s v="349 Maple St, San Francisco, CA 94016"/>
    <x v="1"/>
    <n v="3.84"/>
  </r>
  <r>
    <n v="256119"/>
    <x v="14"/>
    <n v="1"/>
    <n v="3.84"/>
    <x v="7899"/>
    <s v="720 Church St, Portland, OR 97035"/>
    <x v="7"/>
    <n v="3.84"/>
  </r>
  <r>
    <n v="253754"/>
    <x v="14"/>
    <n v="1"/>
    <n v="3.84"/>
    <x v="7900"/>
    <s v="402 Wilson St, San Francisco, CA 94016"/>
    <x v="1"/>
    <n v="3.84"/>
  </r>
  <r>
    <n v="252901"/>
    <x v="14"/>
    <n v="1"/>
    <n v="3.84"/>
    <x v="7901"/>
    <s v="304 Church St, San Francisco, CA 94016"/>
    <x v="1"/>
    <n v="3.84"/>
  </r>
  <r>
    <n v="258529"/>
    <x v="14"/>
    <n v="1"/>
    <n v="3.84"/>
    <x v="7902"/>
    <s v="204 Washington St, Los Angeles, CA 90001"/>
    <x v="1"/>
    <n v="3.84"/>
  </r>
  <r>
    <n v="248946"/>
    <x v="14"/>
    <n v="1"/>
    <n v="3.84"/>
    <x v="7903"/>
    <s v="619 Maple St, Atlanta, GA 30301"/>
    <x v="5"/>
    <n v="3.84"/>
  </r>
  <r>
    <n v="257380"/>
    <x v="14"/>
    <n v="1"/>
    <n v="3.84"/>
    <x v="7904"/>
    <s v="340 Dogwood St, Los Angeles, CA 90001"/>
    <x v="1"/>
    <n v="3.84"/>
  </r>
  <r>
    <n v="255080"/>
    <x v="14"/>
    <n v="1"/>
    <n v="3.84"/>
    <x v="7905"/>
    <s v="628 Willow St, Austin, TX 73301"/>
    <x v="0"/>
    <n v="3.84"/>
  </r>
  <r>
    <n v="257263"/>
    <x v="14"/>
    <n v="1"/>
    <n v="3.84"/>
    <x v="7906"/>
    <s v="246 Jefferson St, San Francisco, CA 94016"/>
    <x v="1"/>
    <n v="3.84"/>
  </r>
  <r>
    <n v="256074"/>
    <x v="14"/>
    <n v="1"/>
    <n v="3.84"/>
    <x v="6877"/>
    <s v="506 Spruce St, New York City, NY 10001"/>
    <x v="2"/>
    <n v="3.84"/>
  </r>
  <r>
    <n v="248252"/>
    <x v="14"/>
    <n v="1"/>
    <n v="3.84"/>
    <x v="7907"/>
    <s v="565 Sunset St, Dallas, TX 75001"/>
    <x v="0"/>
    <n v="3.84"/>
  </r>
  <r>
    <n v="249528"/>
    <x v="14"/>
    <n v="1"/>
    <n v="3.84"/>
    <x v="7908"/>
    <s v="438 13th St, Seattle, WA 98101"/>
    <x v="3"/>
    <n v="3.84"/>
  </r>
  <r>
    <n v="250883"/>
    <x v="14"/>
    <n v="1"/>
    <n v="3.84"/>
    <x v="7909"/>
    <s v="413 Church St, Los Angeles, CA 90001"/>
    <x v="1"/>
    <n v="3.84"/>
  </r>
  <r>
    <n v="255740"/>
    <x v="14"/>
    <n v="1"/>
    <n v="3.84"/>
    <x v="7910"/>
    <s v="174 Main St, Boston, MA 02215"/>
    <x v="4"/>
    <n v="3.84"/>
  </r>
  <r>
    <n v="250155"/>
    <x v="14"/>
    <n v="1"/>
    <n v="3.84"/>
    <x v="2002"/>
    <s v="351 2nd St, Boston, MA 02215"/>
    <x v="4"/>
    <n v="3.84"/>
  </r>
  <r>
    <n v="250951"/>
    <x v="14"/>
    <n v="1"/>
    <n v="3.84"/>
    <x v="3722"/>
    <s v="911 9th St, New York City, NY 10001"/>
    <x v="2"/>
    <n v="3.84"/>
  </r>
  <r>
    <n v="255695"/>
    <x v="14"/>
    <n v="1"/>
    <n v="3.84"/>
    <x v="7911"/>
    <s v="357 Forest St, Atlanta, GA 30301"/>
    <x v="5"/>
    <n v="3.84"/>
  </r>
  <r>
    <n v="258826"/>
    <x v="14"/>
    <n v="1"/>
    <n v="3.84"/>
    <x v="5450"/>
    <s v="836 14th St, Los Angeles, CA 90001"/>
    <x v="1"/>
    <n v="3.84"/>
  </r>
  <r>
    <n v="252303"/>
    <x v="14"/>
    <n v="1"/>
    <n v="3.84"/>
    <x v="3723"/>
    <s v="627 5th St, Los Angeles, CA 90001"/>
    <x v="1"/>
    <n v="3.84"/>
  </r>
  <r>
    <n v="254644"/>
    <x v="14"/>
    <n v="1"/>
    <n v="3.84"/>
    <x v="2005"/>
    <s v="52 Meadow St, Boston, MA 02215"/>
    <x v="4"/>
    <n v="3.84"/>
  </r>
  <r>
    <n v="253051"/>
    <x v="14"/>
    <n v="1"/>
    <n v="3.84"/>
    <x v="7912"/>
    <s v="474 Lincoln St, New York City, NY 10001"/>
    <x v="2"/>
    <n v="3.84"/>
  </r>
  <r>
    <n v="251582"/>
    <x v="14"/>
    <n v="1"/>
    <n v="3.84"/>
    <x v="7913"/>
    <s v="490 Washington St, Boston, MA 02215"/>
    <x v="4"/>
    <n v="3.84"/>
  </r>
  <r>
    <n v="248347"/>
    <x v="14"/>
    <n v="1"/>
    <n v="3.84"/>
    <x v="2014"/>
    <s v="187 8th St, New York City, NY 10001"/>
    <x v="2"/>
    <n v="3.84"/>
  </r>
  <r>
    <n v="255469"/>
    <x v="14"/>
    <n v="1"/>
    <n v="3.84"/>
    <x v="3729"/>
    <s v="244 Lakeview St, Seattle, WA 98101"/>
    <x v="3"/>
    <n v="3.84"/>
  </r>
  <r>
    <n v="249275"/>
    <x v="14"/>
    <n v="1"/>
    <n v="3.84"/>
    <x v="7914"/>
    <s v="69 Sunset St, New York City, NY 10001"/>
    <x v="2"/>
    <n v="3.84"/>
  </r>
  <r>
    <n v="256061"/>
    <x v="14"/>
    <n v="1"/>
    <n v="3.84"/>
    <x v="2724"/>
    <s v="86 Maple St, Atlanta, GA 30301"/>
    <x v="5"/>
    <n v="3.84"/>
  </r>
  <r>
    <n v="249141"/>
    <x v="14"/>
    <n v="1"/>
    <n v="3.84"/>
    <x v="7915"/>
    <s v="517 Washington St, Austin, TX 73301"/>
    <x v="0"/>
    <n v="3.84"/>
  </r>
  <r>
    <n v="251696"/>
    <x v="14"/>
    <n v="1"/>
    <n v="3.84"/>
    <x v="7916"/>
    <s v="586 Ridge St, Los Angeles, CA 90001"/>
    <x v="1"/>
    <n v="3.84"/>
  </r>
  <r>
    <n v="249955"/>
    <x v="14"/>
    <n v="1"/>
    <n v="3.84"/>
    <x v="7916"/>
    <s v="38 Walnut St, New York City, NY 10001"/>
    <x v="2"/>
    <n v="3.84"/>
  </r>
  <r>
    <n v="257639"/>
    <x v="14"/>
    <n v="1"/>
    <n v="3.84"/>
    <x v="7917"/>
    <s v="690 Highland St, Seattle, WA 98101"/>
    <x v="3"/>
    <n v="3.84"/>
  </r>
  <r>
    <n v="249390"/>
    <x v="14"/>
    <n v="1"/>
    <n v="3.84"/>
    <x v="3734"/>
    <s v="412 Jefferson St, San Francisco, CA 94016"/>
    <x v="1"/>
    <n v="3.84"/>
  </r>
  <r>
    <n v="259103"/>
    <x v="14"/>
    <n v="1"/>
    <n v="3.84"/>
    <x v="7918"/>
    <s v="565 Adams St, Los Angeles, CA 90001"/>
    <x v="1"/>
    <n v="3.84"/>
  </r>
  <r>
    <n v="248496"/>
    <x v="14"/>
    <n v="1"/>
    <n v="3.84"/>
    <x v="7919"/>
    <s v="833 Pine St, San Francisco, CA 94016"/>
    <x v="1"/>
    <n v="3.84"/>
  </r>
  <r>
    <n v="252720"/>
    <x v="14"/>
    <n v="1"/>
    <n v="3.84"/>
    <x v="7920"/>
    <s v="445 8th St, Seattle, WA 98101"/>
    <x v="3"/>
    <n v="3.84"/>
  </r>
  <r>
    <n v="254620"/>
    <x v="14"/>
    <n v="1"/>
    <n v="3.84"/>
    <x v="7921"/>
    <s v="193 Elm St, San Francisco, CA 94016"/>
    <x v="1"/>
    <n v="3.84"/>
  </r>
  <r>
    <n v="251793"/>
    <x v="14"/>
    <n v="1"/>
    <n v="3.84"/>
    <x v="7922"/>
    <s v="507 Lakeview St, Seattle, WA 98101"/>
    <x v="3"/>
    <n v="3.84"/>
  </r>
  <r>
    <n v="249188"/>
    <x v="14"/>
    <n v="1"/>
    <n v="3.84"/>
    <x v="3749"/>
    <s v="10 Main St, San Francisco, CA 94016"/>
    <x v="1"/>
    <n v="3.84"/>
  </r>
  <r>
    <n v="250381"/>
    <x v="14"/>
    <n v="1"/>
    <n v="3.84"/>
    <x v="7923"/>
    <s v="5 2nd St, San Francisco, CA 94016"/>
    <x v="1"/>
    <n v="3.84"/>
  </r>
  <r>
    <n v="251411"/>
    <x v="14"/>
    <n v="1"/>
    <n v="3.84"/>
    <x v="647"/>
    <s v="924 Pine St, Los Angeles, CA 90001"/>
    <x v="1"/>
    <n v="3.84"/>
  </r>
  <r>
    <n v="258631"/>
    <x v="14"/>
    <n v="1"/>
    <n v="3.84"/>
    <x v="7924"/>
    <s v="676 8th St, San Francisco, CA 94016"/>
    <x v="1"/>
    <n v="3.84"/>
  </r>
  <r>
    <n v="254759"/>
    <x v="14"/>
    <n v="1"/>
    <n v="3.84"/>
    <x v="7925"/>
    <s v="576 South St, New York City, NY 10001"/>
    <x v="2"/>
    <n v="3.84"/>
  </r>
  <r>
    <n v="258044"/>
    <x v="14"/>
    <n v="1"/>
    <n v="3.84"/>
    <x v="6182"/>
    <s v="640 Forest St, New York City, NY 10001"/>
    <x v="2"/>
    <n v="3.84"/>
  </r>
  <r>
    <n v="250458"/>
    <x v="14"/>
    <n v="1"/>
    <n v="3.84"/>
    <x v="6184"/>
    <s v="787 Johnson St, New York City, NY 10001"/>
    <x v="2"/>
    <n v="3.84"/>
  </r>
  <r>
    <n v="252687"/>
    <x v="14"/>
    <n v="1"/>
    <n v="3.84"/>
    <x v="7926"/>
    <s v="483 West St, Boston, MA 02215"/>
    <x v="4"/>
    <n v="3.84"/>
  </r>
  <r>
    <n v="252882"/>
    <x v="14"/>
    <n v="1"/>
    <n v="3.84"/>
    <x v="7927"/>
    <s v="593 Lincoln St, Boston, MA 02215"/>
    <x v="4"/>
    <n v="3.84"/>
  </r>
  <r>
    <n v="253205"/>
    <x v="14"/>
    <n v="1"/>
    <n v="3.84"/>
    <x v="7928"/>
    <s v="860 Lakeview St, New York City, NY 10001"/>
    <x v="2"/>
    <n v="3.84"/>
  </r>
  <r>
    <n v="255517"/>
    <x v="14"/>
    <n v="1"/>
    <n v="3.84"/>
    <x v="7929"/>
    <s v="160 Elm St, San Francisco, CA 94016"/>
    <x v="1"/>
    <n v="3.84"/>
  </r>
  <r>
    <n v="254635"/>
    <x v="14"/>
    <n v="1"/>
    <n v="3.84"/>
    <x v="7930"/>
    <s v="657 9th St, Dallas, TX 75001"/>
    <x v="0"/>
    <n v="3.84"/>
  </r>
  <r>
    <n v="252629"/>
    <x v="14"/>
    <n v="1"/>
    <n v="3.84"/>
    <x v="7931"/>
    <s v="222 Lakeview St, San Francisco, CA 94016"/>
    <x v="1"/>
    <n v="3.84"/>
  </r>
  <r>
    <n v="257506"/>
    <x v="14"/>
    <n v="1"/>
    <n v="3.84"/>
    <x v="7932"/>
    <s v="412 5th St, San Francisco, CA 94016"/>
    <x v="1"/>
    <n v="3.84"/>
  </r>
  <r>
    <n v="257545"/>
    <x v="14"/>
    <n v="1"/>
    <n v="3.84"/>
    <x v="7933"/>
    <s v="642 10th St, Atlanta, GA 30301"/>
    <x v="5"/>
    <n v="3.84"/>
  </r>
  <r>
    <n v="255418"/>
    <x v="14"/>
    <n v="1"/>
    <n v="3.84"/>
    <x v="7934"/>
    <s v="842 Hickory St, Boston, MA 02215"/>
    <x v="4"/>
    <n v="3.84"/>
  </r>
  <r>
    <n v="248740"/>
    <x v="14"/>
    <n v="1"/>
    <n v="3.84"/>
    <x v="7935"/>
    <s v="783 Jackson St, San Francisco, CA 94016"/>
    <x v="1"/>
    <n v="3.84"/>
  </r>
  <r>
    <n v="258699"/>
    <x v="14"/>
    <n v="1"/>
    <n v="3.84"/>
    <x v="7936"/>
    <s v="207 Forest St, San Francisco, CA 94016"/>
    <x v="1"/>
    <n v="3.84"/>
  </r>
  <r>
    <n v="256272"/>
    <x v="14"/>
    <n v="1"/>
    <n v="3.84"/>
    <x v="7258"/>
    <s v="650 Jefferson St, Dallas, TX 75001"/>
    <x v="0"/>
    <n v="3.84"/>
  </r>
  <r>
    <n v="255580"/>
    <x v="14"/>
    <n v="1"/>
    <n v="3.84"/>
    <x v="7937"/>
    <s v="300 Lincoln St, Austin, TX 73301"/>
    <x v="0"/>
    <n v="3.84"/>
  </r>
  <r>
    <n v="248482"/>
    <x v="14"/>
    <n v="1"/>
    <n v="3.84"/>
    <x v="7938"/>
    <s v="363 10th St, Dallas, TX 75001"/>
    <x v="0"/>
    <n v="3.84"/>
  </r>
  <r>
    <n v="257860"/>
    <x v="14"/>
    <n v="1"/>
    <n v="3.84"/>
    <x v="7939"/>
    <s v="288 Cherry St, San Francisco, CA 94016"/>
    <x v="1"/>
    <n v="3.84"/>
  </r>
  <r>
    <n v="249506"/>
    <x v="14"/>
    <n v="1"/>
    <n v="3.84"/>
    <x v="673"/>
    <s v="272 Hill St, Portland, OR 97035"/>
    <x v="7"/>
    <n v="3.84"/>
  </r>
  <r>
    <n v="248916"/>
    <x v="14"/>
    <n v="1"/>
    <n v="3.84"/>
    <x v="6194"/>
    <s v="634 Wilson St, Atlanta, GA 30301"/>
    <x v="5"/>
    <n v="3.84"/>
  </r>
  <r>
    <n v="249159"/>
    <x v="14"/>
    <n v="1"/>
    <n v="3.84"/>
    <x v="6196"/>
    <s v="764 12th St, Dallas, TX 75001"/>
    <x v="0"/>
    <n v="3.84"/>
  </r>
  <r>
    <n v="248564"/>
    <x v="14"/>
    <n v="1"/>
    <n v="3.84"/>
    <x v="6196"/>
    <s v="315 Main St, Seattle, WA 98101"/>
    <x v="3"/>
    <n v="3.84"/>
  </r>
  <r>
    <n v="251741"/>
    <x v="14"/>
    <n v="1"/>
    <n v="3.84"/>
    <x v="7940"/>
    <s v="106 Elm St, Los Angeles, CA 90001"/>
    <x v="1"/>
    <n v="3.84"/>
  </r>
  <r>
    <n v="249503"/>
    <x v="14"/>
    <n v="1"/>
    <n v="3.84"/>
    <x v="7941"/>
    <s v="383 Hickory St, New York City, NY 10001"/>
    <x v="2"/>
    <n v="3.84"/>
  </r>
  <r>
    <n v="251904"/>
    <x v="14"/>
    <n v="1"/>
    <n v="3.84"/>
    <x v="7942"/>
    <s v="270 River St, San Francisco, CA 94016"/>
    <x v="1"/>
    <n v="3.84"/>
  </r>
  <r>
    <n v="253183"/>
    <x v="14"/>
    <n v="1"/>
    <n v="3.84"/>
    <x v="7943"/>
    <s v="324 2nd St, Portland, ME 04101"/>
    <x v="6"/>
    <n v="3.84"/>
  </r>
  <r>
    <n v="248844"/>
    <x v="14"/>
    <n v="1"/>
    <n v="3.84"/>
    <x v="7944"/>
    <s v="302 6th St, Seattle, WA 98101"/>
    <x v="3"/>
    <n v="3.84"/>
  </r>
  <r>
    <n v="258034"/>
    <x v="14"/>
    <n v="1"/>
    <n v="3.84"/>
    <x v="7945"/>
    <s v="124 River St, New York City, NY 10001"/>
    <x v="2"/>
    <n v="3.84"/>
  </r>
  <r>
    <n v="252459"/>
    <x v="14"/>
    <n v="1"/>
    <n v="3.84"/>
    <x v="7391"/>
    <s v="132 Sunset St, San Francisco, CA 94016"/>
    <x v="1"/>
    <n v="3.84"/>
  </r>
  <r>
    <n v="259303"/>
    <x v="14"/>
    <n v="1"/>
    <n v="3.84"/>
    <x v="7946"/>
    <s v="106 7th St, Atlanta, GA 30301"/>
    <x v="5"/>
    <n v="3.84"/>
  </r>
  <r>
    <n v="249291"/>
    <x v="14"/>
    <n v="1"/>
    <n v="3.84"/>
    <x v="7947"/>
    <s v="281 4th St, Seattle, WA 98101"/>
    <x v="3"/>
    <n v="3.84"/>
  </r>
  <r>
    <n v="248374"/>
    <x v="14"/>
    <n v="1"/>
    <n v="3.84"/>
    <x v="6200"/>
    <s v="674 Elm St, San Francisco, CA 94016"/>
    <x v="1"/>
    <n v="3.84"/>
  </r>
  <r>
    <n v="249183"/>
    <x v="14"/>
    <n v="1"/>
    <n v="3.84"/>
    <x v="7948"/>
    <s v="923 Chestnut St, Boston, MA 02215"/>
    <x v="4"/>
    <n v="3.84"/>
  </r>
  <r>
    <n v="253072"/>
    <x v="14"/>
    <n v="1"/>
    <n v="3.84"/>
    <x v="7949"/>
    <s v="33 Meadow St, New York City, NY 10001"/>
    <x v="2"/>
    <n v="3.84"/>
  </r>
  <r>
    <n v="248298"/>
    <x v="14"/>
    <n v="1"/>
    <n v="3.84"/>
    <x v="7950"/>
    <s v="278 North St, Atlanta, GA 30301"/>
    <x v="5"/>
    <n v="3.84"/>
  </r>
  <r>
    <n v="249319"/>
    <x v="14"/>
    <n v="1"/>
    <n v="3.84"/>
    <x v="7951"/>
    <s v="415 8th St, Boston, MA 02215"/>
    <x v="4"/>
    <n v="3.84"/>
  </r>
  <r>
    <n v="253584"/>
    <x v="14"/>
    <n v="1"/>
    <n v="3.84"/>
    <x v="7952"/>
    <s v="51 1st St, San Francisco, CA 94016"/>
    <x v="1"/>
    <n v="3.84"/>
  </r>
  <r>
    <n v="249570"/>
    <x v="14"/>
    <n v="1"/>
    <n v="3.84"/>
    <x v="7953"/>
    <s v="989 6th St, New York City, NY 10001"/>
    <x v="2"/>
    <n v="3.84"/>
  </r>
  <r>
    <n v="256960"/>
    <x v="14"/>
    <n v="1"/>
    <n v="3.84"/>
    <x v="2092"/>
    <s v="453 Center St, San Francisco, CA 94016"/>
    <x v="1"/>
    <n v="3.84"/>
  </r>
  <r>
    <n v="250989"/>
    <x v="14"/>
    <n v="1"/>
    <n v="3.84"/>
    <x v="7954"/>
    <s v="806 7th St, New York City, NY 10001"/>
    <x v="2"/>
    <n v="3.84"/>
  </r>
  <r>
    <n v="257438"/>
    <x v="14"/>
    <n v="1"/>
    <n v="3.84"/>
    <x v="7955"/>
    <s v="451 5th St, San Francisco, CA 94016"/>
    <x v="1"/>
    <n v="3.84"/>
  </r>
  <r>
    <n v="258398"/>
    <x v="14"/>
    <n v="1"/>
    <n v="3.84"/>
    <x v="7956"/>
    <s v="737 12th St, Los Angeles, CA 90001"/>
    <x v="1"/>
    <n v="3.84"/>
  </r>
  <r>
    <n v="258093"/>
    <x v="14"/>
    <n v="1"/>
    <n v="3.84"/>
    <x v="7957"/>
    <s v="639 Madison St, Boston, MA 02215"/>
    <x v="4"/>
    <n v="3.84"/>
  </r>
  <r>
    <n v="257025"/>
    <x v="14"/>
    <n v="1"/>
    <n v="3.84"/>
    <x v="7958"/>
    <s v="89 Lakeview St, Seattle, WA 98101"/>
    <x v="3"/>
    <n v="3.84"/>
  </r>
  <r>
    <n v="251225"/>
    <x v="14"/>
    <n v="1"/>
    <n v="3.84"/>
    <x v="7959"/>
    <s v="528 Jackson St, San Francisco, CA 94016"/>
    <x v="1"/>
    <n v="3.84"/>
  </r>
  <r>
    <n v="253190"/>
    <x v="14"/>
    <n v="1"/>
    <n v="3.84"/>
    <x v="7960"/>
    <s v="186 Jackson St, Los Angeles, CA 90001"/>
    <x v="1"/>
    <n v="3.84"/>
  </r>
  <r>
    <n v="253963"/>
    <x v="14"/>
    <n v="1"/>
    <n v="3.84"/>
    <x v="7961"/>
    <s v="597 Jackson St, San Francisco, CA 94016"/>
    <x v="1"/>
    <n v="3.84"/>
  </r>
  <r>
    <n v="250923"/>
    <x v="14"/>
    <n v="1"/>
    <n v="3.84"/>
    <x v="7962"/>
    <s v="94 Pine St, San Francisco, CA 94016"/>
    <x v="1"/>
    <n v="3.84"/>
  </r>
  <r>
    <n v="252662"/>
    <x v="14"/>
    <n v="1"/>
    <n v="3.84"/>
    <x v="7963"/>
    <s v="714 Jackson St, San Francisco, CA 94016"/>
    <x v="1"/>
    <n v="3.84"/>
  </r>
  <r>
    <n v="258224"/>
    <x v="14"/>
    <n v="1"/>
    <n v="3.84"/>
    <x v="7964"/>
    <s v="182 Lakeview St, San Francisco, CA 94016"/>
    <x v="1"/>
    <n v="3.84"/>
  </r>
  <r>
    <n v="249351"/>
    <x v="14"/>
    <n v="1"/>
    <n v="3.84"/>
    <x v="7965"/>
    <s v="769 Jackson St, San Francisco, CA 94016"/>
    <x v="1"/>
    <n v="3.84"/>
  </r>
  <r>
    <n v="249232"/>
    <x v="14"/>
    <n v="1"/>
    <n v="3.84"/>
    <x v="7966"/>
    <s v="995 Highland St, Atlanta, GA 30301"/>
    <x v="5"/>
    <n v="3.84"/>
  </r>
  <r>
    <n v="258972"/>
    <x v="14"/>
    <n v="1"/>
    <n v="3.84"/>
    <x v="694"/>
    <s v="8 River St, Dallas, TX 75001"/>
    <x v="0"/>
    <n v="3.84"/>
  </r>
  <r>
    <n v="258851"/>
    <x v="14"/>
    <n v="1"/>
    <n v="3.84"/>
    <x v="7967"/>
    <s v="400 Lakeview St, New York City, NY 10001"/>
    <x v="2"/>
    <n v="3.84"/>
  </r>
  <r>
    <n v="251860"/>
    <x v="14"/>
    <n v="1"/>
    <n v="3.84"/>
    <x v="7968"/>
    <s v="107 Elm St, San Francisco, CA 94016"/>
    <x v="1"/>
    <n v="3.84"/>
  </r>
  <r>
    <n v="255382"/>
    <x v="14"/>
    <n v="1"/>
    <n v="3.84"/>
    <x v="7969"/>
    <s v="246 1st St, Seattle, WA 98101"/>
    <x v="3"/>
    <n v="3.84"/>
  </r>
  <r>
    <n v="258155"/>
    <x v="14"/>
    <n v="1"/>
    <n v="3.84"/>
    <x v="7970"/>
    <s v="4 Forest St, San Francisco, CA 94016"/>
    <x v="1"/>
    <n v="3.84"/>
  </r>
  <r>
    <n v="255315"/>
    <x v="14"/>
    <n v="1"/>
    <n v="3.84"/>
    <x v="7971"/>
    <s v="611 Johnson St, New York City, NY 10001"/>
    <x v="2"/>
    <n v="3.84"/>
  </r>
  <r>
    <n v="256012"/>
    <x v="14"/>
    <n v="1"/>
    <n v="3.84"/>
    <x v="7972"/>
    <s v="929 Elm St, San Francisco, CA 94016"/>
    <x v="1"/>
    <n v="3.84"/>
  </r>
  <r>
    <n v="256784"/>
    <x v="14"/>
    <n v="1"/>
    <n v="3.84"/>
    <x v="7973"/>
    <s v="517 Church St, Portland, OR 97035"/>
    <x v="7"/>
    <n v="3.84"/>
  </r>
  <r>
    <n v="248311"/>
    <x v="14"/>
    <n v="1"/>
    <n v="3.84"/>
    <x v="7974"/>
    <s v="532 12th St, Los Angeles, CA 90001"/>
    <x v="1"/>
    <n v="3.84"/>
  </r>
  <r>
    <n v="255870"/>
    <x v="14"/>
    <n v="1"/>
    <n v="3.84"/>
    <x v="7975"/>
    <s v="521 River St, Boston, MA 02215"/>
    <x v="4"/>
    <n v="3.84"/>
  </r>
  <r>
    <n v="252300"/>
    <x v="14"/>
    <n v="1"/>
    <n v="3.84"/>
    <x v="4974"/>
    <s v="91 North St, Dallas, TX 75001"/>
    <x v="0"/>
    <n v="3.84"/>
  </r>
  <r>
    <n v="253468"/>
    <x v="14"/>
    <n v="1"/>
    <n v="3.84"/>
    <x v="3830"/>
    <s v="877 Highland St, San Francisco, CA 94016"/>
    <x v="1"/>
    <n v="3.84"/>
  </r>
  <r>
    <n v="256282"/>
    <x v="14"/>
    <n v="1"/>
    <n v="3.84"/>
    <x v="7976"/>
    <s v="567 Pine St, San Francisco, CA 94016"/>
    <x v="1"/>
    <n v="3.84"/>
  </r>
  <r>
    <n v="249374"/>
    <x v="14"/>
    <n v="1"/>
    <n v="3.84"/>
    <x v="7977"/>
    <s v="549 Walnut St, New York City, NY 10001"/>
    <x v="2"/>
    <n v="3.84"/>
  </r>
  <r>
    <n v="258102"/>
    <x v="14"/>
    <n v="1"/>
    <n v="3.84"/>
    <x v="7978"/>
    <s v="58 Spruce St, Atlanta, GA 30301"/>
    <x v="5"/>
    <n v="3.84"/>
  </r>
  <r>
    <n v="251820"/>
    <x v="14"/>
    <n v="1"/>
    <n v="3.84"/>
    <x v="722"/>
    <s v="320 7th St, New York City, NY 10001"/>
    <x v="2"/>
    <n v="3.84"/>
  </r>
  <r>
    <n v="259147"/>
    <x v="14"/>
    <n v="1"/>
    <n v="3.84"/>
    <x v="7979"/>
    <s v="124 9th St, New York City, NY 10001"/>
    <x v="2"/>
    <n v="3.84"/>
  </r>
  <r>
    <n v="249281"/>
    <x v="14"/>
    <n v="1"/>
    <n v="3.84"/>
    <x v="7449"/>
    <s v="739 West St, New York City, NY 10001"/>
    <x v="2"/>
    <n v="3.84"/>
  </r>
  <r>
    <n v="255111"/>
    <x v="14"/>
    <n v="1"/>
    <n v="3.84"/>
    <x v="7980"/>
    <s v="509 Jefferson St, Boston, MA 02215"/>
    <x v="4"/>
    <n v="3.84"/>
  </r>
  <r>
    <n v="251043"/>
    <x v="14"/>
    <n v="1"/>
    <n v="3.84"/>
    <x v="7981"/>
    <s v="223 Pine St, Boston, MA 02215"/>
    <x v="4"/>
    <n v="3.84"/>
  </r>
  <r>
    <n v="258929"/>
    <x v="14"/>
    <n v="1"/>
    <n v="3.84"/>
    <x v="7982"/>
    <s v="648 11th St, San Francisco, CA 94016"/>
    <x v="1"/>
    <n v="3.84"/>
  </r>
  <r>
    <n v="259116"/>
    <x v="14"/>
    <n v="1"/>
    <n v="3.84"/>
    <x v="3851"/>
    <s v="657 Lakeview St, San Francisco, CA 94016"/>
    <x v="1"/>
    <n v="3.84"/>
  </r>
  <r>
    <n v="254469"/>
    <x v="14"/>
    <n v="1"/>
    <n v="3.84"/>
    <x v="2132"/>
    <s v="782 Church St, Los Angeles, CA 90001"/>
    <x v="1"/>
    <n v="3.84"/>
  </r>
  <r>
    <n v="250667"/>
    <x v="14"/>
    <n v="1"/>
    <n v="3.84"/>
    <x v="7983"/>
    <s v="220 Center St, Atlanta, GA 30301"/>
    <x v="5"/>
    <n v="3.84"/>
  </r>
  <r>
    <n v="251962"/>
    <x v="14"/>
    <n v="1"/>
    <n v="3.84"/>
    <x v="7984"/>
    <s v="438 Church St, Austin, TX 73301"/>
    <x v="0"/>
    <n v="3.84"/>
  </r>
  <r>
    <n v="258133"/>
    <x v="14"/>
    <n v="1"/>
    <n v="3.84"/>
    <x v="7985"/>
    <s v="840 Lakeview St, San Francisco, CA 94016"/>
    <x v="1"/>
    <n v="3.84"/>
  </r>
  <r>
    <n v="256219"/>
    <x v="14"/>
    <n v="1"/>
    <n v="3.84"/>
    <x v="7986"/>
    <s v="548 11th St, Portland, OR 97035"/>
    <x v="7"/>
    <n v="3.84"/>
  </r>
  <r>
    <n v="253060"/>
    <x v="14"/>
    <n v="1"/>
    <n v="3.84"/>
    <x v="731"/>
    <s v="343 Jackson St, Atlanta, GA 30301"/>
    <x v="5"/>
    <n v="3.84"/>
  </r>
  <r>
    <n v="256693"/>
    <x v="14"/>
    <n v="1"/>
    <n v="3.84"/>
    <x v="7987"/>
    <s v="733 Center St, Boston, MA 02215"/>
    <x v="4"/>
    <n v="3.84"/>
  </r>
  <r>
    <n v="258113"/>
    <x v="14"/>
    <n v="1"/>
    <n v="3.84"/>
    <x v="7988"/>
    <s v="322 Lincoln St, New York City, NY 10001"/>
    <x v="2"/>
    <n v="3.84"/>
  </r>
  <r>
    <n v="255436"/>
    <x v="14"/>
    <n v="1"/>
    <n v="3.84"/>
    <x v="7989"/>
    <s v="530 Park St, Portland, ME 04101"/>
    <x v="6"/>
    <n v="3.84"/>
  </r>
  <r>
    <n v="253065"/>
    <x v="14"/>
    <n v="1"/>
    <n v="3.84"/>
    <x v="7990"/>
    <s v="879 10th St, Boston, MA 02215"/>
    <x v="4"/>
    <n v="3.84"/>
  </r>
  <r>
    <n v="256320"/>
    <x v="14"/>
    <n v="1"/>
    <n v="3.84"/>
    <x v="5516"/>
    <s v="365 River St, Seattle, WA 98101"/>
    <x v="3"/>
    <n v="3.84"/>
  </r>
  <r>
    <n v="250978"/>
    <x v="14"/>
    <n v="1"/>
    <n v="3.84"/>
    <x v="6243"/>
    <s v="156 Lake St, San Francisco, CA 94016"/>
    <x v="1"/>
    <n v="3.84"/>
  </r>
  <r>
    <n v="253942"/>
    <x v="14"/>
    <n v="1"/>
    <n v="3.84"/>
    <x v="7991"/>
    <s v="211 Hill St, Atlanta, GA 30301"/>
    <x v="5"/>
    <n v="3.84"/>
  </r>
  <r>
    <n v="258932"/>
    <x v="14"/>
    <n v="1"/>
    <n v="3.84"/>
    <x v="7992"/>
    <s v="871 13th St, Portland, ME 04101"/>
    <x v="6"/>
    <n v="3.84"/>
  </r>
  <r>
    <n v="250987"/>
    <x v="14"/>
    <n v="1"/>
    <n v="3.84"/>
    <x v="7993"/>
    <s v="546 Lincoln St, Portland, OR 97035"/>
    <x v="7"/>
    <n v="3.84"/>
  </r>
  <r>
    <n v="257366"/>
    <x v="14"/>
    <n v="1"/>
    <n v="3.84"/>
    <x v="7994"/>
    <s v="916 Washington St, Boston, MA 02215"/>
    <x v="4"/>
    <n v="3.84"/>
  </r>
  <r>
    <n v="250416"/>
    <x v="14"/>
    <n v="1"/>
    <n v="3.84"/>
    <x v="7995"/>
    <s v="193 2nd St, Boston, MA 02215"/>
    <x v="4"/>
    <n v="3.84"/>
  </r>
  <r>
    <n v="258480"/>
    <x v="14"/>
    <n v="1"/>
    <n v="3.84"/>
    <x v="7996"/>
    <s v="388 Pine St, New York City, NY 10001"/>
    <x v="2"/>
    <n v="3.84"/>
  </r>
  <r>
    <n v="256489"/>
    <x v="14"/>
    <n v="1"/>
    <n v="3.84"/>
    <x v="7997"/>
    <s v="660 Hickory St, Boston, MA 02215"/>
    <x v="4"/>
    <n v="3.84"/>
  </r>
  <r>
    <n v="249154"/>
    <x v="14"/>
    <n v="1"/>
    <n v="3.84"/>
    <x v="7998"/>
    <s v="665 9th St, New York City, NY 10001"/>
    <x v="2"/>
    <n v="3.84"/>
  </r>
  <r>
    <n v="257389"/>
    <x v="14"/>
    <n v="1"/>
    <n v="3.84"/>
    <x v="7999"/>
    <s v="66 Elm St, Boston, MA 02215"/>
    <x v="4"/>
    <n v="3.84"/>
  </r>
  <r>
    <n v="251435"/>
    <x v="14"/>
    <n v="1"/>
    <n v="3.84"/>
    <x v="8000"/>
    <s v="401 River St, Seattle, WA 98101"/>
    <x v="3"/>
    <n v="3.84"/>
  </r>
  <r>
    <n v="255220"/>
    <x v="14"/>
    <n v="1"/>
    <n v="3.84"/>
    <x v="8001"/>
    <s v="481 Hill St, San Francisco, CA 94016"/>
    <x v="1"/>
    <n v="3.84"/>
  </r>
  <r>
    <n v="258608"/>
    <x v="14"/>
    <n v="1"/>
    <n v="3.84"/>
    <x v="8002"/>
    <s v="39 Jackson St, Los Angeles, CA 90001"/>
    <x v="1"/>
    <n v="3.84"/>
  </r>
  <r>
    <n v="251917"/>
    <x v="14"/>
    <n v="1"/>
    <n v="3.84"/>
    <x v="8003"/>
    <s v="87 1st St, Atlanta, GA 30301"/>
    <x v="5"/>
    <n v="3.84"/>
  </r>
  <r>
    <n v="250121"/>
    <x v="14"/>
    <n v="1"/>
    <n v="3.84"/>
    <x v="8004"/>
    <s v="487 11th St, San Francisco, CA 94016"/>
    <x v="1"/>
    <n v="3.84"/>
  </r>
  <r>
    <n v="257114"/>
    <x v="14"/>
    <n v="1"/>
    <n v="3.84"/>
    <x v="8005"/>
    <s v="179 9th St, Portland, OR 97035"/>
    <x v="7"/>
    <n v="3.84"/>
  </r>
  <r>
    <n v="258223"/>
    <x v="14"/>
    <n v="1"/>
    <n v="3.84"/>
    <x v="8006"/>
    <s v="525 14th St, San Francisco, CA 94016"/>
    <x v="1"/>
    <n v="3.84"/>
  </r>
  <r>
    <n v="248702"/>
    <x v="14"/>
    <n v="1"/>
    <n v="3.84"/>
    <x v="8007"/>
    <s v="922 2nd St, San Francisco, CA 94016"/>
    <x v="1"/>
    <n v="3.84"/>
  </r>
  <r>
    <n v="248592"/>
    <x v="14"/>
    <n v="1"/>
    <n v="3.84"/>
    <x v="8008"/>
    <s v="553 8th St, Boston, MA 02215"/>
    <x v="4"/>
    <n v="3.84"/>
  </r>
  <r>
    <n v="253725"/>
    <x v="14"/>
    <n v="1"/>
    <n v="3.84"/>
    <x v="8009"/>
    <s v="882 Chestnut St, San Francisco, CA 94016"/>
    <x v="1"/>
    <n v="3.84"/>
  </r>
  <r>
    <n v="256529"/>
    <x v="14"/>
    <n v="1"/>
    <n v="3.84"/>
    <x v="8010"/>
    <s v="499 South St, New York City, NY 10001"/>
    <x v="2"/>
    <n v="3.84"/>
  </r>
  <r>
    <n v="251531"/>
    <x v="14"/>
    <n v="1"/>
    <n v="3.84"/>
    <x v="8011"/>
    <s v="588 Center St, Seattle, WA 98101"/>
    <x v="3"/>
    <n v="3.84"/>
  </r>
  <r>
    <n v="253313"/>
    <x v="14"/>
    <n v="1"/>
    <n v="3.84"/>
    <x v="8012"/>
    <s v="173 North St, New York City, NY 10001"/>
    <x v="2"/>
    <n v="3.84"/>
  </r>
  <r>
    <n v="249385"/>
    <x v="14"/>
    <n v="1"/>
    <n v="3.84"/>
    <x v="8013"/>
    <s v="937 6th St, San Francisco, CA 94016"/>
    <x v="1"/>
    <n v="3.84"/>
  </r>
  <r>
    <n v="252455"/>
    <x v="14"/>
    <n v="1"/>
    <n v="3.84"/>
    <x v="8014"/>
    <s v="373 Adams St, Seattle, WA 98101"/>
    <x v="3"/>
    <n v="3.84"/>
  </r>
  <r>
    <n v="253099"/>
    <x v="14"/>
    <n v="1"/>
    <n v="3.84"/>
    <x v="5534"/>
    <s v="266 Forest St, New York City, NY 10001"/>
    <x v="2"/>
    <n v="3.84"/>
  </r>
  <r>
    <n v="249415"/>
    <x v="14"/>
    <n v="1"/>
    <n v="3.84"/>
    <x v="8015"/>
    <s v="227 8th St, Los Angeles, CA 90001"/>
    <x v="1"/>
    <n v="3.84"/>
  </r>
  <r>
    <n v="250742"/>
    <x v="14"/>
    <n v="1"/>
    <n v="3.84"/>
    <x v="8016"/>
    <s v="77 Elm St, Boston, MA 02215"/>
    <x v="4"/>
    <n v="3.84"/>
  </r>
  <r>
    <n v="254891"/>
    <x v="14"/>
    <n v="1"/>
    <n v="3.84"/>
    <x v="4988"/>
    <s v="730 Ridge St, Atlanta, GA 30301"/>
    <x v="5"/>
    <n v="3.84"/>
  </r>
  <r>
    <n v="256344"/>
    <x v="14"/>
    <n v="1"/>
    <n v="3.84"/>
    <x v="2177"/>
    <s v="473 Hill St, Boston, MA 02215"/>
    <x v="4"/>
    <n v="3.84"/>
  </r>
  <r>
    <n v="252778"/>
    <x v="14"/>
    <n v="1"/>
    <n v="3.84"/>
    <x v="8017"/>
    <s v="65 Johnson St, Portland, OR 97035"/>
    <x v="7"/>
    <n v="3.84"/>
  </r>
  <r>
    <n v="256477"/>
    <x v="14"/>
    <n v="1"/>
    <n v="3.84"/>
    <x v="8018"/>
    <s v="619 Spruce St, Atlanta, GA 30301"/>
    <x v="5"/>
    <n v="3.84"/>
  </r>
  <r>
    <n v="249249"/>
    <x v="14"/>
    <n v="1"/>
    <n v="3.84"/>
    <x v="8019"/>
    <s v="445 Walnut St, Seattle, WA 98101"/>
    <x v="3"/>
    <n v="3.84"/>
  </r>
  <r>
    <n v="251951"/>
    <x v="14"/>
    <n v="1"/>
    <n v="3.84"/>
    <x v="8020"/>
    <s v="730 Madison St, New York City, NY 10001"/>
    <x v="2"/>
    <n v="3.84"/>
  </r>
  <r>
    <n v="256848"/>
    <x v="14"/>
    <n v="1"/>
    <n v="3.84"/>
    <x v="8021"/>
    <s v="540 9th St, San Francisco, CA 94016"/>
    <x v="1"/>
    <n v="3.84"/>
  </r>
  <r>
    <n v="258171"/>
    <x v="14"/>
    <n v="1"/>
    <n v="3.84"/>
    <x v="8022"/>
    <s v="765 14th St, Atlanta, GA 30301"/>
    <x v="5"/>
    <n v="3.84"/>
  </r>
  <r>
    <n v="248863"/>
    <x v="14"/>
    <n v="1"/>
    <n v="3.84"/>
    <x v="8023"/>
    <s v="169 Lincoln St, Los Angeles, CA 90001"/>
    <x v="1"/>
    <n v="3.84"/>
  </r>
  <r>
    <n v="255728"/>
    <x v="14"/>
    <n v="1"/>
    <n v="3.84"/>
    <x v="8024"/>
    <s v="102 River St, Los Angeles, CA 90001"/>
    <x v="1"/>
    <n v="3.84"/>
  </r>
  <r>
    <n v="254398"/>
    <x v="14"/>
    <n v="1"/>
    <n v="3.84"/>
    <x v="8025"/>
    <s v="959 Walnut St, Boston, MA 02215"/>
    <x v="4"/>
    <n v="3.84"/>
  </r>
  <r>
    <n v="249514"/>
    <x v="14"/>
    <n v="1"/>
    <n v="3.84"/>
    <x v="8026"/>
    <s v="176 Maple St, Seattle, WA 98101"/>
    <x v="3"/>
    <n v="3.84"/>
  </r>
  <r>
    <n v="255664"/>
    <x v="14"/>
    <n v="1"/>
    <n v="3.84"/>
    <x v="8027"/>
    <s v="402 7th St, San Francisco, CA 94016"/>
    <x v="1"/>
    <n v="3.84"/>
  </r>
  <r>
    <n v="248552"/>
    <x v="14"/>
    <n v="1"/>
    <n v="3.84"/>
    <x v="2187"/>
    <s v="133 Church St, Portland, OR 97035"/>
    <x v="7"/>
    <n v="3.84"/>
  </r>
  <r>
    <n v="256713"/>
    <x v="14"/>
    <n v="1"/>
    <n v="3.84"/>
    <x v="8028"/>
    <s v="46 Jackson St, New York City, NY 10001"/>
    <x v="2"/>
    <n v="3.84"/>
  </r>
  <r>
    <n v="256367"/>
    <x v="14"/>
    <n v="1"/>
    <n v="3.84"/>
    <x v="8029"/>
    <s v="826 12th St, Dallas, TX 75001"/>
    <x v="0"/>
    <n v="3.84"/>
  </r>
  <r>
    <n v="254516"/>
    <x v="14"/>
    <n v="1"/>
    <n v="3.84"/>
    <x v="5549"/>
    <s v="325 Center St, Portland, ME 04101"/>
    <x v="6"/>
    <n v="3.84"/>
  </r>
  <r>
    <n v="254936"/>
    <x v="14"/>
    <n v="1"/>
    <n v="3.84"/>
    <x v="8030"/>
    <s v="93 1st St, Los Angeles, CA 90001"/>
    <x v="1"/>
    <n v="3.84"/>
  </r>
  <r>
    <n v="253472"/>
    <x v="14"/>
    <n v="1"/>
    <n v="3.84"/>
    <x v="8031"/>
    <s v="21 Walnut St, Boston, MA 02215"/>
    <x v="4"/>
    <n v="3.84"/>
  </r>
  <r>
    <n v="248997"/>
    <x v="14"/>
    <n v="1"/>
    <n v="3.84"/>
    <x v="8032"/>
    <s v="844 Maple St, San Francisco, CA 94016"/>
    <x v="1"/>
    <n v="3.84"/>
  </r>
  <r>
    <n v="251035"/>
    <x v="14"/>
    <n v="1"/>
    <n v="3.84"/>
    <x v="8033"/>
    <s v="305 Elm St, Boston, MA 02215"/>
    <x v="4"/>
    <n v="3.84"/>
  </r>
  <r>
    <n v="256209"/>
    <x v="14"/>
    <n v="1"/>
    <n v="3.84"/>
    <x v="8034"/>
    <s v="329 South St, San Francisco, CA 94016"/>
    <x v="1"/>
    <n v="3.84"/>
  </r>
  <r>
    <n v="250874"/>
    <x v="14"/>
    <n v="1"/>
    <n v="3.84"/>
    <x v="8035"/>
    <s v="841 Park St, New York City, NY 10001"/>
    <x v="2"/>
    <n v="3.84"/>
  </r>
  <r>
    <n v="256810"/>
    <x v="14"/>
    <n v="1"/>
    <n v="3.84"/>
    <x v="8036"/>
    <s v="112 9th St, Dallas, TX 75001"/>
    <x v="0"/>
    <n v="3.84"/>
  </r>
  <r>
    <n v="251560"/>
    <x v="14"/>
    <n v="1"/>
    <n v="3.84"/>
    <x v="2202"/>
    <s v="845 2nd St, Boston, MA 02215"/>
    <x v="4"/>
    <n v="3.84"/>
  </r>
  <r>
    <n v="252485"/>
    <x v="14"/>
    <n v="1"/>
    <n v="3.84"/>
    <x v="8037"/>
    <s v="593 Adams St, San Francisco, CA 94016"/>
    <x v="1"/>
    <n v="3.84"/>
  </r>
  <r>
    <n v="252754"/>
    <x v="14"/>
    <n v="1"/>
    <n v="3.84"/>
    <x v="8038"/>
    <s v="836 10th St, Portland, OR 97035"/>
    <x v="7"/>
    <n v="3.84"/>
  </r>
  <r>
    <n v="249270"/>
    <x v="14"/>
    <n v="1"/>
    <n v="3.84"/>
    <x v="8038"/>
    <s v="312 River St, San Francisco, CA 94016"/>
    <x v="1"/>
    <n v="3.84"/>
  </r>
  <r>
    <n v="253087"/>
    <x v="14"/>
    <n v="1"/>
    <n v="3.84"/>
    <x v="6981"/>
    <s v="70 South St, Los Angeles, CA 90001"/>
    <x v="1"/>
    <n v="3.84"/>
  </r>
  <r>
    <n v="255944"/>
    <x v="14"/>
    <n v="1"/>
    <n v="3.84"/>
    <x v="8039"/>
    <s v="720 8th St, Atlanta, GA 30301"/>
    <x v="5"/>
    <n v="3.84"/>
  </r>
  <r>
    <n v="255145"/>
    <x v="14"/>
    <n v="1"/>
    <n v="3.84"/>
    <x v="1243"/>
    <s v="249 Spruce St, Atlanta, GA 30301"/>
    <x v="5"/>
    <n v="3.84"/>
  </r>
  <r>
    <n v="249989"/>
    <x v="14"/>
    <n v="1"/>
    <n v="3.84"/>
    <x v="8040"/>
    <s v="989 Sunset St, Boston, MA 02215"/>
    <x v="4"/>
    <n v="3.84"/>
  </r>
  <r>
    <n v="253421"/>
    <x v="14"/>
    <n v="1"/>
    <n v="3.84"/>
    <x v="8041"/>
    <s v="508 Forest St, Austin, TX 73301"/>
    <x v="0"/>
    <n v="3.84"/>
  </r>
  <r>
    <n v="251893"/>
    <x v="14"/>
    <n v="1"/>
    <n v="3.84"/>
    <x v="8042"/>
    <s v="686 8th St, San Francisco, CA 94016"/>
    <x v="1"/>
    <n v="3.84"/>
  </r>
  <r>
    <n v="259119"/>
    <x v="14"/>
    <n v="1"/>
    <n v="3.84"/>
    <x v="8043"/>
    <s v="586 14th St, Los Angeles, CA 90001"/>
    <x v="1"/>
    <n v="3.84"/>
  </r>
  <r>
    <n v="255394"/>
    <x v="14"/>
    <n v="1"/>
    <n v="3.84"/>
    <x v="8044"/>
    <s v="386 Center St, New York City, NY 10001"/>
    <x v="2"/>
    <n v="3.84"/>
  </r>
  <r>
    <n v="259011"/>
    <x v="14"/>
    <n v="1"/>
    <n v="3.84"/>
    <x v="8045"/>
    <s v="629 9th St, Portland, OR 97035"/>
    <x v="7"/>
    <n v="3.84"/>
  </r>
  <r>
    <n v="253518"/>
    <x v="14"/>
    <n v="1"/>
    <n v="3.84"/>
    <x v="8046"/>
    <s v="693 Elm St, Dallas, TX 75001"/>
    <x v="0"/>
    <n v="3.84"/>
  </r>
  <r>
    <n v="259255"/>
    <x v="14"/>
    <n v="1"/>
    <n v="3.84"/>
    <x v="8047"/>
    <s v="49 7th St, Los Angeles, CA 90001"/>
    <x v="1"/>
    <n v="3.84"/>
  </r>
  <r>
    <n v="253276"/>
    <x v="14"/>
    <n v="1"/>
    <n v="3.84"/>
    <x v="3925"/>
    <s v="683 4th St, Atlanta, GA 30301"/>
    <x v="5"/>
    <n v="3.84"/>
  </r>
  <r>
    <n v="259058"/>
    <x v="14"/>
    <n v="1"/>
    <n v="3.84"/>
    <x v="8048"/>
    <s v="698 2nd St, San Francisco, CA 94016"/>
    <x v="1"/>
    <n v="3.84"/>
  </r>
  <r>
    <n v="252726"/>
    <x v="14"/>
    <n v="1"/>
    <n v="3.84"/>
    <x v="8049"/>
    <s v="545 Maple St, San Francisco, CA 94016"/>
    <x v="1"/>
    <n v="3.84"/>
  </r>
  <r>
    <n v="258447"/>
    <x v="14"/>
    <n v="1"/>
    <n v="3.84"/>
    <x v="8050"/>
    <s v="669 Maple St, New York City, NY 10001"/>
    <x v="2"/>
    <n v="3.84"/>
  </r>
  <r>
    <n v="259305"/>
    <x v="14"/>
    <n v="1"/>
    <n v="3.84"/>
    <x v="8051"/>
    <s v="47 North St, New York City, NY 10001"/>
    <x v="2"/>
    <n v="3.84"/>
  </r>
  <r>
    <n v="255669"/>
    <x v="14"/>
    <n v="1"/>
    <n v="3.84"/>
    <x v="3930"/>
    <s v="995 West St, Portland, OR 97035"/>
    <x v="7"/>
    <n v="3.84"/>
  </r>
  <r>
    <n v="252795"/>
    <x v="14"/>
    <n v="1"/>
    <n v="3.84"/>
    <x v="8052"/>
    <s v="188 14th St, Atlanta, GA 30301"/>
    <x v="5"/>
    <n v="3.84"/>
  </r>
  <r>
    <n v="256132"/>
    <x v="14"/>
    <n v="1"/>
    <n v="3.84"/>
    <x v="3934"/>
    <s v="465 Highland St, Los Angeles, CA 90001"/>
    <x v="1"/>
    <n v="3.84"/>
  </r>
  <r>
    <n v="255018"/>
    <x v="14"/>
    <n v="1"/>
    <n v="3.84"/>
    <x v="8053"/>
    <s v="678 South St, San Francisco, CA 94016"/>
    <x v="1"/>
    <n v="3.84"/>
  </r>
  <r>
    <n v="257722"/>
    <x v="14"/>
    <n v="1"/>
    <n v="3.84"/>
    <x v="8054"/>
    <s v="169 12th St, San Francisco, CA 94016"/>
    <x v="1"/>
    <n v="3.84"/>
  </r>
  <r>
    <n v="249280"/>
    <x v="14"/>
    <n v="1"/>
    <n v="3.84"/>
    <x v="8055"/>
    <s v="799 Johnson St, San Francisco, CA 94016"/>
    <x v="1"/>
    <n v="3.84"/>
  </r>
  <r>
    <n v="254965"/>
    <x v="14"/>
    <n v="1"/>
    <n v="3.84"/>
    <x v="8056"/>
    <s v="126 4th St, Seattle, WA 98101"/>
    <x v="3"/>
    <n v="3.84"/>
  </r>
  <r>
    <n v="258349"/>
    <x v="14"/>
    <n v="1"/>
    <n v="3.84"/>
    <x v="8057"/>
    <s v="557 Main St, Dallas, TX 75001"/>
    <x v="0"/>
    <n v="3.84"/>
  </r>
  <r>
    <n v="255219"/>
    <x v="14"/>
    <n v="1"/>
    <n v="3.84"/>
    <x v="8058"/>
    <s v="43 Washington St, Portland, OR 97035"/>
    <x v="7"/>
    <n v="3.84"/>
  </r>
  <r>
    <n v="248481"/>
    <x v="14"/>
    <n v="1"/>
    <n v="3.84"/>
    <x v="8059"/>
    <s v="546 2nd St, San Francisco, CA 94016"/>
    <x v="1"/>
    <n v="3.84"/>
  </r>
  <r>
    <n v="249495"/>
    <x v="14"/>
    <n v="1"/>
    <n v="3.84"/>
    <x v="8060"/>
    <s v="492 12th St, Seattle, WA 98101"/>
    <x v="3"/>
    <n v="3.84"/>
  </r>
  <r>
    <n v="253170"/>
    <x v="14"/>
    <n v="1"/>
    <n v="3.84"/>
    <x v="8061"/>
    <s v="880 8th St, Seattle, WA 98101"/>
    <x v="3"/>
    <n v="3.84"/>
  </r>
  <r>
    <n v="252149"/>
    <x v="14"/>
    <n v="1"/>
    <n v="3.84"/>
    <x v="8062"/>
    <s v="14 5th St, Boston, MA 02215"/>
    <x v="4"/>
    <n v="3.84"/>
  </r>
  <r>
    <n v="254974"/>
    <x v="14"/>
    <n v="1"/>
    <n v="3.84"/>
    <x v="8063"/>
    <s v="637 2nd St, Boston, MA 02215"/>
    <x v="4"/>
    <n v="3.84"/>
  </r>
  <r>
    <n v="249858"/>
    <x v="14"/>
    <n v="1"/>
    <n v="3.84"/>
    <x v="835"/>
    <s v="981 Lincoln St, San Francisco, CA 94016"/>
    <x v="1"/>
    <n v="3.84"/>
  </r>
  <r>
    <n v="258619"/>
    <x v="14"/>
    <n v="1"/>
    <n v="3.84"/>
    <x v="8064"/>
    <s v="519 Cedar St, New York City, NY 10001"/>
    <x v="2"/>
    <n v="3.84"/>
  </r>
  <r>
    <n v="251190"/>
    <x v="14"/>
    <n v="1"/>
    <n v="3.84"/>
    <x v="6314"/>
    <s v="684 Wilson St, San Francisco, CA 94016"/>
    <x v="1"/>
    <n v="3.84"/>
  </r>
  <r>
    <n v="253600"/>
    <x v="14"/>
    <n v="1"/>
    <n v="3.84"/>
    <x v="6316"/>
    <s v="483 9th St, San Francisco, CA 94016"/>
    <x v="1"/>
    <n v="3.84"/>
  </r>
  <r>
    <n v="248348"/>
    <x v="14"/>
    <n v="1"/>
    <n v="3.84"/>
    <x v="2768"/>
    <s v="649 North St, San Francisco, CA 94016"/>
    <x v="1"/>
    <n v="3.84"/>
  </r>
  <r>
    <n v="258723"/>
    <x v="14"/>
    <n v="1"/>
    <n v="3.84"/>
    <x v="5002"/>
    <s v="463 9th St, Boston, MA 02215"/>
    <x v="4"/>
    <n v="3.84"/>
  </r>
  <r>
    <n v="254339"/>
    <x v="14"/>
    <n v="1"/>
    <n v="3.84"/>
    <x v="7003"/>
    <s v="426 4th St, Boston, MA 02215"/>
    <x v="4"/>
    <n v="3.84"/>
  </r>
  <r>
    <n v="248627"/>
    <x v="14"/>
    <n v="1"/>
    <n v="3.84"/>
    <x v="8065"/>
    <s v="135 6th St, Atlanta, GA 30301"/>
    <x v="5"/>
    <n v="3.84"/>
  </r>
  <r>
    <n v="254711"/>
    <x v="14"/>
    <n v="1"/>
    <n v="3.84"/>
    <x v="8066"/>
    <s v="558 8th St, New York City, NY 10001"/>
    <x v="2"/>
    <n v="3.84"/>
  </r>
  <r>
    <n v="255718"/>
    <x v="14"/>
    <n v="1"/>
    <n v="3.84"/>
    <x v="8067"/>
    <s v="562 11th St, Dallas, TX 75001"/>
    <x v="0"/>
    <n v="3.84"/>
  </r>
  <r>
    <n v="254087"/>
    <x v="14"/>
    <n v="1"/>
    <n v="3.84"/>
    <x v="8068"/>
    <s v="856 Adams St, San Francisco, CA 94016"/>
    <x v="1"/>
    <n v="3.84"/>
  </r>
  <r>
    <n v="256408"/>
    <x v="14"/>
    <n v="1"/>
    <n v="3.84"/>
    <x v="8069"/>
    <s v="315 Hill St, New York City, NY 10001"/>
    <x v="2"/>
    <n v="3.84"/>
  </r>
  <r>
    <n v="256071"/>
    <x v="14"/>
    <n v="1"/>
    <n v="3.84"/>
    <x v="8070"/>
    <s v="95 Ridge St, Los Angeles, CA 90001"/>
    <x v="1"/>
    <n v="3.84"/>
  </r>
  <r>
    <n v="258721"/>
    <x v="14"/>
    <n v="1"/>
    <n v="3.84"/>
    <x v="8071"/>
    <s v="612 11th St, Seattle, WA 98101"/>
    <x v="3"/>
    <n v="3.84"/>
  </r>
  <r>
    <n v="249175"/>
    <x v="14"/>
    <n v="1"/>
    <n v="3.84"/>
    <x v="8072"/>
    <s v="261 9th St, Portland, OR 97035"/>
    <x v="7"/>
    <n v="3.84"/>
  </r>
  <r>
    <n v="252254"/>
    <x v="14"/>
    <n v="1"/>
    <n v="3.84"/>
    <x v="8073"/>
    <s v="475 Hill St, Boston, MA 02215"/>
    <x v="4"/>
    <n v="3.84"/>
  </r>
  <r>
    <n v="255480"/>
    <x v="14"/>
    <n v="1"/>
    <n v="3.84"/>
    <x v="8074"/>
    <s v="298 Sunset St, Los Angeles, CA 90001"/>
    <x v="1"/>
    <n v="3.84"/>
  </r>
  <r>
    <n v="251222"/>
    <x v="14"/>
    <n v="1"/>
    <n v="3.84"/>
    <x v="8075"/>
    <s v="755 West St, Dallas, TX 75001"/>
    <x v="0"/>
    <n v="3.84"/>
  </r>
  <r>
    <n v="250057"/>
    <x v="14"/>
    <n v="1"/>
    <n v="3.84"/>
    <x v="8076"/>
    <s v="597 8th St, San Francisco, CA 94016"/>
    <x v="1"/>
    <n v="3.84"/>
  </r>
  <r>
    <n v="257843"/>
    <x v="14"/>
    <n v="1"/>
    <n v="3.84"/>
    <x v="8077"/>
    <s v="560 River St, Atlanta, GA 30301"/>
    <x v="5"/>
    <n v="3.84"/>
  </r>
  <r>
    <n v="252034"/>
    <x v="14"/>
    <n v="1"/>
    <n v="3.84"/>
    <x v="7012"/>
    <s v="23 2nd St, Boston, MA 02215"/>
    <x v="4"/>
    <n v="3.84"/>
  </r>
  <r>
    <n v="248211"/>
    <x v="14"/>
    <n v="1"/>
    <n v="3.84"/>
    <x v="8078"/>
    <s v="602 4th St, San Francisco, CA 94016"/>
    <x v="1"/>
    <n v="3.84"/>
  </r>
  <r>
    <n v="255615"/>
    <x v="14"/>
    <n v="1"/>
    <n v="3.84"/>
    <x v="8079"/>
    <s v="667 Elm St, San Francisco, CA 94016"/>
    <x v="1"/>
    <n v="3.84"/>
  </r>
  <r>
    <n v="258559"/>
    <x v="14"/>
    <n v="1"/>
    <n v="3.84"/>
    <x v="862"/>
    <s v="373 Pine St, New York City, NY 10001"/>
    <x v="2"/>
    <n v="3.84"/>
  </r>
  <r>
    <n v="255877"/>
    <x v="14"/>
    <n v="1"/>
    <n v="3.84"/>
    <x v="8080"/>
    <s v="78 Main St, Dallas, TX 75001"/>
    <x v="0"/>
    <n v="3.84"/>
  </r>
  <r>
    <n v="252144"/>
    <x v="14"/>
    <n v="1"/>
    <n v="3.84"/>
    <x v="2773"/>
    <s v="840 Walnut St, San Francisco, CA 94016"/>
    <x v="1"/>
    <n v="3.84"/>
  </r>
  <r>
    <n v="253521"/>
    <x v="14"/>
    <n v="1"/>
    <n v="3.84"/>
    <x v="8081"/>
    <s v="135 2nd St, San Francisco, CA 94016"/>
    <x v="1"/>
    <n v="3.84"/>
  </r>
  <r>
    <n v="259347"/>
    <x v="14"/>
    <n v="1"/>
    <n v="3.84"/>
    <x v="8082"/>
    <s v="979 Madison St, Los Angeles, CA 90001"/>
    <x v="1"/>
    <n v="3.84"/>
  </r>
  <r>
    <n v="257973"/>
    <x v="14"/>
    <n v="1"/>
    <n v="3.84"/>
    <x v="8083"/>
    <s v="598 South St, Los Angeles, CA 90001"/>
    <x v="1"/>
    <n v="3.84"/>
  </r>
  <r>
    <n v="249783"/>
    <x v="14"/>
    <n v="1"/>
    <n v="3.84"/>
    <x v="8084"/>
    <s v="892 7th St, Austin, TX 73301"/>
    <x v="0"/>
    <n v="3.84"/>
  </r>
  <r>
    <n v="256792"/>
    <x v="14"/>
    <n v="1"/>
    <n v="3.84"/>
    <x v="3976"/>
    <s v="373 Johnson St, San Francisco, CA 94016"/>
    <x v="1"/>
    <n v="3.84"/>
  </r>
  <r>
    <n v="250810"/>
    <x v="14"/>
    <n v="1"/>
    <n v="3.84"/>
    <x v="8085"/>
    <s v="784 Elm St, Boston, MA 02215"/>
    <x v="4"/>
    <n v="3.84"/>
  </r>
  <r>
    <n v="258695"/>
    <x v="14"/>
    <n v="1"/>
    <n v="3.84"/>
    <x v="8086"/>
    <s v="204 Jefferson St, Los Angeles, CA 90001"/>
    <x v="1"/>
    <n v="3.84"/>
  </r>
  <r>
    <n v="257567"/>
    <x v="14"/>
    <n v="1"/>
    <n v="3.84"/>
    <x v="8087"/>
    <s v="173 Cherry St, New York City, NY 10001"/>
    <x v="2"/>
    <n v="3.84"/>
  </r>
  <r>
    <n v="253004"/>
    <x v="14"/>
    <n v="1"/>
    <n v="3.84"/>
    <x v="8088"/>
    <s v="520 Lakeview St, Portland, OR 97035"/>
    <x v="7"/>
    <n v="3.84"/>
  </r>
  <r>
    <n v="252326"/>
    <x v="14"/>
    <n v="1"/>
    <n v="3.84"/>
    <x v="870"/>
    <s v="40 Hill St, Los Angeles, CA 90001"/>
    <x v="1"/>
    <n v="3.84"/>
  </r>
  <r>
    <n v="252178"/>
    <x v="14"/>
    <n v="1"/>
    <n v="3.84"/>
    <x v="8089"/>
    <s v="614 Maple St, Portland, ME 04101"/>
    <x v="6"/>
    <n v="3.84"/>
  </r>
  <r>
    <n v="256341"/>
    <x v="14"/>
    <n v="1"/>
    <n v="3.84"/>
    <x v="8090"/>
    <s v="17 13th St, Atlanta, GA 30301"/>
    <x v="5"/>
    <n v="3.84"/>
  </r>
  <r>
    <n v="259015"/>
    <x v="14"/>
    <n v="1"/>
    <n v="3.84"/>
    <x v="7438"/>
    <s v="652 Jefferson St, Portland, OR 97035"/>
    <x v="7"/>
    <n v="3.84"/>
  </r>
  <r>
    <n v="254692"/>
    <x v="14"/>
    <n v="1"/>
    <n v="3.84"/>
    <x v="8091"/>
    <s v="743 7th St, Boston, MA 02215"/>
    <x v="4"/>
    <n v="3.84"/>
  </r>
  <r>
    <n v="251138"/>
    <x v="14"/>
    <n v="1"/>
    <n v="3.84"/>
    <x v="8092"/>
    <s v="85 Center St, San Francisco, CA 94016"/>
    <x v="1"/>
    <n v="3.84"/>
  </r>
  <r>
    <n v="256976"/>
    <x v="14"/>
    <n v="1"/>
    <n v="3.84"/>
    <x v="8093"/>
    <s v="44 4th St, Seattle, WA 98101"/>
    <x v="3"/>
    <n v="3.84"/>
  </r>
  <r>
    <n v="256229"/>
    <x v="14"/>
    <n v="1"/>
    <n v="3.84"/>
    <x v="8094"/>
    <s v="648 Lake St, Austin, TX 73301"/>
    <x v="0"/>
    <n v="3.84"/>
  </r>
  <r>
    <n v="249490"/>
    <x v="14"/>
    <n v="1"/>
    <n v="3.84"/>
    <x v="8095"/>
    <s v="343 Church St, Los Angeles, CA 90001"/>
    <x v="1"/>
    <n v="3.84"/>
  </r>
  <r>
    <n v="248749"/>
    <x v="14"/>
    <n v="1"/>
    <n v="3.84"/>
    <x v="8096"/>
    <s v="133 Madison St, Los Angeles, CA 90001"/>
    <x v="1"/>
    <n v="3.84"/>
  </r>
  <r>
    <n v="254948"/>
    <x v="14"/>
    <n v="1"/>
    <n v="3.84"/>
    <x v="880"/>
    <s v="916 4th St, Seattle, WA 98101"/>
    <x v="3"/>
    <n v="3.84"/>
  </r>
  <r>
    <n v="257045"/>
    <x v="14"/>
    <n v="1"/>
    <n v="3.84"/>
    <x v="8097"/>
    <s v="602 1st St, New York City, NY 10001"/>
    <x v="2"/>
    <n v="3.84"/>
  </r>
  <r>
    <n v="258621"/>
    <x v="14"/>
    <n v="1"/>
    <n v="3.84"/>
    <x v="8098"/>
    <s v="894 Wilson St, Austin, TX 73301"/>
    <x v="0"/>
    <n v="3.84"/>
  </r>
  <r>
    <n v="253706"/>
    <x v="14"/>
    <n v="1"/>
    <n v="3.84"/>
    <x v="8099"/>
    <s v="651 Highland St, Dallas, TX 75001"/>
    <x v="0"/>
    <n v="3.84"/>
  </r>
  <r>
    <n v="258572"/>
    <x v="14"/>
    <n v="1"/>
    <n v="3.84"/>
    <x v="2300"/>
    <s v="830 Walnut St, Boston, MA 02215"/>
    <x v="4"/>
    <n v="3.84"/>
  </r>
  <r>
    <n v="254647"/>
    <x v="14"/>
    <n v="1"/>
    <n v="3.84"/>
    <x v="8100"/>
    <s v="859 Main St, Dallas, TX 75001"/>
    <x v="0"/>
    <n v="3.84"/>
  </r>
  <r>
    <n v="257760"/>
    <x v="14"/>
    <n v="1"/>
    <n v="3.84"/>
    <x v="8101"/>
    <s v="180 4th St, Dallas, TX 75001"/>
    <x v="0"/>
    <n v="3.84"/>
  </r>
  <r>
    <n v="255085"/>
    <x v="14"/>
    <n v="1"/>
    <n v="3.84"/>
    <x v="8102"/>
    <s v="15 Lakeview St, Boston, MA 02215"/>
    <x v="4"/>
    <n v="3.84"/>
  </r>
  <r>
    <n v="255235"/>
    <x v="14"/>
    <n v="1"/>
    <n v="3.84"/>
    <x v="8103"/>
    <s v="116 10th St, Los Angeles, CA 90001"/>
    <x v="1"/>
    <n v="3.84"/>
  </r>
  <r>
    <n v="249829"/>
    <x v="14"/>
    <n v="1"/>
    <n v="3.84"/>
    <x v="8104"/>
    <s v="389 Main St, Boston, MA 02215"/>
    <x v="4"/>
    <n v="3.84"/>
  </r>
  <r>
    <n v="250420"/>
    <x v="14"/>
    <n v="1"/>
    <n v="3.84"/>
    <x v="5011"/>
    <s v="113 Jefferson St, Seattle, WA 98101"/>
    <x v="3"/>
    <n v="3.84"/>
  </r>
  <r>
    <n v="254299"/>
    <x v="14"/>
    <n v="1"/>
    <n v="3.84"/>
    <x v="8105"/>
    <s v="119 Forest St, Los Angeles, CA 90001"/>
    <x v="1"/>
    <n v="3.84"/>
  </r>
  <r>
    <n v="248848"/>
    <x v="14"/>
    <n v="1"/>
    <n v="3.84"/>
    <x v="8106"/>
    <s v="297 4th St, Seattle, WA 98101"/>
    <x v="3"/>
    <n v="3.84"/>
  </r>
  <r>
    <n v="253663"/>
    <x v="14"/>
    <n v="1"/>
    <n v="3.84"/>
    <x v="8107"/>
    <s v="108 Jefferson St, Atlanta, GA 30301"/>
    <x v="5"/>
    <n v="3.84"/>
  </r>
  <r>
    <n v="258743"/>
    <x v="14"/>
    <n v="1"/>
    <n v="3.84"/>
    <x v="8108"/>
    <s v="260 Elm St, San Francisco, CA 94016"/>
    <x v="1"/>
    <n v="3.84"/>
  </r>
  <r>
    <n v="257404"/>
    <x v="14"/>
    <n v="1"/>
    <n v="3.84"/>
    <x v="8109"/>
    <s v="331 Lakeview St, Los Angeles, CA 90001"/>
    <x v="1"/>
    <n v="3.84"/>
  </r>
  <r>
    <n v="252929"/>
    <x v="14"/>
    <n v="1"/>
    <n v="3.84"/>
    <x v="8110"/>
    <s v="849 14th St, Dallas, TX 75001"/>
    <x v="0"/>
    <n v="3.84"/>
  </r>
  <r>
    <n v="253286"/>
    <x v="14"/>
    <n v="1"/>
    <n v="3.84"/>
    <x v="5642"/>
    <s v="488 12th St, Atlanta, GA 30301"/>
    <x v="5"/>
    <n v="3.84"/>
  </r>
  <r>
    <n v="257724"/>
    <x v="14"/>
    <n v="1"/>
    <n v="3.84"/>
    <x v="8111"/>
    <s v="82 Jackson St, New York City, NY 10001"/>
    <x v="2"/>
    <n v="3.84"/>
  </r>
  <r>
    <n v="255152"/>
    <x v="14"/>
    <n v="1"/>
    <n v="3.84"/>
    <x v="8112"/>
    <s v="235 Wilson St, Austin, TX 73301"/>
    <x v="0"/>
    <n v="3.84"/>
  </r>
  <r>
    <n v="258078"/>
    <x v="14"/>
    <n v="1"/>
    <n v="3.84"/>
    <x v="8113"/>
    <s v="485 Cedar St, Atlanta, GA 30301"/>
    <x v="5"/>
    <n v="3.84"/>
  </r>
  <r>
    <n v="258501"/>
    <x v="14"/>
    <n v="1"/>
    <n v="3.84"/>
    <x v="8114"/>
    <s v="501 Chestnut St, Dallas, TX 75001"/>
    <x v="0"/>
    <n v="3.84"/>
  </r>
  <r>
    <n v="250162"/>
    <x v="14"/>
    <n v="1"/>
    <n v="3.84"/>
    <x v="8115"/>
    <s v="410 Church St, Dallas, TX 75001"/>
    <x v="0"/>
    <n v="3.84"/>
  </r>
  <r>
    <n v="256542"/>
    <x v="14"/>
    <n v="1"/>
    <n v="3.84"/>
    <x v="2319"/>
    <s v="5 5th St, Dallas, TX 75001"/>
    <x v="0"/>
    <n v="3.84"/>
  </r>
  <r>
    <n v="251727"/>
    <x v="14"/>
    <n v="1"/>
    <n v="3.84"/>
    <x v="8116"/>
    <s v="650 Willow St, San Francisco, CA 94016"/>
    <x v="1"/>
    <n v="3.84"/>
  </r>
  <r>
    <n v="254517"/>
    <x v="14"/>
    <n v="1"/>
    <n v="3.84"/>
    <x v="8117"/>
    <s v="724 5th St, Austin, TX 73301"/>
    <x v="0"/>
    <n v="3.84"/>
  </r>
  <r>
    <n v="255021"/>
    <x v="14"/>
    <n v="1"/>
    <n v="3.84"/>
    <x v="8118"/>
    <s v="352 Meadow St, San Francisco, CA 94016"/>
    <x v="1"/>
    <n v="3.84"/>
  </r>
  <r>
    <n v="258602"/>
    <x v="14"/>
    <n v="1"/>
    <n v="3.84"/>
    <x v="8119"/>
    <s v="183 Jackson St, Dallas, TX 75001"/>
    <x v="0"/>
    <n v="3.84"/>
  </r>
  <r>
    <n v="257199"/>
    <x v="14"/>
    <n v="1"/>
    <n v="3.84"/>
    <x v="8120"/>
    <s v="287 Sunset St, Austin, TX 73301"/>
    <x v="0"/>
    <n v="3.84"/>
  </r>
  <r>
    <n v="252642"/>
    <x v="14"/>
    <n v="1"/>
    <n v="3.84"/>
    <x v="8121"/>
    <s v="967 Lake St, San Francisco, CA 94016"/>
    <x v="1"/>
    <n v="3.84"/>
  </r>
  <r>
    <n v="255809"/>
    <x v="14"/>
    <n v="1"/>
    <n v="3.84"/>
    <x v="8122"/>
    <s v="977 8th St, San Francisco, CA 94016"/>
    <x v="1"/>
    <n v="3.84"/>
  </r>
  <r>
    <n v="249946"/>
    <x v="14"/>
    <n v="1"/>
    <n v="3.84"/>
    <x v="8123"/>
    <s v="102 9th St, Dallas, TX 75001"/>
    <x v="0"/>
    <n v="3.84"/>
  </r>
  <r>
    <n v="254344"/>
    <x v="14"/>
    <n v="1"/>
    <n v="3.84"/>
    <x v="8124"/>
    <s v="705 Main St, Boston, MA 02215"/>
    <x v="4"/>
    <n v="3.84"/>
  </r>
  <r>
    <n v="254634"/>
    <x v="14"/>
    <n v="1"/>
    <n v="3.84"/>
    <x v="8125"/>
    <s v="842 7th St, Los Angeles, CA 90001"/>
    <x v="1"/>
    <n v="3.84"/>
  </r>
  <r>
    <n v="250743"/>
    <x v="14"/>
    <n v="1"/>
    <n v="3.84"/>
    <x v="8126"/>
    <s v="923 Chestnut St, New York City, NY 10001"/>
    <x v="2"/>
    <n v="3.84"/>
  </r>
  <r>
    <n v="255142"/>
    <x v="14"/>
    <n v="1"/>
    <n v="3.84"/>
    <x v="8127"/>
    <s v="561 Cedar St, Portland, OR 97035"/>
    <x v="7"/>
    <n v="3.84"/>
  </r>
  <r>
    <n v="259072"/>
    <x v="14"/>
    <n v="1"/>
    <n v="3.84"/>
    <x v="2337"/>
    <s v="381 North St, New York City, NY 10001"/>
    <x v="2"/>
    <n v="3.84"/>
  </r>
  <r>
    <n v="250851"/>
    <x v="14"/>
    <n v="1"/>
    <n v="3.84"/>
    <x v="8128"/>
    <s v="753 Elm St, Los Angeles, CA 90001"/>
    <x v="1"/>
    <n v="3.84"/>
  </r>
  <r>
    <n v="256262"/>
    <x v="14"/>
    <n v="1"/>
    <n v="3.84"/>
    <x v="8129"/>
    <s v="294 Washington St, Los Angeles, CA 90001"/>
    <x v="1"/>
    <n v="3.84"/>
  </r>
  <r>
    <n v="255022"/>
    <x v="14"/>
    <n v="1"/>
    <n v="3.84"/>
    <x v="8130"/>
    <s v="887 Walnut St, Dallas, TX 75001"/>
    <x v="0"/>
    <n v="3.84"/>
  </r>
  <r>
    <n v="248274"/>
    <x v="14"/>
    <n v="1"/>
    <n v="3.84"/>
    <x v="2344"/>
    <s v="418 River St, Boston, MA 02215"/>
    <x v="4"/>
    <n v="3.84"/>
  </r>
  <r>
    <n v="249020"/>
    <x v="14"/>
    <n v="1"/>
    <n v="3.84"/>
    <x v="8131"/>
    <s v="484 5th St, San Francisco, CA 94016"/>
    <x v="1"/>
    <n v="3.84"/>
  </r>
  <r>
    <n v="255998"/>
    <x v="14"/>
    <n v="1"/>
    <n v="3.84"/>
    <x v="8132"/>
    <s v="627 Lake St, San Francisco, CA 94016"/>
    <x v="1"/>
    <n v="3.84"/>
  </r>
  <r>
    <n v="250994"/>
    <x v="14"/>
    <n v="1"/>
    <n v="3.84"/>
    <x v="8133"/>
    <s v="728 Chestnut St, San Francisco, CA 94016"/>
    <x v="1"/>
    <n v="3.84"/>
  </r>
  <r>
    <n v="251251"/>
    <x v="14"/>
    <n v="1"/>
    <n v="3.84"/>
    <x v="8134"/>
    <s v="420 Madison St, Portland, OR 97035"/>
    <x v="7"/>
    <n v="3.84"/>
  </r>
  <r>
    <n v="259134"/>
    <x v="14"/>
    <n v="1"/>
    <n v="3.84"/>
    <x v="937"/>
    <s v="431 North St, Los Angeles, CA 90001"/>
    <x v="1"/>
    <n v="3.84"/>
  </r>
  <r>
    <n v="252681"/>
    <x v="14"/>
    <n v="1"/>
    <n v="3.84"/>
    <x v="8135"/>
    <s v="101 2nd St, Boston, MA 02215"/>
    <x v="4"/>
    <n v="3.84"/>
  </r>
  <r>
    <n v="249736"/>
    <x v="14"/>
    <n v="1"/>
    <n v="3.84"/>
    <x v="6382"/>
    <s v="962 Main St, Boston, MA 02215"/>
    <x v="4"/>
    <n v="3.84"/>
  </r>
  <r>
    <n v="253233"/>
    <x v="14"/>
    <n v="1"/>
    <n v="3.84"/>
    <x v="6383"/>
    <s v="726 11th St, San Francisco, CA 94016"/>
    <x v="1"/>
    <n v="3.84"/>
  </r>
  <r>
    <n v="257244"/>
    <x v="14"/>
    <n v="1"/>
    <n v="3.84"/>
    <x v="4775"/>
    <s v="173 Elm St, New York City, NY 10001"/>
    <x v="2"/>
    <n v="3.84"/>
  </r>
  <r>
    <n v="253735"/>
    <x v="14"/>
    <n v="1"/>
    <n v="3.84"/>
    <x v="8136"/>
    <s v="55 Forest St, Dallas, TX 75001"/>
    <x v="0"/>
    <n v="3.84"/>
  </r>
  <r>
    <n v="254419"/>
    <x v="14"/>
    <n v="1"/>
    <n v="3.84"/>
    <x v="8137"/>
    <s v="111 Spruce St, New York City, NY 10001"/>
    <x v="2"/>
    <n v="3.84"/>
  </r>
  <r>
    <n v="255504"/>
    <x v="14"/>
    <n v="1"/>
    <n v="3.84"/>
    <x v="6397"/>
    <s v="747 8th St, New York City, NY 10001"/>
    <x v="2"/>
    <n v="3.84"/>
  </r>
  <r>
    <n v="256160"/>
    <x v="14"/>
    <n v="1"/>
    <n v="3.84"/>
    <x v="8138"/>
    <s v="795 Walnut St, Atlanta, GA 30301"/>
    <x v="5"/>
    <n v="3.84"/>
  </r>
  <r>
    <n v="255391"/>
    <x v="14"/>
    <n v="1"/>
    <n v="3.84"/>
    <x v="6398"/>
    <s v="240 Jefferson St, Austin, TX 73301"/>
    <x v="0"/>
    <n v="3.84"/>
  </r>
  <r>
    <n v="252982"/>
    <x v="14"/>
    <n v="1"/>
    <n v="3.84"/>
    <x v="6398"/>
    <s v="815 Highland St, Los Angeles, CA 90001"/>
    <x v="1"/>
    <n v="3.84"/>
  </r>
  <r>
    <n v="258011"/>
    <x v="14"/>
    <n v="1"/>
    <n v="3.84"/>
    <x v="8139"/>
    <s v="830 Forest St, Boston, MA 02215"/>
    <x v="4"/>
    <n v="3.84"/>
  </r>
  <r>
    <n v="253092"/>
    <x v="14"/>
    <n v="1"/>
    <n v="3.84"/>
    <x v="8140"/>
    <s v="343 10th St, San Francisco, CA 94016"/>
    <x v="1"/>
    <n v="3.84"/>
  </r>
  <r>
    <n v="250019"/>
    <x v="14"/>
    <n v="1"/>
    <n v="3.84"/>
    <x v="2798"/>
    <s v="819 Hill St, Seattle, WA 98101"/>
    <x v="3"/>
    <n v="3.84"/>
  </r>
  <r>
    <n v="251347"/>
    <x v="14"/>
    <n v="1"/>
    <n v="3.84"/>
    <x v="8141"/>
    <s v="65 Chestnut St, Atlanta, GA 30301"/>
    <x v="5"/>
    <n v="3.84"/>
  </r>
  <r>
    <n v="253055"/>
    <x v="14"/>
    <n v="1"/>
    <n v="3.84"/>
    <x v="8142"/>
    <s v="765 Lakeview St, Dallas, TX 75001"/>
    <x v="0"/>
    <n v="3.84"/>
  </r>
  <r>
    <n v="252620"/>
    <x v="14"/>
    <n v="1"/>
    <n v="3.84"/>
    <x v="8143"/>
    <s v="248 Dogwood St, New York City, NY 10001"/>
    <x v="2"/>
    <n v="3.84"/>
  </r>
  <r>
    <n v="257445"/>
    <x v="14"/>
    <n v="1"/>
    <n v="3.84"/>
    <x v="8144"/>
    <s v="451 River St, Atlanta, GA 30301"/>
    <x v="5"/>
    <n v="3.84"/>
  </r>
  <r>
    <n v="256871"/>
    <x v="14"/>
    <n v="1"/>
    <n v="3.84"/>
    <x v="8145"/>
    <s v="189 Walnut St, Los Angeles, CA 90001"/>
    <x v="1"/>
    <n v="3.84"/>
  </r>
  <r>
    <n v="258722"/>
    <x v="14"/>
    <n v="1"/>
    <n v="3.84"/>
    <x v="8146"/>
    <s v="461 Madison St, San Francisco, CA 94016"/>
    <x v="1"/>
    <n v="3.84"/>
  </r>
  <r>
    <n v="256314"/>
    <x v="14"/>
    <n v="1"/>
    <n v="3.84"/>
    <x v="8147"/>
    <s v="76 Walnut St, Los Angeles, CA 90001"/>
    <x v="1"/>
    <n v="3.84"/>
  </r>
  <r>
    <n v="251219"/>
    <x v="14"/>
    <n v="1"/>
    <n v="3.84"/>
    <x v="4075"/>
    <s v="883 South St, Portland, OR 97035"/>
    <x v="7"/>
    <n v="3.84"/>
  </r>
  <r>
    <n v="251652"/>
    <x v="14"/>
    <n v="1"/>
    <n v="3.84"/>
    <x v="5670"/>
    <s v="578 1st St, Dallas, TX 75001"/>
    <x v="0"/>
    <n v="3.84"/>
  </r>
  <r>
    <n v="254414"/>
    <x v="14"/>
    <n v="1"/>
    <n v="3.84"/>
    <x v="2393"/>
    <s v="235 4th St, New York City, NY 10001"/>
    <x v="2"/>
    <n v="3.84"/>
  </r>
  <r>
    <n v="258489"/>
    <x v="14"/>
    <n v="1"/>
    <n v="3.84"/>
    <x v="977"/>
    <s v="795 2nd St, Austin, TX 73301"/>
    <x v="0"/>
    <n v="3.84"/>
  </r>
  <r>
    <n v="255091"/>
    <x v="14"/>
    <n v="1"/>
    <n v="3.84"/>
    <x v="8148"/>
    <s v="117 2nd St, San Francisco, CA 94016"/>
    <x v="1"/>
    <n v="3.84"/>
  </r>
  <r>
    <n v="252626"/>
    <x v="14"/>
    <n v="1"/>
    <n v="3.84"/>
    <x v="8149"/>
    <s v="621 Meadow St, Los Angeles, CA 90001"/>
    <x v="1"/>
    <n v="3.84"/>
  </r>
  <r>
    <n v="251933"/>
    <x v="14"/>
    <n v="1"/>
    <n v="3.84"/>
    <x v="8149"/>
    <s v="973 Maple St, San Francisco, CA 94016"/>
    <x v="1"/>
    <n v="3.84"/>
  </r>
  <r>
    <n v="256921"/>
    <x v="14"/>
    <n v="1"/>
    <n v="3.84"/>
    <x v="8150"/>
    <s v="833 Johnson St, Los Angeles, CA 90001"/>
    <x v="1"/>
    <n v="3.84"/>
  </r>
  <r>
    <n v="256747"/>
    <x v="14"/>
    <n v="1"/>
    <n v="3.84"/>
    <x v="5675"/>
    <s v="169 Jackson St, New York City, NY 10001"/>
    <x v="2"/>
    <n v="3.84"/>
  </r>
  <r>
    <n v="257882"/>
    <x v="14"/>
    <n v="1"/>
    <n v="3.84"/>
    <x v="8151"/>
    <s v="291 13th St, San Francisco, CA 94016"/>
    <x v="1"/>
    <n v="3.84"/>
  </r>
  <r>
    <n v="254049"/>
    <x v="14"/>
    <n v="1"/>
    <n v="3.84"/>
    <x v="979"/>
    <s v="858 Sunset St, Portland, OR 97035"/>
    <x v="7"/>
    <n v="3.84"/>
  </r>
  <r>
    <n v="249074"/>
    <x v="14"/>
    <n v="1"/>
    <n v="3.84"/>
    <x v="979"/>
    <s v="781 Lincoln St, Boston, MA 02215"/>
    <x v="4"/>
    <n v="3.84"/>
  </r>
  <r>
    <n v="255178"/>
    <x v="14"/>
    <n v="1"/>
    <n v="3.84"/>
    <x v="8152"/>
    <s v="757 11th St, Dallas, TX 75001"/>
    <x v="0"/>
    <n v="3.84"/>
  </r>
  <r>
    <n v="251056"/>
    <x v="14"/>
    <n v="1"/>
    <n v="3.84"/>
    <x v="8153"/>
    <s v="956 9th St, Boston, MA 02215"/>
    <x v="4"/>
    <n v="3.84"/>
  </r>
  <r>
    <n v="256987"/>
    <x v="14"/>
    <n v="1"/>
    <n v="3.84"/>
    <x v="8154"/>
    <s v="425 Center St, Portland, OR 97035"/>
    <x v="7"/>
    <n v="3.84"/>
  </r>
  <r>
    <n v="250957"/>
    <x v="14"/>
    <n v="1"/>
    <n v="3.84"/>
    <x v="8155"/>
    <s v="417 Cedar St, Dallas, TX 75001"/>
    <x v="0"/>
    <n v="3.84"/>
  </r>
  <r>
    <n v="252933"/>
    <x v="14"/>
    <n v="1"/>
    <n v="3.84"/>
    <x v="8156"/>
    <s v="516 Park St, Portland, ME 04101"/>
    <x v="6"/>
    <n v="3.84"/>
  </r>
  <r>
    <n v="258088"/>
    <x v="14"/>
    <n v="1"/>
    <n v="3.84"/>
    <x v="2410"/>
    <s v="496 10th St, San Francisco, CA 94016"/>
    <x v="1"/>
    <n v="3.84"/>
  </r>
  <r>
    <n v="257575"/>
    <x v="14"/>
    <n v="1"/>
    <n v="3.84"/>
    <x v="2410"/>
    <s v="990 Center St, Boston, MA 02215"/>
    <x v="4"/>
    <n v="3.84"/>
  </r>
  <r>
    <n v="253698"/>
    <x v="14"/>
    <n v="1"/>
    <n v="3.84"/>
    <x v="8157"/>
    <s v="127 Adams St, Los Angeles, CA 90001"/>
    <x v="1"/>
    <n v="3.84"/>
  </r>
  <r>
    <n v="249150"/>
    <x v="14"/>
    <n v="1"/>
    <n v="3.84"/>
    <x v="6425"/>
    <s v="531 Maple St, New York City, NY 10001"/>
    <x v="2"/>
    <n v="3.84"/>
  </r>
  <r>
    <n v="258291"/>
    <x v="14"/>
    <n v="1"/>
    <n v="3.84"/>
    <x v="8158"/>
    <s v="854 13th St, Seattle, WA 98101"/>
    <x v="3"/>
    <n v="3.84"/>
  </r>
  <r>
    <n v="254521"/>
    <x v="14"/>
    <n v="1"/>
    <n v="3.84"/>
    <x v="4554"/>
    <s v="850 Chestnut St, Dallas, TX 75001"/>
    <x v="0"/>
    <n v="3.84"/>
  </r>
  <r>
    <n v="250225"/>
    <x v="14"/>
    <n v="1"/>
    <n v="3.84"/>
    <x v="8159"/>
    <s v="60 14th St, Los Angeles, CA 90001"/>
    <x v="1"/>
    <n v="3.84"/>
  </r>
  <r>
    <n v="253797"/>
    <x v="14"/>
    <n v="1"/>
    <n v="3.84"/>
    <x v="8160"/>
    <s v="165 Lincoln St, New York City, NY 10001"/>
    <x v="2"/>
    <n v="3.84"/>
  </r>
  <r>
    <n v="252894"/>
    <x v="14"/>
    <n v="1"/>
    <n v="3.84"/>
    <x v="8161"/>
    <s v="13 Hickory St, Seattle, WA 98101"/>
    <x v="3"/>
    <n v="3.84"/>
  </r>
  <r>
    <n v="251457"/>
    <x v="14"/>
    <n v="1"/>
    <n v="3.84"/>
    <x v="8162"/>
    <s v="565 Highland St, Dallas, TX 75001"/>
    <x v="0"/>
    <n v="3.84"/>
  </r>
  <r>
    <n v="252789"/>
    <x v="14"/>
    <n v="1"/>
    <n v="3.84"/>
    <x v="4107"/>
    <s v="695 Wilson St, Dallas, TX 75001"/>
    <x v="0"/>
    <n v="3.84"/>
  </r>
  <r>
    <n v="251710"/>
    <x v="14"/>
    <n v="1"/>
    <n v="3.84"/>
    <x v="2420"/>
    <s v="418 Jefferson St, Boston, MA 02215"/>
    <x v="4"/>
    <n v="3.84"/>
  </r>
  <r>
    <n v="251760"/>
    <x v="14"/>
    <n v="1"/>
    <n v="3.84"/>
    <x v="8163"/>
    <s v="241 Wilson St, Boston, MA 02215"/>
    <x v="4"/>
    <n v="3.84"/>
  </r>
  <r>
    <n v="248747"/>
    <x v="14"/>
    <n v="1"/>
    <n v="3.84"/>
    <x v="8164"/>
    <s v="940 10th St, Seattle, WA 98101"/>
    <x v="3"/>
    <n v="3.84"/>
  </r>
  <r>
    <n v="251160"/>
    <x v="14"/>
    <n v="1"/>
    <n v="3.84"/>
    <x v="8165"/>
    <s v="709 South St, Austin, TX 73301"/>
    <x v="0"/>
    <n v="3.84"/>
  </r>
  <r>
    <n v="258634"/>
    <x v="14"/>
    <n v="1"/>
    <n v="3.84"/>
    <x v="3076"/>
    <s v="211 Spruce St, Boston, MA 02215"/>
    <x v="4"/>
    <n v="3.84"/>
  </r>
  <r>
    <n v="252700"/>
    <x v="14"/>
    <n v="1"/>
    <n v="3.84"/>
    <x v="2577"/>
    <s v="559 6th St, San Francisco, CA 94016"/>
    <x v="1"/>
    <n v="3.84"/>
  </r>
  <r>
    <n v="258264"/>
    <x v="14"/>
    <n v="1"/>
    <n v="3.84"/>
    <x v="998"/>
    <s v="468 Lake St, Boston, MA 02215"/>
    <x v="4"/>
    <n v="3.84"/>
  </r>
  <r>
    <n v="253013"/>
    <x v="14"/>
    <n v="1"/>
    <n v="3.84"/>
    <x v="8166"/>
    <s v="2 2nd St, Los Angeles, CA 90001"/>
    <x v="1"/>
    <n v="3.84"/>
  </r>
  <r>
    <n v="259113"/>
    <x v="14"/>
    <n v="1"/>
    <n v="3.84"/>
    <x v="8167"/>
    <s v="138 Pine St, Austin, TX 73301"/>
    <x v="0"/>
    <n v="3.84"/>
  </r>
  <r>
    <n v="258909"/>
    <x v="14"/>
    <n v="1"/>
    <n v="3.84"/>
    <x v="8168"/>
    <s v="639 Walnut St, San Francisco, CA 94016"/>
    <x v="1"/>
    <n v="3.84"/>
  </r>
  <r>
    <n v="252003"/>
    <x v="14"/>
    <n v="1"/>
    <n v="3.84"/>
    <x v="8169"/>
    <s v="569 13th St, New York City, NY 10001"/>
    <x v="2"/>
    <n v="3.84"/>
  </r>
  <r>
    <n v="252759"/>
    <x v="14"/>
    <n v="1"/>
    <n v="3.84"/>
    <x v="8170"/>
    <s v="7 Lincoln St, San Francisco, CA 94016"/>
    <x v="1"/>
    <n v="3.84"/>
  </r>
  <r>
    <n v="257503"/>
    <x v="14"/>
    <n v="1"/>
    <n v="3.84"/>
    <x v="2430"/>
    <s v="495 Willow St, Dallas, TX 75001"/>
    <x v="0"/>
    <n v="3.84"/>
  </r>
  <r>
    <n v="252781"/>
    <x v="14"/>
    <n v="1"/>
    <n v="3.84"/>
    <x v="8171"/>
    <s v="43 1st St, Los Angeles, CA 90001"/>
    <x v="1"/>
    <n v="3.84"/>
  </r>
  <r>
    <n v="254698"/>
    <x v="14"/>
    <n v="1"/>
    <n v="3.84"/>
    <x v="8172"/>
    <s v="815 Pine St, Dallas, TX 75001"/>
    <x v="0"/>
    <n v="3.84"/>
  </r>
  <r>
    <n v="253116"/>
    <x v="14"/>
    <n v="1"/>
    <n v="3.84"/>
    <x v="8173"/>
    <s v="429 Pine St, New York City, NY 10001"/>
    <x v="2"/>
    <n v="3.84"/>
  </r>
  <r>
    <n v="249998"/>
    <x v="14"/>
    <n v="1"/>
    <n v="3.84"/>
    <x v="8174"/>
    <s v="651 Highland St, Portland, OR 97035"/>
    <x v="7"/>
    <n v="3.84"/>
  </r>
  <r>
    <n v="255388"/>
    <x v="14"/>
    <n v="1"/>
    <n v="3.84"/>
    <x v="8175"/>
    <s v="74 Maple St, Seattle, WA 98101"/>
    <x v="3"/>
    <n v="3.84"/>
  </r>
  <r>
    <n v="253253"/>
    <x v="14"/>
    <n v="1"/>
    <n v="3.84"/>
    <x v="8176"/>
    <s v="785 Willow St, San Francisco, CA 94016"/>
    <x v="1"/>
    <n v="3.84"/>
  </r>
  <r>
    <n v="249092"/>
    <x v="14"/>
    <n v="1"/>
    <n v="3.84"/>
    <x v="1265"/>
    <s v="934 Jackson St, San Francisco, CA 94016"/>
    <x v="1"/>
    <n v="3.84"/>
  </r>
  <r>
    <n v="252073"/>
    <x v="14"/>
    <n v="1"/>
    <n v="3.84"/>
    <x v="5041"/>
    <s v="829 South St, Los Angeles, CA 90001"/>
    <x v="1"/>
    <n v="3.84"/>
  </r>
  <r>
    <n v="259263"/>
    <x v="14"/>
    <n v="1"/>
    <n v="3.84"/>
    <x v="8177"/>
    <s v="235 10th St, Seattle, WA 98101"/>
    <x v="3"/>
    <n v="3.84"/>
  </r>
  <r>
    <n v="252286"/>
    <x v="14"/>
    <n v="1"/>
    <n v="3.84"/>
    <x v="8177"/>
    <s v="924 Pine St, Seattle, WA 98101"/>
    <x v="3"/>
    <n v="3.84"/>
  </r>
  <r>
    <n v="251788"/>
    <x v="14"/>
    <n v="1"/>
    <n v="3.84"/>
    <x v="2442"/>
    <s v="645 2nd St, Austin, TX 73301"/>
    <x v="0"/>
    <n v="3.84"/>
  </r>
  <r>
    <n v="258173"/>
    <x v="14"/>
    <n v="1"/>
    <n v="3.84"/>
    <x v="8178"/>
    <s v="739 Lakeview St, Los Angeles, CA 90001"/>
    <x v="1"/>
    <n v="3.84"/>
  </r>
  <r>
    <n v="255165"/>
    <x v="14"/>
    <n v="1"/>
    <n v="3.84"/>
    <x v="8179"/>
    <s v="491 Forest St, San Francisco, CA 94016"/>
    <x v="1"/>
    <n v="3.84"/>
  </r>
  <r>
    <n v="256493"/>
    <x v="14"/>
    <n v="1"/>
    <n v="3.84"/>
    <x v="8180"/>
    <s v="978 7th St, Austin, TX 73301"/>
    <x v="0"/>
    <n v="3.84"/>
  </r>
  <r>
    <n v="252140"/>
    <x v="14"/>
    <n v="1"/>
    <n v="3.84"/>
    <x v="8181"/>
    <s v="582 Lake St, Atlanta, GA 30301"/>
    <x v="5"/>
    <n v="3.84"/>
  </r>
  <r>
    <n v="259219"/>
    <x v="14"/>
    <n v="1"/>
    <n v="3.84"/>
    <x v="8182"/>
    <s v="42 Lake St, Los Angeles, CA 90001"/>
    <x v="1"/>
    <n v="3.84"/>
  </r>
  <r>
    <n v="254468"/>
    <x v="14"/>
    <n v="1"/>
    <n v="3.84"/>
    <x v="8183"/>
    <s v="195 4th St, Seattle, WA 98101"/>
    <x v="3"/>
    <n v="3.84"/>
  </r>
  <r>
    <n v="250408"/>
    <x v="14"/>
    <n v="1"/>
    <n v="3.84"/>
    <x v="8184"/>
    <s v="962 Meadow St, Dallas, TX 75001"/>
    <x v="0"/>
    <n v="3.84"/>
  </r>
  <r>
    <n v="251299"/>
    <x v="14"/>
    <n v="1"/>
    <n v="3.84"/>
    <x v="8185"/>
    <s v="150 River St, Los Angeles, CA 90001"/>
    <x v="1"/>
    <n v="3.84"/>
  </r>
  <r>
    <n v="256423"/>
    <x v="14"/>
    <n v="1"/>
    <n v="3.84"/>
    <x v="7332"/>
    <s v="265 Jackson St, Los Angeles, CA 90001"/>
    <x v="1"/>
    <n v="3.84"/>
  </r>
  <r>
    <n v="255741"/>
    <x v="14"/>
    <n v="1"/>
    <n v="3.84"/>
    <x v="7105"/>
    <s v="492 7th St, Austin, TX 73301"/>
    <x v="0"/>
    <n v="3.84"/>
  </r>
  <r>
    <n v="252951"/>
    <x v="14"/>
    <n v="1"/>
    <n v="3.84"/>
    <x v="8186"/>
    <s v="158 Johnson St, Portland, OR 97035"/>
    <x v="7"/>
    <n v="3.84"/>
  </r>
  <r>
    <n v="253100"/>
    <x v="14"/>
    <n v="1"/>
    <n v="3.84"/>
    <x v="4138"/>
    <s v="526 Maple St, San Francisco, CA 94016"/>
    <x v="1"/>
    <n v="3.84"/>
  </r>
  <r>
    <n v="250473"/>
    <x v="14"/>
    <n v="1"/>
    <n v="3.84"/>
    <x v="4141"/>
    <s v="419 5th St, Los Angeles, CA 90001"/>
    <x v="1"/>
    <n v="3.84"/>
  </r>
  <r>
    <n v="253605"/>
    <x v="14"/>
    <n v="1"/>
    <n v="3.84"/>
    <x v="8187"/>
    <s v="902 13th St, San Francisco, CA 94016"/>
    <x v="1"/>
    <n v="3.84"/>
  </r>
  <r>
    <n v="253020"/>
    <x v="14"/>
    <n v="1"/>
    <n v="3.84"/>
    <x v="8188"/>
    <s v="176 Maple St, Boston, MA 02215"/>
    <x v="4"/>
    <n v="3.84"/>
  </r>
  <r>
    <n v="256627"/>
    <x v="14"/>
    <n v="1"/>
    <n v="3.84"/>
    <x v="8189"/>
    <s v="365 1st St, Atlanta, GA 30301"/>
    <x v="5"/>
    <n v="3.84"/>
  </r>
  <r>
    <n v="255445"/>
    <x v="14"/>
    <n v="1"/>
    <n v="3.84"/>
    <x v="8190"/>
    <s v="270 Maple St, New York City, NY 10001"/>
    <x v="2"/>
    <n v="3.84"/>
  </r>
  <r>
    <n v="259040"/>
    <x v="14"/>
    <n v="1"/>
    <n v="3.84"/>
    <x v="2578"/>
    <s v="481 South St, New York City, NY 10001"/>
    <x v="2"/>
    <n v="3.84"/>
  </r>
  <r>
    <n v="258323"/>
    <x v="14"/>
    <n v="1"/>
    <n v="3.84"/>
    <x v="2817"/>
    <s v="571 Maple St, Boston, MA 02215"/>
    <x v="4"/>
    <n v="3.84"/>
  </r>
  <r>
    <n v="256353"/>
    <x v="14"/>
    <n v="1"/>
    <n v="3.84"/>
    <x v="8191"/>
    <s v="973 Forest St, Seattle, WA 98101"/>
    <x v="3"/>
    <n v="3.84"/>
  </r>
  <r>
    <n v="253297"/>
    <x v="14"/>
    <n v="1"/>
    <n v="3.84"/>
    <x v="8192"/>
    <s v="499 Lincoln St, Los Angeles, CA 90001"/>
    <x v="1"/>
    <n v="3.84"/>
  </r>
  <r>
    <n v="249601"/>
    <x v="14"/>
    <n v="1"/>
    <n v="3.84"/>
    <x v="8193"/>
    <s v="935 11th St, San Francisco, CA 94016"/>
    <x v="1"/>
    <n v="3.84"/>
  </r>
  <r>
    <n v="249544"/>
    <x v="14"/>
    <n v="1"/>
    <n v="3.84"/>
    <x v="8194"/>
    <s v="15 Park St, Los Angeles, CA 90001"/>
    <x v="1"/>
    <n v="3.84"/>
  </r>
  <r>
    <n v="256859"/>
    <x v="14"/>
    <n v="1"/>
    <n v="3.84"/>
    <x v="8195"/>
    <s v="644 7th St, Los Angeles, CA 90001"/>
    <x v="1"/>
    <n v="3.84"/>
  </r>
  <r>
    <n v="259228"/>
    <x v="14"/>
    <n v="1"/>
    <n v="3.84"/>
    <x v="8196"/>
    <s v="71 2nd St, Los Angeles, CA 90001"/>
    <x v="1"/>
    <n v="3.84"/>
  </r>
  <r>
    <n v="252373"/>
    <x v="14"/>
    <n v="2"/>
    <n v="3.84"/>
    <x v="8197"/>
    <s v="128 Hill St, San Francisco, CA 94016"/>
    <x v="1"/>
    <n v="7.68"/>
  </r>
  <r>
    <n v="255200"/>
    <x v="14"/>
    <n v="2"/>
    <n v="3.84"/>
    <x v="8198"/>
    <s v="961 Madison St, Los Angeles, CA 90001"/>
    <x v="1"/>
    <n v="7.68"/>
  </r>
  <r>
    <n v="254100"/>
    <x v="14"/>
    <n v="2"/>
    <n v="3.84"/>
    <x v="8199"/>
    <s v="135 Lincoln St, San Francisco, CA 94016"/>
    <x v="1"/>
    <n v="7.68"/>
  </r>
  <r>
    <n v="252185"/>
    <x v="14"/>
    <n v="2"/>
    <n v="3.84"/>
    <x v="8200"/>
    <s v="851 Park St, Los Angeles, CA 90001"/>
    <x v="1"/>
    <n v="7.68"/>
  </r>
  <r>
    <n v="249525"/>
    <x v="14"/>
    <n v="2"/>
    <n v="3.84"/>
    <x v="8201"/>
    <s v="988 Center St, Boston, MA 02215"/>
    <x v="4"/>
    <n v="7.68"/>
  </r>
  <r>
    <n v="253647"/>
    <x v="14"/>
    <n v="2"/>
    <n v="3.84"/>
    <x v="8202"/>
    <s v="646 Chestnut St, Dallas, TX 75001"/>
    <x v="0"/>
    <n v="7.68"/>
  </r>
  <r>
    <n v="252837"/>
    <x v="14"/>
    <n v="2"/>
    <n v="3.84"/>
    <x v="8203"/>
    <s v="500 West St, New York City, NY 10001"/>
    <x v="2"/>
    <n v="7.68"/>
  </r>
  <r>
    <n v="249734"/>
    <x v="14"/>
    <n v="2"/>
    <n v="3.84"/>
    <x v="8204"/>
    <s v="927 6th St, Los Angeles, CA 90001"/>
    <x v="1"/>
    <n v="7.68"/>
  </r>
  <r>
    <n v="252367"/>
    <x v="14"/>
    <n v="2"/>
    <n v="3.84"/>
    <x v="8205"/>
    <s v="346 Highland St, Los Angeles, CA 90001"/>
    <x v="1"/>
    <n v="7.68"/>
  </r>
  <r>
    <n v="251456"/>
    <x v="14"/>
    <n v="2"/>
    <n v="3.84"/>
    <x v="8206"/>
    <s v="556 North St, New York City, NY 10001"/>
    <x v="2"/>
    <n v="7.68"/>
  </r>
  <r>
    <n v="253546"/>
    <x v="14"/>
    <n v="2"/>
    <n v="3.84"/>
    <x v="4809"/>
    <s v="683 Church St, San Francisco, CA 94016"/>
    <x v="1"/>
    <n v="7.68"/>
  </r>
  <r>
    <n v="257100"/>
    <x v="14"/>
    <n v="2"/>
    <n v="3.84"/>
    <x v="5075"/>
    <s v="460 13th St, Seattle, WA 98101"/>
    <x v="3"/>
    <n v="7.68"/>
  </r>
  <r>
    <n v="250061"/>
    <x v="14"/>
    <n v="2"/>
    <n v="3.84"/>
    <x v="2481"/>
    <s v="217 11th St, New York City, NY 10001"/>
    <x v="2"/>
    <n v="7.68"/>
  </r>
  <r>
    <n v="253759"/>
    <x v="14"/>
    <n v="2"/>
    <n v="3.84"/>
    <x v="3122"/>
    <s v="887 Adams St, Los Angeles, CA 90001"/>
    <x v="1"/>
    <n v="7.68"/>
  </r>
  <r>
    <n v="253864"/>
    <x v="14"/>
    <n v="2"/>
    <n v="3.84"/>
    <x v="8207"/>
    <s v="233 Sunset St, Los Angeles, CA 90001"/>
    <x v="1"/>
    <n v="7.68"/>
  </r>
  <r>
    <n v="250719"/>
    <x v="14"/>
    <n v="2"/>
    <n v="3.84"/>
    <x v="8208"/>
    <s v="304 11th St, Atlanta, GA 30301"/>
    <x v="5"/>
    <n v="7.68"/>
  </r>
  <r>
    <n v="251936"/>
    <x v="14"/>
    <n v="2"/>
    <n v="3.84"/>
    <x v="2610"/>
    <s v="483 Adams St, San Francisco, CA 94016"/>
    <x v="1"/>
    <n v="7.68"/>
  </r>
  <r>
    <n v="253514"/>
    <x v="14"/>
    <n v="2"/>
    <n v="3.84"/>
    <x v="3150"/>
    <s v="882 Main St, San Francisco, CA 94016"/>
    <x v="1"/>
    <n v="7.68"/>
  </r>
  <r>
    <n v="250389"/>
    <x v="14"/>
    <n v="2"/>
    <n v="3.84"/>
    <x v="8209"/>
    <s v="332 Washington St, Los Angeles, CA 90001"/>
    <x v="1"/>
    <n v="7.68"/>
  </r>
  <r>
    <n v="248375"/>
    <x v="14"/>
    <n v="2"/>
    <n v="3.84"/>
    <x v="8210"/>
    <s v="875 Wilson St, Boston, MA 02215"/>
    <x v="4"/>
    <n v="7.68"/>
  </r>
  <r>
    <n v="257648"/>
    <x v="14"/>
    <n v="2"/>
    <n v="3.84"/>
    <x v="1392"/>
    <s v="396 Cherry St, Seattle, WA 98101"/>
    <x v="3"/>
    <n v="7.68"/>
  </r>
  <r>
    <n v="256024"/>
    <x v="14"/>
    <n v="2"/>
    <n v="3.84"/>
    <x v="8211"/>
    <s v="272 Main St, Dallas, TX 75001"/>
    <x v="0"/>
    <n v="7.68"/>
  </r>
  <r>
    <n v="259003"/>
    <x v="14"/>
    <n v="2"/>
    <n v="3.84"/>
    <x v="8212"/>
    <s v="152 Main St, Boston, MA 02215"/>
    <x v="4"/>
    <n v="7.68"/>
  </r>
  <r>
    <n v="252783"/>
    <x v="14"/>
    <n v="2"/>
    <n v="3.84"/>
    <x v="6526"/>
    <s v="137 7th St, Seattle, WA 98101"/>
    <x v="3"/>
    <n v="7.68"/>
  </r>
  <r>
    <n v="256915"/>
    <x v="14"/>
    <n v="2"/>
    <n v="3.84"/>
    <x v="8213"/>
    <s v="502 Church St, Dallas, TX 75001"/>
    <x v="0"/>
    <n v="7.68"/>
  </r>
  <r>
    <n v="255041"/>
    <x v="14"/>
    <n v="2"/>
    <n v="3.84"/>
    <x v="8214"/>
    <s v="387 Cedar St, Boston, MA 02215"/>
    <x v="4"/>
    <n v="7.68"/>
  </r>
  <r>
    <n v="251206"/>
    <x v="14"/>
    <n v="2"/>
    <n v="3.84"/>
    <x v="8215"/>
    <s v="478 South St, San Francisco, CA 94016"/>
    <x v="1"/>
    <n v="7.68"/>
  </r>
  <r>
    <n v="257865"/>
    <x v="14"/>
    <n v="2"/>
    <n v="3.84"/>
    <x v="8216"/>
    <s v="945 7th St, Portland, OR 97035"/>
    <x v="7"/>
    <n v="7.68"/>
  </r>
  <r>
    <n v="258376"/>
    <x v="14"/>
    <n v="2"/>
    <n v="3.84"/>
    <x v="5798"/>
    <s v="128 Pine St, New York City, NY 10001"/>
    <x v="2"/>
    <n v="7.68"/>
  </r>
  <r>
    <n v="251734"/>
    <x v="14"/>
    <n v="2"/>
    <n v="3.84"/>
    <x v="8217"/>
    <s v="678 Washington St, Dallas, TX 75001"/>
    <x v="0"/>
    <n v="7.68"/>
  </r>
  <r>
    <n v="249007"/>
    <x v="14"/>
    <n v="2"/>
    <n v="3.84"/>
    <x v="8218"/>
    <s v="390 Main St, San Francisco, CA 94016"/>
    <x v="1"/>
    <n v="7.68"/>
  </r>
  <r>
    <n v="254680"/>
    <x v="14"/>
    <n v="2"/>
    <n v="3.84"/>
    <x v="8219"/>
    <s v="268 West St, Boston, MA 02215"/>
    <x v="4"/>
    <n v="7.68"/>
  </r>
  <r>
    <n v="248542"/>
    <x v="14"/>
    <n v="2"/>
    <n v="3.84"/>
    <x v="8220"/>
    <s v="69 Hill St, Boston, MA 02215"/>
    <x v="4"/>
    <n v="7.68"/>
  </r>
  <r>
    <n v="254016"/>
    <x v="14"/>
    <n v="2"/>
    <n v="3.84"/>
    <x v="8221"/>
    <s v="789 Hill St, Boston, MA 02215"/>
    <x v="4"/>
    <n v="7.68"/>
  </r>
  <r>
    <n v="256216"/>
    <x v="14"/>
    <n v="2"/>
    <n v="3.84"/>
    <x v="1464"/>
    <s v="437 5th St, San Francisco, CA 94016"/>
    <x v="1"/>
    <n v="7.68"/>
  </r>
  <r>
    <n v="251242"/>
    <x v="14"/>
    <n v="2"/>
    <n v="3.84"/>
    <x v="5832"/>
    <s v="847 South St, Atlanta, GA 30301"/>
    <x v="5"/>
    <n v="7.68"/>
  </r>
  <r>
    <n v="249268"/>
    <x v="14"/>
    <n v="2"/>
    <n v="3.84"/>
    <x v="8222"/>
    <s v="79 Washington St, Boston, MA 02215"/>
    <x v="4"/>
    <n v="7.68"/>
  </r>
  <r>
    <n v="258064"/>
    <x v="14"/>
    <n v="2"/>
    <n v="3.84"/>
    <x v="8223"/>
    <s v="840 West St, San Francisco, CA 94016"/>
    <x v="1"/>
    <n v="7.68"/>
  </r>
  <r>
    <n v="254506"/>
    <x v="14"/>
    <n v="2"/>
    <n v="3.84"/>
    <x v="8224"/>
    <s v="865 Hill St, New York City, NY 10001"/>
    <x v="2"/>
    <n v="7.68"/>
  </r>
  <r>
    <n v="251178"/>
    <x v="14"/>
    <n v="2"/>
    <n v="3.84"/>
    <x v="3261"/>
    <s v="263 Cedar St, Austin, TX 73301"/>
    <x v="0"/>
    <n v="7.68"/>
  </r>
  <r>
    <n v="249941"/>
    <x v="14"/>
    <n v="2"/>
    <n v="3.84"/>
    <x v="8225"/>
    <s v="184 Meadow St, Atlanta, GA 30301"/>
    <x v="5"/>
    <n v="7.68"/>
  </r>
  <r>
    <n v="253021"/>
    <x v="14"/>
    <n v="2"/>
    <n v="3.84"/>
    <x v="1053"/>
    <s v="585 Pine St, Boston, MA 02215"/>
    <x v="4"/>
    <n v="7.68"/>
  </r>
  <r>
    <n v="251827"/>
    <x v="14"/>
    <n v="2"/>
    <n v="3.84"/>
    <x v="8226"/>
    <s v="29 2nd St, San Francisco, CA 94016"/>
    <x v="1"/>
    <n v="7.68"/>
  </r>
  <r>
    <n v="249184"/>
    <x v="14"/>
    <n v="2"/>
    <n v="3.84"/>
    <x v="8227"/>
    <s v="335 Lake St, Atlanta, GA 30301"/>
    <x v="5"/>
    <n v="7.68"/>
  </r>
  <r>
    <n v="250045"/>
    <x v="14"/>
    <n v="2"/>
    <n v="3.84"/>
    <x v="8228"/>
    <s v="475 Madison St, New York City, NY 10001"/>
    <x v="2"/>
    <n v="7.68"/>
  </r>
  <r>
    <n v="258853"/>
    <x v="14"/>
    <n v="2"/>
    <n v="3.84"/>
    <x v="8229"/>
    <s v="959 Washington St, Atlanta, GA 30301"/>
    <x v="5"/>
    <n v="7.68"/>
  </r>
  <r>
    <n v="255191"/>
    <x v="14"/>
    <n v="2"/>
    <n v="3.84"/>
    <x v="8230"/>
    <s v="196 Jackson St, Dallas, TX 75001"/>
    <x v="0"/>
    <n v="7.68"/>
  </r>
  <r>
    <n v="256237"/>
    <x v="14"/>
    <n v="2"/>
    <n v="3.84"/>
    <x v="5873"/>
    <s v="360 Pine St, Los Angeles, CA 90001"/>
    <x v="1"/>
    <n v="7.68"/>
  </r>
  <r>
    <n v="253909"/>
    <x v="14"/>
    <n v="2"/>
    <n v="3.84"/>
    <x v="8231"/>
    <s v="73 7th St, Atlanta, GA 30301"/>
    <x v="5"/>
    <n v="7.68"/>
  </r>
  <r>
    <n v="254569"/>
    <x v="14"/>
    <n v="2"/>
    <n v="3.84"/>
    <x v="8232"/>
    <s v="564 Willow St, New York City, NY 10001"/>
    <x v="2"/>
    <n v="7.68"/>
  </r>
  <r>
    <n v="252418"/>
    <x v="14"/>
    <n v="2"/>
    <n v="3.84"/>
    <x v="8233"/>
    <s v="579 Adams St, Boston, MA 02215"/>
    <x v="4"/>
    <n v="7.68"/>
  </r>
  <r>
    <n v="254991"/>
    <x v="14"/>
    <n v="2"/>
    <n v="3.84"/>
    <x v="8234"/>
    <s v="716 River St, San Francisco, CA 94016"/>
    <x v="1"/>
    <n v="7.68"/>
  </r>
  <r>
    <n v="252365"/>
    <x v="14"/>
    <n v="2"/>
    <n v="3.84"/>
    <x v="1063"/>
    <s v="703 9th St, San Francisco, CA 94016"/>
    <x v="1"/>
    <n v="7.68"/>
  </r>
  <r>
    <n v="253355"/>
    <x v="14"/>
    <n v="2"/>
    <n v="3.84"/>
    <x v="8235"/>
    <s v="249 Spruce St, Austin, TX 73301"/>
    <x v="0"/>
    <n v="7.68"/>
  </r>
  <r>
    <n v="251508"/>
    <x v="14"/>
    <n v="2"/>
    <n v="3.84"/>
    <x v="8236"/>
    <s v="603 4th St, San Francisco, CA 94016"/>
    <x v="1"/>
    <n v="7.68"/>
  </r>
  <r>
    <n v="254732"/>
    <x v="14"/>
    <n v="2"/>
    <n v="3.84"/>
    <x v="8237"/>
    <s v="409 Lakeview St, San Francisco, CA 94016"/>
    <x v="1"/>
    <n v="7.68"/>
  </r>
  <r>
    <n v="254264"/>
    <x v="14"/>
    <n v="2"/>
    <n v="3.84"/>
    <x v="8238"/>
    <s v="810 Park St, Austin, TX 73301"/>
    <x v="0"/>
    <n v="7.68"/>
  </r>
  <r>
    <n v="250523"/>
    <x v="14"/>
    <n v="2"/>
    <n v="3.84"/>
    <x v="314"/>
    <s v="359 6th St, Boston, MA 02215"/>
    <x v="4"/>
    <n v="7.68"/>
  </r>
  <r>
    <n v="258957"/>
    <x v="14"/>
    <n v="2"/>
    <n v="3.84"/>
    <x v="1654"/>
    <s v="771 5th St, San Francisco, CA 94016"/>
    <x v="1"/>
    <n v="7.68"/>
  </r>
  <r>
    <n v="258504"/>
    <x v="14"/>
    <n v="2"/>
    <n v="3.84"/>
    <x v="8239"/>
    <s v="548 12th St, New York City, NY 10001"/>
    <x v="2"/>
    <n v="7.68"/>
  </r>
  <r>
    <n v="255537"/>
    <x v="14"/>
    <n v="2"/>
    <n v="3.84"/>
    <x v="8240"/>
    <s v="566 Willow St, Los Angeles, CA 90001"/>
    <x v="1"/>
    <n v="7.68"/>
  </r>
  <r>
    <n v="254871"/>
    <x v="14"/>
    <n v="2"/>
    <n v="3.84"/>
    <x v="8241"/>
    <s v="270 Madison St, San Francisco, CA 94016"/>
    <x v="1"/>
    <n v="7.68"/>
  </r>
  <r>
    <n v="248891"/>
    <x v="14"/>
    <n v="2"/>
    <n v="3.84"/>
    <x v="8242"/>
    <s v="263 Lincoln St, San Francisco, CA 94016"/>
    <x v="1"/>
    <n v="7.68"/>
  </r>
  <r>
    <n v="256321"/>
    <x v="14"/>
    <n v="2"/>
    <n v="3.84"/>
    <x v="1190"/>
    <s v="614 Madison St, New York City, NY 10001"/>
    <x v="2"/>
    <n v="7.68"/>
  </r>
  <r>
    <n v="257347"/>
    <x v="14"/>
    <n v="2"/>
    <n v="3.84"/>
    <x v="8243"/>
    <s v="401 7th St, Portland, OR 97035"/>
    <x v="7"/>
    <n v="7.68"/>
  </r>
  <r>
    <n v="258697"/>
    <x v="14"/>
    <n v="2"/>
    <n v="3.84"/>
    <x v="8244"/>
    <s v="391 South St, New York City, NY 10001"/>
    <x v="2"/>
    <n v="7.68"/>
  </r>
  <r>
    <n v="253470"/>
    <x v="14"/>
    <n v="2"/>
    <n v="3.84"/>
    <x v="8245"/>
    <s v="575 North St, Austin, TX 73301"/>
    <x v="0"/>
    <n v="7.68"/>
  </r>
  <r>
    <n v="248537"/>
    <x v="14"/>
    <n v="2"/>
    <n v="3.84"/>
    <x v="8246"/>
    <s v="491 Jackson St, Austin, TX 73301"/>
    <x v="0"/>
    <n v="7.68"/>
  </r>
  <r>
    <n v="253581"/>
    <x v="14"/>
    <n v="2"/>
    <n v="3.84"/>
    <x v="7186"/>
    <s v="446 4th St, Austin, TX 73301"/>
    <x v="0"/>
    <n v="7.68"/>
  </r>
  <r>
    <n v="254364"/>
    <x v="14"/>
    <n v="2"/>
    <n v="3.84"/>
    <x v="4878"/>
    <s v="58 Sunset St, Los Angeles, CA 90001"/>
    <x v="1"/>
    <n v="7.68"/>
  </r>
  <r>
    <n v="255092"/>
    <x v="14"/>
    <n v="2"/>
    <n v="3.84"/>
    <x v="1070"/>
    <s v="940 Washington St, Dallas, TX 75001"/>
    <x v="0"/>
    <n v="7.68"/>
  </r>
  <r>
    <n v="250425"/>
    <x v="14"/>
    <n v="2"/>
    <n v="3.84"/>
    <x v="8247"/>
    <s v="644 Lake St, Los Angeles, CA 90001"/>
    <x v="1"/>
    <n v="7.68"/>
  </r>
  <r>
    <n v="251654"/>
    <x v="14"/>
    <n v="2"/>
    <n v="3.84"/>
    <x v="8248"/>
    <s v="941 9th St, San Francisco, CA 94016"/>
    <x v="1"/>
    <n v="7.68"/>
  </r>
  <r>
    <n v="250249"/>
    <x v="14"/>
    <n v="2"/>
    <n v="3.84"/>
    <x v="8249"/>
    <s v="378 1st St, Los Angeles, CA 90001"/>
    <x v="1"/>
    <n v="7.68"/>
  </r>
  <r>
    <n v="249541"/>
    <x v="14"/>
    <n v="2"/>
    <n v="3.84"/>
    <x v="361"/>
    <s v="328 7th St, San Francisco, CA 94016"/>
    <x v="1"/>
    <n v="7.68"/>
  </r>
  <r>
    <n v="253207"/>
    <x v="14"/>
    <n v="2"/>
    <n v="3.84"/>
    <x v="3452"/>
    <s v="961 10th St, Atlanta, GA 30301"/>
    <x v="5"/>
    <n v="7.68"/>
  </r>
  <r>
    <n v="248748"/>
    <x v="14"/>
    <n v="2"/>
    <n v="3.84"/>
    <x v="3464"/>
    <s v="766 River St, Dallas, TX 75001"/>
    <x v="0"/>
    <n v="7.68"/>
  </r>
  <r>
    <n v="249497"/>
    <x v="14"/>
    <n v="2"/>
    <n v="3.84"/>
    <x v="8250"/>
    <s v="436 Hill St, Atlanta, GA 30301"/>
    <x v="5"/>
    <n v="7.68"/>
  </r>
  <r>
    <n v="248176"/>
    <x v="14"/>
    <n v="2"/>
    <n v="3.84"/>
    <x v="8251"/>
    <s v="177 Sunset St, San Francisco, CA 94016"/>
    <x v="1"/>
    <n v="7.68"/>
  </r>
  <r>
    <n v="250806"/>
    <x v="14"/>
    <n v="2"/>
    <n v="3.84"/>
    <x v="8252"/>
    <s v="705 Johnson St, Dallas, TX 75001"/>
    <x v="0"/>
    <n v="7.68"/>
  </r>
  <r>
    <n v="256047"/>
    <x v="14"/>
    <n v="2"/>
    <n v="3.84"/>
    <x v="8253"/>
    <s v="779 Madison St, Seattle, WA 98101"/>
    <x v="3"/>
    <n v="7.68"/>
  </r>
  <r>
    <n v="258617"/>
    <x v="14"/>
    <n v="2"/>
    <n v="3.84"/>
    <x v="8254"/>
    <s v="883 Jefferson St, Boston, MA 02215"/>
    <x v="4"/>
    <n v="7.68"/>
  </r>
  <r>
    <n v="256306"/>
    <x v="14"/>
    <n v="2"/>
    <n v="3.84"/>
    <x v="8255"/>
    <s v="379 Chestnut St, Boston, MA 02215"/>
    <x v="4"/>
    <n v="7.68"/>
  </r>
  <r>
    <n v="250711"/>
    <x v="14"/>
    <n v="2"/>
    <n v="3.84"/>
    <x v="5997"/>
    <s v="1 14th St, San Francisco, CA 94016"/>
    <x v="1"/>
    <n v="7.68"/>
  </r>
  <r>
    <n v="250153"/>
    <x v="14"/>
    <n v="2"/>
    <n v="3.84"/>
    <x v="6006"/>
    <s v="293 Cedar St, Seattle, WA 98101"/>
    <x v="3"/>
    <n v="7.68"/>
  </r>
  <r>
    <n v="248655"/>
    <x v="14"/>
    <n v="2"/>
    <n v="3.84"/>
    <x v="8256"/>
    <s v="217 Park St, Los Angeles, CA 90001"/>
    <x v="1"/>
    <n v="7.68"/>
  </r>
  <r>
    <n v="253877"/>
    <x v="14"/>
    <n v="2"/>
    <n v="3.84"/>
    <x v="8257"/>
    <s v="14 6th St, San Francisco, CA 94016"/>
    <x v="1"/>
    <n v="7.68"/>
  </r>
  <r>
    <n v="253579"/>
    <x v="14"/>
    <n v="2"/>
    <n v="3.84"/>
    <x v="8258"/>
    <s v="504 13th St, New York City, NY 10001"/>
    <x v="2"/>
    <n v="7.68"/>
  </r>
  <r>
    <n v="250855"/>
    <x v="14"/>
    <n v="2"/>
    <n v="3.84"/>
    <x v="412"/>
    <s v="456 Spruce St, Portland, OR 97035"/>
    <x v="7"/>
    <n v="7.68"/>
  </r>
  <r>
    <n v="257704"/>
    <x v="14"/>
    <n v="2"/>
    <n v="3.84"/>
    <x v="8259"/>
    <s v="822 Forest St, New York City, NY 10001"/>
    <x v="2"/>
    <n v="7.68"/>
  </r>
  <r>
    <n v="248322"/>
    <x v="14"/>
    <n v="2"/>
    <n v="3.84"/>
    <x v="8260"/>
    <s v="279 Hill St, San Francisco, CA 94016"/>
    <x v="1"/>
    <n v="7.68"/>
  </r>
  <r>
    <n v="257514"/>
    <x v="14"/>
    <n v="2"/>
    <n v="3.84"/>
    <x v="8261"/>
    <s v="886 10th St, Austin, TX 73301"/>
    <x v="0"/>
    <n v="7.68"/>
  </r>
  <r>
    <n v="258893"/>
    <x v="14"/>
    <n v="2"/>
    <n v="3.84"/>
    <x v="8262"/>
    <s v="511 Park St, New York City, NY 10001"/>
    <x v="2"/>
    <n v="7.68"/>
  </r>
  <r>
    <n v="254474"/>
    <x v="14"/>
    <n v="2"/>
    <n v="3.84"/>
    <x v="8263"/>
    <s v="822 West St, San Francisco, CA 94016"/>
    <x v="1"/>
    <n v="7.68"/>
  </r>
  <r>
    <n v="251007"/>
    <x v="14"/>
    <n v="2"/>
    <n v="3.84"/>
    <x v="8264"/>
    <s v="593 Johnson St, Dallas, TX 75001"/>
    <x v="0"/>
    <n v="7.68"/>
  </r>
  <r>
    <n v="257350"/>
    <x v="14"/>
    <n v="2"/>
    <n v="3.84"/>
    <x v="8265"/>
    <s v="760 10th St, Boston, MA 02215"/>
    <x v="4"/>
    <n v="7.68"/>
  </r>
  <r>
    <n v="254176"/>
    <x v="14"/>
    <n v="2"/>
    <n v="3.84"/>
    <x v="2692"/>
    <s v="816 Center St, Boston, MA 02215"/>
    <x v="4"/>
    <n v="7.68"/>
  </r>
  <r>
    <n v="258132"/>
    <x v="14"/>
    <n v="2"/>
    <n v="3.84"/>
    <x v="7797"/>
    <s v="723 Walnut St, Austin, TX 73301"/>
    <x v="0"/>
    <n v="7.68"/>
  </r>
  <r>
    <n v="254902"/>
    <x v="14"/>
    <n v="2"/>
    <n v="3.84"/>
    <x v="8266"/>
    <s v="143 Forest St, San Francisco, CA 94016"/>
    <x v="1"/>
    <n v="7.68"/>
  </r>
  <r>
    <n v="257536"/>
    <x v="14"/>
    <n v="2"/>
    <n v="3.84"/>
    <x v="8267"/>
    <s v="532 Washington St, Seattle, WA 98101"/>
    <x v="3"/>
    <n v="7.68"/>
  </r>
  <r>
    <n v="248445"/>
    <x v="14"/>
    <n v="2"/>
    <n v="3.84"/>
    <x v="6060"/>
    <s v="344 Park St, New York City, NY 10001"/>
    <x v="2"/>
    <n v="7.68"/>
  </r>
  <r>
    <n v="256268"/>
    <x v="14"/>
    <n v="2"/>
    <n v="3.84"/>
    <x v="6778"/>
    <s v="533 Lakeview St, Dallas, TX 75001"/>
    <x v="0"/>
    <n v="7.68"/>
  </r>
  <r>
    <n v="254338"/>
    <x v="14"/>
    <n v="2"/>
    <n v="3.84"/>
    <x v="8268"/>
    <s v="442 Sunset St, Dallas, TX 75001"/>
    <x v="0"/>
    <n v="7.68"/>
  </r>
  <r>
    <n v="250997"/>
    <x v="14"/>
    <n v="2"/>
    <n v="3.84"/>
    <x v="8269"/>
    <s v="577 10th St, San Francisco, CA 94016"/>
    <x v="1"/>
    <n v="7.68"/>
  </r>
  <r>
    <n v="248708"/>
    <x v="14"/>
    <n v="2"/>
    <n v="3.84"/>
    <x v="8270"/>
    <s v="671 Madison St, Los Angeles, CA 90001"/>
    <x v="1"/>
    <n v="7.68"/>
  </r>
  <r>
    <n v="256415"/>
    <x v="14"/>
    <n v="2"/>
    <n v="3.84"/>
    <x v="1853"/>
    <s v="33 Walnut St, Los Angeles, CA 90001"/>
    <x v="1"/>
    <n v="7.68"/>
  </r>
  <r>
    <n v="250971"/>
    <x v="14"/>
    <n v="2"/>
    <n v="3.84"/>
    <x v="7216"/>
    <s v="54 South St, Los Angeles, CA 90001"/>
    <x v="1"/>
    <n v="7.68"/>
  </r>
  <r>
    <n v="252209"/>
    <x v="14"/>
    <n v="2"/>
    <n v="3.84"/>
    <x v="8271"/>
    <s v="515 14th St, San Francisco, CA 94016"/>
    <x v="1"/>
    <n v="7.68"/>
  </r>
  <r>
    <n v="249654"/>
    <x v="14"/>
    <n v="2"/>
    <n v="3.84"/>
    <x v="2529"/>
    <s v="692 Johnson St, San Francisco, CA 94016"/>
    <x v="1"/>
    <n v="7.68"/>
  </r>
  <r>
    <n v="248847"/>
    <x v="14"/>
    <n v="2"/>
    <n v="3.84"/>
    <x v="8272"/>
    <s v="32 Chestnut St, Los Angeles, CA 90001"/>
    <x v="1"/>
    <n v="7.68"/>
  </r>
  <r>
    <n v="257493"/>
    <x v="14"/>
    <n v="2"/>
    <n v="3.84"/>
    <x v="1877"/>
    <s v="767 Chestnut St, San Francisco, CA 94016"/>
    <x v="1"/>
    <n v="7.68"/>
  </r>
  <r>
    <n v="257161"/>
    <x v="14"/>
    <n v="2"/>
    <n v="3.84"/>
    <x v="8273"/>
    <s v="691 2nd St, Boston, MA 02215"/>
    <x v="4"/>
    <n v="7.68"/>
  </r>
  <r>
    <n v="255431"/>
    <x v="14"/>
    <n v="2"/>
    <n v="3.84"/>
    <x v="8274"/>
    <s v="963 Madison St, Portland, OR 97035"/>
    <x v="7"/>
    <n v="7.68"/>
  </r>
  <r>
    <n v="253739"/>
    <x v="14"/>
    <n v="2"/>
    <n v="3.84"/>
    <x v="8275"/>
    <s v="144 Sunset St, San Francisco, CA 94016"/>
    <x v="1"/>
    <n v="7.68"/>
  </r>
  <r>
    <n v="252125"/>
    <x v="14"/>
    <n v="2"/>
    <n v="3.84"/>
    <x v="8276"/>
    <s v="588 13th St, Dallas, TX 75001"/>
    <x v="0"/>
    <n v="7.68"/>
  </r>
  <r>
    <n v="251812"/>
    <x v="14"/>
    <n v="2"/>
    <n v="3.84"/>
    <x v="7222"/>
    <s v="148 Sunset St, Boston, MA 02215"/>
    <x v="4"/>
    <n v="7.68"/>
  </r>
  <r>
    <n v="254440"/>
    <x v="14"/>
    <n v="2"/>
    <n v="3.84"/>
    <x v="7374"/>
    <s v="173 Madison St, San Francisco, CA 94016"/>
    <x v="1"/>
    <n v="7.68"/>
  </r>
  <r>
    <n v="255229"/>
    <x v="14"/>
    <n v="2"/>
    <n v="3.84"/>
    <x v="6819"/>
    <s v="683 Meadow St, San Francisco, CA 94016"/>
    <x v="1"/>
    <n v="7.68"/>
  </r>
  <r>
    <n v="256933"/>
    <x v="14"/>
    <n v="2"/>
    <n v="3.84"/>
    <x v="8277"/>
    <s v="869 West St, Atlanta, GA 30301"/>
    <x v="5"/>
    <n v="7.68"/>
  </r>
  <r>
    <n v="257141"/>
    <x v="14"/>
    <n v="2"/>
    <n v="3.84"/>
    <x v="4927"/>
    <s v="265 6th St, San Francisco, CA 94016"/>
    <x v="1"/>
    <n v="7.68"/>
  </r>
  <r>
    <n v="258882"/>
    <x v="14"/>
    <n v="2"/>
    <n v="3.84"/>
    <x v="1915"/>
    <s v="205 2nd St, Atlanta, GA 30301"/>
    <x v="5"/>
    <n v="7.68"/>
  </r>
  <r>
    <n v="255934"/>
    <x v="14"/>
    <n v="2"/>
    <n v="3.84"/>
    <x v="8278"/>
    <s v="325 River St, Austin, TX 73301"/>
    <x v="0"/>
    <n v="7.68"/>
  </r>
  <r>
    <n v="254178"/>
    <x v="14"/>
    <n v="2"/>
    <n v="3.84"/>
    <x v="1929"/>
    <s v="541 Park St, Los Angeles, CA 90001"/>
    <x v="1"/>
    <n v="7.68"/>
  </r>
  <r>
    <n v="254450"/>
    <x v="14"/>
    <n v="2"/>
    <n v="3.84"/>
    <x v="8279"/>
    <s v="500 Madison St, New York City, NY 10001"/>
    <x v="2"/>
    <n v="7.68"/>
  </r>
  <r>
    <n v="252243"/>
    <x v="14"/>
    <n v="2"/>
    <n v="3.84"/>
    <x v="8280"/>
    <s v="936 4th St, Los Angeles, CA 90001"/>
    <x v="1"/>
    <n v="7.68"/>
  </r>
  <r>
    <n v="249317"/>
    <x v="14"/>
    <n v="2"/>
    <n v="3.84"/>
    <x v="8281"/>
    <s v="108 10th St, New York City, NY 10001"/>
    <x v="2"/>
    <n v="7.68"/>
  </r>
  <r>
    <n v="254760"/>
    <x v="14"/>
    <n v="2"/>
    <n v="3.84"/>
    <x v="8282"/>
    <s v="806 South St, New York City, NY 10001"/>
    <x v="2"/>
    <n v="7.68"/>
  </r>
  <r>
    <n v="258515"/>
    <x v="14"/>
    <n v="2"/>
    <n v="3.84"/>
    <x v="8283"/>
    <s v="95 Willow St, Dallas, TX 75001"/>
    <x v="0"/>
    <n v="7.68"/>
  </r>
  <r>
    <n v="256712"/>
    <x v="14"/>
    <n v="2"/>
    <n v="3.84"/>
    <x v="8284"/>
    <s v="591 Jackson St, Seattle, WA 98101"/>
    <x v="3"/>
    <n v="7.68"/>
  </r>
  <r>
    <n v="249523"/>
    <x v="14"/>
    <n v="2"/>
    <n v="3.84"/>
    <x v="8285"/>
    <s v="248 Pine St, Boston, MA 02215"/>
    <x v="4"/>
    <n v="7.68"/>
  </r>
  <r>
    <n v="253736"/>
    <x v="14"/>
    <n v="2"/>
    <n v="3.84"/>
    <x v="8286"/>
    <s v="466 Pine St, Boston, MA 02215"/>
    <x v="4"/>
    <n v="7.68"/>
  </r>
  <r>
    <n v="253960"/>
    <x v="14"/>
    <n v="2"/>
    <n v="3.84"/>
    <x v="8287"/>
    <s v="319 Forest St, San Francisco, CA 94016"/>
    <x v="1"/>
    <n v="7.68"/>
  </r>
  <r>
    <n v="256472"/>
    <x v="14"/>
    <n v="2"/>
    <n v="3.84"/>
    <x v="6136"/>
    <s v="725 14th St, Dallas, TX 75001"/>
    <x v="0"/>
    <n v="7.68"/>
  </r>
  <r>
    <n v="253710"/>
    <x v="14"/>
    <n v="2"/>
    <n v="3.84"/>
    <x v="5431"/>
    <s v="936 14th St, New York City, NY 10001"/>
    <x v="2"/>
    <n v="7.68"/>
  </r>
  <r>
    <n v="255224"/>
    <x v="14"/>
    <n v="2"/>
    <n v="3.84"/>
    <x v="8288"/>
    <s v="298 Hill St, New York City, NY 10001"/>
    <x v="2"/>
    <n v="7.68"/>
  </r>
  <r>
    <n v="251796"/>
    <x v="14"/>
    <n v="2"/>
    <n v="3.84"/>
    <x v="8289"/>
    <s v="158 Walnut St, Los Angeles, CA 90001"/>
    <x v="1"/>
    <n v="7.68"/>
  </r>
  <r>
    <n v="259340"/>
    <x v="14"/>
    <n v="2"/>
    <n v="3.84"/>
    <x v="8290"/>
    <s v="544 Hickory St, Los Angeles, CA 90001"/>
    <x v="1"/>
    <n v="7.68"/>
  </r>
  <r>
    <n v="254042"/>
    <x v="14"/>
    <n v="2"/>
    <n v="3.84"/>
    <x v="4460"/>
    <s v="779 Dogwood St, Atlanta, GA 30301"/>
    <x v="5"/>
    <n v="7.68"/>
  </r>
  <r>
    <n v="250311"/>
    <x v="14"/>
    <n v="2"/>
    <n v="3.84"/>
    <x v="4461"/>
    <s v="753 West St, San Francisco, CA 94016"/>
    <x v="1"/>
    <n v="7.68"/>
  </r>
  <r>
    <n v="255302"/>
    <x v="14"/>
    <n v="2"/>
    <n v="3.84"/>
    <x v="5439"/>
    <s v="413 Pine St, Los Angeles, CA 90001"/>
    <x v="1"/>
    <n v="7.68"/>
  </r>
  <r>
    <n v="254659"/>
    <x v="14"/>
    <n v="2"/>
    <n v="3.84"/>
    <x v="4465"/>
    <s v="698 Jackson St, Los Angeles, CA 90001"/>
    <x v="1"/>
    <n v="7.68"/>
  </r>
  <r>
    <n v="258624"/>
    <x v="14"/>
    <n v="2"/>
    <n v="3.84"/>
    <x v="8291"/>
    <s v="7 14th St, Los Angeles, CA 90001"/>
    <x v="1"/>
    <n v="7.68"/>
  </r>
  <r>
    <n v="248487"/>
    <x v="14"/>
    <n v="2"/>
    <n v="3.84"/>
    <x v="8292"/>
    <s v="426 5th St, Austin, TX 73301"/>
    <x v="0"/>
    <n v="7.68"/>
  </r>
  <r>
    <n v="251196"/>
    <x v="14"/>
    <n v="2"/>
    <n v="3.84"/>
    <x v="8293"/>
    <s v="281 Highland St, New York City, NY 10001"/>
    <x v="2"/>
    <n v="7.68"/>
  </r>
  <r>
    <n v="252794"/>
    <x v="14"/>
    <n v="2"/>
    <n v="3.84"/>
    <x v="4275"/>
    <s v="36 North St, Boston, MA 02215"/>
    <x v="4"/>
    <n v="7.68"/>
  </r>
  <r>
    <n v="251975"/>
    <x v="14"/>
    <n v="2"/>
    <n v="3.84"/>
    <x v="6160"/>
    <s v="114 Jackson St, San Francisco, CA 94016"/>
    <x v="1"/>
    <n v="7.68"/>
  </r>
  <r>
    <n v="257155"/>
    <x v="14"/>
    <n v="2"/>
    <n v="3.84"/>
    <x v="6892"/>
    <s v="368 Park St, Atlanta, GA 30301"/>
    <x v="5"/>
    <n v="7.68"/>
  </r>
  <r>
    <n v="259286"/>
    <x v="14"/>
    <n v="2"/>
    <n v="3.84"/>
    <x v="5457"/>
    <s v="242 Center St, Seattle, WA 98101"/>
    <x v="3"/>
    <n v="7.68"/>
  </r>
  <r>
    <n v="251114"/>
    <x v="14"/>
    <n v="2"/>
    <n v="3.84"/>
    <x v="2028"/>
    <s v="310 Highland St, Seattle, WA 98101"/>
    <x v="3"/>
    <n v="7.68"/>
  </r>
  <r>
    <n v="257653"/>
    <x v="14"/>
    <n v="2"/>
    <n v="3.84"/>
    <x v="8294"/>
    <s v="695 Hickory St, Portland, ME 04101"/>
    <x v="6"/>
    <n v="7.68"/>
  </r>
  <r>
    <n v="256388"/>
    <x v="14"/>
    <n v="2"/>
    <n v="3.84"/>
    <x v="8295"/>
    <s v="503 5th St, San Francisco, CA 94016"/>
    <x v="1"/>
    <n v="7.68"/>
  </r>
  <r>
    <n v="251254"/>
    <x v="14"/>
    <n v="2"/>
    <n v="3.84"/>
    <x v="8296"/>
    <s v="982 Forest St, New York City, NY 10001"/>
    <x v="2"/>
    <n v="7.68"/>
  </r>
  <r>
    <n v="256988"/>
    <x v="14"/>
    <n v="2"/>
    <n v="3.84"/>
    <x v="8297"/>
    <s v="546 Main St, Los Angeles, CA 90001"/>
    <x v="1"/>
    <n v="7.68"/>
  </r>
  <r>
    <n v="257888"/>
    <x v="14"/>
    <n v="2"/>
    <n v="3.84"/>
    <x v="4959"/>
    <s v="284 Meadow St, San Francisco, CA 94016"/>
    <x v="1"/>
    <n v="7.68"/>
  </r>
  <r>
    <n v="256496"/>
    <x v="14"/>
    <n v="2"/>
    <n v="3.84"/>
    <x v="8298"/>
    <s v="571 North St, San Francisco, CA 94016"/>
    <x v="1"/>
    <n v="7.68"/>
  </r>
  <r>
    <n v="259237"/>
    <x v="14"/>
    <n v="2"/>
    <n v="3.84"/>
    <x v="8299"/>
    <s v="716 Chestnut St, Seattle, WA 98101"/>
    <x v="3"/>
    <n v="7.68"/>
  </r>
  <r>
    <n v="255701"/>
    <x v="14"/>
    <n v="2"/>
    <n v="3.84"/>
    <x v="8300"/>
    <s v="460 Willow St, San Francisco, CA 94016"/>
    <x v="1"/>
    <n v="7.68"/>
  </r>
  <r>
    <n v="259124"/>
    <x v="14"/>
    <n v="2"/>
    <n v="3.84"/>
    <x v="4219"/>
    <s v="743 Wilson St, Portland, OR 97035"/>
    <x v="7"/>
    <n v="7.68"/>
  </r>
  <r>
    <n v="259180"/>
    <x v="14"/>
    <n v="2"/>
    <n v="3.84"/>
    <x v="8301"/>
    <s v="274 4th St, San Francisco, CA 94016"/>
    <x v="1"/>
    <n v="7.68"/>
  </r>
  <r>
    <n v="257484"/>
    <x v="14"/>
    <n v="2"/>
    <n v="3.84"/>
    <x v="8302"/>
    <s v="694 7th St, San Francisco, CA 94016"/>
    <x v="1"/>
    <n v="7.68"/>
  </r>
  <r>
    <n v="248993"/>
    <x v="14"/>
    <n v="2"/>
    <n v="3.84"/>
    <x v="8303"/>
    <s v="61 Dogwood St, Boston, MA 02215"/>
    <x v="4"/>
    <n v="7.68"/>
  </r>
  <r>
    <n v="248733"/>
    <x v="14"/>
    <n v="2"/>
    <n v="3.84"/>
    <x v="682"/>
    <s v="826 Spruce St, Portland, OR 97035"/>
    <x v="7"/>
    <n v="7.68"/>
  </r>
  <r>
    <n v="250862"/>
    <x v="14"/>
    <n v="2"/>
    <n v="3.84"/>
    <x v="8304"/>
    <s v="42 Wilson St, Portland, OR 97035"/>
    <x v="7"/>
    <n v="7.68"/>
  </r>
  <r>
    <n v="258496"/>
    <x v="14"/>
    <n v="2"/>
    <n v="3.84"/>
    <x v="7952"/>
    <s v="290 Jefferson St, Boston, MA 02215"/>
    <x v="4"/>
    <n v="7.68"/>
  </r>
  <r>
    <n v="257751"/>
    <x v="14"/>
    <n v="2"/>
    <n v="3.84"/>
    <x v="8305"/>
    <s v="882 Forest St, New York City, NY 10001"/>
    <x v="2"/>
    <n v="7.68"/>
  </r>
  <r>
    <n v="253618"/>
    <x v="14"/>
    <n v="2"/>
    <n v="3.84"/>
    <x v="8306"/>
    <s v="169 Ridge St, Atlanta, GA 30301"/>
    <x v="5"/>
    <n v="7.68"/>
  </r>
  <r>
    <n v="251467"/>
    <x v="14"/>
    <n v="2"/>
    <n v="3.84"/>
    <x v="2102"/>
    <s v="533 1st St, Los Angeles, CA 90001"/>
    <x v="1"/>
    <n v="7.68"/>
  </r>
  <r>
    <n v="248957"/>
    <x v="14"/>
    <n v="2"/>
    <n v="3.84"/>
    <x v="8307"/>
    <s v="314 West St, Los Angeles, CA 90001"/>
    <x v="1"/>
    <n v="7.68"/>
  </r>
  <r>
    <n v="253057"/>
    <x v="14"/>
    <n v="2"/>
    <n v="3.84"/>
    <x v="8308"/>
    <s v="216 Wilson St, Los Angeles, CA 90001"/>
    <x v="1"/>
    <n v="7.68"/>
  </r>
  <r>
    <n v="253182"/>
    <x v="14"/>
    <n v="2"/>
    <n v="3.84"/>
    <x v="8309"/>
    <s v="380 11th St, San Francisco, CA 94016"/>
    <x v="1"/>
    <n v="7.68"/>
  </r>
  <r>
    <n v="249201"/>
    <x v="14"/>
    <n v="2"/>
    <n v="3.84"/>
    <x v="8310"/>
    <s v="970 13th St, San Francisco, CA 94016"/>
    <x v="1"/>
    <n v="7.68"/>
  </r>
  <r>
    <n v="254000"/>
    <x v="14"/>
    <n v="2"/>
    <n v="3.84"/>
    <x v="8311"/>
    <s v="81 11th St, Austin, TX 73301"/>
    <x v="0"/>
    <n v="7.68"/>
  </r>
  <r>
    <n v="254835"/>
    <x v="14"/>
    <n v="2"/>
    <n v="3.84"/>
    <x v="8312"/>
    <s v="906 River St, San Francisco, CA 94016"/>
    <x v="1"/>
    <n v="7.68"/>
  </r>
  <r>
    <n v="248241"/>
    <x v="14"/>
    <n v="2"/>
    <n v="3.84"/>
    <x v="2145"/>
    <s v="210 Maple St, Seattle, WA 98101"/>
    <x v="3"/>
    <n v="7.68"/>
  </r>
  <r>
    <n v="258276"/>
    <x v="14"/>
    <n v="2"/>
    <n v="3.84"/>
    <x v="6244"/>
    <s v="228 Cedar St, New York City, NY 10001"/>
    <x v="2"/>
    <n v="7.68"/>
  </r>
  <r>
    <n v="253330"/>
    <x v="14"/>
    <n v="2"/>
    <n v="3.84"/>
    <x v="7274"/>
    <s v="797 Washington St, Portland, OR 97035"/>
    <x v="7"/>
    <n v="7.68"/>
  </r>
  <r>
    <n v="256231"/>
    <x v="14"/>
    <n v="2"/>
    <n v="3.84"/>
    <x v="8313"/>
    <s v="427 10th St, San Francisco, CA 94016"/>
    <x v="1"/>
    <n v="7.68"/>
  </r>
  <r>
    <n v="255805"/>
    <x v="14"/>
    <n v="2"/>
    <n v="3.84"/>
    <x v="7998"/>
    <s v="282 5th St, Austin, TX 73301"/>
    <x v="0"/>
    <n v="7.68"/>
  </r>
  <r>
    <n v="255471"/>
    <x v="14"/>
    <n v="2"/>
    <n v="3.84"/>
    <x v="8314"/>
    <s v="416 13th St, Atlanta, GA 30301"/>
    <x v="5"/>
    <n v="7.68"/>
  </r>
  <r>
    <n v="257935"/>
    <x v="14"/>
    <n v="2"/>
    <n v="3.84"/>
    <x v="8315"/>
    <s v="34 North St, San Francisco, CA 94016"/>
    <x v="1"/>
    <n v="7.68"/>
  </r>
  <r>
    <n v="251363"/>
    <x v="14"/>
    <n v="2"/>
    <n v="3.84"/>
    <x v="8316"/>
    <s v="739 Cedar St, Boston, MA 02215"/>
    <x v="4"/>
    <n v="7.68"/>
  </r>
  <r>
    <n v="250374"/>
    <x v="14"/>
    <n v="2"/>
    <n v="3.84"/>
    <x v="6266"/>
    <s v="529 Dogwood St, Atlanta, GA 30301"/>
    <x v="5"/>
    <n v="7.68"/>
  </r>
  <r>
    <n v="255474"/>
    <x v="14"/>
    <n v="2"/>
    <n v="3.84"/>
    <x v="8317"/>
    <s v="262 Adams St, Boston, MA 02215"/>
    <x v="4"/>
    <n v="7.68"/>
  </r>
  <r>
    <n v="257989"/>
    <x v="14"/>
    <n v="2"/>
    <n v="3.84"/>
    <x v="7284"/>
    <s v="34 6th St, San Francisco, CA 94016"/>
    <x v="1"/>
    <n v="7.68"/>
  </r>
  <r>
    <n v="251495"/>
    <x v="14"/>
    <n v="2"/>
    <n v="3.84"/>
    <x v="8318"/>
    <s v="866 5th St, Seattle, WA 98101"/>
    <x v="3"/>
    <n v="7.68"/>
  </r>
  <r>
    <n v="249033"/>
    <x v="14"/>
    <n v="2"/>
    <n v="3.84"/>
    <x v="8319"/>
    <s v="239 7th St, Los Angeles, CA 90001"/>
    <x v="1"/>
    <n v="7.68"/>
  </r>
  <r>
    <n v="255009"/>
    <x v="14"/>
    <n v="2"/>
    <n v="3.84"/>
    <x v="2195"/>
    <s v="861 South St, New York City, NY 10001"/>
    <x v="2"/>
    <n v="7.68"/>
  </r>
  <r>
    <n v="256676"/>
    <x v="14"/>
    <n v="2"/>
    <n v="3.84"/>
    <x v="8320"/>
    <s v="90 4th St, Los Angeles, CA 90001"/>
    <x v="1"/>
    <n v="7.68"/>
  </r>
  <r>
    <n v="259049"/>
    <x v="14"/>
    <n v="2"/>
    <n v="3.84"/>
    <x v="8321"/>
    <s v="185 Johnson St, San Francisco, CA 94016"/>
    <x v="1"/>
    <n v="7.68"/>
  </r>
  <r>
    <n v="251010"/>
    <x v="14"/>
    <n v="2"/>
    <n v="3.84"/>
    <x v="8322"/>
    <s v="11 Ridge St, Seattle, WA 98101"/>
    <x v="3"/>
    <n v="7.68"/>
  </r>
  <r>
    <n v="252672"/>
    <x v="14"/>
    <n v="2"/>
    <n v="3.84"/>
    <x v="8323"/>
    <s v="916 River St, Los Angeles, CA 90001"/>
    <x v="1"/>
    <n v="7.68"/>
  </r>
  <r>
    <n v="258620"/>
    <x v="14"/>
    <n v="2"/>
    <n v="3.84"/>
    <x v="8324"/>
    <s v="915 Johnson St, San Francisco, CA 94016"/>
    <x v="1"/>
    <n v="7.68"/>
  </r>
  <r>
    <n v="257331"/>
    <x v="14"/>
    <n v="2"/>
    <n v="3.84"/>
    <x v="8325"/>
    <s v="288 Forest St, New York City, NY 10001"/>
    <x v="2"/>
    <n v="7.68"/>
  </r>
  <r>
    <n v="250476"/>
    <x v="14"/>
    <n v="2"/>
    <n v="3.84"/>
    <x v="8326"/>
    <s v="341 South St, Los Angeles, CA 90001"/>
    <x v="1"/>
    <n v="7.68"/>
  </r>
  <r>
    <n v="248980"/>
    <x v="14"/>
    <n v="2"/>
    <n v="3.84"/>
    <x v="8327"/>
    <s v="731 10th St, Dallas, TX 75001"/>
    <x v="0"/>
    <n v="7.68"/>
  </r>
  <r>
    <n v="257947"/>
    <x v="14"/>
    <n v="2"/>
    <n v="3.84"/>
    <x v="2245"/>
    <s v="464 North St, Austin, TX 73301"/>
    <x v="0"/>
    <n v="7.68"/>
  </r>
  <r>
    <n v="252738"/>
    <x v="14"/>
    <n v="2"/>
    <n v="3.84"/>
    <x v="3034"/>
    <s v="46 Hill St, New York City, NY 10001"/>
    <x v="2"/>
    <n v="7.68"/>
  </r>
  <r>
    <n v="248561"/>
    <x v="14"/>
    <n v="2"/>
    <n v="3.84"/>
    <x v="8328"/>
    <s v="205 Forest St, New York City, NY 10001"/>
    <x v="2"/>
    <n v="7.68"/>
  </r>
  <r>
    <n v="258951"/>
    <x v="14"/>
    <n v="2"/>
    <n v="3.84"/>
    <x v="3949"/>
    <s v="323 Chestnut St, San Francisco, CA 94016"/>
    <x v="1"/>
    <n v="7.68"/>
  </r>
  <r>
    <n v="253114"/>
    <x v="14"/>
    <n v="2"/>
    <n v="3.84"/>
    <x v="8329"/>
    <s v="233 Church St, Dallas, TX 75001"/>
    <x v="0"/>
    <n v="7.68"/>
  </r>
  <r>
    <n v="255710"/>
    <x v="14"/>
    <n v="2"/>
    <n v="3.84"/>
    <x v="8330"/>
    <s v="866 9th St, Boston, MA 02215"/>
    <x v="4"/>
    <n v="7.68"/>
  </r>
  <r>
    <n v="250910"/>
    <x v="14"/>
    <n v="2"/>
    <n v="3.84"/>
    <x v="8331"/>
    <s v="376 Forest St, Boston, MA 02215"/>
    <x v="4"/>
    <n v="7.68"/>
  </r>
  <r>
    <n v="255433"/>
    <x v="14"/>
    <n v="2"/>
    <n v="3.84"/>
    <x v="8332"/>
    <s v="319 Spruce St, Atlanta, GA 30301"/>
    <x v="5"/>
    <n v="7.68"/>
  </r>
  <r>
    <n v="254907"/>
    <x v="14"/>
    <n v="2"/>
    <n v="3.84"/>
    <x v="2266"/>
    <s v="237 5th St, Los Angeles, CA 90001"/>
    <x v="1"/>
    <n v="7.68"/>
  </r>
  <r>
    <n v="259330"/>
    <x v="14"/>
    <n v="2"/>
    <n v="3.84"/>
    <x v="8333"/>
    <s v="763 Washington St, Seattle, WA 98101"/>
    <x v="3"/>
    <n v="7.68"/>
  </r>
  <r>
    <n v="253976"/>
    <x v="14"/>
    <n v="2"/>
    <n v="3.84"/>
    <x v="8334"/>
    <s v="117 Dogwood St, Los Angeles, CA 90001"/>
    <x v="1"/>
    <n v="7.68"/>
  </r>
  <r>
    <n v="255545"/>
    <x v="14"/>
    <n v="2"/>
    <n v="3.84"/>
    <x v="8335"/>
    <s v="726 River St, San Francisco, CA 94016"/>
    <x v="1"/>
    <n v="7.68"/>
  </r>
  <r>
    <n v="249638"/>
    <x v="14"/>
    <n v="2"/>
    <n v="3.84"/>
    <x v="871"/>
    <s v="321 West St, Boston, MA 02215"/>
    <x v="4"/>
    <n v="7.68"/>
  </r>
  <r>
    <n v="254479"/>
    <x v="14"/>
    <n v="2"/>
    <n v="3.84"/>
    <x v="8336"/>
    <s v="11 Cedar St, Atlanta, GA 30301"/>
    <x v="5"/>
    <n v="7.68"/>
  </r>
  <r>
    <n v="249286"/>
    <x v="14"/>
    <n v="2"/>
    <n v="3.84"/>
    <x v="8337"/>
    <s v="907 Park St, Los Angeles, CA 90001"/>
    <x v="1"/>
    <n v="7.68"/>
  </r>
  <r>
    <n v="253590"/>
    <x v="14"/>
    <n v="2"/>
    <n v="3.84"/>
    <x v="2288"/>
    <s v="513 Pine St, Atlanta, GA 30301"/>
    <x v="5"/>
    <n v="7.68"/>
  </r>
  <r>
    <n v="254134"/>
    <x v="14"/>
    <n v="2"/>
    <n v="3.84"/>
    <x v="8338"/>
    <s v="360 Madison St, Dallas, TX 75001"/>
    <x v="0"/>
    <n v="7.68"/>
  </r>
  <r>
    <n v="258990"/>
    <x v="14"/>
    <n v="2"/>
    <n v="3.84"/>
    <x v="8339"/>
    <s v="421 6th St, Dallas, TX 75001"/>
    <x v="0"/>
    <n v="7.68"/>
  </r>
  <r>
    <n v="254590"/>
    <x v="14"/>
    <n v="2"/>
    <n v="3.84"/>
    <x v="8340"/>
    <s v="264 11th St, New York City, NY 10001"/>
    <x v="2"/>
    <n v="7.68"/>
  </r>
  <r>
    <n v="251539"/>
    <x v="14"/>
    <n v="2"/>
    <n v="3.84"/>
    <x v="8341"/>
    <s v="500 Meadow St, Atlanta, GA 30301"/>
    <x v="5"/>
    <n v="7.68"/>
  </r>
  <r>
    <n v="249529"/>
    <x v="14"/>
    <n v="2"/>
    <n v="3.84"/>
    <x v="8342"/>
    <s v="849 Lake St, Los Angeles, CA 90001"/>
    <x v="1"/>
    <n v="7.68"/>
  </r>
  <r>
    <n v="257467"/>
    <x v="14"/>
    <n v="2"/>
    <n v="3.84"/>
    <x v="8343"/>
    <s v="89 Park St, San Francisco, CA 94016"/>
    <x v="1"/>
    <n v="7.68"/>
  </r>
  <r>
    <n v="250954"/>
    <x v="14"/>
    <n v="2"/>
    <n v="3.84"/>
    <x v="8344"/>
    <s v="753 West St, Austin, TX 73301"/>
    <x v="0"/>
    <n v="7.68"/>
  </r>
  <r>
    <n v="254785"/>
    <x v="14"/>
    <n v="2"/>
    <n v="3.84"/>
    <x v="8345"/>
    <s v="828 Church St, Los Angeles, CA 90001"/>
    <x v="1"/>
    <n v="7.68"/>
  </r>
  <r>
    <n v="257775"/>
    <x v="14"/>
    <n v="2"/>
    <n v="3.84"/>
    <x v="8346"/>
    <s v="864 6th St, New York City, NY 10001"/>
    <x v="2"/>
    <n v="7.68"/>
  </r>
  <r>
    <n v="255002"/>
    <x v="14"/>
    <n v="2"/>
    <n v="3.84"/>
    <x v="2329"/>
    <s v="715 2nd St, San Francisco, CA 94016"/>
    <x v="1"/>
    <n v="7.68"/>
  </r>
  <r>
    <n v="257837"/>
    <x v="14"/>
    <n v="2"/>
    <n v="3.84"/>
    <x v="8347"/>
    <s v="435 Jackson St, San Francisco, CA 94016"/>
    <x v="1"/>
    <n v="7.68"/>
  </r>
  <r>
    <n v="254721"/>
    <x v="14"/>
    <n v="2"/>
    <n v="3.84"/>
    <x v="8129"/>
    <s v="429 Hill St, Portland, ME 04101"/>
    <x v="6"/>
    <n v="7.68"/>
  </r>
  <r>
    <n v="252091"/>
    <x v="14"/>
    <n v="2"/>
    <n v="3.84"/>
    <x v="8348"/>
    <s v="673 7th St, New York City, NY 10001"/>
    <x v="2"/>
    <n v="7.68"/>
  </r>
  <r>
    <n v="249533"/>
    <x v="14"/>
    <n v="2"/>
    <n v="3.84"/>
    <x v="8349"/>
    <s v="665 9th St, Portland, ME 04101"/>
    <x v="6"/>
    <n v="7.68"/>
  </r>
  <r>
    <n v="256317"/>
    <x v="14"/>
    <n v="2"/>
    <n v="3.84"/>
    <x v="8350"/>
    <s v="324 14th St, Portland, OR 97035"/>
    <x v="7"/>
    <n v="7.68"/>
  </r>
  <r>
    <n v="258492"/>
    <x v="14"/>
    <n v="2"/>
    <n v="3.84"/>
    <x v="8351"/>
    <s v="946 7th St, Seattle, WA 98101"/>
    <x v="3"/>
    <n v="7.68"/>
  </r>
  <r>
    <n v="253787"/>
    <x v="14"/>
    <n v="2"/>
    <n v="3.84"/>
    <x v="8352"/>
    <s v="222 Jefferson St, New York City, NY 10001"/>
    <x v="2"/>
    <n v="7.68"/>
  </r>
  <r>
    <n v="250830"/>
    <x v="14"/>
    <n v="2"/>
    <n v="3.84"/>
    <x v="8353"/>
    <s v="528 South St, Boston, MA 02215"/>
    <x v="4"/>
    <n v="7.68"/>
  </r>
  <r>
    <n v="252062"/>
    <x v="14"/>
    <n v="2"/>
    <n v="3.84"/>
    <x v="8354"/>
    <s v="240 2nd St, Boston, MA 02215"/>
    <x v="4"/>
    <n v="7.68"/>
  </r>
  <r>
    <n v="252611"/>
    <x v="14"/>
    <n v="2"/>
    <n v="3.84"/>
    <x v="8355"/>
    <s v="56 Johnson St, New York City, NY 10001"/>
    <x v="2"/>
    <n v="7.68"/>
  </r>
  <r>
    <n v="251083"/>
    <x v="14"/>
    <n v="2"/>
    <n v="3.84"/>
    <x v="8356"/>
    <s v="714 Ridge St, Seattle, WA 98101"/>
    <x v="3"/>
    <n v="7.68"/>
  </r>
  <r>
    <n v="248536"/>
    <x v="14"/>
    <n v="2"/>
    <n v="3.84"/>
    <x v="8357"/>
    <s v="69 2nd St, Dallas, TX 75001"/>
    <x v="0"/>
    <n v="7.68"/>
  </r>
  <r>
    <n v="250937"/>
    <x v="14"/>
    <n v="2"/>
    <n v="3.84"/>
    <x v="8358"/>
    <s v="437 Hill St, Boston, MA 02215"/>
    <x v="4"/>
    <n v="7.68"/>
  </r>
  <r>
    <n v="259060"/>
    <x v="14"/>
    <n v="2"/>
    <n v="3.84"/>
    <x v="8359"/>
    <s v="802 Jackson St, San Francisco, CA 94016"/>
    <x v="1"/>
    <n v="7.68"/>
  </r>
  <r>
    <n v="248399"/>
    <x v="14"/>
    <n v="2"/>
    <n v="3.84"/>
    <x v="8360"/>
    <s v="512 Spruce St, New York City, NY 10001"/>
    <x v="2"/>
    <n v="7.68"/>
  </r>
  <r>
    <n v="253842"/>
    <x v="14"/>
    <n v="2"/>
    <n v="3.84"/>
    <x v="8361"/>
    <s v="625 South St, Los Angeles, CA 90001"/>
    <x v="1"/>
    <n v="7.68"/>
  </r>
  <r>
    <n v="254728"/>
    <x v="14"/>
    <n v="2"/>
    <n v="3.84"/>
    <x v="5684"/>
    <s v="250 9th St, New York City, NY 10001"/>
    <x v="2"/>
    <n v="7.68"/>
  </r>
  <r>
    <n v="256547"/>
    <x v="14"/>
    <n v="2"/>
    <n v="3.84"/>
    <x v="8362"/>
    <s v="954 Adams St, New York City, NY 10001"/>
    <x v="2"/>
    <n v="7.68"/>
  </r>
  <r>
    <n v="255777"/>
    <x v="14"/>
    <n v="2"/>
    <n v="3.84"/>
    <x v="2415"/>
    <s v="536 Elm St, Portland, ME 04101"/>
    <x v="6"/>
    <n v="7.68"/>
  </r>
  <r>
    <n v="252500"/>
    <x v="14"/>
    <n v="2"/>
    <n v="3.84"/>
    <x v="4115"/>
    <s v="998 Ridge St, San Francisco, CA 94016"/>
    <x v="1"/>
    <n v="7.68"/>
  </r>
  <r>
    <n v="256656"/>
    <x v="14"/>
    <n v="2"/>
    <n v="3.84"/>
    <x v="8363"/>
    <s v="761 12th St, Seattle, WA 98101"/>
    <x v="3"/>
    <n v="7.68"/>
  </r>
  <r>
    <n v="249456"/>
    <x v="14"/>
    <n v="2"/>
    <n v="3.84"/>
    <x v="8364"/>
    <s v="357 14th St, Atlanta, GA 30301"/>
    <x v="5"/>
    <n v="7.68"/>
  </r>
  <r>
    <n v="251768"/>
    <x v="14"/>
    <n v="2"/>
    <n v="3.84"/>
    <x v="8365"/>
    <s v="876 2nd St, Atlanta, GA 30301"/>
    <x v="5"/>
    <n v="7.68"/>
  </r>
  <r>
    <n v="251631"/>
    <x v="14"/>
    <n v="2"/>
    <n v="3.84"/>
    <x v="8366"/>
    <s v="135 7th St, Austin, TX 73301"/>
    <x v="0"/>
    <n v="7.68"/>
  </r>
  <r>
    <n v="256039"/>
    <x v="14"/>
    <n v="2"/>
    <n v="3.84"/>
    <x v="8367"/>
    <s v="286 Pine St, San Francisco, CA 94016"/>
    <x v="1"/>
    <n v="7.68"/>
  </r>
  <r>
    <n v="258510"/>
    <x v="14"/>
    <n v="3"/>
    <n v="3.84"/>
    <x v="8368"/>
    <s v="816 Jackson St, Boston, MA 02215"/>
    <x v="4"/>
    <n v="11.52"/>
  </r>
  <r>
    <n v="259179"/>
    <x v="14"/>
    <n v="3"/>
    <n v="3.84"/>
    <x v="8369"/>
    <s v="290 River St, Los Angeles, CA 90001"/>
    <x v="1"/>
    <n v="11.52"/>
  </r>
  <r>
    <n v="258816"/>
    <x v="14"/>
    <n v="3"/>
    <n v="3.84"/>
    <x v="6474"/>
    <s v="76 Forest St, San Francisco, CA 94016"/>
    <x v="1"/>
    <n v="11.52"/>
  </r>
  <r>
    <n v="256305"/>
    <x v="14"/>
    <n v="3"/>
    <n v="3.84"/>
    <x v="7481"/>
    <s v="998 Walnut St, Los Angeles, CA 90001"/>
    <x v="1"/>
    <n v="11.52"/>
  </r>
  <r>
    <n v="258219"/>
    <x v="14"/>
    <n v="3"/>
    <n v="3.84"/>
    <x v="41"/>
    <s v="229 2nd St, San Francisco, CA 94016"/>
    <x v="1"/>
    <n v="11.52"/>
  </r>
  <r>
    <n v="256707"/>
    <x v="14"/>
    <n v="3"/>
    <n v="3.84"/>
    <x v="1342"/>
    <s v="189 11th St, San Francisco, CA 94016"/>
    <x v="1"/>
    <n v="11.52"/>
  </r>
  <r>
    <n v="248954"/>
    <x v="14"/>
    <n v="3"/>
    <n v="3.84"/>
    <x v="8370"/>
    <s v="991 Pine St, San Francisco, CA 94016"/>
    <x v="1"/>
    <n v="11.52"/>
  </r>
  <r>
    <n v="253277"/>
    <x v="14"/>
    <n v="3"/>
    <n v="3.84"/>
    <x v="8371"/>
    <s v="166 Lincoln St, Los Angeles, CA 90001"/>
    <x v="1"/>
    <n v="11.52"/>
  </r>
  <r>
    <n v="258663"/>
    <x v="14"/>
    <n v="3"/>
    <n v="3.84"/>
    <x v="8372"/>
    <s v="848 Spruce St, San Francisco, CA 94016"/>
    <x v="1"/>
    <n v="11.52"/>
  </r>
  <r>
    <n v="257960"/>
    <x v="14"/>
    <n v="3"/>
    <n v="3.84"/>
    <x v="8373"/>
    <s v="406 Ridge St, Seattle, WA 98101"/>
    <x v="3"/>
    <n v="11.52"/>
  </r>
  <r>
    <n v="256303"/>
    <x v="14"/>
    <n v="3"/>
    <n v="3.84"/>
    <x v="8374"/>
    <s v="977 Willow St, San Francisco, CA 94016"/>
    <x v="1"/>
    <n v="11.52"/>
  </r>
  <r>
    <n v="255174"/>
    <x v="14"/>
    <n v="3"/>
    <n v="3.84"/>
    <x v="5800"/>
    <s v="849 Elm St, Los Angeles, CA 90001"/>
    <x v="1"/>
    <n v="11.52"/>
  </r>
  <r>
    <n v="250424"/>
    <x v="14"/>
    <n v="3"/>
    <n v="3.84"/>
    <x v="8375"/>
    <s v="501 Lincoln St, Los Angeles, CA 90001"/>
    <x v="1"/>
    <n v="11.52"/>
  </r>
  <r>
    <n v="257293"/>
    <x v="14"/>
    <n v="3"/>
    <n v="3.84"/>
    <x v="5121"/>
    <s v="375 4th St, San Francisco, CA 94016"/>
    <x v="1"/>
    <n v="11.52"/>
  </r>
  <r>
    <n v="255105"/>
    <x v="14"/>
    <n v="3"/>
    <n v="3.84"/>
    <x v="8376"/>
    <s v="96 Center St, Portland, OR 97035"/>
    <x v="7"/>
    <n v="11.52"/>
  </r>
  <r>
    <n v="253040"/>
    <x v="14"/>
    <n v="3"/>
    <n v="3.84"/>
    <x v="8377"/>
    <s v="49 Johnson St, San Francisco, CA 94016"/>
    <x v="1"/>
    <n v="11.52"/>
  </r>
  <r>
    <n v="249646"/>
    <x v="14"/>
    <n v="3"/>
    <n v="3.84"/>
    <x v="1461"/>
    <s v="199 South St, Los Angeles, CA 90001"/>
    <x v="1"/>
    <n v="11.52"/>
  </r>
  <r>
    <n v="248205"/>
    <x v="14"/>
    <n v="3"/>
    <n v="3.84"/>
    <x v="8378"/>
    <s v="353 Lake St, Atlanta, GA 30301"/>
    <x v="5"/>
    <n v="11.52"/>
  </r>
  <r>
    <n v="256606"/>
    <x v="14"/>
    <n v="3"/>
    <n v="3.84"/>
    <x v="8379"/>
    <s v="142 Jackson St, Austin, TX 73301"/>
    <x v="0"/>
    <n v="11.52"/>
  </r>
  <r>
    <n v="253784"/>
    <x v="14"/>
    <n v="3"/>
    <n v="3.84"/>
    <x v="8380"/>
    <s v="398 Walnut St, New York City, NY 10001"/>
    <x v="2"/>
    <n v="11.52"/>
  </r>
  <r>
    <n v="249673"/>
    <x v="14"/>
    <n v="3"/>
    <n v="3.84"/>
    <x v="8381"/>
    <s v="362 Forest St, Dallas, TX 75001"/>
    <x v="0"/>
    <n v="11.52"/>
  </r>
  <r>
    <n v="248807"/>
    <x v="14"/>
    <n v="3"/>
    <n v="3.84"/>
    <x v="8382"/>
    <s v="93 Park St, Atlanta, GA 30301"/>
    <x v="5"/>
    <n v="11.52"/>
  </r>
  <r>
    <n v="248965"/>
    <x v="14"/>
    <n v="3"/>
    <n v="3.84"/>
    <x v="8383"/>
    <s v="344 Elm St, Atlanta, GA 30301"/>
    <x v="5"/>
    <n v="11.52"/>
  </r>
  <r>
    <n v="251937"/>
    <x v="14"/>
    <n v="3"/>
    <n v="3.84"/>
    <x v="8384"/>
    <s v="631 Jackson St, Atlanta, GA 30301"/>
    <x v="5"/>
    <n v="11.52"/>
  </r>
  <r>
    <n v="255341"/>
    <x v="14"/>
    <n v="3"/>
    <n v="3.84"/>
    <x v="8385"/>
    <s v="930 11th St, Dallas, TX 75001"/>
    <x v="0"/>
    <n v="11.52"/>
  </r>
  <r>
    <n v="257381"/>
    <x v="14"/>
    <n v="3"/>
    <n v="3.84"/>
    <x v="8386"/>
    <s v="793 Center St, Los Angeles, CA 90001"/>
    <x v="1"/>
    <n v="11.52"/>
  </r>
  <r>
    <n v="258918"/>
    <x v="14"/>
    <n v="3"/>
    <n v="3.84"/>
    <x v="8387"/>
    <s v="616 13th St, Atlanta, GA 30301"/>
    <x v="5"/>
    <n v="11.52"/>
  </r>
  <r>
    <n v="253451"/>
    <x v="14"/>
    <n v="3"/>
    <n v="3.84"/>
    <x v="5938"/>
    <s v="914 Madison St, Los Angeles, CA 90001"/>
    <x v="1"/>
    <n v="11.52"/>
  </r>
  <r>
    <n v="259211"/>
    <x v="14"/>
    <n v="3"/>
    <n v="3.84"/>
    <x v="1701"/>
    <s v="776 Walnut St, Seattle, WA 98101"/>
    <x v="3"/>
    <n v="11.52"/>
  </r>
  <r>
    <n v="256040"/>
    <x v="14"/>
    <n v="3"/>
    <n v="3.84"/>
    <x v="8388"/>
    <s v="187 12th St, New York City, NY 10001"/>
    <x v="2"/>
    <n v="11.52"/>
  </r>
  <r>
    <n v="256887"/>
    <x v="14"/>
    <n v="3"/>
    <n v="3.84"/>
    <x v="382"/>
    <s v="978 4th St, Dallas, TX 75001"/>
    <x v="0"/>
    <n v="11.52"/>
  </r>
  <r>
    <n v="252597"/>
    <x v="14"/>
    <n v="3"/>
    <n v="3.84"/>
    <x v="8389"/>
    <s v="735 11th St, Los Angeles, CA 90001"/>
    <x v="1"/>
    <n v="11.52"/>
  </r>
  <r>
    <n v="256857"/>
    <x v="14"/>
    <n v="3"/>
    <n v="3.84"/>
    <x v="8390"/>
    <s v="617 South St, San Francisco, CA 94016"/>
    <x v="1"/>
    <n v="11.52"/>
  </r>
  <r>
    <n v="251618"/>
    <x v="14"/>
    <n v="3"/>
    <n v="3.84"/>
    <x v="1801"/>
    <s v="73 Willow St, Seattle, WA 98101"/>
    <x v="3"/>
    <n v="11.52"/>
  </r>
  <r>
    <n v="251018"/>
    <x v="14"/>
    <n v="3"/>
    <n v="3.84"/>
    <x v="8391"/>
    <s v="333 Willow St, San Francisco, CA 94016"/>
    <x v="1"/>
    <n v="11.52"/>
  </r>
  <r>
    <n v="258518"/>
    <x v="14"/>
    <n v="3"/>
    <n v="3.84"/>
    <x v="1807"/>
    <s v="105 2nd St, Portland, ME 04101"/>
    <x v="6"/>
    <n v="11.52"/>
  </r>
  <r>
    <n v="255309"/>
    <x v="14"/>
    <n v="3"/>
    <n v="3.84"/>
    <x v="8392"/>
    <s v="142 Hill St, Boston, MA 02215"/>
    <x v="4"/>
    <n v="11.52"/>
  </r>
  <r>
    <n v="255956"/>
    <x v="14"/>
    <n v="3"/>
    <n v="3.84"/>
    <x v="8393"/>
    <s v="647 Sunset St, Seattle, WA 98101"/>
    <x v="3"/>
    <n v="11.52"/>
  </r>
  <r>
    <n v="257781"/>
    <x v="14"/>
    <n v="3"/>
    <n v="3.84"/>
    <x v="8394"/>
    <s v="409 Forest St, Boston, MA 02215"/>
    <x v="4"/>
    <n v="11.52"/>
  </r>
  <r>
    <n v="251233"/>
    <x v="14"/>
    <n v="3"/>
    <n v="3.84"/>
    <x v="8395"/>
    <s v="225 14th St, New York City, NY 10001"/>
    <x v="2"/>
    <n v="11.52"/>
  </r>
  <r>
    <n v="256072"/>
    <x v="14"/>
    <n v="3"/>
    <n v="3.84"/>
    <x v="8396"/>
    <s v="335 5th St, Boston, MA 02215"/>
    <x v="4"/>
    <n v="11.52"/>
  </r>
  <r>
    <n v="259073"/>
    <x v="14"/>
    <n v="3"/>
    <n v="3.84"/>
    <x v="8397"/>
    <s v="888 Maple St, Austin, TX 73301"/>
    <x v="0"/>
    <n v="11.52"/>
  </r>
  <r>
    <n v="248811"/>
    <x v="14"/>
    <n v="3"/>
    <n v="3.84"/>
    <x v="3766"/>
    <s v="688 Johnson St, San Francisco, CA 94016"/>
    <x v="1"/>
    <n v="11.52"/>
  </r>
  <r>
    <n v="254129"/>
    <x v="14"/>
    <n v="3"/>
    <n v="3.84"/>
    <x v="8398"/>
    <s v="575 Spruce St, San Francisco, CA 94016"/>
    <x v="1"/>
    <n v="11.52"/>
  </r>
  <r>
    <n v="258798"/>
    <x v="14"/>
    <n v="3"/>
    <n v="3.84"/>
    <x v="8399"/>
    <s v="596 14th St, Seattle, WA 98101"/>
    <x v="3"/>
    <n v="11.52"/>
  </r>
  <r>
    <n v="259069"/>
    <x v="14"/>
    <n v="3"/>
    <n v="3.84"/>
    <x v="696"/>
    <s v="507 Dogwood St, New York City, NY 10001"/>
    <x v="2"/>
    <n v="11.52"/>
  </r>
  <r>
    <n v="255659"/>
    <x v="14"/>
    <n v="3"/>
    <n v="3.84"/>
    <x v="8400"/>
    <s v="725 10th St, San Francisco, CA 94016"/>
    <x v="1"/>
    <n v="11.52"/>
  </r>
  <r>
    <n v="251187"/>
    <x v="14"/>
    <n v="3"/>
    <n v="3.84"/>
    <x v="8401"/>
    <s v="241 Center St, Los Angeles, CA 90001"/>
    <x v="1"/>
    <n v="11.52"/>
  </r>
  <r>
    <n v="256182"/>
    <x v="14"/>
    <n v="3"/>
    <n v="3.84"/>
    <x v="8402"/>
    <s v="226 Madison St, New York City, NY 10001"/>
    <x v="2"/>
    <n v="11.52"/>
  </r>
  <r>
    <n v="250729"/>
    <x v="14"/>
    <n v="3"/>
    <n v="3.84"/>
    <x v="1120"/>
    <s v="68 Church St, Atlanta, GA 30301"/>
    <x v="5"/>
    <n v="11.52"/>
  </r>
  <r>
    <n v="255237"/>
    <x v="14"/>
    <n v="3"/>
    <n v="3.84"/>
    <x v="8403"/>
    <s v="652 Center St, San Francisco, CA 94016"/>
    <x v="1"/>
    <n v="11.52"/>
  </r>
  <r>
    <n v="250792"/>
    <x v="14"/>
    <n v="3"/>
    <n v="3.84"/>
    <x v="8404"/>
    <s v="926 Main St, Seattle, WA 98101"/>
    <x v="3"/>
    <n v="11.52"/>
  </r>
  <r>
    <n v="251449"/>
    <x v="14"/>
    <n v="3"/>
    <n v="3.84"/>
    <x v="6987"/>
    <s v="851 Park St, Austin, TX 73301"/>
    <x v="0"/>
    <n v="11.52"/>
  </r>
  <r>
    <n v="249427"/>
    <x v="14"/>
    <n v="3"/>
    <n v="3.84"/>
    <x v="8405"/>
    <s v="43 2nd St, San Francisco, CA 94016"/>
    <x v="1"/>
    <n v="11.52"/>
  </r>
  <r>
    <n v="252249"/>
    <x v="14"/>
    <n v="3"/>
    <n v="3.84"/>
    <x v="5005"/>
    <s v="528 4th St, Dallas, TX 75001"/>
    <x v="0"/>
    <n v="11.52"/>
  </r>
  <r>
    <n v="255338"/>
    <x v="14"/>
    <n v="3"/>
    <n v="3.84"/>
    <x v="8406"/>
    <s v="4 11th St, Dallas, TX 75001"/>
    <x v="0"/>
    <n v="11.52"/>
  </r>
  <r>
    <n v="251391"/>
    <x v="14"/>
    <n v="3"/>
    <n v="3.84"/>
    <x v="8101"/>
    <s v="991 Meadow St, San Francisco, CA 94016"/>
    <x v="1"/>
    <n v="11.52"/>
  </r>
  <r>
    <n v="251845"/>
    <x v="14"/>
    <n v="3"/>
    <n v="3.84"/>
    <x v="8407"/>
    <s v="115 West St, Portland, OR 97035"/>
    <x v="7"/>
    <n v="11.52"/>
  </r>
  <r>
    <n v="257111"/>
    <x v="14"/>
    <n v="3"/>
    <n v="3.84"/>
    <x v="8111"/>
    <s v="684 South St, Los Angeles, CA 90001"/>
    <x v="1"/>
    <n v="11.52"/>
  </r>
  <r>
    <n v="253556"/>
    <x v="14"/>
    <n v="3"/>
    <n v="3.84"/>
    <x v="8408"/>
    <s v="624 Hickory St, Atlanta, GA 30301"/>
    <x v="5"/>
    <n v="11.52"/>
  </r>
  <r>
    <n v="251021"/>
    <x v="14"/>
    <n v="3"/>
    <n v="3.84"/>
    <x v="8409"/>
    <s v="62 Park St, San Francisco, CA 94016"/>
    <x v="1"/>
    <n v="11.52"/>
  </r>
  <r>
    <n v="257856"/>
    <x v="14"/>
    <n v="3"/>
    <n v="3.84"/>
    <x v="8119"/>
    <s v="218 Highland St, San Francisco, CA 94016"/>
    <x v="1"/>
    <n v="11.52"/>
  </r>
  <r>
    <n v="257458"/>
    <x v="14"/>
    <n v="3"/>
    <n v="3.84"/>
    <x v="4041"/>
    <s v="81 River St, San Francisco, CA 94016"/>
    <x v="1"/>
    <n v="11.52"/>
  </r>
  <r>
    <n v="254610"/>
    <x v="14"/>
    <n v="3"/>
    <n v="3.84"/>
    <x v="8410"/>
    <s v="714 Dogwood St, Los Angeles, CA 90001"/>
    <x v="1"/>
    <n v="11.52"/>
  </r>
  <r>
    <n v="252262"/>
    <x v="14"/>
    <n v="3"/>
    <n v="3.84"/>
    <x v="8411"/>
    <s v="338 7th St, Los Angeles, CA 90001"/>
    <x v="1"/>
    <n v="11.52"/>
  </r>
  <r>
    <n v="256031"/>
    <x v="14"/>
    <n v="3"/>
    <n v="3.84"/>
    <x v="8412"/>
    <s v="471 Spruce St, San Francisco, CA 94016"/>
    <x v="1"/>
    <n v="11.52"/>
  </r>
  <r>
    <n v="257679"/>
    <x v="14"/>
    <n v="3"/>
    <n v="3.84"/>
    <x v="4100"/>
    <s v="318 9th St, Dallas, TX 75001"/>
    <x v="0"/>
    <n v="11.52"/>
  </r>
  <r>
    <n v="254840"/>
    <x v="14"/>
    <n v="3"/>
    <n v="3.84"/>
    <x v="5688"/>
    <s v="468 Center St, Boston, MA 02215"/>
    <x v="4"/>
    <n v="11.52"/>
  </r>
  <r>
    <n v="256622"/>
    <x v="14"/>
    <n v="3"/>
    <n v="3.84"/>
    <x v="8413"/>
    <s v="274 Hickory St, Portland, ME 04101"/>
    <x v="6"/>
    <n v="11.52"/>
  </r>
  <r>
    <n v="258065"/>
    <x v="14"/>
    <n v="4"/>
    <n v="3.84"/>
    <x v="8414"/>
    <s v="752 Meadow St, San Francisco, CA 94016"/>
    <x v="1"/>
    <n v="15.36"/>
  </r>
  <r>
    <n v="256364"/>
    <x v="14"/>
    <n v="4"/>
    <n v="3.84"/>
    <x v="8415"/>
    <s v="890 4th St, Boston, MA 02215"/>
    <x v="4"/>
    <n v="15.36"/>
  </r>
  <r>
    <n v="256354"/>
    <x v="14"/>
    <n v="4"/>
    <n v="3.84"/>
    <x v="8416"/>
    <s v="901 Jackson St, Seattle, WA 98101"/>
    <x v="3"/>
    <n v="15.36"/>
  </r>
  <r>
    <n v="254101"/>
    <x v="14"/>
    <n v="4"/>
    <n v="3.84"/>
    <x v="8417"/>
    <s v="805 South St, Austin, TX 73301"/>
    <x v="0"/>
    <n v="15.36"/>
  </r>
  <r>
    <n v="259112"/>
    <x v="14"/>
    <n v="4"/>
    <n v="3.84"/>
    <x v="6663"/>
    <s v="272 Hill St, Los Angeles, CA 90001"/>
    <x v="1"/>
    <n v="15.36"/>
  </r>
  <r>
    <n v="256824"/>
    <x v="14"/>
    <n v="4"/>
    <n v="3.84"/>
    <x v="8418"/>
    <s v="554 West St, Austin, TX 73301"/>
    <x v="0"/>
    <n v="15.36"/>
  </r>
  <r>
    <n v="253507"/>
    <x v="14"/>
    <n v="4"/>
    <n v="3.84"/>
    <x v="8419"/>
    <s v="712 Park St, Los Angeles, CA 90001"/>
    <x v="1"/>
    <n v="15.36"/>
  </r>
  <r>
    <n v="256308"/>
    <x v="14"/>
    <n v="4"/>
    <n v="3.84"/>
    <x v="3516"/>
    <s v="963 11th St, Seattle, WA 98101"/>
    <x v="3"/>
    <n v="15.36"/>
  </r>
  <r>
    <n v="255644"/>
    <x v="14"/>
    <n v="4"/>
    <n v="3.84"/>
    <x v="8420"/>
    <s v="624 Jefferson St, San Francisco, CA 94016"/>
    <x v="1"/>
    <n v="15.36"/>
  </r>
  <r>
    <n v="248151"/>
    <x v="14"/>
    <n v="4"/>
    <n v="3.84"/>
    <x v="8421"/>
    <s v="380 North St, Los Angeles, CA 90001"/>
    <x v="1"/>
    <n v="15.36"/>
  </r>
  <r>
    <n v="256862"/>
    <x v="14"/>
    <n v="4"/>
    <n v="3.84"/>
    <x v="8422"/>
    <s v="591 Walnut St, Los Angeles, CA 90001"/>
    <x v="1"/>
    <n v="15.36"/>
  </r>
  <r>
    <n v="253947"/>
    <x v="14"/>
    <n v="4"/>
    <n v="3.84"/>
    <x v="8423"/>
    <s v="573 Ridge St, Austin, TX 73301"/>
    <x v="0"/>
    <n v="15.36"/>
  </r>
  <r>
    <n v="250852"/>
    <x v="14"/>
    <n v="4"/>
    <n v="3.84"/>
    <x v="8424"/>
    <s v="473 Main St, Atlanta, GA 30301"/>
    <x v="5"/>
    <n v="15.36"/>
  </r>
  <r>
    <n v="254637"/>
    <x v="14"/>
    <n v="4"/>
    <n v="3.84"/>
    <x v="8425"/>
    <s v="443 River St, San Francisco, CA 94016"/>
    <x v="1"/>
    <n v="15.36"/>
  </r>
  <r>
    <n v="256718"/>
    <x v="14"/>
    <n v="4"/>
    <n v="3.84"/>
    <x v="8426"/>
    <s v="934 Lakeview St, San Francisco, CA 94016"/>
    <x v="1"/>
    <n v="15.36"/>
  </r>
  <r>
    <n v="253437"/>
    <x v="14"/>
    <n v="4"/>
    <n v="3.84"/>
    <x v="8427"/>
    <s v="572 Ridge St, Dallas, TX 75001"/>
    <x v="0"/>
    <n v="15.36"/>
  </r>
  <r>
    <n v="252325"/>
    <x v="14"/>
    <n v="4"/>
    <n v="3.84"/>
    <x v="8428"/>
    <s v="611 8th St, Los Angeles, CA 90001"/>
    <x v="1"/>
    <n v="15.36"/>
  </r>
  <r>
    <n v="249036"/>
    <x v="14"/>
    <n v="5"/>
    <n v="3.84"/>
    <x v="8429"/>
    <s v="250 12th St, Atlanta, GA 30301"/>
    <x v="5"/>
    <n v="19.2"/>
  </r>
  <r>
    <n v="249172"/>
    <x v="14"/>
    <n v="5"/>
    <n v="3.84"/>
    <x v="8430"/>
    <s v="826 Spruce St, Los Angeles, CA 90001"/>
    <x v="1"/>
    <n v="19.2"/>
  </r>
  <r>
    <n v="251896"/>
    <x v="14"/>
    <n v="5"/>
    <n v="3.84"/>
    <x v="2222"/>
    <s v="473 Jackson St, New York City, NY 10001"/>
    <x v="2"/>
    <n v="19.2"/>
  </r>
  <r>
    <n v="249586"/>
    <x v="14"/>
    <n v="5"/>
    <n v="3.84"/>
    <x v="8431"/>
    <s v="502 Cedar St, Boston, MA 02215"/>
    <x v="4"/>
    <n v="19.2"/>
  </r>
  <r>
    <n v="255868"/>
    <x v="14"/>
    <n v="6"/>
    <n v="3.84"/>
    <x v="8432"/>
    <s v="470 Maple St, San Francisco, CA 94016"/>
    <x v="1"/>
    <n v="23.04"/>
  </r>
  <r>
    <n v="258159"/>
    <x v="15"/>
    <n v="1"/>
    <n v="379.99"/>
    <x v="8433"/>
    <s v="994 5th St, Austin, TX 73301"/>
    <x v="0"/>
    <n v="379.99"/>
  </r>
  <r>
    <n v="253543"/>
    <x v="15"/>
    <n v="1"/>
    <n v="379.99"/>
    <x v="8433"/>
    <s v="299 Lakeview St, Dallas, TX 75001"/>
    <x v="0"/>
    <n v="379.99"/>
  </r>
  <r>
    <n v="250766"/>
    <x v="15"/>
    <n v="1"/>
    <n v="379.99"/>
    <x v="8434"/>
    <s v="278 11th St, Dallas, TX 75001"/>
    <x v="0"/>
    <n v="379.99"/>
  </r>
  <r>
    <n v="254289"/>
    <x v="15"/>
    <n v="1"/>
    <n v="379.99"/>
    <x v="8435"/>
    <s v="132 Forest St, New York City, NY 10001"/>
    <x v="2"/>
    <n v="379.99"/>
  </r>
  <r>
    <n v="253671"/>
    <x v="15"/>
    <n v="1"/>
    <n v="379.99"/>
    <x v="1299"/>
    <s v="274 Elm St, San Francisco, CA 94016"/>
    <x v="1"/>
    <n v="379.99"/>
  </r>
  <r>
    <n v="256428"/>
    <x v="15"/>
    <n v="1"/>
    <n v="379.99"/>
    <x v="5734"/>
    <s v="145 7th St, Los Angeles, CA 90001"/>
    <x v="1"/>
    <n v="379.99"/>
  </r>
  <r>
    <n v="249278"/>
    <x v="15"/>
    <n v="1"/>
    <n v="379.99"/>
    <x v="8436"/>
    <s v="89 Chestnut St, Dallas, TX 75001"/>
    <x v="0"/>
    <n v="379.99"/>
  </r>
  <r>
    <n v="256362"/>
    <x v="15"/>
    <n v="1"/>
    <n v="379.99"/>
    <x v="8437"/>
    <s v="11 Walnut St, Atlanta, GA 30301"/>
    <x v="5"/>
    <n v="379.99"/>
  </r>
  <r>
    <n v="258393"/>
    <x v="15"/>
    <n v="1"/>
    <n v="379.99"/>
    <x v="8438"/>
    <s v="309 Hickory St, San Francisco, CA 94016"/>
    <x v="1"/>
    <n v="379.99"/>
  </r>
  <r>
    <n v="256129"/>
    <x v="15"/>
    <n v="1"/>
    <n v="379.99"/>
    <x v="8439"/>
    <s v="545 Meadow St, Los Angeles, CA 90001"/>
    <x v="1"/>
    <n v="379.99"/>
  </r>
  <r>
    <n v="257749"/>
    <x v="15"/>
    <n v="1"/>
    <n v="379.99"/>
    <x v="8440"/>
    <s v="296 Spruce St, Boston, MA 02215"/>
    <x v="4"/>
    <n v="379.99"/>
  </r>
  <r>
    <n v="251944"/>
    <x v="15"/>
    <n v="1"/>
    <n v="379.99"/>
    <x v="8441"/>
    <s v="174 6th St, Atlanta, GA 30301"/>
    <x v="5"/>
    <n v="379.99"/>
  </r>
  <r>
    <n v="252342"/>
    <x v="15"/>
    <n v="1"/>
    <n v="379.99"/>
    <x v="8442"/>
    <s v="181 14th St, New York City, NY 10001"/>
    <x v="2"/>
    <n v="379.99"/>
  </r>
  <r>
    <n v="251414"/>
    <x v="15"/>
    <n v="1"/>
    <n v="379.99"/>
    <x v="8443"/>
    <s v="113 Madison St, Portland, OR 97035"/>
    <x v="7"/>
    <n v="379.99"/>
  </r>
  <r>
    <n v="257757"/>
    <x v="15"/>
    <n v="1"/>
    <n v="379.99"/>
    <x v="5079"/>
    <s v="605 Jefferson St, Los Angeles, CA 90001"/>
    <x v="1"/>
    <n v="379.99"/>
  </r>
  <r>
    <n v="248444"/>
    <x v="15"/>
    <n v="1"/>
    <n v="379.99"/>
    <x v="1343"/>
    <s v="779 14th St, New York City, NY 10001"/>
    <x v="2"/>
    <n v="379.99"/>
  </r>
  <r>
    <n v="257383"/>
    <x v="15"/>
    <n v="1"/>
    <n v="379.99"/>
    <x v="8444"/>
    <s v="221 4th St, Austin, TX 73301"/>
    <x v="0"/>
    <n v="379.99"/>
  </r>
  <r>
    <n v="251706"/>
    <x v="15"/>
    <n v="1"/>
    <n v="379.99"/>
    <x v="1355"/>
    <s v="883 Lincoln St, Los Angeles, CA 90001"/>
    <x v="1"/>
    <n v="379.99"/>
  </r>
  <r>
    <n v="250982"/>
    <x v="15"/>
    <n v="1"/>
    <n v="379.99"/>
    <x v="8445"/>
    <s v="655 Cedar St, Boston, MA 02215"/>
    <x v="4"/>
    <n v="379.99"/>
  </r>
  <r>
    <n v="257583"/>
    <x v="15"/>
    <n v="1"/>
    <n v="379.99"/>
    <x v="8446"/>
    <s v="862 Hickory St, Los Angeles, CA 90001"/>
    <x v="1"/>
    <n v="379.99"/>
  </r>
  <r>
    <n v="256283"/>
    <x v="15"/>
    <n v="1"/>
    <n v="379.99"/>
    <x v="8447"/>
    <s v="694 Park St, Boston, MA 02215"/>
    <x v="4"/>
    <n v="379.99"/>
  </r>
  <r>
    <n v="249652"/>
    <x v="15"/>
    <n v="1"/>
    <n v="379.99"/>
    <x v="8448"/>
    <s v="815 Jefferson St, Atlanta, GA 30301"/>
    <x v="5"/>
    <n v="379.99"/>
  </r>
  <r>
    <n v="253417"/>
    <x v="15"/>
    <n v="1"/>
    <n v="379.99"/>
    <x v="8449"/>
    <s v="779 7th St, Seattle, WA 98101"/>
    <x v="3"/>
    <n v="379.99"/>
  </r>
  <r>
    <n v="250094"/>
    <x v="15"/>
    <n v="1"/>
    <n v="379.99"/>
    <x v="7499"/>
    <s v="53 Madison St, Boston, MA 02215"/>
    <x v="4"/>
    <n v="379.99"/>
  </r>
  <r>
    <n v="250590"/>
    <x v="15"/>
    <n v="1"/>
    <n v="379.99"/>
    <x v="8450"/>
    <s v="629 Church St, Portland, ME 04101"/>
    <x v="6"/>
    <n v="379.99"/>
  </r>
  <r>
    <n v="255185"/>
    <x v="15"/>
    <n v="1"/>
    <n v="379.99"/>
    <x v="5776"/>
    <s v="821 Jackson St, Los Angeles, CA 90001"/>
    <x v="1"/>
    <n v="379.99"/>
  </r>
  <r>
    <n v="249959"/>
    <x v="15"/>
    <n v="1"/>
    <n v="379.99"/>
    <x v="8451"/>
    <s v="497 Chestnut St, San Francisco, CA 94016"/>
    <x v="1"/>
    <n v="379.99"/>
  </r>
  <r>
    <n v="254278"/>
    <x v="15"/>
    <n v="1"/>
    <n v="379.99"/>
    <x v="8452"/>
    <s v="249 7th St, Austin, TX 73301"/>
    <x v="0"/>
    <n v="379.99"/>
  </r>
  <r>
    <n v="254519"/>
    <x v="15"/>
    <n v="1"/>
    <n v="379.99"/>
    <x v="8453"/>
    <s v="488 Church St, Boston, MA 02215"/>
    <x v="4"/>
    <n v="379.99"/>
  </r>
  <r>
    <n v="256162"/>
    <x v="15"/>
    <n v="1"/>
    <n v="379.99"/>
    <x v="6536"/>
    <s v="165 Pine St, San Francisco, CA 94016"/>
    <x v="1"/>
    <n v="379.99"/>
  </r>
  <r>
    <n v="256447"/>
    <x v="15"/>
    <n v="1"/>
    <n v="379.99"/>
    <x v="8454"/>
    <s v="90 River St, Los Angeles, CA 90001"/>
    <x v="1"/>
    <n v="379.99"/>
  </r>
  <r>
    <n v="252697"/>
    <x v="15"/>
    <n v="1"/>
    <n v="379.99"/>
    <x v="2851"/>
    <s v="496 Meadow St, Atlanta, GA 30301"/>
    <x v="5"/>
    <n v="379.99"/>
  </r>
  <r>
    <n v="257050"/>
    <x v="15"/>
    <n v="1"/>
    <n v="379.99"/>
    <x v="5112"/>
    <s v="549 8th St, Los Angeles, CA 90001"/>
    <x v="1"/>
    <n v="379.99"/>
  </r>
  <r>
    <n v="256870"/>
    <x v="15"/>
    <n v="1"/>
    <n v="379.99"/>
    <x v="8455"/>
    <s v="875 9th St, San Francisco, CA 94016"/>
    <x v="1"/>
    <n v="379.99"/>
  </r>
  <r>
    <n v="253231"/>
    <x v="15"/>
    <n v="1"/>
    <n v="379.99"/>
    <x v="8456"/>
    <s v="294 Lakeview St, Atlanta, GA 30301"/>
    <x v="5"/>
    <n v="379.99"/>
  </r>
  <r>
    <n v="252122"/>
    <x v="15"/>
    <n v="1"/>
    <n v="379.99"/>
    <x v="8457"/>
    <s v="786 10th St, Boston, MA 02215"/>
    <x v="4"/>
    <n v="379.99"/>
  </r>
  <r>
    <n v="254060"/>
    <x v="15"/>
    <n v="1"/>
    <n v="379.99"/>
    <x v="8458"/>
    <s v="931 Forest St, New York City, NY 10001"/>
    <x v="2"/>
    <n v="379.99"/>
  </r>
  <r>
    <n v="257841"/>
    <x v="15"/>
    <n v="1"/>
    <n v="379.99"/>
    <x v="8459"/>
    <s v="43 Forest St, Seattle, WA 98101"/>
    <x v="3"/>
    <n v="379.99"/>
  </r>
  <r>
    <n v="250485"/>
    <x v="15"/>
    <n v="1"/>
    <n v="379.99"/>
    <x v="7347"/>
    <s v="692 5th St, Los Angeles, CA 90001"/>
    <x v="1"/>
    <n v="379.99"/>
  </r>
  <r>
    <n v="251946"/>
    <x v="15"/>
    <n v="1"/>
    <n v="379.99"/>
    <x v="8460"/>
    <s v="79 Center St, Austin, TX 73301"/>
    <x v="0"/>
    <n v="379.99"/>
  </r>
  <r>
    <n v="249905"/>
    <x v="15"/>
    <n v="1"/>
    <n v="379.99"/>
    <x v="7143"/>
    <s v="806 Willow St, Atlanta, GA 30301"/>
    <x v="5"/>
    <n v="379.99"/>
  </r>
  <r>
    <n v="248234"/>
    <x v="15"/>
    <n v="1"/>
    <n v="379.99"/>
    <x v="8461"/>
    <s v="855 Forest St, San Francisco, CA 94016"/>
    <x v="1"/>
    <n v="379.99"/>
  </r>
  <r>
    <n v="253930"/>
    <x v="15"/>
    <n v="1"/>
    <n v="379.99"/>
    <x v="8462"/>
    <s v="780 Park St, Dallas, TX 75001"/>
    <x v="0"/>
    <n v="379.99"/>
  </r>
  <r>
    <n v="253839"/>
    <x v="15"/>
    <n v="1"/>
    <n v="379.99"/>
    <x v="8463"/>
    <s v="466 Ridge St, Seattle, WA 98101"/>
    <x v="3"/>
    <n v="379.99"/>
  </r>
  <r>
    <n v="251295"/>
    <x v="15"/>
    <n v="1"/>
    <n v="379.99"/>
    <x v="7548"/>
    <s v="63 Wilson St, San Francisco, CA 94016"/>
    <x v="1"/>
    <n v="379.99"/>
  </r>
  <r>
    <n v="252025"/>
    <x v="15"/>
    <n v="1"/>
    <n v="379.99"/>
    <x v="8464"/>
    <s v="190 Jefferson St, Seattle, WA 98101"/>
    <x v="3"/>
    <n v="379.99"/>
  </r>
  <r>
    <n v="254411"/>
    <x v="15"/>
    <n v="1"/>
    <n v="379.99"/>
    <x v="8465"/>
    <s v="602 12th St, Dallas, TX 75001"/>
    <x v="0"/>
    <n v="379.99"/>
  </r>
  <r>
    <n v="248406"/>
    <x v="15"/>
    <n v="1"/>
    <n v="379.99"/>
    <x v="8466"/>
    <s v="631 Highland St, Los Angeles, CA 90001"/>
    <x v="1"/>
    <n v="379.99"/>
  </r>
  <r>
    <n v="250516"/>
    <x v="15"/>
    <n v="1"/>
    <n v="379.99"/>
    <x v="8467"/>
    <s v="572 South St, San Francisco, CA 94016"/>
    <x v="1"/>
    <n v="379.99"/>
  </r>
  <r>
    <n v="249697"/>
    <x v="15"/>
    <n v="1"/>
    <n v="379.99"/>
    <x v="8468"/>
    <s v="279 Wilson St, Los Angeles, CA 90001"/>
    <x v="1"/>
    <n v="379.99"/>
  </r>
  <r>
    <n v="254408"/>
    <x v="15"/>
    <n v="1"/>
    <n v="379.99"/>
    <x v="8469"/>
    <s v="88 Willow St, San Francisco, CA 94016"/>
    <x v="1"/>
    <n v="379.99"/>
  </r>
  <r>
    <n v="248745"/>
    <x v="15"/>
    <n v="1"/>
    <n v="379.99"/>
    <x v="8470"/>
    <s v="545 River St, Los Angeles, CA 90001"/>
    <x v="1"/>
    <n v="379.99"/>
  </r>
  <r>
    <n v="252820"/>
    <x v="15"/>
    <n v="1"/>
    <n v="379.99"/>
    <x v="8471"/>
    <s v="362 Spruce St, Los Angeles, CA 90001"/>
    <x v="1"/>
    <n v="379.99"/>
  </r>
  <r>
    <n v="255158"/>
    <x v="15"/>
    <n v="1"/>
    <n v="379.99"/>
    <x v="8472"/>
    <s v="743 Maple St, New York City, NY 10001"/>
    <x v="2"/>
    <n v="379.99"/>
  </r>
  <r>
    <n v="259014"/>
    <x v="15"/>
    <n v="1"/>
    <n v="379.99"/>
    <x v="8473"/>
    <s v="171 7th St, Boston, MA 02215"/>
    <x v="4"/>
    <n v="379.99"/>
  </r>
  <r>
    <n v="254958"/>
    <x v="15"/>
    <n v="1"/>
    <n v="379.99"/>
    <x v="8474"/>
    <s v="409 Walnut St, San Francisco, CA 94016"/>
    <x v="1"/>
    <n v="379.99"/>
  </r>
  <r>
    <n v="248370"/>
    <x v="15"/>
    <n v="1"/>
    <n v="379.99"/>
    <x v="8475"/>
    <s v="825 Lincoln St, Seattle, WA 98101"/>
    <x v="3"/>
    <n v="379.99"/>
  </r>
  <r>
    <n v="253332"/>
    <x v="15"/>
    <n v="1"/>
    <n v="379.99"/>
    <x v="8476"/>
    <s v="356 Maple St, Atlanta, GA 30301"/>
    <x v="5"/>
    <n v="379.99"/>
  </r>
  <r>
    <n v="257476"/>
    <x v="15"/>
    <n v="1"/>
    <n v="379.99"/>
    <x v="5863"/>
    <s v="409 Lake St, Boston, MA 02215"/>
    <x v="4"/>
    <n v="379.99"/>
  </r>
  <r>
    <n v="259045"/>
    <x v="15"/>
    <n v="1"/>
    <n v="379.99"/>
    <x v="8477"/>
    <s v="642 Spruce St, Austin, TX 73301"/>
    <x v="0"/>
    <n v="379.99"/>
  </r>
  <r>
    <n v="255372"/>
    <x v="15"/>
    <n v="1"/>
    <n v="379.99"/>
    <x v="8478"/>
    <s v="866 Walnut St, Boston, MA 02215"/>
    <x v="4"/>
    <n v="379.99"/>
  </r>
  <r>
    <n v="254349"/>
    <x v="15"/>
    <n v="1"/>
    <n v="379.99"/>
    <x v="8479"/>
    <s v="26 West St, Austin, TX 73301"/>
    <x v="0"/>
    <n v="379.99"/>
  </r>
  <r>
    <n v="255895"/>
    <x v="15"/>
    <n v="1"/>
    <n v="379.99"/>
    <x v="8480"/>
    <s v="8 8th St, San Francisco, CA 94016"/>
    <x v="1"/>
    <n v="379.99"/>
  </r>
  <r>
    <n v="257601"/>
    <x v="15"/>
    <n v="1"/>
    <n v="379.99"/>
    <x v="3304"/>
    <s v="587 12th St, Austin, TX 73301"/>
    <x v="0"/>
    <n v="379.99"/>
  </r>
  <r>
    <n v="256925"/>
    <x v="15"/>
    <n v="1"/>
    <n v="379.99"/>
    <x v="8481"/>
    <s v="12 Hill St, Dallas, TX 75001"/>
    <x v="0"/>
    <n v="379.99"/>
  </r>
  <r>
    <n v="257904"/>
    <x v="15"/>
    <n v="1"/>
    <n v="379.99"/>
    <x v="8482"/>
    <s v="705 Lincoln St, Boston, MA 02215"/>
    <x v="4"/>
    <n v="379.99"/>
  </r>
  <r>
    <n v="253983"/>
    <x v="15"/>
    <n v="1"/>
    <n v="379.99"/>
    <x v="8483"/>
    <s v="773 Johnson St, Los Angeles, CA 90001"/>
    <x v="1"/>
    <n v="379.99"/>
  </r>
  <r>
    <n v="257618"/>
    <x v="15"/>
    <n v="1"/>
    <n v="379.99"/>
    <x v="8484"/>
    <s v="68 Spruce St, Boston, MA 02215"/>
    <x v="4"/>
    <n v="379.99"/>
  </r>
  <r>
    <n v="258461"/>
    <x v="15"/>
    <n v="1"/>
    <n v="379.99"/>
    <x v="3325"/>
    <s v="668 Hickory St, San Francisco, CA 94016"/>
    <x v="1"/>
    <n v="379.99"/>
  </r>
  <r>
    <n v="257376"/>
    <x v="15"/>
    <n v="1"/>
    <n v="379.99"/>
    <x v="8485"/>
    <s v="387 11th St, San Francisco, CA 94016"/>
    <x v="1"/>
    <n v="379.99"/>
  </r>
  <r>
    <n v="249398"/>
    <x v="15"/>
    <n v="1"/>
    <n v="379.99"/>
    <x v="8486"/>
    <s v="318 Church St, San Francisco, CA 94016"/>
    <x v="1"/>
    <n v="379.99"/>
  </r>
  <r>
    <n v="258687"/>
    <x v="15"/>
    <n v="1"/>
    <n v="379.99"/>
    <x v="8487"/>
    <s v="81 Spruce St, Dallas, TX 75001"/>
    <x v="0"/>
    <n v="379.99"/>
  </r>
  <r>
    <n v="254226"/>
    <x v="15"/>
    <n v="1"/>
    <n v="379.99"/>
    <x v="7643"/>
    <s v="825 Spruce St, Boston, MA 02215"/>
    <x v="4"/>
    <n v="379.99"/>
  </r>
  <r>
    <n v="251996"/>
    <x v="15"/>
    <n v="1"/>
    <n v="379.99"/>
    <x v="8488"/>
    <s v="401 Sunset St, Atlanta, GA 30301"/>
    <x v="5"/>
    <n v="379.99"/>
  </r>
  <r>
    <n v="257353"/>
    <x v="15"/>
    <n v="1"/>
    <n v="379.99"/>
    <x v="8489"/>
    <s v="807 Lake St, San Francisco, CA 94016"/>
    <x v="1"/>
    <n v="379.99"/>
  </r>
  <r>
    <n v="257224"/>
    <x v="15"/>
    <n v="1"/>
    <n v="379.99"/>
    <x v="4861"/>
    <s v="93 Walnut St, Los Angeles, CA 90001"/>
    <x v="1"/>
    <n v="379.99"/>
  </r>
  <r>
    <n v="256240"/>
    <x v="15"/>
    <n v="1"/>
    <n v="379.99"/>
    <x v="269"/>
    <s v="424 12th St, Portland, OR 97035"/>
    <x v="7"/>
    <n v="379.99"/>
  </r>
  <r>
    <n v="252126"/>
    <x v="15"/>
    <n v="1"/>
    <n v="379.99"/>
    <x v="8490"/>
    <s v="431 Hill St, San Francisco, CA 94016"/>
    <x v="1"/>
    <n v="379.99"/>
  </r>
  <r>
    <n v="249592"/>
    <x v="15"/>
    <n v="1"/>
    <n v="379.99"/>
    <x v="8491"/>
    <s v="811 Walnut St, San Francisco, CA 94016"/>
    <x v="1"/>
    <n v="379.99"/>
  </r>
  <r>
    <n v="252550"/>
    <x v="15"/>
    <n v="1"/>
    <n v="379.99"/>
    <x v="8492"/>
    <s v="763 5th St, Seattle, WA 98101"/>
    <x v="3"/>
    <n v="379.99"/>
  </r>
  <r>
    <n v="257009"/>
    <x v="15"/>
    <n v="1"/>
    <n v="379.99"/>
    <x v="8493"/>
    <s v="178 10th St, Los Angeles, CA 90001"/>
    <x v="1"/>
    <n v="379.99"/>
  </r>
  <r>
    <n v="258952"/>
    <x v="15"/>
    <n v="1"/>
    <n v="379.99"/>
    <x v="8494"/>
    <s v="787 Hickory St, San Francisco, CA 94016"/>
    <x v="1"/>
    <n v="379.99"/>
  </r>
  <r>
    <n v="248271"/>
    <x v="15"/>
    <n v="1"/>
    <n v="379.99"/>
    <x v="8495"/>
    <s v="871 Lincoln St, Boston, MA 02215"/>
    <x v="4"/>
    <n v="379.99"/>
  </r>
  <r>
    <n v="248971"/>
    <x v="15"/>
    <n v="1"/>
    <n v="379.99"/>
    <x v="8496"/>
    <s v="417 Chestnut St, New York City, NY 10001"/>
    <x v="2"/>
    <n v="379.99"/>
  </r>
  <r>
    <n v="258490"/>
    <x v="15"/>
    <n v="1"/>
    <n v="379.99"/>
    <x v="8497"/>
    <s v="39 Park St, Los Angeles, CA 90001"/>
    <x v="1"/>
    <n v="379.99"/>
  </r>
  <r>
    <n v="256462"/>
    <x v="15"/>
    <n v="1"/>
    <n v="379.99"/>
    <x v="8498"/>
    <s v="308 7th St, New York City, NY 10001"/>
    <x v="2"/>
    <n v="379.99"/>
  </r>
  <r>
    <n v="259023"/>
    <x v="15"/>
    <n v="1"/>
    <n v="379.99"/>
    <x v="8499"/>
    <s v="327 Meadow St, San Francisco, CA 94016"/>
    <x v="1"/>
    <n v="379.99"/>
  </r>
  <r>
    <n v="258092"/>
    <x v="15"/>
    <n v="1"/>
    <n v="379.99"/>
    <x v="8500"/>
    <s v="577 Dogwood St, Boston, MA 02215"/>
    <x v="4"/>
    <n v="379.99"/>
  </r>
  <r>
    <n v="254662"/>
    <x v="15"/>
    <n v="1"/>
    <n v="379.99"/>
    <x v="7682"/>
    <s v="263 Church St, Dallas, TX 75001"/>
    <x v="0"/>
    <n v="379.99"/>
  </r>
  <r>
    <n v="254901"/>
    <x v="15"/>
    <n v="1"/>
    <n v="379.99"/>
    <x v="8501"/>
    <s v="316 Pine St, San Francisco, CA 94016"/>
    <x v="1"/>
    <n v="379.99"/>
  </r>
  <r>
    <n v="256336"/>
    <x v="15"/>
    <n v="1"/>
    <n v="379.99"/>
    <x v="8502"/>
    <s v="574 Walnut St, Atlanta, GA 30301"/>
    <x v="5"/>
    <n v="379.99"/>
  </r>
  <r>
    <n v="249025"/>
    <x v="15"/>
    <n v="1"/>
    <n v="379.99"/>
    <x v="8503"/>
    <s v="864 River St, San Francisco, CA 94016"/>
    <x v="1"/>
    <n v="379.99"/>
  </r>
  <r>
    <n v="252628"/>
    <x v="15"/>
    <n v="1"/>
    <n v="379.99"/>
    <x v="8504"/>
    <s v="439 Lake St, Seattle, WA 98101"/>
    <x v="3"/>
    <n v="379.99"/>
  </r>
  <r>
    <n v="259090"/>
    <x v="15"/>
    <n v="1"/>
    <n v="379.99"/>
    <x v="8505"/>
    <s v="505 North St, New York City, NY 10001"/>
    <x v="2"/>
    <n v="379.99"/>
  </r>
  <r>
    <n v="254752"/>
    <x v="15"/>
    <n v="1"/>
    <n v="379.99"/>
    <x v="8506"/>
    <s v="328 10th St, Los Angeles, CA 90001"/>
    <x v="1"/>
    <n v="379.99"/>
  </r>
  <r>
    <n v="249233"/>
    <x v="15"/>
    <n v="1"/>
    <n v="379.99"/>
    <x v="6668"/>
    <s v="551 Highland St, Portland, OR 97035"/>
    <x v="7"/>
    <n v="379.99"/>
  </r>
  <r>
    <n v="254890"/>
    <x v="15"/>
    <n v="1"/>
    <n v="379.99"/>
    <x v="8507"/>
    <s v="56 2nd St, Los Angeles, CA 90001"/>
    <x v="1"/>
    <n v="379.99"/>
  </r>
  <r>
    <n v="257927"/>
    <x v="15"/>
    <n v="1"/>
    <n v="379.99"/>
    <x v="1189"/>
    <s v="894 Walnut St, San Francisco, CA 94016"/>
    <x v="1"/>
    <n v="379.99"/>
  </r>
  <r>
    <n v="249929"/>
    <x v="15"/>
    <n v="1"/>
    <n v="379.99"/>
    <x v="8508"/>
    <s v="677 Cedar St, Los Angeles, CA 90001"/>
    <x v="1"/>
    <n v="379.99"/>
  </r>
  <r>
    <n v="249294"/>
    <x v="15"/>
    <n v="1"/>
    <n v="379.99"/>
    <x v="2915"/>
    <s v="693 Forest St, Austin, TX 73301"/>
    <x v="0"/>
    <n v="379.99"/>
  </r>
  <r>
    <n v="249303"/>
    <x v="15"/>
    <n v="1"/>
    <n v="379.99"/>
    <x v="8509"/>
    <s v="498 Lake St, Los Angeles, CA 90001"/>
    <x v="1"/>
    <n v="379.99"/>
  </r>
  <r>
    <n v="251928"/>
    <x v="15"/>
    <n v="1"/>
    <n v="379.99"/>
    <x v="8510"/>
    <s v="941 10th St, San Francisco, CA 94016"/>
    <x v="1"/>
    <n v="379.99"/>
  </r>
  <r>
    <n v="259153"/>
    <x v="15"/>
    <n v="1"/>
    <n v="379.99"/>
    <x v="1668"/>
    <s v="737 Elm St, Los Angeles, CA 90001"/>
    <x v="1"/>
    <n v="379.99"/>
  </r>
  <r>
    <n v="255848"/>
    <x v="15"/>
    <n v="1"/>
    <n v="379.99"/>
    <x v="2667"/>
    <s v="596 West St, Seattle, WA 98101"/>
    <x v="3"/>
    <n v="379.99"/>
  </r>
  <r>
    <n v="254863"/>
    <x v="15"/>
    <n v="1"/>
    <n v="379.99"/>
    <x v="8511"/>
    <s v="610 Lincoln St, Boston, MA 02215"/>
    <x v="4"/>
    <n v="379.99"/>
  </r>
  <r>
    <n v="253225"/>
    <x v="15"/>
    <n v="1"/>
    <n v="379.99"/>
    <x v="8512"/>
    <s v="927 9th St, Dallas, TX 75001"/>
    <x v="0"/>
    <n v="379.99"/>
  </r>
  <r>
    <n v="248976"/>
    <x v="15"/>
    <n v="1"/>
    <n v="379.99"/>
    <x v="8513"/>
    <s v="498 2nd St, Los Angeles, CA 90001"/>
    <x v="1"/>
    <n v="379.99"/>
  </r>
  <r>
    <n v="255529"/>
    <x v="15"/>
    <n v="1"/>
    <n v="379.99"/>
    <x v="8514"/>
    <s v="100 Ridge St, New York City, NY 10001"/>
    <x v="2"/>
    <n v="379.99"/>
  </r>
  <r>
    <n v="249454"/>
    <x v="15"/>
    <n v="1"/>
    <n v="379.99"/>
    <x v="1070"/>
    <s v="459 Washington St, Dallas, TX 75001"/>
    <x v="0"/>
    <n v="379.99"/>
  </r>
  <r>
    <n v="251664"/>
    <x v="15"/>
    <n v="1"/>
    <n v="379.99"/>
    <x v="8515"/>
    <s v="871 6th St, San Francisco, CA 94016"/>
    <x v="1"/>
    <n v="379.99"/>
  </r>
  <r>
    <n v="252896"/>
    <x v="15"/>
    <n v="1"/>
    <n v="379.99"/>
    <x v="8516"/>
    <s v="661 Spruce St, Boston, MA 02215"/>
    <x v="4"/>
    <n v="379.99"/>
  </r>
  <r>
    <n v="253968"/>
    <x v="15"/>
    <n v="1"/>
    <n v="379.99"/>
    <x v="1071"/>
    <s v="63 8th St, Boston, MA 02215"/>
    <x v="4"/>
    <n v="379.99"/>
  </r>
  <r>
    <n v="251746"/>
    <x v="15"/>
    <n v="1"/>
    <n v="379.99"/>
    <x v="8517"/>
    <s v="516 River St, San Francisco, CA 94016"/>
    <x v="1"/>
    <n v="379.99"/>
  </r>
  <r>
    <n v="257762"/>
    <x v="15"/>
    <n v="1"/>
    <n v="379.99"/>
    <x v="3442"/>
    <s v="617 Cherry St, New York City, NY 10001"/>
    <x v="2"/>
    <n v="379.99"/>
  </r>
  <r>
    <n v="258152"/>
    <x v="15"/>
    <n v="1"/>
    <n v="379.99"/>
    <x v="8518"/>
    <s v="757 North St, San Francisco, CA 94016"/>
    <x v="1"/>
    <n v="379.99"/>
  </r>
  <r>
    <n v="257562"/>
    <x v="15"/>
    <n v="1"/>
    <n v="379.99"/>
    <x v="8519"/>
    <s v="845 4th St, Los Angeles, CA 90001"/>
    <x v="1"/>
    <n v="379.99"/>
  </r>
  <r>
    <n v="254255"/>
    <x v="15"/>
    <n v="1"/>
    <n v="379.99"/>
    <x v="1196"/>
    <s v="53 Willow St, Dallas, TX 75001"/>
    <x v="0"/>
    <n v="379.99"/>
  </r>
  <r>
    <n v="252053"/>
    <x v="15"/>
    <n v="1"/>
    <n v="379.99"/>
    <x v="371"/>
    <s v="768 11th St, New York City, NY 10001"/>
    <x v="2"/>
    <n v="379.99"/>
  </r>
  <r>
    <n v="255414"/>
    <x v="15"/>
    <n v="1"/>
    <n v="379.99"/>
    <x v="8520"/>
    <s v="365 Willow St, Austin, TX 73301"/>
    <x v="0"/>
    <n v="379.99"/>
  </r>
  <r>
    <n v="253526"/>
    <x v="15"/>
    <n v="1"/>
    <n v="379.99"/>
    <x v="1725"/>
    <s v="248 Cherry St, Los Angeles, CA 90001"/>
    <x v="1"/>
    <n v="379.99"/>
  </r>
  <r>
    <n v="256770"/>
    <x v="15"/>
    <n v="1"/>
    <n v="379.99"/>
    <x v="6719"/>
    <s v="530 12th St, Boston, MA 02215"/>
    <x v="4"/>
    <n v="379.99"/>
  </r>
  <r>
    <n v="252555"/>
    <x v="15"/>
    <n v="1"/>
    <n v="379.99"/>
    <x v="8521"/>
    <s v="394 River St, Los Angeles, CA 90001"/>
    <x v="1"/>
    <n v="379.99"/>
  </r>
  <r>
    <n v="254354"/>
    <x v="15"/>
    <n v="1"/>
    <n v="379.99"/>
    <x v="8522"/>
    <s v="250 4th St, Boston, MA 02215"/>
    <x v="4"/>
    <n v="379.99"/>
  </r>
  <r>
    <n v="251697"/>
    <x v="15"/>
    <n v="1"/>
    <n v="379.99"/>
    <x v="8252"/>
    <s v="931 Madison St, Atlanta, GA 30301"/>
    <x v="5"/>
    <n v="379.99"/>
  </r>
  <r>
    <n v="256898"/>
    <x v="15"/>
    <n v="1"/>
    <n v="379.99"/>
    <x v="8523"/>
    <s v="891 Jackson St, Atlanta, GA 30301"/>
    <x v="5"/>
    <n v="379.99"/>
  </r>
  <r>
    <n v="253048"/>
    <x v="15"/>
    <n v="1"/>
    <n v="379.99"/>
    <x v="8524"/>
    <s v="29 North St, Boston, MA 02215"/>
    <x v="4"/>
    <n v="379.99"/>
  </r>
  <r>
    <n v="250812"/>
    <x v="15"/>
    <n v="1"/>
    <n v="379.99"/>
    <x v="8525"/>
    <s v="302 11th St, Dallas, TX 75001"/>
    <x v="0"/>
    <n v="379.99"/>
  </r>
  <r>
    <n v="258495"/>
    <x v="15"/>
    <n v="1"/>
    <n v="379.99"/>
    <x v="8526"/>
    <s v="152 Center St, New York City, NY 10001"/>
    <x v="2"/>
    <n v="379.99"/>
  </r>
  <r>
    <n v="252106"/>
    <x v="15"/>
    <n v="1"/>
    <n v="379.99"/>
    <x v="1740"/>
    <s v="815 Cedar St, Dallas, TX 75001"/>
    <x v="0"/>
    <n v="379.99"/>
  </r>
  <r>
    <n v="248478"/>
    <x v="15"/>
    <n v="1"/>
    <n v="379.99"/>
    <x v="8527"/>
    <s v="775 12th St, Atlanta, GA 30301"/>
    <x v="5"/>
    <n v="379.99"/>
  </r>
  <r>
    <n v="251733"/>
    <x v="15"/>
    <n v="1"/>
    <n v="379.99"/>
    <x v="8528"/>
    <s v="416 10th St, Seattle, WA 98101"/>
    <x v="3"/>
    <n v="379.99"/>
  </r>
  <r>
    <n v="250529"/>
    <x v="15"/>
    <n v="1"/>
    <n v="379.99"/>
    <x v="8529"/>
    <s v="886 Ridge St, San Francisco, CA 94016"/>
    <x v="1"/>
    <n v="379.99"/>
  </r>
  <r>
    <n v="257821"/>
    <x v="15"/>
    <n v="1"/>
    <n v="379.99"/>
    <x v="8530"/>
    <s v="27 Center St, New York City, NY 10001"/>
    <x v="2"/>
    <n v="379.99"/>
  </r>
  <r>
    <n v="251304"/>
    <x v="15"/>
    <n v="1"/>
    <n v="379.99"/>
    <x v="4890"/>
    <s v="829 Cedar St, Austin, TX 73301"/>
    <x v="0"/>
    <n v="379.99"/>
  </r>
  <r>
    <n v="250665"/>
    <x v="15"/>
    <n v="1"/>
    <n v="379.99"/>
    <x v="3492"/>
    <s v="628 Adams St, New York City, NY 10001"/>
    <x v="2"/>
    <n v="379.99"/>
  </r>
  <r>
    <n v="254263"/>
    <x v="15"/>
    <n v="1"/>
    <n v="379.99"/>
    <x v="8531"/>
    <s v="491 10th St, Los Angeles, CA 90001"/>
    <x v="1"/>
    <n v="379.99"/>
  </r>
  <r>
    <n v="253223"/>
    <x v="15"/>
    <n v="1"/>
    <n v="379.99"/>
    <x v="415"/>
    <s v="965 Jackson St, Portland, OR 97035"/>
    <x v="7"/>
    <n v="379.99"/>
  </r>
  <r>
    <n v="259087"/>
    <x v="15"/>
    <n v="1"/>
    <n v="379.99"/>
    <x v="4659"/>
    <s v="551 Maple St, San Francisco, CA 94016"/>
    <x v="1"/>
    <n v="379.99"/>
  </r>
  <r>
    <n v="248156"/>
    <x v="15"/>
    <n v="1"/>
    <n v="379.99"/>
    <x v="6738"/>
    <s v="469 12th St, Los Angeles, CA 90001"/>
    <x v="1"/>
    <n v="379.99"/>
  </r>
  <r>
    <n v="257514"/>
    <x v="15"/>
    <n v="1"/>
    <n v="379.99"/>
    <x v="8261"/>
    <s v="886 10th St, Austin, TX 73301"/>
    <x v="0"/>
    <n v="379.99"/>
  </r>
  <r>
    <n v="258661"/>
    <x v="15"/>
    <n v="1"/>
    <n v="379.99"/>
    <x v="433"/>
    <s v="531 Chestnut St, Boston, MA 02215"/>
    <x v="4"/>
    <n v="379.99"/>
  </r>
  <r>
    <n v="248742"/>
    <x v="15"/>
    <n v="1"/>
    <n v="379.99"/>
    <x v="8532"/>
    <s v="533 10th St, San Francisco, CA 94016"/>
    <x v="1"/>
    <n v="379.99"/>
  </r>
  <r>
    <n v="249609"/>
    <x v="15"/>
    <n v="1"/>
    <n v="379.99"/>
    <x v="8533"/>
    <s v="228 9th St, Portland, OR 97035"/>
    <x v="7"/>
    <n v="379.99"/>
  </r>
  <r>
    <n v="258322"/>
    <x v="15"/>
    <n v="1"/>
    <n v="379.99"/>
    <x v="8534"/>
    <s v="523 Wilson St, San Francisco, CA 94016"/>
    <x v="1"/>
    <n v="379.99"/>
  </r>
  <r>
    <n v="255589"/>
    <x v="15"/>
    <n v="1"/>
    <n v="379.99"/>
    <x v="437"/>
    <s v="437 River St, San Francisco, CA 94016"/>
    <x v="1"/>
    <n v="379.99"/>
  </r>
  <r>
    <n v="253936"/>
    <x v="15"/>
    <n v="1"/>
    <n v="379.99"/>
    <x v="7780"/>
    <s v="844 9th St, Los Angeles, CA 90001"/>
    <x v="1"/>
    <n v="379.99"/>
  </r>
  <r>
    <n v="257008"/>
    <x v="15"/>
    <n v="1"/>
    <n v="379.99"/>
    <x v="8535"/>
    <s v="602 Willow St, Boston, MA 02215"/>
    <x v="4"/>
    <n v="379.99"/>
  </r>
  <r>
    <n v="251161"/>
    <x v="15"/>
    <n v="1"/>
    <n v="379.99"/>
    <x v="442"/>
    <s v="438 Sunset St, Boston, MA 02215"/>
    <x v="4"/>
    <n v="379.99"/>
  </r>
  <r>
    <n v="249694"/>
    <x v="15"/>
    <n v="1"/>
    <n v="379.99"/>
    <x v="4296"/>
    <s v="509 2nd St, San Francisco, CA 94016"/>
    <x v="1"/>
    <n v="379.99"/>
  </r>
  <r>
    <n v="248327"/>
    <x v="15"/>
    <n v="1"/>
    <n v="379.99"/>
    <x v="4202"/>
    <s v="52 13th St, San Francisco, CA 94016"/>
    <x v="1"/>
    <n v="379.99"/>
  </r>
  <r>
    <n v="252321"/>
    <x v="15"/>
    <n v="1"/>
    <n v="379.99"/>
    <x v="8536"/>
    <s v="447 Sunset St, San Francisco, CA 94016"/>
    <x v="1"/>
    <n v="379.99"/>
  </r>
  <r>
    <n v="252761"/>
    <x v="15"/>
    <n v="1"/>
    <n v="379.99"/>
    <x v="8537"/>
    <s v="641 14th St, San Francisco, CA 94016"/>
    <x v="1"/>
    <n v="379.99"/>
  </r>
  <r>
    <n v="252160"/>
    <x v="15"/>
    <n v="1"/>
    <n v="379.99"/>
    <x v="3557"/>
    <s v="636 South St, Austin, TX 73301"/>
    <x v="0"/>
    <n v="379.99"/>
  </r>
  <r>
    <n v="258714"/>
    <x v="15"/>
    <n v="1"/>
    <n v="379.99"/>
    <x v="8538"/>
    <s v="905 Meadow St, Atlanta, GA 30301"/>
    <x v="5"/>
    <n v="379.99"/>
  </r>
  <r>
    <n v="253296"/>
    <x v="15"/>
    <n v="1"/>
    <n v="379.99"/>
    <x v="5353"/>
    <s v="218 Spruce St, Los Angeles, CA 90001"/>
    <x v="1"/>
    <n v="379.99"/>
  </r>
  <r>
    <n v="258814"/>
    <x v="15"/>
    <n v="1"/>
    <n v="379.99"/>
    <x v="8539"/>
    <s v="515 South St, Atlanta, GA 30301"/>
    <x v="5"/>
    <n v="379.99"/>
  </r>
  <r>
    <n v="252602"/>
    <x v="15"/>
    <n v="1"/>
    <n v="379.99"/>
    <x v="8540"/>
    <s v="831 1st St, Portland, OR 97035"/>
    <x v="7"/>
    <n v="379.99"/>
  </r>
  <r>
    <n v="256067"/>
    <x v="15"/>
    <n v="1"/>
    <n v="379.99"/>
    <x v="7809"/>
    <s v="806 Meadow St, San Francisco, CA 94016"/>
    <x v="1"/>
    <n v="379.99"/>
  </r>
  <r>
    <n v="251092"/>
    <x v="15"/>
    <n v="1"/>
    <n v="379.99"/>
    <x v="8541"/>
    <s v="985 South St, New York City, NY 10001"/>
    <x v="2"/>
    <n v="379.99"/>
  </r>
  <r>
    <n v="255858"/>
    <x v="15"/>
    <n v="1"/>
    <n v="379.99"/>
    <x v="8542"/>
    <s v="187 Jackson St, New York City, NY 10001"/>
    <x v="2"/>
    <n v="379.99"/>
  </r>
  <r>
    <n v="250861"/>
    <x v="15"/>
    <n v="1"/>
    <n v="379.99"/>
    <x v="2696"/>
    <s v="693 Hickory St, San Francisco, CA 94016"/>
    <x v="1"/>
    <n v="379.99"/>
  </r>
  <r>
    <n v="251032"/>
    <x v="15"/>
    <n v="1"/>
    <n v="379.99"/>
    <x v="8543"/>
    <s v="172 Highland St, Portland, OR 97035"/>
    <x v="7"/>
    <n v="379.99"/>
  </r>
  <r>
    <n v="253043"/>
    <x v="15"/>
    <n v="1"/>
    <n v="379.99"/>
    <x v="8544"/>
    <s v="707 Dogwood St, Los Angeles, CA 90001"/>
    <x v="1"/>
    <n v="379.99"/>
  </r>
  <r>
    <n v="254353"/>
    <x v="15"/>
    <n v="1"/>
    <n v="379.99"/>
    <x v="8545"/>
    <s v="269 Spruce St, Seattle, WA 98101"/>
    <x v="3"/>
    <n v="379.99"/>
  </r>
  <r>
    <n v="251778"/>
    <x v="15"/>
    <n v="1"/>
    <n v="379.99"/>
    <x v="8546"/>
    <s v="2 South St, Atlanta, GA 30301"/>
    <x v="5"/>
    <n v="379.99"/>
  </r>
  <r>
    <n v="251749"/>
    <x v="15"/>
    <n v="1"/>
    <n v="379.99"/>
    <x v="8547"/>
    <s v="512 Jackson St, Dallas, TX 75001"/>
    <x v="0"/>
    <n v="379.99"/>
  </r>
  <r>
    <n v="250691"/>
    <x v="15"/>
    <n v="1"/>
    <n v="379.99"/>
    <x v="8548"/>
    <s v="475 West St, Portland, OR 97035"/>
    <x v="7"/>
    <n v="379.99"/>
  </r>
  <r>
    <n v="249844"/>
    <x v="15"/>
    <n v="1"/>
    <n v="379.99"/>
    <x v="500"/>
    <s v="793 Ridge St, Portland, OR 97035"/>
    <x v="7"/>
    <n v="379.99"/>
  </r>
  <r>
    <n v="252733"/>
    <x v="15"/>
    <n v="1"/>
    <n v="379.99"/>
    <x v="8549"/>
    <s v="373 Washington St, Los Angeles, CA 90001"/>
    <x v="1"/>
    <n v="379.99"/>
  </r>
  <r>
    <n v="252038"/>
    <x v="15"/>
    <n v="1"/>
    <n v="379.99"/>
    <x v="4427"/>
    <s v="262 2nd St, Los Angeles, CA 90001"/>
    <x v="1"/>
    <n v="379.99"/>
  </r>
  <r>
    <n v="250583"/>
    <x v="15"/>
    <n v="1"/>
    <n v="379.99"/>
    <x v="8550"/>
    <s v="860 7th St, San Francisco, CA 94016"/>
    <x v="1"/>
    <n v="379.99"/>
  </r>
  <r>
    <n v="255680"/>
    <x v="15"/>
    <n v="1"/>
    <n v="379.99"/>
    <x v="5377"/>
    <s v="109 West St, New York City, NY 10001"/>
    <x v="2"/>
    <n v="379.99"/>
  </r>
  <r>
    <n v="251232"/>
    <x v="15"/>
    <n v="1"/>
    <n v="379.99"/>
    <x v="4430"/>
    <s v="513 Maple St, Austin, TX 73301"/>
    <x v="0"/>
    <n v="379.99"/>
  </r>
  <r>
    <n v="249063"/>
    <x v="15"/>
    <n v="1"/>
    <n v="379.99"/>
    <x v="4675"/>
    <s v="891 12th St, Boston, MA 02215"/>
    <x v="4"/>
    <n v="379.99"/>
  </r>
  <r>
    <n v="258375"/>
    <x v="15"/>
    <n v="1"/>
    <n v="379.99"/>
    <x v="8551"/>
    <s v="188 Lincoln St, Portland, OR 97035"/>
    <x v="7"/>
    <n v="379.99"/>
  </r>
  <r>
    <n v="257939"/>
    <x v="15"/>
    <n v="1"/>
    <n v="379.99"/>
    <x v="8552"/>
    <s v="389 Maple St, Dallas, TX 75001"/>
    <x v="0"/>
    <n v="379.99"/>
  </r>
  <r>
    <n v="258217"/>
    <x v="15"/>
    <n v="1"/>
    <n v="379.99"/>
    <x v="8553"/>
    <s v="335 Jackson St, Atlanta, GA 30301"/>
    <x v="5"/>
    <n v="379.99"/>
  </r>
  <r>
    <n v="251265"/>
    <x v="15"/>
    <n v="1"/>
    <n v="379.99"/>
    <x v="8554"/>
    <s v="639 Spruce St, San Francisco, CA 94016"/>
    <x v="1"/>
    <n v="379.99"/>
  </r>
  <r>
    <n v="251153"/>
    <x v="15"/>
    <n v="1"/>
    <n v="379.99"/>
    <x v="8555"/>
    <s v="624 Jefferson St, Los Angeles, CA 90001"/>
    <x v="1"/>
    <n v="379.99"/>
  </r>
  <r>
    <n v="249821"/>
    <x v="15"/>
    <n v="1"/>
    <n v="379.99"/>
    <x v="8556"/>
    <s v="135 5th St, Los Angeles, CA 90001"/>
    <x v="1"/>
    <n v="379.99"/>
  </r>
  <r>
    <n v="250280"/>
    <x v="15"/>
    <n v="1"/>
    <n v="379.99"/>
    <x v="8557"/>
    <s v="606 Adams St, Los Angeles, CA 90001"/>
    <x v="1"/>
    <n v="379.99"/>
  </r>
  <r>
    <n v="251596"/>
    <x v="15"/>
    <n v="1"/>
    <n v="379.99"/>
    <x v="6095"/>
    <s v="796 Ridge St, Los Angeles, CA 90001"/>
    <x v="1"/>
    <n v="379.99"/>
  </r>
  <r>
    <n v="257925"/>
    <x v="15"/>
    <n v="1"/>
    <n v="379.99"/>
    <x v="1890"/>
    <s v="231 13th St, San Francisco, CA 94016"/>
    <x v="1"/>
    <n v="379.99"/>
  </r>
  <r>
    <n v="257387"/>
    <x v="15"/>
    <n v="1"/>
    <n v="379.99"/>
    <x v="8558"/>
    <s v="729 11th St, Los Angeles, CA 90001"/>
    <x v="1"/>
    <n v="379.99"/>
  </r>
  <r>
    <n v="255609"/>
    <x v="15"/>
    <n v="1"/>
    <n v="379.99"/>
    <x v="8559"/>
    <s v="758 4th St, Los Angeles, CA 90001"/>
    <x v="1"/>
    <n v="379.99"/>
  </r>
  <r>
    <n v="254071"/>
    <x v="15"/>
    <n v="1"/>
    <n v="379.99"/>
    <x v="8560"/>
    <s v="579 Meadow St, Seattle, WA 98101"/>
    <x v="3"/>
    <n v="379.99"/>
  </r>
  <r>
    <n v="248931"/>
    <x v="15"/>
    <n v="1"/>
    <n v="379.99"/>
    <x v="8561"/>
    <s v="715 Johnson St, Seattle, WA 98101"/>
    <x v="3"/>
    <n v="379.99"/>
  </r>
  <r>
    <n v="253300"/>
    <x v="15"/>
    <n v="1"/>
    <n v="379.99"/>
    <x v="8562"/>
    <s v="409 Jackson St, Boston, MA 02215"/>
    <x v="4"/>
    <n v="379.99"/>
  </r>
  <r>
    <n v="256146"/>
    <x v="15"/>
    <n v="1"/>
    <n v="379.99"/>
    <x v="8563"/>
    <s v="351 Pine St, New York City, NY 10001"/>
    <x v="2"/>
    <n v="379.99"/>
  </r>
  <r>
    <n v="252863"/>
    <x v="15"/>
    <n v="1"/>
    <n v="379.99"/>
    <x v="8564"/>
    <s v="55 1st St, San Francisco, CA 94016"/>
    <x v="1"/>
    <n v="379.99"/>
  </r>
  <r>
    <n v="257746"/>
    <x v="15"/>
    <n v="1"/>
    <n v="379.99"/>
    <x v="2706"/>
    <s v="913 Adams St, San Francisco, CA 94016"/>
    <x v="1"/>
    <n v="379.99"/>
  </r>
  <r>
    <n v="250310"/>
    <x v="15"/>
    <n v="1"/>
    <n v="379.99"/>
    <x v="536"/>
    <s v="675 Maple St, Los Angeles, CA 90001"/>
    <x v="1"/>
    <n v="379.99"/>
  </r>
  <r>
    <n v="250702"/>
    <x v="15"/>
    <n v="1"/>
    <n v="379.99"/>
    <x v="8565"/>
    <s v="936 Hickory St, Atlanta, GA 30301"/>
    <x v="5"/>
    <n v="379.99"/>
  </r>
  <r>
    <n v="251925"/>
    <x v="15"/>
    <n v="1"/>
    <n v="379.99"/>
    <x v="540"/>
    <s v="241 Sunset St, New York City, NY 10001"/>
    <x v="2"/>
    <n v="379.99"/>
  </r>
  <r>
    <n v="255731"/>
    <x v="15"/>
    <n v="1"/>
    <n v="379.99"/>
    <x v="8566"/>
    <s v="332 South St, Portland, OR 97035"/>
    <x v="7"/>
    <n v="379.99"/>
  </r>
  <r>
    <n v="258547"/>
    <x v="15"/>
    <n v="1"/>
    <n v="379.99"/>
    <x v="8567"/>
    <s v="873 Willow St, New York City, NY 10001"/>
    <x v="2"/>
    <n v="379.99"/>
  </r>
  <r>
    <n v="251880"/>
    <x v="15"/>
    <n v="1"/>
    <n v="379.99"/>
    <x v="1938"/>
    <s v="351 Chestnut St, Dallas, TX 75001"/>
    <x v="0"/>
    <n v="379.99"/>
  </r>
  <r>
    <n v="248185"/>
    <x v="15"/>
    <n v="1"/>
    <n v="379.99"/>
    <x v="8568"/>
    <s v="967 Center St, New York City, NY 10001"/>
    <x v="2"/>
    <n v="379.99"/>
  </r>
  <r>
    <n v="258004"/>
    <x v="15"/>
    <n v="1"/>
    <n v="379.99"/>
    <x v="1948"/>
    <s v="191 11th St, San Francisco, CA 94016"/>
    <x v="1"/>
    <n v="379.99"/>
  </r>
  <r>
    <n v="248491"/>
    <x v="15"/>
    <n v="1"/>
    <n v="379.99"/>
    <x v="6849"/>
    <s v="194 Park St, San Francisco, CA 94016"/>
    <x v="1"/>
    <n v="379.99"/>
  </r>
  <r>
    <n v="254957"/>
    <x v="15"/>
    <n v="1"/>
    <n v="379.99"/>
    <x v="8569"/>
    <s v="243 5th St, Portland, OR 97035"/>
    <x v="7"/>
    <n v="379.99"/>
  </r>
  <r>
    <n v="252845"/>
    <x v="15"/>
    <n v="1"/>
    <n v="379.99"/>
    <x v="2980"/>
    <s v="899 Johnson St, Los Angeles, CA 90001"/>
    <x v="1"/>
    <n v="379.99"/>
  </r>
  <r>
    <n v="250833"/>
    <x v="15"/>
    <n v="1"/>
    <n v="379.99"/>
    <x v="8570"/>
    <s v="869 Adams St, Los Angeles, CA 90001"/>
    <x v="1"/>
    <n v="379.99"/>
  </r>
  <r>
    <n v="249782"/>
    <x v="15"/>
    <n v="1"/>
    <n v="379.99"/>
    <x v="8571"/>
    <s v="597 Lakeview St, San Francisco, CA 94016"/>
    <x v="1"/>
    <n v="379.99"/>
  </r>
  <r>
    <n v="254926"/>
    <x v="15"/>
    <n v="1"/>
    <n v="379.99"/>
    <x v="8572"/>
    <s v="415 Wilson St, San Francisco, CA 94016"/>
    <x v="1"/>
    <n v="379.99"/>
  </r>
  <r>
    <n v="256544"/>
    <x v="15"/>
    <n v="1"/>
    <n v="379.99"/>
    <x v="8573"/>
    <s v="693 Jefferson St, Los Angeles, CA 90001"/>
    <x v="1"/>
    <n v="379.99"/>
  </r>
  <r>
    <n v="249024"/>
    <x v="15"/>
    <n v="1"/>
    <n v="379.99"/>
    <x v="8574"/>
    <s v="485 6th St, San Francisco, CA 94016"/>
    <x v="1"/>
    <n v="379.99"/>
  </r>
  <r>
    <n v="255307"/>
    <x v="15"/>
    <n v="1"/>
    <n v="379.99"/>
    <x v="8575"/>
    <s v="714 2nd St, San Francisco, CA 94016"/>
    <x v="1"/>
    <n v="379.99"/>
  </r>
  <r>
    <n v="257377"/>
    <x v="15"/>
    <n v="1"/>
    <n v="379.99"/>
    <x v="6864"/>
    <s v="506 6th St, San Francisco, CA 94016"/>
    <x v="1"/>
    <n v="379.99"/>
  </r>
  <r>
    <n v="253714"/>
    <x v="15"/>
    <n v="1"/>
    <n v="379.99"/>
    <x v="8576"/>
    <s v="929 Jackson St, Portland, OR 97035"/>
    <x v="7"/>
    <n v="379.99"/>
  </r>
  <r>
    <n v="258905"/>
    <x v="15"/>
    <n v="1"/>
    <n v="379.99"/>
    <x v="8577"/>
    <s v="259 Wilson St, San Francisco, CA 94016"/>
    <x v="1"/>
    <n v="379.99"/>
  </r>
  <r>
    <n v="251093"/>
    <x v="15"/>
    <n v="1"/>
    <n v="379.99"/>
    <x v="8578"/>
    <s v="726 11th St, Boston, MA 02215"/>
    <x v="4"/>
    <n v="379.99"/>
  </r>
  <r>
    <n v="248183"/>
    <x v="15"/>
    <n v="1"/>
    <n v="379.99"/>
    <x v="3697"/>
    <s v="968 Ridge St, San Francisco, CA 94016"/>
    <x v="1"/>
    <n v="379.99"/>
  </r>
  <r>
    <n v="248589"/>
    <x v="15"/>
    <n v="1"/>
    <n v="379.99"/>
    <x v="6869"/>
    <s v="196 Lakeview St, Seattle, WA 98101"/>
    <x v="3"/>
    <n v="379.99"/>
  </r>
  <r>
    <n v="252645"/>
    <x v="15"/>
    <n v="1"/>
    <n v="379.99"/>
    <x v="8579"/>
    <s v="586 Maple St, San Francisco, CA 94016"/>
    <x v="1"/>
    <n v="379.99"/>
  </r>
  <r>
    <n v="249660"/>
    <x v="15"/>
    <n v="1"/>
    <n v="379.99"/>
    <x v="8580"/>
    <s v="280 1st St, Seattle, WA 98101"/>
    <x v="3"/>
    <n v="379.99"/>
  </r>
  <r>
    <n v="248900"/>
    <x v="15"/>
    <n v="1"/>
    <n v="379.99"/>
    <x v="3708"/>
    <s v="429 South St, San Francisco, CA 94016"/>
    <x v="1"/>
    <n v="379.99"/>
  </r>
  <r>
    <n v="254407"/>
    <x v="15"/>
    <n v="1"/>
    <n v="379.99"/>
    <x v="8581"/>
    <s v="468 Wilson St, Los Angeles, CA 90001"/>
    <x v="1"/>
    <n v="379.99"/>
  </r>
  <r>
    <n v="259189"/>
    <x v="15"/>
    <n v="1"/>
    <n v="379.99"/>
    <x v="8582"/>
    <s v="467 Spruce St, Portland, OR 97035"/>
    <x v="7"/>
    <n v="379.99"/>
  </r>
  <r>
    <n v="251913"/>
    <x v="15"/>
    <n v="1"/>
    <n v="379.99"/>
    <x v="2018"/>
    <s v="513 North St, Atlanta, GA 30301"/>
    <x v="5"/>
    <n v="379.99"/>
  </r>
  <r>
    <n v="251635"/>
    <x v="15"/>
    <n v="1"/>
    <n v="379.99"/>
    <x v="8583"/>
    <s v="582 Ridge St, Atlanta, GA 30301"/>
    <x v="5"/>
    <n v="379.99"/>
  </r>
  <r>
    <n v="258991"/>
    <x v="15"/>
    <n v="1"/>
    <n v="379.99"/>
    <x v="8584"/>
    <s v="625 Adams St, New York City, NY 10001"/>
    <x v="2"/>
    <n v="379.99"/>
  </r>
  <r>
    <n v="259356"/>
    <x v="15"/>
    <n v="1"/>
    <n v="379.99"/>
    <x v="8585"/>
    <s v="511 Forest St, San Francisco, CA 94016"/>
    <x v="1"/>
    <n v="379.99"/>
  </r>
  <r>
    <n v="251089"/>
    <x v="15"/>
    <n v="1"/>
    <n v="379.99"/>
    <x v="8586"/>
    <s v="770 Hickory St, Atlanta, GA 30301"/>
    <x v="5"/>
    <n v="379.99"/>
  </r>
  <r>
    <n v="248602"/>
    <x v="15"/>
    <n v="1"/>
    <n v="379.99"/>
    <x v="8587"/>
    <s v="174 Sunset St, San Francisco, CA 94016"/>
    <x v="1"/>
    <n v="379.99"/>
  </r>
  <r>
    <n v="249895"/>
    <x v="15"/>
    <n v="1"/>
    <n v="379.99"/>
    <x v="647"/>
    <s v="901 South St, San Francisco, CA 94016"/>
    <x v="1"/>
    <n v="379.99"/>
  </r>
  <r>
    <n v="249895"/>
    <x v="15"/>
    <n v="1"/>
    <n v="379.99"/>
    <x v="647"/>
    <s v="901 South St, San Francisco, CA 94016"/>
    <x v="1"/>
    <n v="379.99"/>
  </r>
  <r>
    <n v="250184"/>
    <x v="15"/>
    <n v="1"/>
    <n v="379.99"/>
    <x v="8588"/>
    <s v="993 Forest St, Dallas, TX 75001"/>
    <x v="0"/>
    <n v="379.99"/>
  </r>
  <r>
    <n v="253030"/>
    <x v="15"/>
    <n v="1"/>
    <n v="379.99"/>
    <x v="8589"/>
    <s v="179 Cherry St, Los Angeles, CA 90001"/>
    <x v="1"/>
    <n v="379.99"/>
  </r>
  <r>
    <n v="248854"/>
    <x v="15"/>
    <n v="1"/>
    <n v="379.99"/>
    <x v="8590"/>
    <s v="674 8th St, Los Angeles, CA 90001"/>
    <x v="1"/>
    <n v="379.99"/>
  </r>
  <r>
    <n v="255892"/>
    <x v="15"/>
    <n v="1"/>
    <n v="379.99"/>
    <x v="8591"/>
    <s v="614 11th St, Dallas, TX 75001"/>
    <x v="0"/>
    <n v="379.99"/>
  </r>
  <r>
    <n v="256176"/>
    <x v="15"/>
    <n v="1"/>
    <n v="379.99"/>
    <x v="8592"/>
    <s v="789 Lakeview St, Los Angeles, CA 90001"/>
    <x v="1"/>
    <n v="379.99"/>
  </r>
  <r>
    <n v="249825"/>
    <x v="15"/>
    <n v="1"/>
    <n v="379.99"/>
    <x v="8593"/>
    <s v="347 Walnut St, Austin, TX 73301"/>
    <x v="0"/>
    <n v="379.99"/>
  </r>
  <r>
    <n v="256902"/>
    <x v="15"/>
    <n v="1"/>
    <n v="379.99"/>
    <x v="6191"/>
    <s v="626 Madison St, Boston, MA 02215"/>
    <x v="4"/>
    <n v="379.99"/>
  </r>
  <r>
    <n v="249936"/>
    <x v="15"/>
    <n v="1"/>
    <n v="379.99"/>
    <x v="8594"/>
    <s v="421 Cedar St, Boston, MA 02215"/>
    <x v="4"/>
    <n v="379.99"/>
  </r>
  <r>
    <n v="259303"/>
    <x v="15"/>
    <n v="1"/>
    <n v="379.99"/>
    <x v="7946"/>
    <s v="106 7th St, Atlanta, GA 30301"/>
    <x v="5"/>
    <n v="379.99"/>
  </r>
  <r>
    <n v="253438"/>
    <x v="15"/>
    <n v="1"/>
    <n v="379.99"/>
    <x v="8595"/>
    <s v="659 Wilson St, Seattle, WA 98101"/>
    <x v="3"/>
    <n v="379.99"/>
  </r>
  <r>
    <n v="256347"/>
    <x v="15"/>
    <n v="1"/>
    <n v="379.99"/>
    <x v="8596"/>
    <s v="40 Jefferson St, Atlanta, GA 30301"/>
    <x v="5"/>
    <n v="379.99"/>
  </r>
  <r>
    <n v="250267"/>
    <x v="15"/>
    <n v="1"/>
    <n v="379.99"/>
    <x v="8597"/>
    <s v="272 7th St, Dallas, TX 75001"/>
    <x v="0"/>
    <n v="379.99"/>
  </r>
  <r>
    <n v="250777"/>
    <x v="15"/>
    <n v="1"/>
    <n v="379.99"/>
    <x v="4970"/>
    <s v="774 Spruce St, Seattle, WA 98101"/>
    <x v="3"/>
    <n v="379.99"/>
  </r>
  <r>
    <n v="251250"/>
    <x v="15"/>
    <n v="1"/>
    <n v="379.99"/>
    <x v="8598"/>
    <s v="533 2nd St, Los Angeles, CA 90001"/>
    <x v="1"/>
    <n v="379.99"/>
  </r>
  <r>
    <n v="254246"/>
    <x v="15"/>
    <n v="1"/>
    <n v="379.99"/>
    <x v="8599"/>
    <s v="332 Center St, Boston, MA 02215"/>
    <x v="4"/>
    <n v="379.99"/>
  </r>
  <r>
    <n v="255951"/>
    <x v="15"/>
    <n v="1"/>
    <n v="379.99"/>
    <x v="8600"/>
    <s v="12 Wilson St, Los Angeles, CA 90001"/>
    <x v="1"/>
    <n v="379.99"/>
  </r>
  <r>
    <n v="253693"/>
    <x v="15"/>
    <n v="1"/>
    <n v="379.99"/>
    <x v="8601"/>
    <s v="293 South St, Los Angeles, CA 90001"/>
    <x v="1"/>
    <n v="379.99"/>
  </r>
  <r>
    <n v="257645"/>
    <x v="15"/>
    <n v="1"/>
    <n v="379.99"/>
    <x v="6214"/>
    <s v="225 13th St, Seattle, WA 98101"/>
    <x v="3"/>
    <n v="379.99"/>
  </r>
  <r>
    <n v="252214"/>
    <x v="15"/>
    <n v="1"/>
    <n v="379.99"/>
    <x v="8602"/>
    <s v="667 Church St, Portland, OR 97035"/>
    <x v="7"/>
    <n v="379.99"/>
  </r>
  <r>
    <n v="257620"/>
    <x v="15"/>
    <n v="1"/>
    <n v="379.99"/>
    <x v="8603"/>
    <s v="293 1st St, Seattle, WA 98101"/>
    <x v="3"/>
    <n v="379.99"/>
  </r>
  <r>
    <n v="256051"/>
    <x v="15"/>
    <n v="1"/>
    <n v="379.99"/>
    <x v="1108"/>
    <s v="145 Church St, Seattle, WA 98101"/>
    <x v="3"/>
    <n v="379.99"/>
  </r>
  <r>
    <n v="256750"/>
    <x v="15"/>
    <n v="1"/>
    <n v="379.99"/>
    <x v="3831"/>
    <s v="831 6th St, Los Angeles, CA 90001"/>
    <x v="1"/>
    <n v="379.99"/>
  </r>
  <r>
    <n v="258801"/>
    <x v="15"/>
    <n v="1"/>
    <n v="379.99"/>
    <x v="6217"/>
    <s v="430 Highland St, Los Angeles, CA 90001"/>
    <x v="1"/>
    <n v="379.99"/>
  </r>
  <r>
    <n v="254202"/>
    <x v="15"/>
    <n v="1"/>
    <n v="379.99"/>
    <x v="6218"/>
    <s v="343 1st St, Seattle, WA 98101"/>
    <x v="3"/>
    <n v="379.99"/>
  </r>
  <r>
    <n v="257783"/>
    <x v="15"/>
    <n v="1"/>
    <n v="379.99"/>
    <x v="8604"/>
    <s v="678 Dogwood St, Seattle, WA 98101"/>
    <x v="3"/>
    <n v="379.99"/>
  </r>
  <r>
    <n v="255456"/>
    <x v="15"/>
    <n v="1"/>
    <n v="379.99"/>
    <x v="8605"/>
    <s v="54 Lakeview St, New York City, NY 10001"/>
    <x v="2"/>
    <n v="379.99"/>
  </r>
  <r>
    <n v="249554"/>
    <x v="15"/>
    <n v="1"/>
    <n v="379.99"/>
    <x v="4981"/>
    <s v="331 Adams St, San Francisco, CA 94016"/>
    <x v="1"/>
    <n v="379.99"/>
  </r>
  <r>
    <n v="254322"/>
    <x v="15"/>
    <n v="1"/>
    <n v="379.99"/>
    <x v="8606"/>
    <s v="526 5th St, Seattle, WA 98101"/>
    <x v="3"/>
    <n v="379.99"/>
  </r>
  <r>
    <n v="250491"/>
    <x v="15"/>
    <n v="1"/>
    <n v="379.99"/>
    <x v="2141"/>
    <s v="42 Lincoln St, San Francisco, CA 94016"/>
    <x v="1"/>
    <n v="379.99"/>
  </r>
  <r>
    <n v="252541"/>
    <x v="15"/>
    <n v="1"/>
    <n v="379.99"/>
    <x v="8607"/>
    <s v="341 12th St, Los Angeles, CA 90001"/>
    <x v="1"/>
    <n v="379.99"/>
  </r>
  <r>
    <n v="252437"/>
    <x v="15"/>
    <n v="1"/>
    <n v="379.99"/>
    <x v="6244"/>
    <s v="300 Spruce St, Seattle, WA 98101"/>
    <x v="3"/>
    <n v="379.99"/>
  </r>
  <r>
    <n v="256667"/>
    <x v="15"/>
    <n v="1"/>
    <n v="379.99"/>
    <x v="2747"/>
    <s v="259 7th St, San Francisco, CA 94016"/>
    <x v="1"/>
    <n v="379.99"/>
  </r>
  <r>
    <n v="256895"/>
    <x v="15"/>
    <n v="1"/>
    <n v="379.99"/>
    <x v="8608"/>
    <s v="37 Dogwood St, Portland, OR 97035"/>
    <x v="7"/>
    <n v="379.99"/>
  </r>
  <r>
    <n v="256616"/>
    <x v="15"/>
    <n v="1"/>
    <n v="379.99"/>
    <x v="8609"/>
    <s v="868 South St, San Francisco, CA 94016"/>
    <x v="1"/>
    <n v="379.99"/>
  </r>
  <r>
    <n v="254331"/>
    <x v="15"/>
    <n v="1"/>
    <n v="379.99"/>
    <x v="8610"/>
    <s v="591 Johnson St, Dallas, TX 75001"/>
    <x v="0"/>
    <n v="379.99"/>
  </r>
  <r>
    <n v="259176"/>
    <x v="15"/>
    <n v="1"/>
    <n v="379.99"/>
    <x v="6249"/>
    <s v="840 2nd St, Portland, OR 97035"/>
    <x v="7"/>
    <n v="379.99"/>
  </r>
  <r>
    <n v="257068"/>
    <x v="15"/>
    <n v="1"/>
    <n v="379.99"/>
    <x v="8611"/>
    <s v="611 Spruce St, New York City, NY 10001"/>
    <x v="2"/>
    <n v="379.99"/>
  </r>
  <r>
    <n v="250452"/>
    <x v="15"/>
    <n v="1"/>
    <n v="379.99"/>
    <x v="7399"/>
    <s v="866 Dogwood St, San Francisco, CA 94016"/>
    <x v="1"/>
    <n v="379.99"/>
  </r>
  <r>
    <n v="250395"/>
    <x v="15"/>
    <n v="1"/>
    <n v="379.99"/>
    <x v="8612"/>
    <s v="138 Johnson St, San Francisco, CA 94016"/>
    <x v="1"/>
    <n v="379.99"/>
  </r>
  <r>
    <n v="249641"/>
    <x v="15"/>
    <n v="1"/>
    <n v="379.99"/>
    <x v="8613"/>
    <s v="853 Hill St, San Francisco, CA 94016"/>
    <x v="1"/>
    <n v="379.99"/>
  </r>
  <r>
    <n v="253898"/>
    <x v="15"/>
    <n v="1"/>
    <n v="379.99"/>
    <x v="8614"/>
    <s v="172 Church St, Boston, MA 02215"/>
    <x v="4"/>
    <n v="379.99"/>
  </r>
  <r>
    <n v="249762"/>
    <x v="15"/>
    <n v="1"/>
    <n v="379.99"/>
    <x v="8615"/>
    <s v="273 Spruce St, Los Angeles, CA 90001"/>
    <x v="1"/>
    <n v="379.99"/>
  </r>
  <r>
    <n v="249411"/>
    <x v="15"/>
    <n v="1"/>
    <n v="379.99"/>
    <x v="8616"/>
    <s v="31 8th St, Los Angeles, CA 90001"/>
    <x v="1"/>
    <n v="379.99"/>
  </r>
  <r>
    <n v="250785"/>
    <x v="15"/>
    <n v="1"/>
    <n v="379.99"/>
    <x v="8617"/>
    <s v="136 Spruce St, Boston, MA 02215"/>
    <x v="4"/>
    <n v="379.99"/>
  </r>
  <r>
    <n v="248684"/>
    <x v="15"/>
    <n v="1"/>
    <n v="379.99"/>
    <x v="8618"/>
    <s v="681 Wilson St, New York City, NY 10001"/>
    <x v="2"/>
    <n v="379.99"/>
  </r>
  <r>
    <n v="250103"/>
    <x v="15"/>
    <n v="1"/>
    <n v="379.99"/>
    <x v="8619"/>
    <s v="290 Elm St, New York City, NY 10001"/>
    <x v="2"/>
    <n v="379.99"/>
  </r>
  <r>
    <n v="250140"/>
    <x v="15"/>
    <n v="1"/>
    <n v="379.99"/>
    <x v="8620"/>
    <s v="654 7th St, San Francisco, CA 94016"/>
    <x v="1"/>
    <n v="379.99"/>
  </r>
  <r>
    <n v="253552"/>
    <x v="15"/>
    <n v="1"/>
    <n v="379.99"/>
    <x v="8621"/>
    <s v="581 2nd St, Atlanta, GA 30301"/>
    <x v="5"/>
    <n v="379.99"/>
  </r>
  <r>
    <n v="252740"/>
    <x v="15"/>
    <n v="1"/>
    <n v="379.99"/>
    <x v="8622"/>
    <s v="617 Madison St, Dallas, TX 75001"/>
    <x v="0"/>
    <n v="379.99"/>
  </r>
  <r>
    <n v="258478"/>
    <x v="15"/>
    <n v="1"/>
    <n v="379.99"/>
    <x v="2186"/>
    <s v="824 Meadow St, San Francisco, CA 94016"/>
    <x v="1"/>
    <n v="379.99"/>
  </r>
  <r>
    <n v="257117"/>
    <x v="15"/>
    <n v="1"/>
    <n v="379.99"/>
    <x v="8623"/>
    <s v="779 Hickory St, Atlanta, GA 30301"/>
    <x v="5"/>
    <n v="379.99"/>
  </r>
  <r>
    <n v="251847"/>
    <x v="15"/>
    <n v="1"/>
    <n v="379.99"/>
    <x v="8624"/>
    <s v="199 Hill St, Boston, MA 02215"/>
    <x v="4"/>
    <n v="379.99"/>
  </r>
  <r>
    <n v="257715"/>
    <x v="15"/>
    <n v="1"/>
    <n v="379.99"/>
    <x v="8625"/>
    <s v="871 Ridge St, New York City, NY 10001"/>
    <x v="2"/>
    <n v="379.99"/>
  </r>
  <r>
    <n v="248871"/>
    <x v="15"/>
    <n v="1"/>
    <n v="379.99"/>
    <x v="8626"/>
    <s v="228 West St, Atlanta, GA 30301"/>
    <x v="5"/>
    <n v="379.99"/>
  </r>
  <r>
    <n v="255044"/>
    <x v="15"/>
    <n v="1"/>
    <n v="379.99"/>
    <x v="8627"/>
    <s v="47 Park St, Seattle, WA 98101"/>
    <x v="3"/>
    <n v="379.99"/>
  </r>
  <r>
    <n v="248215"/>
    <x v="15"/>
    <n v="1"/>
    <n v="379.99"/>
    <x v="8628"/>
    <s v="876 Maple St, San Francisco, CA 94016"/>
    <x v="1"/>
    <n v="379.99"/>
  </r>
  <r>
    <n v="249470"/>
    <x v="15"/>
    <n v="1"/>
    <n v="379.99"/>
    <x v="8629"/>
    <s v="857 Lake St, Dallas, TX 75001"/>
    <x v="0"/>
    <n v="379.99"/>
  </r>
  <r>
    <n v="256508"/>
    <x v="15"/>
    <n v="1"/>
    <n v="379.99"/>
    <x v="8630"/>
    <s v="165 Chestnut St, Atlanta, GA 30301"/>
    <x v="5"/>
    <n v="379.99"/>
  </r>
  <r>
    <n v="253467"/>
    <x v="15"/>
    <n v="1"/>
    <n v="379.99"/>
    <x v="8631"/>
    <s v="507 Chestnut St, Seattle, WA 98101"/>
    <x v="3"/>
    <n v="379.99"/>
  </r>
  <r>
    <n v="251960"/>
    <x v="15"/>
    <n v="1"/>
    <n v="379.99"/>
    <x v="8632"/>
    <s v="212 Willow St, Los Angeles, CA 90001"/>
    <x v="1"/>
    <n v="379.99"/>
  </r>
  <r>
    <n v="248978"/>
    <x v="15"/>
    <n v="1"/>
    <n v="379.99"/>
    <x v="8052"/>
    <s v="352 Highland St, Dallas, TX 75001"/>
    <x v="0"/>
    <n v="379.99"/>
  </r>
  <r>
    <n v="249877"/>
    <x v="15"/>
    <n v="1"/>
    <n v="379.99"/>
    <x v="2235"/>
    <s v="549 Dogwood St, Los Angeles, CA 90001"/>
    <x v="1"/>
    <n v="379.99"/>
  </r>
  <r>
    <n v="250941"/>
    <x v="15"/>
    <n v="1"/>
    <n v="379.99"/>
    <x v="8633"/>
    <s v="682 Spruce St, Dallas, TX 75001"/>
    <x v="0"/>
    <n v="379.99"/>
  </r>
  <r>
    <n v="250366"/>
    <x v="15"/>
    <n v="1"/>
    <n v="379.99"/>
    <x v="8634"/>
    <s v="608 Johnson St, Los Angeles, CA 90001"/>
    <x v="1"/>
    <n v="379.99"/>
  </r>
  <r>
    <n v="255535"/>
    <x v="15"/>
    <n v="1"/>
    <n v="379.99"/>
    <x v="8635"/>
    <s v="837 Johnson St, San Francisco, CA 94016"/>
    <x v="1"/>
    <n v="379.99"/>
  </r>
  <r>
    <n v="252340"/>
    <x v="15"/>
    <n v="1"/>
    <n v="379.99"/>
    <x v="8636"/>
    <s v="981 Ridge St, New York City, NY 10001"/>
    <x v="2"/>
    <n v="379.99"/>
  </r>
  <r>
    <n v="249359"/>
    <x v="15"/>
    <n v="1"/>
    <n v="379.99"/>
    <x v="8637"/>
    <s v="495 Cherry St, Seattle, WA 98101"/>
    <x v="3"/>
    <n v="379.99"/>
  </r>
  <r>
    <n v="253538"/>
    <x v="15"/>
    <n v="1"/>
    <n v="379.99"/>
    <x v="8638"/>
    <s v="566 Johnson St, Los Angeles, CA 90001"/>
    <x v="1"/>
    <n v="379.99"/>
  </r>
  <r>
    <n v="252780"/>
    <x v="15"/>
    <n v="1"/>
    <n v="379.99"/>
    <x v="8639"/>
    <s v="677 1st St, San Francisco, CA 94016"/>
    <x v="1"/>
    <n v="379.99"/>
  </r>
  <r>
    <n v="253959"/>
    <x v="15"/>
    <n v="1"/>
    <n v="379.99"/>
    <x v="8640"/>
    <s v="887 Sunset St, Atlanta, GA 30301"/>
    <x v="5"/>
    <n v="379.99"/>
  </r>
  <r>
    <n v="257319"/>
    <x v="15"/>
    <n v="1"/>
    <n v="379.99"/>
    <x v="8641"/>
    <s v="988 Lakeview St, Austin, TX 73301"/>
    <x v="0"/>
    <n v="379.99"/>
  </r>
  <r>
    <n v="252994"/>
    <x v="15"/>
    <n v="1"/>
    <n v="379.99"/>
    <x v="8642"/>
    <s v="694 Cherry St, Dallas, TX 75001"/>
    <x v="0"/>
    <n v="379.99"/>
  </r>
  <r>
    <n v="254878"/>
    <x v="15"/>
    <n v="1"/>
    <n v="379.99"/>
    <x v="8643"/>
    <s v="324 Jefferson St, Seattle, WA 98101"/>
    <x v="3"/>
    <n v="379.99"/>
  </r>
  <r>
    <n v="258318"/>
    <x v="15"/>
    <n v="1"/>
    <n v="379.99"/>
    <x v="5602"/>
    <s v="447 10th St, Boston, MA 02215"/>
    <x v="4"/>
    <n v="379.99"/>
  </r>
  <r>
    <n v="251106"/>
    <x v="15"/>
    <n v="1"/>
    <n v="379.99"/>
    <x v="8644"/>
    <s v="407 Jackson St, Boston, MA 02215"/>
    <x v="4"/>
    <n v="379.99"/>
  </r>
  <r>
    <n v="254844"/>
    <x v="15"/>
    <n v="1"/>
    <n v="379.99"/>
    <x v="8645"/>
    <s v="28 West St, Los Angeles, CA 90001"/>
    <x v="1"/>
    <n v="379.99"/>
  </r>
  <r>
    <n v="254532"/>
    <x v="15"/>
    <n v="1"/>
    <n v="379.99"/>
    <x v="8646"/>
    <s v="252 Spruce St, Dallas, TX 75001"/>
    <x v="0"/>
    <n v="379.99"/>
  </r>
  <r>
    <n v="253835"/>
    <x v="15"/>
    <n v="1"/>
    <n v="379.99"/>
    <x v="8647"/>
    <s v="127 North St, Boston, MA 02215"/>
    <x v="4"/>
    <n v="379.99"/>
  </r>
  <r>
    <n v="256214"/>
    <x v="15"/>
    <n v="1"/>
    <n v="379.99"/>
    <x v="3976"/>
    <s v="734 9th St, New York City, NY 10001"/>
    <x v="2"/>
    <n v="379.99"/>
  </r>
  <r>
    <n v="248723"/>
    <x v="15"/>
    <n v="1"/>
    <n v="379.99"/>
    <x v="6338"/>
    <s v="336 Washington St, Los Angeles, CA 90001"/>
    <x v="1"/>
    <n v="379.99"/>
  </r>
  <r>
    <n v="251058"/>
    <x v="15"/>
    <n v="1"/>
    <n v="379.99"/>
    <x v="8648"/>
    <s v="90 11th St, Seattle, WA 98101"/>
    <x v="3"/>
    <n v="379.99"/>
  </r>
  <r>
    <n v="257284"/>
    <x v="15"/>
    <n v="1"/>
    <n v="379.99"/>
    <x v="8649"/>
    <s v="752 8th St, New York City, NY 10001"/>
    <x v="2"/>
    <n v="379.99"/>
  </r>
  <r>
    <n v="256153"/>
    <x v="15"/>
    <n v="1"/>
    <n v="379.99"/>
    <x v="8650"/>
    <s v="850 4th St, Portland, OR 97035"/>
    <x v="7"/>
    <n v="379.99"/>
  </r>
  <r>
    <n v="254823"/>
    <x v="15"/>
    <n v="1"/>
    <n v="379.99"/>
    <x v="8651"/>
    <s v="217 10th St, Los Angeles, CA 90001"/>
    <x v="1"/>
    <n v="379.99"/>
  </r>
  <r>
    <n v="252120"/>
    <x v="15"/>
    <n v="1"/>
    <n v="379.99"/>
    <x v="8652"/>
    <s v="785 West St, Seattle, WA 98101"/>
    <x v="3"/>
    <n v="379.99"/>
  </r>
  <r>
    <n v="258574"/>
    <x v="15"/>
    <n v="1"/>
    <n v="379.99"/>
    <x v="8653"/>
    <s v="889 Madison St, San Francisco, CA 94016"/>
    <x v="1"/>
    <n v="379.99"/>
  </r>
  <r>
    <n v="250438"/>
    <x v="15"/>
    <n v="1"/>
    <n v="379.99"/>
    <x v="5633"/>
    <s v="60 Madison St, Los Angeles, CA 90001"/>
    <x v="1"/>
    <n v="379.99"/>
  </r>
  <r>
    <n v="251087"/>
    <x v="15"/>
    <n v="1"/>
    <n v="379.99"/>
    <x v="8654"/>
    <s v="309 Meadow St, San Francisco, CA 94016"/>
    <x v="1"/>
    <n v="379.99"/>
  </r>
  <r>
    <n v="251666"/>
    <x v="15"/>
    <n v="1"/>
    <n v="379.99"/>
    <x v="8655"/>
    <s v="606 13th St, Los Angeles, CA 90001"/>
    <x v="1"/>
    <n v="379.99"/>
  </r>
  <r>
    <n v="254933"/>
    <x v="15"/>
    <n v="1"/>
    <n v="379.99"/>
    <x v="8656"/>
    <s v="380 Meadow St, Boston, MA 02215"/>
    <x v="4"/>
    <n v="379.99"/>
  </r>
  <r>
    <n v="254096"/>
    <x v="15"/>
    <n v="1"/>
    <n v="379.99"/>
    <x v="4011"/>
    <s v="390 5th St, Austin, TX 73301"/>
    <x v="0"/>
    <n v="379.99"/>
  </r>
  <r>
    <n v="253682"/>
    <x v="15"/>
    <n v="1"/>
    <n v="379.99"/>
    <x v="899"/>
    <s v="963 Main St, San Francisco, CA 94016"/>
    <x v="1"/>
    <n v="379.99"/>
  </r>
  <r>
    <n v="251704"/>
    <x v="15"/>
    <n v="1"/>
    <n v="379.99"/>
    <x v="8657"/>
    <s v="386 Wilson St, San Francisco, CA 94016"/>
    <x v="1"/>
    <n v="379.99"/>
  </r>
  <r>
    <n v="255492"/>
    <x v="15"/>
    <n v="1"/>
    <n v="379.99"/>
    <x v="8658"/>
    <s v="454 Dogwood St, San Francisco, CA 94016"/>
    <x v="1"/>
    <n v="379.99"/>
  </r>
  <r>
    <n v="249229"/>
    <x v="15"/>
    <n v="1"/>
    <n v="379.99"/>
    <x v="8659"/>
    <s v="989 8th St, Dallas, TX 75001"/>
    <x v="0"/>
    <n v="379.99"/>
  </r>
  <r>
    <n v="255189"/>
    <x v="15"/>
    <n v="1"/>
    <n v="379.99"/>
    <x v="8660"/>
    <s v="64 Adams St, Boston, MA 02215"/>
    <x v="4"/>
    <n v="379.99"/>
  </r>
  <r>
    <n v="251429"/>
    <x v="15"/>
    <n v="1"/>
    <n v="379.99"/>
    <x v="4025"/>
    <s v="782 Highland St, Dallas, TX 75001"/>
    <x v="0"/>
    <n v="379.99"/>
  </r>
  <r>
    <n v="258778"/>
    <x v="15"/>
    <n v="1"/>
    <n v="379.99"/>
    <x v="4031"/>
    <s v="280 Forest St, Seattle, WA 98101"/>
    <x v="3"/>
    <n v="379.99"/>
  </r>
  <r>
    <n v="248558"/>
    <x v="15"/>
    <n v="1"/>
    <n v="379.99"/>
    <x v="8661"/>
    <s v="665 Meadow St, San Francisco, CA 94016"/>
    <x v="1"/>
    <n v="379.99"/>
  </r>
  <r>
    <n v="255392"/>
    <x v="15"/>
    <n v="1"/>
    <n v="379.99"/>
    <x v="8662"/>
    <s v="194 2nd St, Seattle, WA 98101"/>
    <x v="3"/>
    <n v="379.99"/>
  </r>
  <r>
    <n v="258673"/>
    <x v="15"/>
    <n v="1"/>
    <n v="379.99"/>
    <x v="8663"/>
    <s v="472 Walnut St, San Francisco, CA 94016"/>
    <x v="1"/>
    <n v="379.99"/>
  </r>
  <r>
    <n v="256063"/>
    <x v="15"/>
    <n v="1"/>
    <n v="379.99"/>
    <x v="2329"/>
    <s v="60 6th St, New York City, NY 10001"/>
    <x v="2"/>
    <n v="379.99"/>
  </r>
  <r>
    <n v="251638"/>
    <x v="15"/>
    <n v="1"/>
    <n v="379.99"/>
    <x v="2329"/>
    <s v="820 13th St, New York City, NY 10001"/>
    <x v="2"/>
    <n v="379.99"/>
  </r>
  <r>
    <n v="250849"/>
    <x v="15"/>
    <n v="1"/>
    <n v="379.99"/>
    <x v="8664"/>
    <s v="552 South St, Atlanta, GA 30301"/>
    <x v="5"/>
    <n v="379.99"/>
  </r>
  <r>
    <n v="251668"/>
    <x v="15"/>
    <n v="1"/>
    <n v="379.99"/>
    <x v="8665"/>
    <s v="836 River St, Boston, MA 02215"/>
    <x v="4"/>
    <n v="379.99"/>
  </r>
  <r>
    <n v="254527"/>
    <x v="15"/>
    <n v="1"/>
    <n v="379.99"/>
    <x v="2349"/>
    <s v="421 Ridge St, New York City, NY 10001"/>
    <x v="2"/>
    <n v="379.99"/>
  </r>
  <r>
    <n v="248929"/>
    <x v="15"/>
    <n v="1"/>
    <n v="379.99"/>
    <x v="8666"/>
    <s v="58 Sunset St, Los Angeles, CA 90001"/>
    <x v="1"/>
    <n v="379.99"/>
  </r>
  <r>
    <n v="258023"/>
    <x v="15"/>
    <n v="1"/>
    <n v="379.99"/>
    <x v="8667"/>
    <s v="507 5th St, Dallas, TX 75001"/>
    <x v="0"/>
    <n v="379.99"/>
  </r>
  <r>
    <n v="255428"/>
    <x v="15"/>
    <n v="1"/>
    <n v="379.99"/>
    <x v="8668"/>
    <s v="254 6th St, Portland, OR 97035"/>
    <x v="7"/>
    <n v="379.99"/>
  </r>
  <r>
    <n v="250895"/>
    <x v="15"/>
    <n v="1"/>
    <n v="379.99"/>
    <x v="2362"/>
    <s v="60 Lakeview St, Atlanta, GA 30301"/>
    <x v="5"/>
    <n v="379.99"/>
  </r>
  <r>
    <n v="255919"/>
    <x v="15"/>
    <n v="1"/>
    <n v="379.99"/>
    <x v="8669"/>
    <s v="948 Park St, New York City, NY 10001"/>
    <x v="2"/>
    <n v="379.99"/>
  </r>
  <r>
    <n v="251365"/>
    <x v="15"/>
    <n v="1"/>
    <n v="379.99"/>
    <x v="8670"/>
    <s v="491 5th St, Dallas, TX 75001"/>
    <x v="0"/>
    <n v="379.99"/>
  </r>
  <r>
    <n v="250975"/>
    <x v="15"/>
    <n v="1"/>
    <n v="379.99"/>
    <x v="7324"/>
    <s v="606 Washington St, Dallas, TX 75001"/>
    <x v="0"/>
    <n v="379.99"/>
  </r>
  <r>
    <n v="254628"/>
    <x v="15"/>
    <n v="1"/>
    <n v="379.99"/>
    <x v="2369"/>
    <s v="141 Pine St, New York City, NY 10001"/>
    <x v="2"/>
    <n v="379.99"/>
  </r>
  <r>
    <n v="255121"/>
    <x v="15"/>
    <n v="1"/>
    <n v="379.99"/>
    <x v="2370"/>
    <s v="375 Wilson St, Dallas, TX 75001"/>
    <x v="0"/>
    <n v="379.99"/>
  </r>
  <r>
    <n v="248921"/>
    <x v="15"/>
    <n v="1"/>
    <n v="379.99"/>
    <x v="8671"/>
    <s v="758 14th St, Los Angeles, CA 90001"/>
    <x v="1"/>
    <n v="379.99"/>
  </r>
  <r>
    <n v="253458"/>
    <x v="15"/>
    <n v="1"/>
    <n v="379.99"/>
    <x v="8141"/>
    <s v="279 North St, San Francisco, CA 94016"/>
    <x v="1"/>
    <n v="379.99"/>
  </r>
  <r>
    <n v="250560"/>
    <x v="15"/>
    <n v="1"/>
    <n v="379.99"/>
    <x v="8672"/>
    <s v="888 Cherry St, New York City, NY 10001"/>
    <x v="2"/>
    <n v="379.99"/>
  </r>
  <r>
    <n v="257112"/>
    <x v="15"/>
    <n v="1"/>
    <n v="379.99"/>
    <x v="2381"/>
    <s v="869 1st St, Portland, OR 97035"/>
    <x v="7"/>
    <n v="379.99"/>
  </r>
  <r>
    <n v="249047"/>
    <x v="15"/>
    <n v="1"/>
    <n v="379.99"/>
    <x v="8673"/>
    <s v="245 9th St, San Francisco, CA 94016"/>
    <x v="1"/>
    <n v="379.99"/>
  </r>
  <r>
    <n v="252192"/>
    <x v="15"/>
    <n v="1"/>
    <n v="379.99"/>
    <x v="8674"/>
    <s v="377 Cherry St, San Francisco, CA 94016"/>
    <x v="1"/>
    <n v="379.99"/>
  </r>
  <r>
    <n v="255639"/>
    <x v="15"/>
    <n v="1"/>
    <n v="379.99"/>
    <x v="2396"/>
    <s v="750 1st St, Boston, MA 02215"/>
    <x v="4"/>
    <n v="379.99"/>
  </r>
  <r>
    <n v="257745"/>
    <x v="15"/>
    <n v="1"/>
    <n v="379.99"/>
    <x v="8675"/>
    <s v="25 Park St, Seattle, WA 98101"/>
    <x v="3"/>
    <n v="379.99"/>
  </r>
  <r>
    <n v="249004"/>
    <x v="15"/>
    <n v="1"/>
    <n v="379.99"/>
    <x v="8676"/>
    <s v="192 Washington St, San Francisco, CA 94016"/>
    <x v="1"/>
    <n v="379.99"/>
  </r>
  <r>
    <n v="254873"/>
    <x v="15"/>
    <n v="1"/>
    <n v="379.99"/>
    <x v="8677"/>
    <s v="598 Lakeview St, Los Angeles, CA 90001"/>
    <x v="1"/>
    <n v="379.99"/>
  </r>
  <r>
    <n v="253120"/>
    <x v="15"/>
    <n v="1"/>
    <n v="379.99"/>
    <x v="8678"/>
    <s v="939 4th St, New York City, NY 10001"/>
    <x v="2"/>
    <n v="379.99"/>
  </r>
  <r>
    <n v="256118"/>
    <x v="15"/>
    <n v="1"/>
    <n v="379.99"/>
    <x v="4096"/>
    <s v="488 4th St, Austin, TX 73301"/>
    <x v="0"/>
    <n v="379.99"/>
  </r>
  <r>
    <n v="257357"/>
    <x v="15"/>
    <n v="1"/>
    <n v="379.99"/>
    <x v="8679"/>
    <s v="113 Cedar St, Los Angeles, CA 90001"/>
    <x v="1"/>
    <n v="379.99"/>
  </r>
  <r>
    <n v="248381"/>
    <x v="15"/>
    <n v="1"/>
    <n v="379.99"/>
    <x v="5682"/>
    <s v="511 Chestnut St, San Francisco, CA 94016"/>
    <x v="1"/>
    <n v="379.99"/>
  </r>
  <r>
    <n v="255720"/>
    <x v="15"/>
    <n v="1"/>
    <n v="379.99"/>
    <x v="8680"/>
    <s v="120 Main St, San Francisco, CA 94016"/>
    <x v="1"/>
    <n v="379.99"/>
  </r>
  <r>
    <n v="249970"/>
    <x v="15"/>
    <n v="1"/>
    <n v="379.99"/>
    <x v="8681"/>
    <s v="318 River St, Austin, TX 73301"/>
    <x v="0"/>
    <n v="379.99"/>
  </r>
  <r>
    <n v="254204"/>
    <x v="15"/>
    <n v="1"/>
    <n v="379.99"/>
    <x v="8682"/>
    <s v="530 Pine St, San Francisco, CA 94016"/>
    <x v="1"/>
    <n v="379.99"/>
  </r>
  <r>
    <n v="254138"/>
    <x v="15"/>
    <n v="1"/>
    <n v="379.99"/>
    <x v="8683"/>
    <s v="50 Lincoln St, Dallas, TX 75001"/>
    <x v="0"/>
    <n v="379.99"/>
  </r>
  <r>
    <n v="256453"/>
    <x v="15"/>
    <n v="1"/>
    <n v="379.99"/>
    <x v="2419"/>
    <s v="551 Chestnut St, Seattle, WA 98101"/>
    <x v="3"/>
    <n v="379.99"/>
  </r>
  <r>
    <n v="249902"/>
    <x v="15"/>
    <n v="1"/>
    <n v="379.99"/>
    <x v="4109"/>
    <s v="811 Washington St, San Francisco, CA 94016"/>
    <x v="1"/>
    <n v="379.99"/>
  </r>
  <r>
    <n v="256918"/>
    <x v="15"/>
    <n v="1"/>
    <n v="379.99"/>
    <x v="8684"/>
    <s v="964 Park St, San Francisco, CA 94016"/>
    <x v="1"/>
    <n v="379.99"/>
  </r>
  <r>
    <n v="248363"/>
    <x v="15"/>
    <n v="1"/>
    <n v="379.99"/>
    <x v="8685"/>
    <s v="182 Maple St, Los Angeles, CA 90001"/>
    <x v="1"/>
    <n v="379.99"/>
  </r>
  <r>
    <n v="254952"/>
    <x v="15"/>
    <n v="1"/>
    <n v="379.99"/>
    <x v="7094"/>
    <s v="739 Lakeview St, Los Angeles, CA 90001"/>
    <x v="1"/>
    <n v="379.99"/>
  </r>
  <r>
    <n v="258096"/>
    <x v="15"/>
    <n v="1"/>
    <n v="379.99"/>
    <x v="8166"/>
    <s v="927 4th St, Dallas, TX 75001"/>
    <x v="0"/>
    <n v="379.99"/>
  </r>
  <r>
    <n v="248263"/>
    <x v="15"/>
    <n v="1"/>
    <n v="379.99"/>
    <x v="8686"/>
    <s v="327 Forest St, New York City, NY 10001"/>
    <x v="2"/>
    <n v="379.99"/>
  </r>
  <r>
    <n v="258985"/>
    <x v="15"/>
    <n v="1"/>
    <n v="379.99"/>
    <x v="8687"/>
    <s v="934 10th St, New York City, NY 10001"/>
    <x v="2"/>
    <n v="379.99"/>
  </r>
  <r>
    <n v="253687"/>
    <x v="15"/>
    <n v="1"/>
    <n v="379.99"/>
    <x v="8688"/>
    <s v="229 Main St, Boston, MA 02215"/>
    <x v="4"/>
    <n v="379.99"/>
  </r>
  <r>
    <n v="252054"/>
    <x v="15"/>
    <n v="1"/>
    <n v="379.99"/>
    <x v="8689"/>
    <s v="438 Hill St, Seattle, WA 98101"/>
    <x v="3"/>
    <n v="379.99"/>
  </r>
  <r>
    <n v="255351"/>
    <x v="15"/>
    <n v="1"/>
    <n v="379.99"/>
    <x v="8690"/>
    <s v="533 2nd St, Dallas, TX 75001"/>
    <x v="0"/>
    <n v="379.99"/>
  </r>
  <r>
    <n v="257707"/>
    <x v="15"/>
    <n v="1"/>
    <n v="379.99"/>
    <x v="8691"/>
    <s v="493 Chestnut St, Seattle, WA 98101"/>
    <x v="3"/>
    <n v="379.99"/>
  </r>
  <r>
    <n v="256455"/>
    <x v="15"/>
    <n v="1"/>
    <n v="379.99"/>
    <x v="7101"/>
    <s v="874 Walnut St, Los Angeles, CA 90001"/>
    <x v="1"/>
    <n v="379.99"/>
  </r>
  <r>
    <n v="248535"/>
    <x v="15"/>
    <n v="1"/>
    <n v="379.99"/>
    <x v="8692"/>
    <s v="585 Elm St, San Francisco, CA 94016"/>
    <x v="1"/>
    <n v="379.99"/>
  </r>
  <r>
    <n v="257223"/>
    <x v="15"/>
    <n v="1"/>
    <n v="379.99"/>
    <x v="8693"/>
    <s v="744 Pine St, San Francisco, CA 94016"/>
    <x v="1"/>
    <n v="379.99"/>
  </r>
  <r>
    <n v="253434"/>
    <x v="15"/>
    <n v="1"/>
    <n v="379.99"/>
    <x v="8694"/>
    <s v="597 Center St, Dallas, TX 75001"/>
    <x v="0"/>
    <n v="379.99"/>
  </r>
  <r>
    <n v="255264"/>
    <x v="15"/>
    <n v="2"/>
    <n v="379.99"/>
    <x v="3966"/>
    <s v="945 Chestnut St, New York City, NY 10001"/>
    <x v="2"/>
    <n v="759.98"/>
  </r>
  <r>
    <n v="248401"/>
    <x v="16"/>
    <n v="1"/>
    <n v="149.99"/>
    <x v="8695"/>
    <s v="514 6th St, Seattle, WA 98101"/>
    <x v="3"/>
    <n v="149.99"/>
  </r>
  <r>
    <n v="257406"/>
    <x v="16"/>
    <n v="1"/>
    <n v="149.99"/>
    <x v="8696"/>
    <s v="817 Park St, San Francisco, CA 94016"/>
    <x v="1"/>
    <n v="149.99"/>
  </r>
  <r>
    <n v="255883"/>
    <x v="16"/>
    <n v="1"/>
    <n v="149.99"/>
    <x v="8697"/>
    <s v="401 7th St, Seattle, WA 98101"/>
    <x v="3"/>
    <n v="149.99"/>
  </r>
  <r>
    <n v="248622"/>
    <x v="16"/>
    <n v="1"/>
    <n v="149.99"/>
    <x v="3"/>
    <s v="594 North St, Seattle, WA 98101"/>
    <x v="3"/>
    <n v="149.99"/>
  </r>
  <r>
    <n v="250073"/>
    <x v="16"/>
    <n v="1"/>
    <n v="149.99"/>
    <x v="7455"/>
    <s v="124 Ridge St, New York City, NY 10001"/>
    <x v="2"/>
    <n v="149.99"/>
  </r>
  <r>
    <n v="251307"/>
    <x v="16"/>
    <n v="1"/>
    <n v="149.99"/>
    <x v="8698"/>
    <s v="492 Sunset St, Boston, MA 02215"/>
    <x v="4"/>
    <n v="149.99"/>
  </r>
  <r>
    <n v="255271"/>
    <x v="16"/>
    <n v="1"/>
    <n v="149.99"/>
    <x v="8699"/>
    <s v="108 1st St, Seattle, WA 98101"/>
    <x v="3"/>
    <n v="149.99"/>
  </r>
  <r>
    <n v="257085"/>
    <x v="16"/>
    <n v="1"/>
    <n v="149.99"/>
    <x v="5059"/>
    <s v="295 14th St, San Francisco, CA 94016"/>
    <x v="1"/>
    <n v="149.99"/>
  </r>
  <r>
    <n v="256479"/>
    <x v="16"/>
    <n v="1"/>
    <n v="149.99"/>
    <x v="8700"/>
    <s v="902 Madison St, San Francisco, CA 94016"/>
    <x v="1"/>
    <n v="149.99"/>
  </r>
  <r>
    <n v="255003"/>
    <x v="16"/>
    <n v="1"/>
    <n v="149.99"/>
    <x v="8701"/>
    <s v="608 Lake St, Dallas, TX 75001"/>
    <x v="0"/>
    <n v="149.99"/>
  </r>
  <r>
    <n v="258252"/>
    <x v="16"/>
    <n v="1"/>
    <n v="149.99"/>
    <x v="8702"/>
    <s v="90 Johnson St, Portland, OR 97035"/>
    <x v="7"/>
    <n v="149.99"/>
  </r>
  <r>
    <n v="255726"/>
    <x v="16"/>
    <n v="1"/>
    <n v="149.99"/>
    <x v="8703"/>
    <s v="942 2nd St, New York City, NY 10001"/>
    <x v="2"/>
    <n v="149.99"/>
  </r>
  <r>
    <n v="255039"/>
    <x v="16"/>
    <n v="1"/>
    <n v="149.99"/>
    <x v="8704"/>
    <s v="993 Church St, New York City, NY 10001"/>
    <x v="2"/>
    <n v="149.99"/>
  </r>
  <r>
    <n v="258568"/>
    <x v="16"/>
    <n v="1"/>
    <n v="149.99"/>
    <x v="14"/>
    <s v="718 8th St, Los Angeles, CA 90001"/>
    <x v="1"/>
    <n v="149.99"/>
  </r>
  <r>
    <n v="255263"/>
    <x v="16"/>
    <n v="1"/>
    <n v="149.99"/>
    <x v="5066"/>
    <s v="699 South St, San Francisco, CA 94016"/>
    <x v="1"/>
    <n v="149.99"/>
  </r>
  <r>
    <n v="253988"/>
    <x v="16"/>
    <n v="1"/>
    <n v="149.99"/>
    <x v="8705"/>
    <s v="360 Park St, Atlanta, GA 30301"/>
    <x v="5"/>
    <n v="149.99"/>
  </r>
  <r>
    <n v="249751"/>
    <x v="16"/>
    <n v="1"/>
    <n v="149.99"/>
    <x v="8706"/>
    <s v="83 Elm St, San Francisco, CA 94016"/>
    <x v="1"/>
    <n v="149.99"/>
  </r>
  <r>
    <n v="253123"/>
    <x v="16"/>
    <n v="1"/>
    <n v="149.99"/>
    <x v="8707"/>
    <s v="391 7th St, New York City, NY 10001"/>
    <x v="2"/>
    <n v="149.99"/>
  </r>
  <r>
    <n v="248593"/>
    <x v="16"/>
    <n v="1"/>
    <n v="149.99"/>
    <x v="6476"/>
    <s v="422 Johnson St, Boston, MA 02215"/>
    <x v="4"/>
    <n v="149.99"/>
  </r>
  <r>
    <n v="254433"/>
    <x v="16"/>
    <n v="1"/>
    <n v="149.99"/>
    <x v="8708"/>
    <s v="244 Adams St, Austin, TX 73301"/>
    <x v="0"/>
    <n v="149.99"/>
  </r>
  <r>
    <n v="254155"/>
    <x v="16"/>
    <n v="1"/>
    <n v="149.99"/>
    <x v="8709"/>
    <s v="744 Church St, San Francisco, CA 94016"/>
    <x v="1"/>
    <n v="149.99"/>
  </r>
  <r>
    <n v="251899"/>
    <x v="16"/>
    <n v="1"/>
    <n v="149.99"/>
    <x v="8709"/>
    <s v="520 Highland St, Los Angeles, CA 90001"/>
    <x v="1"/>
    <n v="149.99"/>
  </r>
  <r>
    <n v="254334"/>
    <x v="16"/>
    <n v="1"/>
    <n v="149.99"/>
    <x v="4801"/>
    <s v="569 South St, Dallas, TX 75001"/>
    <x v="0"/>
    <n v="149.99"/>
  </r>
  <r>
    <n v="252012"/>
    <x v="16"/>
    <n v="1"/>
    <n v="149.99"/>
    <x v="8710"/>
    <s v="470 Lincoln St, Los Angeles, CA 90001"/>
    <x v="1"/>
    <n v="149.99"/>
  </r>
  <r>
    <n v="255274"/>
    <x v="16"/>
    <n v="1"/>
    <n v="149.99"/>
    <x v="8711"/>
    <s v="134 Spruce St, San Francisco, CA 94016"/>
    <x v="1"/>
    <n v="149.99"/>
  </r>
  <r>
    <n v="256673"/>
    <x v="16"/>
    <n v="1"/>
    <n v="149.99"/>
    <x v="7476"/>
    <s v="791 Jackson St, Seattle, WA 98101"/>
    <x v="3"/>
    <n v="149.99"/>
  </r>
  <r>
    <n v="252310"/>
    <x v="16"/>
    <n v="1"/>
    <n v="149.99"/>
    <x v="1324"/>
    <s v="647 Sunset St, New York City, NY 10001"/>
    <x v="2"/>
    <n v="149.99"/>
  </r>
  <r>
    <n v="258513"/>
    <x v="16"/>
    <n v="1"/>
    <n v="149.99"/>
    <x v="8712"/>
    <s v="980 Chestnut St, Dallas, TX 75001"/>
    <x v="0"/>
    <n v="149.99"/>
  </r>
  <r>
    <n v="250465"/>
    <x v="16"/>
    <n v="1"/>
    <n v="149.99"/>
    <x v="3123"/>
    <s v="665 South St, Dallas, TX 75001"/>
    <x v="0"/>
    <n v="149.99"/>
  </r>
  <r>
    <n v="250321"/>
    <x v="16"/>
    <n v="1"/>
    <n v="149.99"/>
    <x v="3123"/>
    <s v="173 Wilson St, Boston, MA 02215"/>
    <x v="4"/>
    <n v="149.99"/>
  </r>
  <r>
    <n v="257666"/>
    <x v="16"/>
    <n v="1"/>
    <n v="149.99"/>
    <x v="8713"/>
    <s v="406 Main St, New York City, NY 10001"/>
    <x v="2"/>
    <n v="149.99"/>
  </r>
  <r>
    <n v="254525"/>
    <x v="16"/>
    <n v="1"/>
    <n v="149.99"/>
    <x v="8714"/>
    <s v="585 11th St, Portland, OR 97035"/>
    <x v="7"/>
    <n v="149.99"/>
  </r>
  <r>
    <n v="253348"/>
    <x v="16"/>
    <n v="1"/>
    <n v="149.99"/>
    <x v="8715"/>
    <s v="415 Lincoln St, Dallas, TX 75001"/>
    <x v="0"/>
    <n v="149.99"/>
  </r>
  <r>
    <n v="255460"/>
    <x v="16"/>
    <n v="1"/>
    <n v="149.99"/>
    <x v="8415"/>
    <s v="845 Hill St, San Francisco, CA 94016"/>
    <x v="1"/>
    <n v="149.99"/>
  </r>
  <r>
    <n v="250982"/>
    <x v="16"/>
    <n v="1"/>
    <n v="149.99"/>
    <x v="8445"/>
    <s v="655 Cedar St, Boston, MA 02215"/>
    <x v="4"/>
    <n v="149.99"/>
  </r>
  <r>
    <n v="251825"/>
    <x v="16"/>
    <n v="1"/>
    <n v="149.99"/>
    <x v="8716"/>
    <s v="595 Chestnut St, Seattle, WA 98101"/>
    <x v="3"/>
    <n v="149.99"/>
  </r>
  <r>
    <n v="248951"/>
    <x v="16"/>
    <n v="1"/>
    <n v="149.99"/>
    <x v="8717"/>
    <s v="284 Lake St, Seattle, WA 98101"/>
    <x v="3"/>
    <n v="149.99"/>
  </r>
  <r>
    <n v="256901"/>
    <x v="16"/>
    <n v="1"/>
    <n v="149.99"/>
    <x v="8718"/>
    <s v="40 Main St, San Francisco, CA 94016"/>
    <x v="1"/>
    <n v="149.99"/>
  </r>
  <r>
    <n v="256403"/>
    <x v="16"/>
    <n v="1"/>
    <n v="149.99"/>
    <x v="4322"/>
    <s v="104 Maple St, Boston, MA 02215"/>
    <x v="4"/>
    <n v="149.99"/>
  </r>
  <r>
    <n v="257110"/>
    <x v="16"/>
    <n v="1"/>
    <n v="149.99"/>
    <x v="1368"/>
    <s v="696 9th St, Los Angeles, CA 90001"/>
    <x v="1"/>
    <n v="149.99"/>
  </r>
  <r>
    <n v="259194"/>
    <x v="16"/>
    <n v="1"/>
    <n v="149.99"/>
    <x v="8719"/>
    <s v="543 Center St, Austin, TX 73301"/>
    <x v="0"/>
    <n v="149.99"/>
  </r>
  <r>
    <n v="251095"/>
    <x v="16"/>
    <n v="1"/>
    <n v="149.99"/>
    <x v="8720"/>
    <s v="180 10th St, Los Angeles, CA 90001"/>
    <x v="1"/>
    <n v="149.99"/>
  </r>
  <r>
    <n v="255446"/>
    <x v="16"/>
    <n v="1"/>
    <n v="149.99"/>
    <x v="2483"/>
    <s v="349 2nd St, Los Angeles, CA 90001"/>
    <x v="1"/>
    <n v="149.99"/>
  </r>
  <r>
    <n v="259142"/>
    <x v="16"/>
    <n v="1"/>
    <n v="149.99"/>
    <x v="8721"/>
    <s v="205 14th St, San Francisco, CA 94016"/>
    <x v="1"/>
    <n v="149.99"/>
  </r>
  <r>
    <n v="256920"/>
    <x v="16"/>
    <n v="1"/>
    <n v="149.99"/>
    <x v="8722"/>
    <s v="756 1st St, Los Angeles, CA 90001"/>
    <x v="1"/>
    <n v="149.99"/>
  </r>
  <r>
    <n v="258802"/>
    <x v="16"/>
    <n v="1"/>
    <n v="149.99"/>
    <x v="8723"/>
    <s v="390 Main St, Portland, OR 97035"/>
    <x v="7"/>
    <n v="149.99"/>
  </r>
  <r>
    <n v="252345"/>
    <x v="16"/>
    <n v="1"/>
    <n v="149.99"/>
    <x v="8724"/>
    <s v="942 Forest St, Los Angeles, CA 90001"/>
    <x v="1"/>
    <n v="149.99"/>
  </r>
  <r>
    <n v="258298"/>
    <x v="16"/>
    <n v="1"/>
    <n v="149.99"/>
    <x v="8725"/>
    <s v="846 Meadow St, San Francisco, CA 94016"/>
    <x v="1"/>
    <n v="149.99"/>
  </r>
  <r>
    <n v="254918"/>
    <x v="16"/>
    <n v="1"/>
    <n v="149.99"/>
    <x v="8726"/>
    <s v="160 Main St, San Francisco, CA 94016"/>
    <x v="1"/>
    <n v="149.99"/>
  </r>
  <r>
    <n v="249060"/>
    <x v="16"/>
    <n v="1"/>
    <n v="149.99"/>
    <x v="8727"/>
    <s v="162 Johnson St, San Francisco, CA 94016"/>
    <x v="1"/>
    <n v="149.99"/>
  </r>
  <r>
    <n v="258192"/>
    <x v="16"/>
    <n v="1"/>
    <n v="149.99"/>
    <x v="8728"/>
    <s v="198 North St, Seattle, WA 98101"/>
    <x v="3"/>
    <n v="149.99"/>
  </r>
  <r>
    <n v="255766"/>
    <x v="16"/>
    <n v="1"/>
    <n v="149.99"/>
    <x v="8729"/>
    <s v="600 14th St, Dallas, TX 75001"/>
    <x v="0"/>
    <n v="149.99"/>
  </r>
  <r>
    <n v="249813"/>
    <x v="16"/>
    <n v="1"/>
    <n v="149.99"/>
    <x v="3184"/>
    <s v="949 8th St, Dallas, TX 75001"/>
    <x v="0"/>
    <n v="149.99"/>
  </r>
  <r>
    <n v="257489"/>
    <x v="16"/>
    <n v="1"/>
    <n v="149.99"/>
    <x v="1405"/>
    <s v="310 South St, New York City, NY 10001"/>
    <x v="2"/>
    <n v="149.99"/>
  </r>
  <r>
    <n v="258912"/>
    <x v="16"/>
    <n v="1"/>
    <n v="149.99"/>
    <x v="8730"/>
    <s v="294 Jefferson St, Los Angeles, CA 90001"/>
    <x v="1"/>
    <n v="149.99"/>
  </r>
  <r>
    <n v="252560"/>
    <x v="16"/>
    <n v="1"/>
    <n v="149.99"/>
    <x v="8731"/>
    <s v="248 Willow St, Portland, OR 97035"/>
    <x v="7"/>
    <n v="149.99"/>
  </r>
  <r>
    <n v="248520"/>
    <x v="16"/>
    <n v="1"/>
    <n v="149.99"/>
    <x v="2486"/>
    <s v="683 7th St, Boston, MA 02215"/>
    <x v="4"/>
    <n v="149.99"/>
  </r>
  <r>
    <n v="250194"/>
    <x v="16"/>
    <n v="1"/>
    <n v="149.99"/>
    <x v="8732"/>
    <s v="392 9th St, Los Angeles, CA 90001"/>
    <x v="1"/>
    <n v="149.99"/>
  </r>
  <r>
    <n v="250418"/>
    <x v="16"/>
    <n v="1"/>
    <n v="149.99"/>
    <x v="8733"/>
    <s v="463 Elm St, Los Angeles, CA 90001"/>
    <x v="1"/>
    <n v="149.99"/>
  </r>
  <r>
    <n v="248851"/>
    <x v="16"/>
    <n v="1"/>
    <n v="149.99"/>
    <x v="8734"/>
    <s v="392 Wilson St, San Francisco, CA 94016"/>
    <x v="1"/>
    <n v="149.99"/>
  </r>
  <r>
    <n v="256228"/>
    <x v="16"/>
    <n v="1"/>
    <n v="149.99"/>
    <x v="8735"/>
    <s v="75 West St, Austin, TX 73301"/>
    <x v="0"/>
    <n v="149.99"/>
  </r>
  <r>
    <n v="251271"/>
    <x v="16"/>
    <n v="1"/>
    <n v="149.99"/>
    <x v="8736"/>
    <s v="476 Dogwood St, Atlanta, GA 30301"/>
    <x v="5"/>
    <n v="149.99"/>
  </r>
  <r>
    <n v="255622"/>
    <x v="16"/>
    <n v="1"/>
    <n v="149.99"/>
    <x v="8737"/>
    <s v="709 Walnut St, Seattle, WA 98101"/>
    <x v="3"/>
    <n v="149.99"/>
  </r>
  <r>
    <n v="254315"/>
    <x v="16"/>
    <n v="1"/>
    <n v="149.99"/>
    <x v="8738"/>
    <s v="950 Park St, New York City, NY 10001"/>
    <x v="2"/>
    <n v="149.99"/>
  </r>
  <r>
    <n v="249164"/>
    <x v="16"/>
    <n v="1"/>
    <n v="149.99"/>
    <x v="8739"/>
    <s v="179 South St, Atlanta, GA 30301"/>
    <x v="5"/>
    <n v="149.99"/>
  </r>
  <r>
    <n v="251954"/>
    <x v="16"/>
    <n v="1"/>
    <n v="149.99"/>
    <x v="8740"/>
    <s v="30 Jefferson St, Dallas, TX 75001"/>
    <x v="0"/>
    <n v="149.99"/>
  </r>
  <r>
    <n v="259084"/>
    <x v="16"/>
    <n v="1"/>
    <n v="149.99"/>
    <x v="8741"/>
    <s v="139 Lake St, Boston, MA 02215"/>
    <x v="4"/>
    <n v="149.99"/>
  </r>
  <r>
    <n v="250156"/>
    <x v="16"/>
    <n v="1"/>
    <n v="149.99"/>
    <x v="8742"/>
    <s v="618 Ridge St, San Francisco, CA 94016"/>
    <x v="1"/>
    <n v="149.99"/>
  </r>
  <r>
    <n v="249170"/>
    <x v="16"/>
    <n v="1"/>
    <n v="149.99"/>
    <x v="4602"/>
    <s v="768 7th St, San Francisco, CA 94016"/>
    <x v="1"/>
    <n v="149.99"/>
  </r>
  <r>
    <n v="255976"/>
    <x v="16"/>
    <n v="1"/>
    <n v="149.99"/>
    <x v="5814"/>
    <s v="261 Lakeview St, Seattle, WA 98101"/>
    <x v="3"/>
    <n v="149.99"/>
  </r>
  <r>
    <n v="257239"/>
    <x v="16"/>
    <n v="1"/>
    <n v="149.99"/>
    <x v="8743"/>
    <s v="298 Washington St, San Francisco, CA 94016"/>
    <x v="1"/>
    <n v="149.99"/>
  </r>
  <r>
    <n v="255629"/>
    <x v="16"/>
    <n v="1"/>
    <n v="149.99"/>
    <x v="8744"/>
    <s v="48 Church St, Seattle, WA 98101"/>
    <x v="3"/>
    <n v="149.99"/>
  </r>
  <r>
    <n v="250072"/>
    <x v="16"/>
    <n v="1"/>
    <n v="149.99"/>
    <x v="4331"/>
    <s v="664 Highland St, Dallas, TX 75001"/>
    <x v="0"/>
    <n v="149.99"/>
  </r>
  <r>
    <n v="255989"/>
    <x v="16"/>
    <n v="1"/>
    <n v="149.99"/>
    <x v="8745"/>
    <s v="382 Hill St, Austin, TX 73301"/>
    <x v="0"/>
    <n v="149.99"/>
  </r>
  <r>
    <n v="258857"/>
    <x v="16"/>
    <n v="1"/>
    <n v="149.99"/>
    <x v="8746"/>
    <s v="837 Johnson St, Dallas, TX 75001"/>
    <x v="0"/>
    <n v="149.99"/>
  </r>
  <r>
    <n v="249881"/>
    <x v="16"/>
    <n v="1"/>
    <n v="149.99"/>
    <x v="2623"/>
    <s v="133 Lakeview St, New York City, NY 10001"/>
    <x v="2"/>
    <n v="149.99"/>
  </r>
  <r>
    <n v="257040"/>
    <x v="16"/>
    <n v="1"/>
    <n v="149.99"/>
    <x v="8747"/>
    <s v="195 Johnson St, Los Angeles, CA 90001"/>
    <x v="1"/>
    <n v="149.99"/>
  </r>
  <r>
    <n v="257758"/>
    <x v="16"/>
    <n v="1"/>
    <n v="149.99"/>
    <x v="8748"/>
    <s v="292 Church St, Seattle, WA 98101"/>
    <x v="3"/>
    <n v="149.99"/>
  </r>
  <r>
    <n v="254270"/>
    <x v="16"/>
    <n v="1"/>
    <n v="149.99"/>
    <x v="8749"/>
    <s v="252 10th St, Portland, OR 97035"/>
    <x v="7"/>
    <n v="149.99"/>
  </r>
  <r>
    <n v="252804"/>
    <x v="16"/>
    <n v="1"/>
    <n v="149.99"/>
    <x v="8750"/>
    <s v="367 Madison St, Dallas, TX 75001"/>
    <x v="0"/>
    <n v="149.99"/>
  </r>
  <r>
    <n v="250102"/>
    <x v="16"/>
    <n v="1"/>
    <n v="149.99"/>
    <x v="1481"/>
    <s v="653 14th St, New York City, NY 10001"/>
    <x v="2"/>
    <n v="149.99"/>
  </r>
  <r>
    <n v="253142"/>
    <x v="16"/>
    <n v="1"/>
    <n v="149.99"/>
    <x v="8751"/>
    <s v="252 7th St, Atlanta, GA 30301"/>
    <x v="5"/>
    <n v="149.99"/>
  </r>
  <r>
    <n v="256710"/>
    <x v="16"/>
    <n v="1"/>
    <n v="149.99"/>
    <x v="8752"/>
    <s v="859 Washington St, San Francisco, CA 94016"/>
    <x v="1"/>
    <n v="149.99"/>
  </r>
  <r>
    <n v="249786"/>
    <x v="16"/>
    <n v="1"/>
    <n v="149.99"/>
    <x v="8753"/>
    <s v="839 14th St, Los Angeles, CA 90001"/>
    <x v="1"/>
    <n v="149.99"/>
  </r>
  <r>
    <n v="250727"/>
    <x v="16"/>
    <n v="1"/>
    <n v="149.99"/>
    <x v="8754"/>
    <s v="843 Ridge St, Austin, TX 73301"/>
    <x v="0"/>
    <n v="149.99"/>
  </r>
  <r>
    <n v="249400"/>
    <x v="16"/>
    <n v="1"/>
    <n v="149.99"/>
    <x v="8755"/>
    <s v="79 13th St, Portland, OR 97035"/>
    <x v="7"/>
    <n v="149.99"/>
  </r>
  <r>
    <n v="250655"/>
    <x v="16"/>
    <n v="1"/>
    <n v="149.99"/>
    <x v="8756"/>
    <s v="384 Elm St, Boston, MA 02215"/>
    <x v="4"/>
    <n v="149.99"/>
  </r>
  <r>
    <n v="255519"/>
    <x v="16"/>
    <n v="1"/>
    <n v="149.99"/>
    <x v="3252"/>
    <s v="431 11th St, Dallas, TX 75001"/>
    <x v="0"/>
    <n v="149.99"/>
  </r>
  <r>
    <n v="258552"/>
    <x v="16"/>
    <n v="1"/>
    <n v="149.99"/>
    <x v="7580"/>
    <s v="262 7th St, San Francisco, CA 94016"/>
    <x v="1"/>
    <n v="149.99"/>
  </r>
  <r>
    <n v="254253"/>
    <x v="16"/>
    <n v="1"/>
    <n v="149.99"/>
    <x v="8757"/>
    <s v="404 9th St, San Francisco, CA 94016"/>
    <x v="1"/>
    <n v="149.99"/>
  </r>
  <r>
    <n v="252634"/>
    <x v="16"/>
    <n v="1"/>
    <n v="149.99"/>
    <x v="8758"/>
    <s v="479 Center St, Boston, MA 02215"/>
    <x v="4"/>
    <n v="149.99"/>
  </r>
  <r>
    <n v="253481"/>
    <x v="16"/>
    <n v="1"/>
    <n v="149.99"/>
    <x v="5161"/>
    <s v="640 Ridge St, San Francisco, CA 94016"/>
    <x v="1"/>
    <n v="149.99"/>
  </r>
  <r>
    <n v="250494"/>
    <x v="16"/>
    <n v="1"/>
    <n v="149.99"/>
    <x v="8380"/>
    <s v="827 6th St, Boston, MA 02215"/>
    <x v="4"/>
    <n v="149.99"/>
  </r>
  <r>
    <n v="251953"/>
    <x v="16"/>
    <n v="1"/>
    <n v="149.99"/>
    <x v="8759"/>
    <s v="797 South St, New York City, NY 10001"/>
    <x v="2"/>
    <n v="149.99"/>
  </r>
  <r>
    <n v="252087"/>
    <x v="16"/>
    <n v="1"/>
    <n v="149.99"/>
    <x v="8760"/>
    <s v="158 Lake St, Atlanta, GA 30301"/>
    <x v="5"/>
    <n v="149.99"/>
  </r>
  <r>
    <n v="256096"/>
    <x v="16"/>
    <n v="1"/>
    <n v="149.99"/>
    <x v="8761"/>
    <s v="694 Church St, Los Angeles, CA 90001"/>
    <x v="1"/>
    <n v="149.99"/>
  </r>
  <r>
    <n v="250990"/>
    <x v="16"/>
    <n v="1"/>
    <n v="149.99"/>
    <x v="8762"/>
    <s v="193 9th St, Los Angeles, CA 90001"/>
    <x v="1"/>
    <n v="149.99"/>
  </r>
  <r>
    <n v="258561"/>
    <x v="16"/>
    <n v="1"/>
    <n v="149.99"/>
    <x v="8763"/>
    <s v="421 South St, Los Angeles, CA 90001"/>
    <x v="1"/>
    <n v="149.99"/>
  </r>
  <r>
    <n v="250413"/>
    <x v="16"/>
    <n v="1"/>
    <n v="149.99"/>
    <x v="8764"/>
    <s v="992 Lincoln St, San Francisco, CA 94016"/>
    <x v="1"/>
    <n v="149.99"/>
  </r>
  <r>
    <n v="258892"/>
    <x v="16"/>
    <n v="1"/>
    <n v="149.99"/>
    <x v="8765"/>
    <s v="376 Washington St, San Francisco, CA 94016"/>
    <x v="1"/>
    <n v="149.99"/>
  </r>
  <r>
    <n v="253705"/>
    <x v="16"/>
    <n v="1"/>
    <n v="149.99"/>
    <x v="8765"/>
    <s v="178 Church St, San Francisco, CA 94016"/>
    <x v="1"/>
    <n v="149.99"/>
  </r>
  <r>
    <n v="250406"/>
    <x v="16"/>
    <n v="1"/>
    <n v="149.99"/>
    <x v="197"/>
    <s v="979 Cedar St, New York City, NY 10001"/>
    <x v="2"/>
    <n v="149.99"/>
  </r>
  <r>
    <n v="249266"/>
    <x v="16"/>
    <n v="1"/>
    <n v="149.99"/>
    <x v="8766"/>
    <s v="204 Cedar St, Los Angeles, CA 90001"/>
    <x v="1"/>
    <n v="149.99"/>
  </r>
  <r>
    <n v="248858"/>
    <x v="16"/>
    <n v="1"/>
    <n v="149.99"/>
    <x v="8767"/>
    <s v="103 11th St, Los Angeles, CA 90001"/>
    <x v="1"/>
    <n v="149.99"/>
  </r>
  <r>
    <n v="257496"/>
    <x v="16"/>
    <n v="1"/>
    <n v="149.99"/>
    <x v="7605"/>
    <s v="267 Meadow St, New York City, NY 10001"/>
    <x v="2"/>
    <n v="149.99"/>
  </r>
  <r>
    <n v="256598"/>
    <x v="16"/>
    <n v="1"/>
    <n v="149.99"/>
    <x v="7605"/>
    <s v="152 Pine St, Atlanta, GA 30301"/>
    <x v="5"/>
    <n v="149.99"/>
  </r>
  <r>
    <n v="250818"/>
    <x v="16"/>
    <n v="1"/>
    <n v="149.99"/>
    <x v="5867"/>
    <s v="59 Lake St, Austin, TX 73301"/>
    <x v="0"/>
    <n v="149.99"/>
  </r>
  <r>
    <n v="248550"/>
    <x v="16"/>
    <n v="1"/>
    <n v="149.99"/>
    <x v="8768"/>
    <s v="562 Lakeview St, San Francisco, CA 94016"/>
    <x v="1"/>
    <n v="149.99"/>
  </r>
  <r>
    <n v="252913"/>
    <x v="16"/>
    <n v="1"/>
    <n v="149.99"/>
    <x v="4358"/>
    <s v="343 Forest St, San Francisco, CA 94016"/>
    <x v="1"/>
    <n v="149.99"/>
  </r>
  <r>
    <n v="255565"/>
    <x v="16"/>
    <n v="1"/>
    <n v="149.99"/>
    <x v="8769"/>
    <s v="407 Spruce St, New York City, NY 10001"/>
    <x v="2"/>
    <n v="149.99"/>
  </r>
  <r>
    <n v="249439"/>
    <x v="16"/>
    <n v="1"/>
    <n v="149.99"/>
    <x v="7616"/>
    <s v="719 12th St, Los Angeles, CA 90001"/>
    <x v="1"/>
    <n v="149.99"/>
  </r>
  <r>
    <n v="249845"/>
    <x v="16"/>
    <n v="1"/>
    <n v="149.99"/>
    <x v="8770"/>
    <s v="447 Pine St, Boston, MA 02215"/>
    <x v="4"/>
    <n v="149.99"/>
  </r>
  <r>
    <n v="250998"/>
    <x v="16"/>
    <n v="1"/>
    <n v="149.99"/>
    <x v="8771"/>
    <s v="655 Pine St, Boston, MA 02215"/>
    <x v="4"/>
    <n v="149.99"/>
  </r>
  <r>
    <n v="252684"/>
    <x v="16"/>
    <n v="1"/>
    <n v="149.99"/>
    <x v="8772"/>
    <s v="825 10th St, Los Angeles, CA 90001"/>
    <x v="1"/>
    <n v="149.99"/>
  </r>
  <r>
    <n v="251195"/>
    <x v="16"/>
    <n v="1"/>
    <n v="149.99"/>
    <x v="8773"/>
    <s v="160 5th St, San Francisco, CA 94016"/>
    <x v="1"/>
    <n v="149.99"/>
  </r>
  <r>
    <n v="259111"/>
    <x v="16"/>
    <n v="1"/>
    <n v="149.99"/>
    <x v="1564"/>
    <s v="517 Highland St, Dallas, TX 75001"/>
    <x v="0"/>
    <n v="149.99"/>
  </r>
  <r>
    <n v="251908"/>
    <x v="16"/>
    <n v="1"/>
    <n v="149.99"/>
    <x v="8774"/>
    <s v="549 Spruce St, Seattle, WA 98101"/>
    <x v="3"/>
    <n v="149.99"/>
  </r>
  <r>
    <n v="249699"/>
    <x v="16"/>
    <n v="1"/>
    <n v="149.99"/>
    <x v="8775"/>
    <s v="344 Dogwood St, Seattle, WA 98101"/>
    <x v="3"/>
    <n v="149.99"/>
  </r>
  <r>
    <n v="248939"/>
    <x v="16"/>
    <n v="1"/>
    <n v="149.99"/>
    <x v="8776"/>
    <s v="319 Lake St, Los Angeles, CA 90001"/>
    <x v="1"/>
    <n v="149.99"/>
  </r>
  <r>
    <n v="249743"/>
    <x v="16"/>
    <n v="1"/>
    <n v="149.99"/>
    <x v="8777"/>
    <s v="904 6th St, Dallas, TX 75001"/>
    <x v="0"/>
    <n v="149.99"/>
  </r>
  <r>
    <n v="251599"/>
    <x v="16"/>
    <n v="1"/>
    <n v="149.99"/>
    <x v="8778"/>
    <s v="199 Walnut St, Dallas, TX 75001"/>
    <x v="0"/>
    <n v="149.99"/>
  </r>
  <r>
    <n v="255100"/>
    <x v="16"/>
    <n v="1"/>
    <n v="149.99"/>
    <x v="8779"/>
    <s v="955 River St, Los Angeles, CA 90001"/>
    <x v="1"/>
    <n v="149.99"/>
  </r>
  <r>
    <n v="256708"/>
    <x v="16"/>
    <n v="1"/>
    <n v="149.99"/>
    <x v="8780"/>
    <s v="2 Spruce St, Portland, OR 97035"/>
    <x v="7"/>
    <n v="149.99"/>
  </r>
  <r>
    <n v="253900"/>
    <x v="16"/>
    <n v="1"/>
    <n v="149.99"/>
    <x v="8781"/>
    <s v="407 Lincoln St, Los Angeles, CA 90001"/>
    <x v="1"/>
    <n v="149.99"/>
  </r>
  <r>
    <n v="249820"/>
    <x v="16"/>
    <n v="1"/>
    <n v="149.99"/>
    <x v="8782"/>
    <s v="825 11th St, New York City, NY 10001"/>
    <x v="2"/>
    <n v="149.99"/>
  </r>
  <r>
    <n v="249500"/>
    <x v="16"/>
    <n v="1"/>
    <n v="149.99"/>
    <x v="8783"/>
    <s v="298 7th St, Los Angeles, CA 90001"/>
    <x v="1"/>
    <n v="149.99"/>
  </r>
  <r>
    <n v="256276"/>
    <x v="16"/>
    <n v="1"/>
    <n v="149.99"/>
    <x v="8784"/>
    <s v="117 Ridge St, Seattle, WA 98101"/>
    <x v="3"/>
    <n v="149.99"/>
  </r>
  <r>
    <n v="252108"/>
    <x v="16"/>
    <n v="1"/>
    <n v="149.99"/>
    <x v="8785"/>
    <s v="850 Washington St, Los Angeles, CA 90001"/>
    <x v="1"/>
    <n v="149.99"/>
  </r>
  <r>
    <n v="250889"/>
    <x v="16"/>
    <n v="1"/>
    <n v="149.99"/>
    <x v="8786"/>
    <s v="763 North St, Austin, TX 73301"/>
    <x v="0"/>
    <n v="149.99"/>
  </r>
  <r>
    <n v="251674"/>
    <x v="16"/>
    <n v="1"/>
    <n v="149.99"/>
    <x v="8787"/>
    <s v="562 11th St, Atlanta, GA 30301"/>
    <x v="5"/>
    <n v="149.99"/>
  </r>
  <r>
    <n v="250176"/>
    <x v="16"/>
    <n v="1"/>
    <n v="149.99"/>
    <x v="1579"/>
    <s v="556 Cedar St, Seattle, WA 98101"/>
    <x v="3"/>
    <n v="149.99"/>
  </r>
  <r>
    <n v="251383"/>
    <x v="16"/>
    <n v="1"/>
    <n v="149.99"/>
    <x v="247"/>
    <s v="968 8th St, Dallas, TX 75001"/>
    <x v="0"/>
    <n v="149.99"/>
  </r>
  <r>
    <n v="256255"/>
    <x v="16"/>
    <n v="1"/>
    <n v="149.99"/>
    <x v="8788"/>
    <s v="791 Maple St, Atlanta, GA 30301"/>
    <x v="5"/>
    <n v="149.99"/>
  </r>
  <r>
    <n v="251255"/>
    <x v="16"/>
    <n v="1"/>
    <n v="149.99"/>
    <x v="8789"/>
    <s v="383 Johnson St, San Francisco, CA 94016"/>
    <x v="1"/>
    <n v="149.99"/>
  </r>
  <r>
    <n v="250582"/>
    <x v="16"/>
    <n v="1"/>
    <n v="149.99"/>
    <x v="4367"/>
    <s v="744 8th St, Atlanta, GA 30301"/>
    <x v="5"/>
    <n v="149.99"/>
  </r>
  <r>
    <n v="250789"/>
    <x v="16"/>
    <n v="1"/>
    <n v="149.99"/>
    <x v="8790"/>
    <s v="565 Forest St, San Francisco, CA 94016"/>
    <x v="1"/>
    <n v="149.99"/>
  </r>
  <r>
    <n v="251278"/>
    <x v="16"/>
    <n v="1"/>
    <n v="149.99"/>
    <x v="8791"/>
    <s v="124 Park St, Austin, TX 73301"/>
    <x v="0"/>
    <n v="149.99"/>
  </r>
  <r>
    <n v="255993"/>
    <x v="16"/>
    <n v="1"/>
    <n v="149.99"/>
    <x v="8792"/>
    <s v="268 Jefferson St, San Francisco, CA 94016"/>
    <x v="1"/>
    <n v="149.99"/>
  </r>
  <r>
    <n v="258766"/>
    <x v="16"/>
    <n v="1"/>
    <n v="149.99"/>
    <x v="8793"/>
    <s v="631 5th St, Los Angeles, CA 90001"/>
    <x v="1"/>
    <n v="149.99"/>
  </r>
  <r>
    <n v="253131"/>
    <x v="16"/>
    <n v="1"/>
    <n v="149.99"/>
    <x v="8794"/>
    <s v="699 Jackson St, Portland, OR 97035"/>
    <x v="7"/>
    <n v="149.99"/>
  </r>
  <r>
    <n v="252171"/>
    <x v="16"/>
    <n v="1"/>
    <n v="149.99"/>
    <x v="8795"/>
    <s v="932 Hickory St, Portland, ME 04101"/>
    <x v="6"/>
    <n v="149.99"/>
  </r>
  <r>
    <n v="249942"/>
    <x v="16"/>
    <n v="1"/>
    <n v="149.99"/>
    <x v="8796"/>
    <s v="618 11th St, Los Angeles, CA 90001"/>
    <x v="1"/>
    <n v="149.99"/>
  </r>
  <r>
    <n v="255311"/>
    <x v="16"/>
    <n v="1"/>
    <n v="149.99"/>
    <x v="8797"/>
    <s v="812 Jefferson St, Atlanta, GA 30301"/>
    <x v="5"/>
    <n v="149.99"/>
  </r>
  <r>
    <n v="249076"/>
    <x v="16"/>
    <n v="1"/>
    <n v="149.99"/>
    <x v="8798"/>
    <s v="430 4th St, Austin, TX 73301"/>
    <x v="0"/>
    <n v="149.99"/>
  </r>
  <r>
    <n v="248474"/>
    <x v="16"/>
    <n v="1"/>
    <n v="149.99"/>
    <x v="8799"/>
    <s v="728 West St, Los Angeles, CA 90001"/>
    <x v="1"/>
    <n v="149.99"/>
  </r>
  <r>
    <n v="258818"/>
    <x v="16"/>
    <n v="1"/>
    <n v="149.99"/>
    <x v="1639"/>
    <s v="352 Spruce St, Atlanta, GA 30301"/>
    <x v="5"/>
    <n v="149.99"/>
  </r>
  <r>
    <n v="251004"/>
    <x v="16"/>
    <n v="1"/>
    <n v="149.99"/>
    <x v="8800"/>
    <s v="126 12th St, San Francisco, CA 94016"/>
    <x v="1"/>
    <n v="149.99"/>
  </r>
  <r>
    <n v="255217"/>
    <x v="16"/>
    <n v="1"/>
    <n v="149.99"/>
    <x v="8801"/>
    <s v="756 Dogwood St, Los Angeles, CA 90001"/>
    <x v="1"/>
    <n v="149.99"/>
  </r>
  <r>
    <n v="248776"/>
    <x v="16"/>
    <n v="1"/>
    <n v="149.99"/>
    <x v="8802"/>
    <s v="956 North St, Atlanta, GA 30301"/>
    <x v="5"/>
    <n v="149.99"/>
  </r>
  <r>
    <n v="249987"/>
    <x v="16"/>
    <n v="1"/>
    <n v="149.99"/>
    <x v="1643"/>
    <s v="329 Sunset St, Los Angeles, CA 90001"/>
    <x v="1"/>
    <n v="149.99"/>
  </r>
  <r>
    <n v="255040"/>
    <x v="16"/>
    <n v="1"/>
    <n v="149.99"/>
    <x v="8803"/>
    <s v="396 2nd St, Seattle, WA 98101"/>
    <x v="3"/>
    <n v="149.99"/>
  </r>
  <r>
    <n v="257598"/>
    <x v="16"/>
    <n v="1"/>
    <n v="149.99"/>
    <x v="8804"/>
    <s v="748 South St, Seattle, WA 98101"/>
    <x v="3"/>
    <n v="149.99"/>
  </r>
  <r>
    <n v="253669"/>
    <x v="16"/>
    <n v="1"/>
    <n v="149.99"/>
    <x v="8805"/>
    <s v="67 6th St, Portland, OR 97035"/>
    <x v="7"/>
    <n v="149.99"/>
  </r>
  <r>
    <n v="251076"/>
    <x v="16"/>
    <n v="1"/>
    <n v="149.99"/>
    <x v="8806"/>
    <s v="863 North St, Seattle, WA 98101"/>
    <x v="3"/>
    <n v="149.99"/>
  </r>
  <r>
    <n v="250437"/>
    <x v="16"/>
    <n v="1"/>
    <n v="149.99"/>
    <x v="1648"/>
    <s v="152 Jackson St, Dallas, TX 75001"/>
    <x v="0"/>
    <n v="149.99"/>
  </r>
  <r>
    <n v="256494"/>
    <x v="16"/>
    <n v="1"/>
    <n v="149.99"/>
    <x v="8807"/>
    <s v="282 Washington St, Dallas, TX 75001"/>
    <x v="0"/>
    <n v="149.99"/>
  </r>
  <r>
    <n v="255957"/>
    <x v="16"/>
    <n v="1"/>
    <n v="149.99"/>
    <x v="8808"/>
    <s v="392 North St, Los Angeles, CA 90001"/>
    <x v="1"/>
    <n v="149.99"/>
  </r>
  <r>
    <n v="255475"/>
    <x v="16"/>
    <n v="1"/>
    <n v="149.99"/>
    <x v="8809"/>
    <s v="166 8th St, New York City, NY 10001"/>
    <x v="2"/>
    <n v="149.99"/>
  </r>
  <r>
    <n v="252997"/>
    <x v="16"/>
    <n v="1"/>
    <n v="149.99"/>
    <x v="8810"/>
    <s v="183 Johnson St, Atlanta, GA 30301"/>
    <x v="5"/>
    <n v="149.99"/>
  </r>
  <r>
    <n v="252401"/>
    <x v="16"/>
    <n v="1"/>
    <n v="149.99"/>
    <x v="3399"/>
    <s v="49 Madison St, San Francisco, CA 94016"/>
    <x v="1"/>
    <n v="149.99"/>
  </r>
  <r>
    <n v="256936"/>
    <x v="16"/>
    <n v="1"/>
    <n v="149.99"/>
    <x v="8811"/>
    <s v="303 Sunset St, Seattle, WA 98101"/>
    <x v="3"/>
    <n v="149.99"/>
  </r>
  <r>
    <n v="250730"/>
    <x v="16"/>
    <n v="1"/>
    <n v="149.99"/>
    <x v="8812"/>
    <s v="139 Walnut St, Atlanta, GA 30301"/>
    <x v="5"/>
    <n v="149.99"/>
  </r>
  <r>
    <n v="253531"/>
    <x v="16"/>
    <n v="1"/>
    <n v="149.99"/>
    <x v="8813"/>
    <s v="773 Elm St, San Francisco, CA 94016"/>
    <x v="1"/>
    <n v="149.99"/>
  </r>
  <r>
    <n v="256148"/>
    <x v="16"/>
    <n v="1"/>
    <n v="149.99"/>
    <x v="8814"/>
    <s v="32 Willow St, San Francisco, CA 94016"/>
    <x v="1"/>
    <n v="149.99"/>
  </r>
  <r>
    <n v="253920"/>
    <x v="16"/>
    <n v="1"/>
    <n v="149.99"/>
    <x v="8815"/>
    <s v="27 14th St, Boston, MA 02215"/>
    <x v="4"/>
    <n v="149.99"/>
  </r>
  <r>
    <n v="259059"/>
    <x v="16"/>
    <n v="1"/>
    <n v="149.99"/>
    <x v="8816"/>
    <s v="177 Meadow St, Los Angeles, CA 90001"/>
    <x v="1"/>
    <n v="149.99"/>
  </r>
  <r>
    <n v="252161"/>
    <x v="16"/>
    <n v="1"/>
    <n v="149.99"/>
    <x v="8817"/>
    <s v="282 North St, Seattle, WA 98101"/>
    <x v="3"/>
    <n v="149.99"/>
  </r>
  <r>
    <n v="252980"/>
    <x v="16"/>
    <n v="1"/>
    <n v="149.99"/>
    <x v="2916"/>
    <s v="235 Washington St, New York City, NY 10001"/>
    <x v="2"/>
    <n v="149.99"/>
  </r>
  <r>
    <n v="250773"/>
    <x v="16"/>
    <n v="1"/>
    <n v="149.99"/>
    <x v="8818"/>
    <s v="164 Hill St, Los Angeles, CA 90001"/>
    <x v="1"/>
    <n v="149.99"/>
  </r>
  <r>
    <n v="253318"/>
    <x v="16"/>
    <n v="1"/>
    <n v="149.99"/>
    <x v="8819"/>
    <s v="712 8th St, San Francisco, CA 94016"/>
    <x v="1"/>
    <n v="149.99"/>
  </r>
  <r>
    <n v="258988"/>
    <x v="16"/>
    <n v="1"/>
    <n v="149.99"/>
    <x v="8820"/>
    <s v="459 Dogwood St, San Francisco, CA 94016"/>
    <x v="1"/>
    <n v="149.99"/>
  </r>
  <r>
    <n v="255233"/>
    <x v="16"/>
    <n v="1"/>
    <n v="149.99"/>
    <x v="8821"/>
    <s v="855 9th St, New York City, NY 10001"/>
    <x v="2"/>
    <n v="149.99"/>
  </r>
  <r>
    <n v="258726"/>
    <x v="16"/>
    <n v="1"/>
    <n v="149.99"/>
    <x v="8822"/>
    <s v="886 8th St, Boston, MA 02215"/>
    <x v="4"/>
    <n v="149.99"/>
  </r>
  <r>
    <n v="257339"/>
    <x v="16"/>
    <n v="1"/>
    <n v="149.99"/>
    <x v="8823"/>
    <s v="5 Pine St, San Francisco, CA 94016"/>
    <x v="1"/>
    <n v="149.99"/>
  </r>
  <r>
    <n v="251096"/>
    <x v="16"/>
    <n v="1"/>
    <n v="149.99"/>
    <x v="7362"/>
    <s v="424 Highland St, Los Angeles, CA 90001"/>
    <x v="1"/>
    <n v="149.99"/>
  </r>
  <r>
    <n v="258911"/>
    <x v="16"/>
    <n v="1"/>
    <n v="149.99"/>
    <x v="8824"/>
    <s v="719 12th St, Austin, TX 73301"/>
    <x v="0"/>
    <n v="149.99"/>
  </r>
  <r>
    <n v="248899"/>
    <x v="16"/>
    <n v="1"/>
    <n v="149.99"/>
    <x v="8825"/>
    <s v="859 Spruce St, New York City, NY 10001"/>
    <x v="2"/>
    <n v="149.99"/>
  </r>
  <r>
    <n v="251354"/>
    <x v="16"/>
    <n v="1"/>
    <n v="149.99"/>
    <x v="8826"/>
    <s v="940 Cherry St, Atlanta, GA 30301"/>
    <x v="5"/>
    <n v="149.99"/>
  </r>
  <r>
    <n v="255603"/>
    <x v="16"/>
    <n v="1"/>
    <n v="149.99"/>
    <x v="8827"/>
    <s v="173 1st St, Los Angeles, CA 90001"/>
    <x v="1"/>
    <n v="149.99"/>
  </r>
  <r>
    <n v="250693"/>
    <x v="16"/>
    <n v="1"/>
    <n v="149.99"/>
    <x v="8828"/>
    <s v="512 Pine St, Los Angeles, CA 90001"/>
    <x v="1"/>
    <n v="149.99"/>
  </r>
  <r>
    <n v="256595"/>
    <x v="16"/>
    <n v="1"/>
    <n v="149.99"/>
    <x v="8829"/>
    <s v="54 8th St, San Francisco, CA 94016"/>
    <x v="1"/>
    <n v="149.99"/>
  </r>
  <r>
    <n v="257824"/>
    <x v="16"/>
    <n v="1"/>
    <n v="149.99"/>
    <x v="8830"/>
    <s v="689 Lincoln St, Atlanta, GA 30301"/>
    <x v="5"/>
    <n v="149.99"/>
  </r>
  <r>
    <n v="259213"/>
    <x v="16"/>
    <n v="1"/>
    <n v="149.99"/>
    <x v="8831"/>
    <s v="706 Hill St, San Francisco, CA 94016"/>
    <x v="1"/>
    <n v="149.99"/>
  </r>
  <r>
    <n v="257106"/>
    <x v="16"/>
    <n v="1"/>
    <n v="149.99"/>
    <x v="8832"/>
    <s v="570 Cherry St, Atlanta, GA 30301"/>
    <x v="5"/>
    <n v="149.99"/>
  </r>
  <r>
    <n v="255507"/>
    <x v="16"/>
    <n v="1"/>
    <n v="149.99"/>
    <x v="8833"/>
    <s v="383 Lincoln St, San Francisco, CA 94016"/>
    <x v="1"/>
    <n v="149.99"/>
  </r>
  <r>
    <n v="257915"/>
    <x v="16"/>
    <n v="1"/>
    <n v="149.99"/>
    <x v="8834"/>
    <s v="392 Forest St, New York City, NY 10001"/>
    <x v="2"/>
    <n v="149.99"/>
  </r>
  <r>
    <n v="258204"/>
    <x v="16"/>
    <n v="1"/>
    <n v="149.99"/>
    <x v="8835"/>
    <s v="638 Sunset St, Atlanta, GA 30301"/>
    <x v="5"/>
    <n v="149.99"/>
  </r>
  <r>
    <n v="254967"/>
    <x v="16"/>
    <n v="1"/>
    <n v="149.99"/>
    <x v="8836"/>
    <s v="383 8th St, Los Angeles, CA 90001"/>
    <x v="1"/>
    <n v="149.99"/>
  </r>
  <r>
    <n v="251257"/>
    <x v="16"/>
    <n v="1"/>
    <n v="149.99"/>
    <x v="8837"/>
    <s v="639 West St, San Francisco, CA 94016"/>
    <x v="1"/>
    <n v="149.99"/>
  </r>
  <r>
    <n v="248164"/>
    <x v="16"/>
    <n v="1"/>
    <n v="149.99"/>
    <x v="1739"/>
    <s v="88 9th St, San Francisco, CA 94016"/>
    <x v="1"/>
    <n v="149.99"/>
  </r>
  <r>
    <n v="258866"/>
    <x v="16"/>
    <n v="1"/>
    <n v="149.99"/>
    <x v="8838"/>
    <s v="925 Spruce St, Portland, OR 97035"/>
    <x v="7"/>
    <n v="149.99"/>
  </r>
  <r>
    <n v="252196"/>
    <x v="16"/>
    <n v="1"/>
    <n v="149.99"/>
    <x v="8839"/>
    <s v="185 10th St, Los Angeles, CA 90001"/>
    <x v="1"/>
    <n v="149.99"/>
  </r>
  <r>
    <n v="258464"/>
    <x v="16"/>
    <n v="1"/>
    <n v="149.99"/>
    <x v="8840"/>
    <s v="680 2nd St, San Francisco, CA 94016"/>
    <x v="1"/>
    <n v="149.99"/>
  </r>
  <r>
    <n v="253818"/>
    <x v="16"/>
    <n v="1"/>
    <n v="149.99"/>
    <x v="390"/>
    <s v="188 Hill St, San Francisco, CA 94016"/>
    <x v="1"/>
    <n v="149.99"/>
  </r>
  <r>
    <n v="250574"/>
    <x v="16"/>
    <n v="1"/>
    <n v="149.99"/>
    <x v="4260"/>
    <s v="614 10th St, Dallas, TX 75001"/>
    <x v="0"/>
    <n v="149.99"/>
  </r>
  <r>
    <n v="249674"/>
    <x v="16"/>
    <n v="1"/>
    <n v="149.99"/>
    <x v="8841"/>
    <s v="888 Sunset St, Los Angeles, CA 90001"/>
    <x v="1"/>
    <n v="149.99"/>
  </r>
  <r>
    <n v="257690"/>
    <x v="16"/>
    <n v="1"/>
    <n v="149.99"/>
    <x v="8842"/>
    <s v="968 Church St, Dallas, TX 75001"/>
    <x v="0"/>
    <n v="149.99"/>
  </r>
  <r>
    <n v="254927"/>
    <x v="16"/>
    <n v="1"/>
    <n v="149.99"/>
    <x v="8843"/>
    <s v="425 Washington St, New York City, NY 10001"/>
    <x v="2"/>
    <n v="149.99"/>
  </r>
  <r>
    <n v="258168"/>
    <x v="16"/>
    <n v="1"/>
    <n v="149.99"/>
    <x v="6001"/>
    <s v="431 1st St, Los Angeles, CA 90001"/>
    <x v="1"/>
    <n v="149.99"/>
  </r>
  <r>
    <n v="254247"/>
    <x v="16"/>
    <n v="1"/>
    <n v="149.99"/>
    <x v="8844"/>
    <s v="397 Main St, Dallas, TX 75001"/>
    <x v="0"/>
    <n v="149.99"/>
  </r>
  <r>
    <n v="255900"/>
    <x v="16"/>
    <n v="1"/>
    <n v="149.99"/>
    <x v="8845"/>
    <s v="482 Ridge St, Dallas, TX 75001"/>
    <x v="0"/>
    <n v="149.99"/>
  </r>
  <r>
    <n v="256198"/>
    <x v="16"/>
    <n v="1"/>
    <n v="149.99"/>
    <x v="5296"/>
    <s v="438 Wilson St, Boston, MA 02215"/>
    <x v="4"/>
    <n v="149.99"/>
  </r>
  <r>
    <n v="249489"/>
    <x v="16"/>
    <n v="1"/>
    <n v="149.99"/>
    <x v="5299"/>
    <s v="122 10th St, Los Angeles, CA 90001"/>
    <x v="1"/>
    <n v="149.99"/>
  </r>
  <r>
    <n v="250462"/>
    <x v="16"/>
    <n v="1"/>
    <n v="149.99"/>
    <x v="1751"/>
    <s v="198 Jackson St, New York City, NY 10001"/>
    <x v="2"/>
    <n v="149.99"/>
  </r>
  <r>
    <n v="252788"/>
    <x v="16"/>
    <n v="1"/>
    <n v="149.99"/>
    <x v="8846"/>
    <s v="818 West St, San Francisco, CA 94016"/>
    <x v="1"/>
    <n v="149.99"/>
  </r>
  <r>
    <n v="251886"/>
    <x v="16"/>
    <n v="1"/>
    <n v="149.99"/>
    <x v="8847"/>
    <s v="219 Ridge St, Boston, MA 02215"/>
    <x v="4"/>
    <n v="149.99"/>
  </r>
  <r>
    <n v="248364"/>
    <x v="16"/>
    <n v="1"/>
    <n v="149.99"/>
    <x v="8848"/>
    <s v="535 7th St, New York City, NY 10001"/>
    <x v="2"/>
    <n v="149.99"/>
  </r>
  <r>
    <n v="251918"/>
    <x v="16"/>
    <n v="1"/>
    <n v="149.99"/>
    <x v="8849"/>
    <s v="838 River St, Dallas, TX 75001"/>
    <x v="0"/>
    <n v="149.99"/>
  </r>
  <r>
    <n v="255262"/>
    <x v="16"/>
    <n v="1"/>
    <n v="149.99"/>
    <x v="1763"/>
    <s v="262 Cedar St, San Francisco, CA 94016"/>
    <x v="1"/>
    <n v="149.99"/>
  </r>
  <r>
    <n v="253254"/>
    <x v="16"/>
    <n v="1"/>
    <n v="149.99"/>
    <x v="2942"/>
    <s v="866 North St, San Francisco, CA 94016"/>
    <x v="1"/>
    <n v="149.99"/>
  </r>
  <r>
    <n v="250698"/>
    <x v="16"/>
    <n v="1"/>
    <n v="149.99"/>
    <x v="5315"/>
    <s v="585 14th St, Boston, MA 02215"/>
    <x v="4"/>
    <n v="149.99"/>
  </r>
  <r>
    <n v="255667"/>
    <x v="16"/>
    <n v="1"/>
    <n v="149.99"/>
    <x v="423"/>
    <s v="346 West St, New York City, NY 10001"/>
    <x v="2"/>
    <n v="149.99"/>
  </r>
  <r>
    <n v="248179"/>
    <x v="16"/>
    <n v="1"/>
    <n v="149.99"/>
    <x v="8850"/>
    <s v="510 Hickory St, New York City, NY 10001"/>
    <x v="2"/>
    <n v="149.99"/>
  </r>
  <r>
    <n v="257943"/>
    <x v="16"/>
    <n v="1"/>
    <n v="149.99"/>
    <x v="8851"/>
    <s v="684 9th St, Los Angeles, CA 90001"/>
    <x v="1"/>
    <n v="149.99"/>
  </r>
  <r>
    <n v="256261"/>
    <x v="16"/>
    <n v="1"/>
    <n v="149.99"/>
    <x v="8852"/>
    <s v="800 Madison St, New York City, NY 10001"/>
    <x v="2"/>
    <n v="149.99"/>
  </r>
  <r>
    <n v="254418"/>
    <x v="16"/>
    <n v="1"/>
    <n v="149.99"/>
    <x v="3522"/>
    <s v="954 Lakeview St, Austin, TX 73301"/>
    <x v="0"/>
    <n v="149.99"/>
  </r>
  <r>
    <n v="257187"/>
    <x v="16"/>
    <n v="1"/>
    <n v="149.99"/>
    <x v="8533"/>
    <s v="557 14th St, Atlanta, GA 30301"/>
    <x v="5"/>
    <n v="149.99"/>
  </r>
  <r>
    <n v="254184"/>
    <x v="16"/>
    <n v="1"/>
    <n v="149.99"/>
    <x v="8853"/>
    <s v="626 Washington St, Boston, MA 02215"/>
    <x v="4"/>
    <n v="149.99"/>
  </r>
  <r>
    <n v="258813"/>
    <x v="16"/>
    <n v="1"/>
    <n v="149.99"/>
    <x v="8854"/>
    <s v="123 Madison St, San Francisco, CA 94016"/>
    <x v="1"/>
    <n v="149.99"/>
  </r>
  <r>
    <n v="253875"/>
    <x v="16"/>
    <n v="1"/>
    <n v="149.99"/>
    <x v="8855"/>
    <s v="519 13th St, Boston, MA 02215"/>
    <x v="4"/>
    <n v="149.99"/>
  </r>
  <r>
    <n v="256318"/>
    <x v="16"/>
    <n v="1"/>
    <n v="149.99"/>
    <x v="8856"/>
    <s v="385 West St, New York City, NY 10001"/>
    <x v="2"/>
    <n v="149.99"/>
  </r>
  <r>
    <n v="258082"/>
    <x v="16"/>
    <n v="1"/>
    <n v="149.99"/>
    <x v="1800"/>
    <s v="733 Lake St, San Francisco, CA 94016"/>
    <x v="1"/>
    <n v="149.99"/>
  </r>
  <r>
    <n v="251183"/>
    <x v="16"/>
    <n v="1"/>
    <n v="149.99"/>
    <x v="6759"/>
    <s v="263 North St, Dallas, TX 75001"/>
    <x v="0"/>
    <n v="149.99"/>
  </r>
  <r>
    <n v="254654"/>
    <x v="16"/>
    <n v="1"/>
    <n v="149.99"/>
    <x v="8857"/>
    <s v="675 Jefferson St, San Francisco, CA 94016"/>
    <x v="1"/>
    <n v="149.99"/>
  </r>
  <r>
    <n v="259307"/>
    <x v="16"/>
    <n v="1"/>
    <n v="149.99"/>
    <x v="4902"/>
    <s v="172 Washington St, Los Angeles, CA 90001"/>
    <x v="1"/>
    <n v="149.99"/>
  </r>
  <r>
    <n v="259070"/>
    <x v="16"/>
    <n v="1"/>
    <n v="149.99"/>
    <x v="8858"/>
    <s v="439 Wilson St, Los Angeles, CA 90001"/>
    <x v="1"/>
    <n v="149.99"/>
  </r>
  <r>
    <n v="249890"/>
    <x v="16"/>
    <n v="1"/>
    <n v="149.99"/>
    <x v="8859"/>
    <s v="336 Washington St, New York City, NY 10001"/>
    <x v="2"/>
    <n v="149.99"/>
  </r>
  <r>
    <n v="258533"/>
    <x v="16"/>
    <n v="1"/>
    <n v="149.99"/>
    <x v="8860"/>
    <s v="203 River St, Austin, TX 73301"/>
    <x v="0"/>
    <n v="149.99"/>
  </r>
  <r>
    <n v="252011"/>
    <x v="16"/>
    <n v="1"/>
    <n v="149.99"/>
    <x v="8861"/>
    <s v="66 Lake St, Atlanta, GA 30301"/>
    <x v="5"/>
    <n v="149.99"/>
  </r>
  <r>
    <n v="251125"/>
    <x v="16"/>
    <n v="1"/>
    <n v="149.99"/>
    <x v="8862"/>
    <s v="489 1st St, Los Angeles, CA 90001"/>
    <x v="1"/>
    <n v="149.99"/>
  </r>
  <r>
    <n v="257553"/>
    <x v="16"/>
    <n v="1"/>
    <n v="149.99"/>
    <x v="8863"/>
    <s v="401 8th St, San Francisco, CA 94016"/>
    <x v="1"/>
    <n v="149.99"/>
  </r>
  <r>
    <n v="255239"/>
    <x v="16"/>
    <n v="1"/>
    <n v="149.99"/>
    <x v="8864"/>
    <s v="439 Sunset St, New York City, NY 10001"/>
    <x v="2"/>
    <n v="149.99"/>
  </r>
  <r>
    <n v="251167"/>
    <x v="16"/>
    <n v="1"/>
    <n v="149.99"/>
    <x v="8865"/>
    <s v="660 Adams St, New York City, NY 10001"/>
    <x v="2"/>
    <n v="149.99"/>
  </r>
  <r>
    <n v="258648"/>
    <x v="16"/>
    <n v="1"/>
    <n v="149.99"/>
    <x v="481"/>
    <s v="79 5th St, Dallas, TX 75001"/>
    <x v="0"/>
    <n v="149.99"/>
  </r>
  <r>
    <n v="259250"/>
    <x v="16"/>
    <n v="1"/>
    <n v="149.99"/>
    <x v="8866"/>
    <s v="460 Park St, Los Angeles, CA 90001"/>
    <x v="1"/>
    <n v="149.99"/>
  </r>
  <r>
    <n v="257178"/>
    <x v="16"/>
    <n v="1"/>
    <n v="149.99"/>
    <x v="8867"/>
    <s v="907 9th St, San Francisco, CA 94016"/>
    <x v="1"/>
    <n v="149.99"/>
  </r>
  <r>
    <n v="256235"/>
    <x v="16"/>
    <n v="1"/>
    <n v="149.99"/>
    <x v="5365"/>
    <s v="294 Adams St, Los Angeles, CA 90001"/>
    <x v="1"/>
    <n v="149.99"/>
  </r>
  <r>
    <n v="254988"/>
    <x v="16"/>
    <n v="1"/>
    <n v="149.99"/>
    <x v="8868"/>
    <s v="927 Forest St, Los Angeles, CA 90001"/>
    <x v="1"/>
    <n v="149.99"/>
  </r>
  <r>
    <n v="252385"/>
    <x v="16"/>
    <n v="1"/>
    <n v="149.99"/>
    <x v="8549"/>
    <s v="594 Willow St, Los Angeles, CA 90001"/>
    <x v="1"/>
    <n v="149.99"/>
  </r>
  <r>
    <n v="251312"/>
    <x v="16"/>
    <n v="1"/>
    <n v="149.99"/>
    <x v="8869"/>
    <s v="384 Lake St, Seattle, WA 98101"/>
    <x v="3"/>
    <n v="149.99"/>
  </r>
  <r>
    <n v="253221"/>
    <x v="16"/>
    <n v="1"/>
    <n v="149.99"/>
    <x v="8870"/>
    <s v="700 Walnut St, Atlanta, GA 30301"/>
    <x v="5"/>
    <n v="149.99"/>
  </r>
  <r>
    <n v="248920"/>
    <x v="16"/>
    <n v="1"/>
    <n v="149.99"/>
    <x v="8871"/>
    <s v="838 Elm St, New York City, NY 10001"/>
    <x v="2"/>
    <n v="149.99"/>
  </r>
  <r>
    <n v="252221"/>
    <x v="16"/>
    <n v="1"/>
    <n v="149.99"/>
    <x v="8872"/>
    <s v="376 Adams St, Austin, TX 73301"/>
    <x v="0"/>
    <n v="149.99"/>
  </r>
  <r>
    <n v="249543"/>
    <x v="16"/>
    <n v="1"/>
    <n v="149.99"/>
    <x v="8873"/>
    <s v="649 12th St, Boston, MA 02215"/>
    <x v="4"/>
    <n v="149.99"/>
  </r>
  <r>
    <n v="254603"/>
    <x v="16"/>
    <n v="1"/>
    <n v="149.99"/>
    <x v="5380"/>
    <s v="91 Chestnut St, Portland, OR 97035"/>
    <x v="7"/>
    <n v="149.99"/>
  </r>
  <r>
    <n v="256763"/>
    <x v="16"/>
    <n v="1"/>
    <n v="149.99"/>
    <x v="8874"/>
    <s v="23 11th St, San Francisco, CA 94016"/>
    <x v="1"/>
    <n v="149.99"/>
  </r>
  <r>
    <n v="256763"/>
    <x v="16"/>
    <n v="1"/>
    <n v="149.99"/>
    <x v="8874"/>
    <s v="23 11th St, San Francisco, CA 94016"/>
    <x v="1"/>
    <n v="149.99"/>
  </r>
  <r>
    <n v="257096"/>
    <x v="16"/>
    <n v="1"/>
    <n v="149.99"/>
    <x v="1867"/>
    <s v="753 Cedar St, Dallas, TX 75001"/>
    <x v="0"/>
    <n v="149.99"/>
  </r>
  <r>
    <n v="258305"/>
    <x v="16"/>
    <n v="1"/>
    <n v="149.99"/>
    <x v="8875"/>
    <s v="759 Pine St, New York City, NY 10001"/>
    <x v="2"/>
    <n v="149.99"/>
  </r>
  <r>
    <n v="248750"/>
    <x v="16"/>
    <n v="1"/>
    <n v="149.99"/>
    <x v="8876"/>
    <s v="11 Madison St, New York City, NY 10001"/>
    <x v="2"/>
    <n v="149.99"/>
  </r>
  <r>
    <n v="256376"/>
    <x v="16"/>
    <n v="1"/>
    <n v="149.99"/>
    <x v="8877"/>
    <s v="231 5th St, Los Angeles, CA 90001"/>
    <x v="1"/>
    <n v="149.99"/>
  </r>
  <r>
    <n v="259294"/>
    <x v="16"/>
    <n v="1"/>
    <n v="149.99"/>
    <x v="8878"/>
    <s v="796 Walnut St, Austin, TX 73301"/>
    <x v="0"/>
    <n v="149.99"/>
  </r>
  <r>
    <n v="257365"/>
    <x v="16"/>
    <n v="1"/>
    <n v="149.99"/>
    <x v="8879"/>
    <s v="102 Jefferson St, Seattle, WA 98101"/>
    <x v="3"/>
    <n v="149.99"/>
  </r>
  <r>
    <n v="249792"/>
    <x v="16"/>
    <n v="1"/>
    <n v="149.99"/>
    <x v="8880"/>
    <s v="612 12th St, New York City, NY 10001"/>
    <x v="2"/>
    <n v="149.99"/>
  </r>
  <r>
    <n v="259175"/>
    <x v="16"/>
    <n v="1"/>
    <n v="149.99"/>
    <x v="8881"/>
    <s v="336 Washington St, Atlanta, GA 30301"/>
    <x v="5"/>
    <n v="149.99"/>
  </r>
  <r>
    <n v="252096"/>
    <x v="16"/>
    <n v="1"/>
    <n v="149.99"/>
    <x v="6104"/>
    <s v="140 Spruce St, Dallas, TX 75001"/>
    <x v="0"/>
    <n v="149.99"/>
  </r>
  <r>
    <n v="251399"/>
    <x v="16"/>
    <n v="1"/>
    <n v="149.99"/>
    <x v="522"/>
    <s v="545 River St, Boston, MA 02215"/>
    <x v="4"/>
    <n v="149.99"/>
  </r>
  <r>
    <n v="249095"/>
    <x v="16"/>
    <n v="1"/>
    <n v="149.99"/>
    <x v="8882"/>
    <s v="501 8th St, San Francisco, CA 94016"/>
    <x v="1"/>
    <n v="149.99"/>
  </r>
  <r>
    <n v="252524"/>
    <x v="16"/>
    <n v="1"/>
    <n v="149.99"/>
    <x v="8883"/>
    <s v="564 Elm St, Boston, MA 02215"/>
    <x v="4"/>
    <n v="149.99"/>
  </r>
  <r>
    <n v="255511"/>
    <x v="16"/>
    <n v="1"/>
    <n v="149.99"/>
    <x v="8884"/>
    <s v="639 Lake St, Los Angeles, CA 90001"/>
    <x v="1"/>
    <n v="149.99"/>
  </r>
  <r>
    <n v="254389"/>
    <x v="16"/>
    <n v="1"/>
    <n v="149.99"/>
    <x v="8885"/>
    <s v="424 Jackson St, San Francisco, CA 94016"/>
    <x v="1"/>
    <n v="149.99"/>
  </r>
  <r>
    <n v="256331"/>
    <x v="16"/>
    <n v="1"/>
    <n v="149.99"/>
    <x v="8886"/>
    <s v="763 Chestnut St, Boston, MA 02215"/>
    <x v="4"/>
    <n v="149.99"/>
  </r>
  <r>
    <n v="253956"/>
    <x v="16"/>
    <n v="1"/>
    <n v="149.99"/>
    <x v="8887"/>
    <s v="963 Lincoln St, San Francisco, CA 94016"/>
    <x v="1"/>
    <n v="149.99"/>
  </r>
  <r>
    <n v="256017"/>
    <x v="16"/>
    <n v="1"/>
    <n v="149.99"/>
    <x v="6824"/>
    <s v="107 Dogwood St, Portland, ME 04101"/>
    <x v="6"/>
    <n v="149.99"/>
  </r>
  <r>
    <n v="255594"/>
    <x v="16"/>
    <n v="1"/>
    <n v="149.99"/>
    <x v="8888"/>
    <s v="202 Johnson St, Los Angeles, CA 90001"/>
    <x v="1"/>
    <n v="149.99"/>
  </r>
  <r>
    <n v="252435"/>
    <x v="16"/>
    <n v="1"/>
    <n v="149.99"/>
    <x v="8889"/>
    <s v="377 Chestnut St, Austin, TX 73301"/>
    <x v="0"/>
    <n v="149.99"/>
  </r>
  <r>
    <n v="257963"/>
    <x v="16"/>
    <n v="1"/>
    <n v="149.99"/>
    <x v="8890"/>
    <s v="821 Ridge St, San Francisco, CA 94016"/>
    <x v="1"/>
    <n v="149.99"/>
  </r>
  <r>
    <n v="252328"/>
    <x v="16"/>
    <n v="1"/>
    <n v="149.99"/>
    <x v="5410"/>
    <s v="323 Lakeview St, Los Angeles, CA 90001"/>
    <x v="1"/>
    <n v="149.99"/>
  </r>
  <r>
    <n v="258642"/>
    <x v="16"/>
    <n v="1"/>
    <n v="149.99"/>
    <x v="8891"/>
    <s v="668 Spruce St, Boston, MA 02215"/>
    <x v="4"/>
    <n v="149.99"/>
  </r>
  <r>
    <n v="258392"/>
    <x v="16"/>
    <n v="1"/>
    <n v="149.99"/>
    <x v="8892"/>
    <s v="263 Forest St, New York City, NY 10001"/>
    <x v="2"/>
    <n v="149.99"/>
  </r>
  <r>
    <n v="254321"/>
    <x v="16"/>
    <n v="1"/>
    <n v="149.99"/>
    <x v="8893"/>
    <s v="974 Dogwood St, San Francisco, CA 94016"/>
    <x v="1"/>
    <n v="149.99"/>
  </r>
  <r>
    <n v="250965"/>
    <x v="16"/>
    <n v="1"/>
    <n v="149.99"/>
    <x v="8894"/>
    <s v="895 11th St, San Francisco, CA 94016"/>
    <x v="1"/>
    <n v="149.99"/>
  </r>
  <r>
    <n v="258205"/>
    <x v="16"/>
    <n v="1"/>
    <n v="149.99"/>
    <x v="8895"/>
    <s v="279 Dogwood St, San Francisco, CA 94016"/>
    <x v="1"/>
    <n v="149.99"/>
  </r>
  <r>
    <n v="255575"/>
    <x v="16"/>
    <n v="1"/>
    <n v="149.99"/>
    <x v="556"/>
    <s v="892 8th St, San Francisco, CA 94016"/>
    <x v="1"/>
    <n v="149.99"/>
  </r>
  <r>
    <n v="254825"/>
    <x v="16"/>
    <n v="1"/>
    <n v="149.99"/>
    <x v="8896"/>
    <s v="259 1st St, Dallas, TX 75001"/>
    <x v="0"/>
    <n v="149.99"/>
  </r>
  <r>
    <n v="256794"/>
    <x v="16"/>
    <n v="1"/>
    <n v="149.99"/>
    <x v="8897"/>
    <s v="659 Dogwood St, Portland, ME 04101"/>
    <x v="6"/>
    <n v="149.99"/>
  </r>
  <r>
    <n v="255024"/>
    <x v="16"/>
    <n v="1"/>
    <n v="149.99"/>
    <x v="8898"/>
    <s v="562 Cherry St, New York City, NY 10001"/>
    <x v="2"/>
    <n v="149.99"/>
  </r>
  <r>
    <n v="250185"/>
    <x v="16"/>
    <n v="1"/>
    <n v="149.99"/>
    <x v="6853"/>
    <s v="354 River St, New York City, NY 10001"/>
    <x v="2"/>
    <n v="149.99"/>
  </r>
  <r>
    <n v="254272"/>
    <x v="16"/>
    <n v="1"/>
    <n v="149.99"/>
    <x v="1963"/>
    <s v="551 Maple St, San Francisco, CA 94016"/>
    <x v="1"/>
    <n v="149.99"/>
  </r>
  <r>
    <n v="256531"/>
    <x v="16"/>
    <n v="1"/>
    <n v="149.99"/>
    <x v="8899"/>
    <s v="631 Center St, San Francisco, CA 94016"/>
    <x v="1"/>
    <n v="149.99"/>
  </r>
  <r>
    <n v="252549"/>
    <x v="16"/>
    <n v="1"/>
    <n v="149.99"/>
    <x v="4698"/>
    <s v="766 9th St, Portland, ME 04101"/>
    <x v="6"/>
    <n v="149.99"/>
  </r>
  <r>
    <n v="254973"/>
    <x v="16"/>
    <n v="1"/>
    <n v="149.99"/>
    <x v="580"/>
    <s v="528 Church St, San Francisco, CA 94016"/>
    <x v="1"/>
    <n v="149.99"/>
  </r>
  <r>
    <n v="251462"/>
    <x v="16"/>
    <n v="1"/>
    <n v="149.99"/>
    <x v="8900"/>
    <s v="33 Forest St, Atlanta, GA 30301"/>
    <x v="5"/>
    <n v="149.99"/>
  </r>
  <r>
    <n v="250779"/>
    <x v="16"/>
    <n v="1"/>
    <n v="149.99"/>
    <x v="8901"/>
    <s v="503 Lakeview St, San Francisco, CA 94016"/>
    <x v="1"/>
    <n v="149.99"/>
  </r>
  <r>
    <n v="255955"/>
    <x v="16"/>
    <n v="1"/>
    <n v="149.99"/>
    <x v="5434"/>
    <s v="392 7th St, Portland, ME 04101"/>
    <x v="6"/>
    <n v="149.99"/>
  </r>
  <r>
    <n v="253616"/>
    <x v="16"/>
    <n v="1"/>
    <n v="149.99"/>
    <x v="1097"/>
    <s v="349 West St, Boston, MA 02215"/>
    <x v="4"/>
    <n v="149.99"/>
  </r>
  <r>
    <n v="254225"/>
    <x v="16"/>
    <n v="1"/>
    <n v="149.99"/>
    <x v="6145"/>
    <s v="147 7th St, San Francisco, CA 94016"/>
    <x v="1"/>
    <n v="149.99"/>
  </r>
  <r>
    <n v="258728"/>
    <x v="16"/>
    <n v="1"/>
    <n v="149.99"/>
    <x v="8902"/>
    <s v="690 Wilson St, Seattle, WA 98101"/>
    <x v="3"/>
    <n v="149.99"/>
  </r>
  <r>
    <n v="255186"/>
    <x v="16"/>
    <n v="1"/>
    <n v="149.99"/>
    <x v="8903"/>
    <s v="201 Spruce St, New York City, NY 10001"/>
    <x v="2"/>
    <n v="149.99"/>
  </r>
  <r>
    <n v="258827"/>
    <x v="16"/>
    <n v="1"/>
    <n v="149.99"/>
    <x v="8904"/>
    <s v="711 North St, Austin, TX 73301"/>
    <x v="0"/>
    <n v="149.99"/>
  </r>
  <r>
    <n v="252810"/>
    <x v="16"/>
    <n v="1"/>
    <n v="149.99"/>
    <x v="8905"/>
    <s v="164 Center St, Boston, MA 02215"/>
    <x v="4"/>
    <n v="149.99"/>
  </r>
  <r>
    <n v="249050"/>
    <x v="16"/>
    <n v="1"/>
    <n v="149.99"/>
    <x v="8906"/>
    <s v="737 13th St, San Francisco, CA 94016"/>
    <x v="1"/>
    <n v="149.99"/>
  </r>
  <r>
    <n v="251014"/>
    <x v="16"/>
    <n v="1"/>
    <n v="149.99"/>
    <x v="8907"/>
    <s v="371 Spruce St, Los Angeles, CA 90001"/>
    <x v="1"/>
    <n v="149.99"/>
  </r>
  <r>
    <n v="258198"/>
    <x v="16"/>
    <n v="1"/>
    <n v="149.99"/>
    <x v="8908"/>
    <s v="167 Elm St, New York City, NY 10001"/>
    <x v="2"/>
    <n v="149.99"/>
  </r>
  <r>
    <n v="258239"/>
    <x v="16"/>
    <n v="1"/>
    <n v="149.99"/>
    <x v="8909"/>
    <s v="90 11th St, San Francisco, CA 94016"/>
    <x v="1"/>
    <n v="149.99"/>
  </r>
  <r>
    <n v="249331"/>
    <x v="16"/>
    <n v="1"/>
    <n v="149.99"/>
    <x v="8910"/>
    <s v="625 Washington St, San Francisco, CA 94016"/>
    <x v="1"/>
    <n v="149.99"/>
  </r>
  <r>
    <n v="249864"/>
    <x v="16"/>
    <n v="1"/>
    <n v="149.99"/>
    <x v="8911"/>
    <s v="560 Cherry St, San Francisco, CA 94016"/>
    <x v="1"/>
    <n v="149.99"/>
  </r>
  <r>
    <n v="254686"/>
    <x v="16"/>
    <n v="1"/>
    <n v="149.99"/>
    <x v="3747"/>
    <s v="285 Elm St, New York City, NY 10001"/>
    <x v="2"/>
    <n v="149.99"/>
  </r>
  <r>
    <n v="255151"/>
    <x v="16"/>
    <n v="1"/>
    <n v="149.99"/>
    <x v="8912"/>
    <s v="134 14th St, Boston, MA 02215"/>
    <x v="4"/>
    <n v="149.99"/>
  </r>
  <r>
    <n v="259205"/>
    <x v="16"/>
    <n v="1"/>
    <n v="149.99"/>
    <x v="8913"/>
    <s v="307 Lincoln St, Dallas, TX 75001"/>
    <x v="0"/>
    <n v="149.99"/>
  </r>
  <r>
    <n v="250595"/>
    <x v="16"/>
    <n v="1"/>
    <n v="149.99"/>
    <x v="8914"/>
    <s v="338 Lincoln St, Boston, MA 02215"/>
    <x v="4"/>
    <n v="149.99"/>
  </r>
  <r>
    <n v="251260"/>
    <x v="16"/>
    <n v="1"/>
    <n v="149.99"/>
    <x v="8915"/>
    <s v="974 5th St, Los Angeles, CA 90001"/>
    <x v="1"/>
    <n v="149.99"/>
  </r>
  <r>
    <n v="257226"/>
    <x v="16"/>
    <n v="1"/>
    <n v="149.99"/>
    <x v="3761"/>
    <s v="376 Hill St, San Francisco, CA 94016"/>
    <x v="1"/>
    <n v="149.99"/>
  </r>
  <r>
    <n v="250585"/>
    <x v="16"/>
    <n v="1"/>
    <n v="149.99"/>
    <x v="4473"/>
    <s v="331 Highland St, Atlanta, GA 30301"/>
    <x v="5"/>
    <n v="149.99"/>
  </r>
  <r>
    <n v="256365"/>
    <x v="16"/>
    <n v="1"/>
    <n v="149.99"/>
    <x v="8916"/>
    <s v="923 Hill St, New York City, NY 10001"/>
    <x v="2"/>
    <n v="149.99"/>
  </r>
  <r>
    <n v="257759"/>
    <x v="16"/>
    <n v="1"/>
    <n v="149.99"/>
    <x v="7930"/>
    <s v="853 Forest St, Austin, TX 73301"/>
    <x v="0"/>
    <n v="149.99"/>
  </r>
  <r>
    <n v="258358"/>
    <x v="16"/>
    <n v="1"/>
    <n v="149.99"/>
    <x v="8917"/>
    <s v="777 Cedar St, New York City, NY 10001"/>
    <x v="2"/>
    <n v="149.99"/>
  </r>
  <r>
    <n v="259208"/>
    <x v="16"/>
    <n v="1"/>
    <n v="149.99"/>
    <x v="2731"/>
    <s v="375 Pine St, New York City, NY 10001"/>
    <x v="2"/>
    <n v="149.99"/>
  </r>
  <r>
    <n v="258068"/>
    <x v="16"/>
    <n v="1"/>
    <n v="149.99"/>
    <x v="8918"/>
    <s v="976 Wilson St, Austin, TX 73301"/>
    <x v="0"/>
    <n v="149.99"/>
  </r>
  <r>
    <n v="258215"/>
    <x v="16"/>
    <n v="1"/>
    <n v="149.99"/>
    <x v="8919"/>
    <s v="114 Walnut St, New York City, NY 10001"/>
    <x v="2"/>
    <n v="149.99"/>
  </r>
  <r>
    <n v="248867"/>
    <x v="16"/>
    <n v="1"/>
    <n v="149.99"/>
    <x v="8920"/>
    <s v="509 River St, San Francisco, CA 94016"/>
    <x v="1"/>
    <n v="149.99"/>
  </r>
  <r>
    <n v="255909"/>
    <x v="16"/>
    <n v="1"/>
    <n v="149.99"/>
    <x v="8921"/>
    <s v="14 Maple St, Atlanta, GA 30301"/>
    <x v="5"/>
    <n v="149.99"/>
  </r>
  <r>
    <n v="255071"/>
    <x v="16"/>
    <n v="1"/>
    <n v="149.99"/>
    <x v="5476"/>
    <s v="743 Forest St, New York City, NY 10001"/>
    <x v="2"/>
    <n v="149.99"/>
  </r>
  <r>
    <n v="253144"/>
    <x v="16"/>
    <n v="1"/>
    <n v="149.99"/>
    <x v="6911"/>
    <s v="479 13th St, Los Angeles, CA 90001"/>
    <x v="1"/>
    <n v="149.99"/>
  </r>
  <r>
    <n v="249933"/>
    <x v="16"/>
    <n v="1"/>
    <n v="149.99"/>
    <x v="6911"/>
    <s v="77 Elm St, Austin, TX 73301"/>
    <x v="0"/>
    <n v="149.99"/>
  </r>
  <r>
    <n v="249873"/>
    <x v="16"/>
    <n v="1"/>
    <n v="149.99"/>
    <x v="8922"/>
    <s v="426 Adams St, Boston, MA 02215"/>
    <x v="4"/>
    <n v="149.99"/>
  </r>
  <r>
    <n v="252446"/>
    <x v="16"/>
    <n v="1"/>
    <n v="149.99"/>
    <x v="8923"/>
    <s v="651 Ridge St, Los Angeles, CA 90001"/>
    <x v="1"/>
    <n v="149.99"/>
  </r>
  <r>
    <n v="250668"/>
    <x v="16"/>
    <n v="1"/>
    <n v="149.99"/>
    <x v="8924"/>
    <s v="715 10th St, San Francisco, CA 94016"/>
    <x v="1"/>
    <n v="149.99"/>
  </r>
  <r>
    <n v="252502"/>
    <x v="16"/>
    <n v="1"/>
    <n v="149.99"/>
    <x v="8925"/>
    <s v="807 14th St, San Francisco, CA 94016"/>
    <x v="1"/>
    <n v="149.99"/>
  </r>
  <r>
    <n v="252739"/>
    <x v="16"/>
    <n v="1"/>
    <n v="149.99"/>
    <x v="8926"/>
    <s v="286 Lakeview St, Dallas, TX 75001"/>
    <x v="0"/>
    <n v="149.99"/>
  </r>
  <r>
    <n v="250353"/>
    <x v="16"/>
    <n v="1"/>
    <n v="149.99"/>
    <x v="5497"/>
    <s v="727 Jefferson St, Portland, OR 97035"/>
    <x v="7"/>
    <n v="149.99"/>
  </r>
  <r>
    <n v="253031"/>
    <x v="16"/>
    <n v="1"/>
    <n v="149.99"/>
    <x v="8927"/>
    <s v="815 Willow St, New York City, NY 10001"/>
    <x v="2"/>
    <n v="149.99"/>
  </r>
  <r>
    <n v="253650"/>
    <x v="16"/>
    <n v="1"/>
    <n v="149.99"/>
    <x v="8928"/>
    <s v="611 Wilson St, San Francisco, CA 94016"/>
    <x v="1"/>
    <n v="149.99"/>
  </r>
  <r>
    <n v="254597"/>
    <x v="16"/>
    <n v="1"/>
    <n v="149.99"/>
    <x v="8929"/>
    <s v="108 Main St, New York City, NY 10001"/>
    <x v="2"/>
    <n v="149.99"/>
  </r>
  <r>
    <n v="251393"/>
    <x v="16"/>
    <n v="1"/>
    <n v="149.99"/>
    <x v="2111"/>
    <s v="853 Park St, San Francisco, CA 94016"/>
    <x v="1"/>
    <n v="149.99"/>
  </r>
  <r>
    <n v="259269"/>
    <x v="16"/>
    <n v="1"/>
    <n v="149.99"/>
    <x v="2113"/>
    <s v="976 Main St, Atlanta, GA 30301"/>
    <x v="5"/>
    <n v="149.99"/>
  </r>
  <r>
    <n v="254977"/>
    <x v="16"/>
    <n v="1"/>
    <n v="149.99"/>
    <x v="8930"/>
    <s v="328 Hill St, San Francisco, CA 94016"/>
    <x v="1"/>
    <n v="149.99"/>
  </r>
  <r>
    <n v="257058"/>
    <x v="16"/>
    <n v="1"/>
    <n v="149.99"/>
    <x v="8931"/>
    <s v="88 4th St, Portland, OR 97035"/>
    <x v="7"/>
    <n v="149.99"/>
  </r>
  <r>
    <n v="255737"/>
    <x v="16"/>
    <n v="1"/>
    <n v="149.99"/>
    <x v="8932"/>
    <s v="952 Walnut St, San Francisco, CA 94016"/>
    <x v="1"/>
    <n v="149.99"/>
  </r>
  <r>
    <n v="254595"/>
    <x v="16"/>
    <n v="1"/>
    <n v="149.99"/>
    <x v="8933"/>
    <s v="343 Madison St, Los Angeles, CA 90001"/>
    <x v="1"/>
    <n v="149.99"/>
  </r>
  <r>
    <n v="254826"/>
    <x v="16"/>
    <n v="1"/>
    <n v="149.99"/>
    <x v="8934"/>
    <s v="991 Maple St, Atlanta, GA 30301"/>
    <x v="5"/>
    <n v="149.99"/>
  </r>
  <r>
    <n v="251815"/>
    <x v="16"/>
    <n v="1"/>
    <n v="149.99"/>
    <x v="8935"/>
    <s v="608 Church St, Seattle, WA 98101"/>
    <x v="3"/>
    <n v="149.99"/>
  </r>
  <r>
    <n v="256292"/>
    <x v="16"/>
    <n v="1"/>
    <n v="149.99"/>
    <x v="8936"/>
    <s v="544 6th St, San Francisco, CA 94016"/>
    <x v="1"/>
    <n v="149.99"/>
  </r>
  <r>
    <n v="249191"/>
    <x v="16"/>
    <n v="1"/>
    <n v="149.99"/>
    <x v="8937"/>
    <s v="920 2nd St, Seattle, WA 98101"/>
    <x v="3"/>
    <n v="149.99"/>
  </r>
  <r>
    <n v="259281"/>
    <x v="16"/>
    <n v="1"/>
    <n v="149.99"/>
    <x v="8938"/>
    <s v="755 Dogwood St, Dallas, TX 75001"/>
    <x v="0"/>
    <n v="149.99"/>
  </r>
  <r>
    <n v="248663"/>
    <x v="16"/>
    <n v="1"/>
    <n v="149.99"/>
    <x v="740"/>
    <s v="114 Lake St, San Francisco, CA 94016"/>
    <x v="1"/>
    <n v="149.99"/>
  </r>
  <r>
    <n v="251819"/>
    <x v="16"/>
    <n v="1"/>
    <n v="149.99"/>
    <x v="7274"/>
    <s v="981 5th St, Portland, ME 04101"/>
    <x v="6"/>
    <n v="149.99"/>
  </r>
  <r>
    <n v="252184"/>
    <x v="16"/>
    <n v="1"/>
    <n v="149.99"/>
    <x v="7275"/>
    <s v="705 Lake St, Los Angeles, CA 90001"/>
    <x v="1"/>
    <n v="149.99"/>
  </r>
  <r>
    <n v="250190"/>
    <x v="16"/>
    <n v="1"/>
    <n v="149.99"/>
    <x v="8939"/>
    <s v="539 Lincoln St, Austin, TX 73301"/>
    <x v="0"/>
    <n v="149.99"/>
  </r>
  <r>
    <n v="254992"/>
    <x v="16"/>
    <n v="1"/>
    <n v="149.99"/>
    <x v="8940"/>
    <s v="829 Center St, Boston, MA 02215"/>
    <x v="4"/>
    <n v="149.99"/>
  </r>
  <r>
    <n v="257265"/>
    <x v="16"/>
    <n v="1"/>
    <n v="149.99"/>
    <x v="8941"/>
    <s v="166 6th St, New York City, NY 10001"/>
    <x v="2"/>
    <n v="149.99"/>
  </r>
  <r>
    <n v="252668"/>
    <x v="16"/>
    <n v="1"/>
    <n v="149.99"/>
    <x v="8942"/>
    <s v="688 Spruce St, New York City, NY 10001"/>
    <x v="2"/>
    <n v="149.99"/>
  </r>
  <r>
    <n v="258001"/>
    <x v="16"/>
    <n v="1"/>
    <n v="149.99"/>
    <x v="8943"/>
    <s v="463 Park St, Seattle, WA 98101"/>
    <x v="3"/>
    <n v="149.99"/>
  </r>
  <r>
    <n v="256091"/>
    <x v="16"/>
    <n v="1"/>
    <n v="149.99"/>
    <x v="8944"/>
    <s v="323 Ridge St, Dallas, TX 75001"/>
    <x v="0"/>
    <n v="149.99"/>
  </r>
  <r>
    <n v="253192"/>
    <x v="16"/>
    <n v="1"/>
    <n v="149.99"/>
    <x v="8945"/>
    <s v="903 Hickory St, New York City, NY 10001"/>
    <x v="2"/>
    <n v="149.99"/>
  </r>
  <r>
    <n v="257010"/>
    <x v="16"/>
    <n v="1"/>
    <n v="149.99"/>
    <x v="8946"/>
    <s v="423 Center St, San Francisco, CA 94016"/>
    <x v="1"/>
    <n v="149.99"/>
  </r>
  <r>
    <n v="256739"/>
    <x v="16"/>
    <n v="1"/>
    <n v="149.99"/>
    <x v="8947"/>
    <s v="72 9th St, Portland, OR 97035"/>
    <x v="7"/>
    <n v="149.99"/>
  </r>
  <r>
    <n v="256769"/>
    <x v="16"/>
    <n v="1"/>
    <n v="149.99"/>
    <x v="8948"/>
    <s v="51 Meadow St, Dallas, TX 75001"/>
    <x v="0"/>
    <n v="149.99"/>
  </r>
  <r>
    <n v="248532"/>
    <x v="16"/>
    <n v="1"/>
    <n v="149.99"/>
    <x v="8949"/>
    <s v="478 5th St, Austin, TX 73301"/>
    <x v="0"/>
    <n v="149.99"/>
  </r>
  <r>
    <n v="258718"/>
    <x v="16"/>
    <n v="1"/>
    <n v="149.99"/>
    <x v="4730"/>
    <s v="116 Lincoln St, San Francisco, CA 94016"/>
    <x v="1"/>
    <n v="149.99"/>
  </r>
  <r>
    <n v="250114"/>
    <x v="16"/>
    <n v="1"/>
    <n v="149.99"/>
    <x v="8950"/>
    <s v="224 Ridge St, New York City, NY 10001"/>
    <x v="2"/>
    <n v="149.99"/>
  </r>
  <r>
    <n v="257052"/>
    <x v="16"/>
    <n v="1"/>
    <n v="149.99"/>
    <x v="2179"/>
    <s v="517 Willow St, New York City, NY 10001"/>
    <x v="2"/>
    <n v="149.99"/>
  </r>
  <r>
    <n v="250877"/>
    <x v="16"/>
    <n v="1"/>
    <n v="149.99"/>
    <x v="7284"/>
    <s v="854 Dogwood St, San Francisco, CA 94016"/>
    <x v="1"/>
    <n v="149.99"/>
  </r>
  <r>
    <n v="248525"/>
    <x v="16"/>
    <n v="1"/>
    <n v="149.99"/>
    <x v="8951"/>
    <s v="202 Sunset St, San Francisco, CA 94016"/>
    <x v="1"/>
    <n v="149.99"/>
  </r>
  <r>
    <n v="251530"/>
    <x v="16"/>
    <n v="1"/>
    <n v="149.99"/>
    <x v="8952"/>
    <s v="926 Lincoln St, Seattle, WA 98101"/>
    <x v="3"/>
    <n v="149.99"/>
  </r>
  <r>
    <n v="254853"/>
    <x v="16"/>
    <n v="1"/>
    <n v="149.99"/>
    <x v="3894"/>
    <s v="73 12th St, Dallas, TX 75001"/>
    <x v="0"/>
    <n v="149.99"/>
  </r>
  <r>
    <n v="255658"/>
    <x v="16"/>
    <n v="1"/>
    <n v="149.99"/>
    <x v="8622"/>
    <s v="258 Jefferson St, New York City, NY 10001"/>
    <x v="2"/>
    <n v="149.99"/>
  </r>
  <r>
    <n v="256106"/>
    <x v="16"/>
    <n v="1"/>
    <n v="149.99"/>
    <x v="6969"/>
    <s v="124 Meadow St, Los Angeles, CA 90001"/>
    <x v="1"/>
    <n v="149.99"/>
  </r>
  <r>
    <n v="257167"/>
    <x v="16"/>
    <n v="1"/>
    <n v="149.99"/>
    <x v="787"/>
    <s v="739 Church St, Austin, TX 73301"/>
    <x v="0"/>
    <n v="149.99"/>
  </r>
  <r>
    <n v="249064"/>
    <x v="16"/>
    <n v="1"/>
    <n v="149.99"/>
    <x v="8953"/>
    <s v="653 1st St, New York City, NY 10001"/>
    <x v="2"/>
    <n v="149.99"/>
  </r>
  <r>
    <n v="255717"/>
    <x v="16"/>
    <n v="1"/>
    <n v="149.99"/>
    <x v="8954"/>
    <s v="223 Lakeview St, San Francisco, CA 94016"/>
    <x v="1"/>
    <n v="149.99"/>
  </r>
  <r>
    <n v="251736"/>
    <x v="16"/>
    <n v="1"/>
    <n v="149.99"/>
    <x v="8955"/>
    <s v="296 12th St, Seattle, WA 98101"/>
    <x v="3"/>
    <n v="149.99"/>
  </r>
  <r>
    <n v="251248"/>
    <x v="16"/>
    <n v="1"/>
    <n v="149.99"/>
    <x v="3907"/>
    <s v="204 Wilson St, New York City, NY 10001"/>
    <x v="2"/>
    <n v="149.99"/>
  </r>
  <r>
    <n v="253262"/>
    <x v="16"/>
    <n v="1"/>
    <n v="149.99"/>
    <x v="8956"/>
    <s v="217 Lincoln St, San Francisco, CA 94016"/>
    <x v="1"/>
    <n v="149.99"/>
  </r>
  <r>
    <n v="252839"/>
    <x v="16"/>
    <n v="1"/>
    <n v="149.99"/>
    <x v="6286"/>
    <s v="668 Jefferson St, Los Angeles, CA 90001"/>
    <x v="1"/>
    <n v="149.99"/>
  </r>
  <r>
    <n v="254051"/>
    <x v="16"/>
    <n v="1"/>
    <n v="149.99"/>
    <x v="8957"/>
    <s v="743 Hill St, Portland, OR 97035"/>
    <x v="7"/>
    <n v="149.99"/>
  </r>
  <r>
    <n v="251310"/>
    <x v="16"/>
    <n v="1"/>
    <n v="149.99"/>
    <x v="8958"/>
    <s v="47 Center St, Los Angeles, CA 90001"/>
    <x v="1"/>
    <n v="149.99"/>
  </r>
  <r>
    <n v="253574"/>
    <x v="16"/>
    <n v="1"/>
    <n v="149.99"/>
    <x v="8959"/>
    <s v="217 Highland St, Boston, MA 02215"/>
    <x v="4"/>
    <n v="149.99"/>
  </r>
  <r>
    <n v="254749"/>
    <x v="16"/>
    <n v="1"/>
    <n v="149.99"/>
    <x v="8960"/>
    <s v="86 Walnut St, Los Angeles, CA 90001"/>
    <x v="1"/>
    <n v="149.99"/>
  </r>
  <r>
    <n v="255093"/>
    <x v="16"/>
    <n v="1"/>
    <n v="149.99"/>
    <x v="8961"/>
    <s v="905 4th St, New York City, NY 10001"/>
    <x v="2"/>
    <n v="149.99"/>
  </r>
  <r>
    <n v="255512"/>
    <x v="16"/>
    <n v="1"/>
    <n v="149.99"/>
    <x v="8962"/>
    <s v="378 12th St, Boston, MA 02215"/>
    <x v="4"/>
    <n v="149.99"/>
  </r>
  <r>
    <n v="250323"/>
    <x v="16"/>
    <n v="1"/>
    <n v="149.99"/>
    <x v="8963"/>
    <s v="255 Cedar St, San Francisco, CA 94016"/>
    <x v="1"/>
    <n v="149.99"/>
  </r>
  <r>
    <n v="259190"/>
    <x v="16"/>
    <n v="1"/>
    <n v="149.99"/>
    <x v="8964"/>
    <s v="769 10th St, New York City, NY 10001"/>
    <x v="2"/>
    <n v="149.99"/>
  </r>
  <r>
    <n v="251791"/>
    <x v="16"/>
    <n v="1"/>
    <n v="149.99"/>
    <x v="8965"/>
    <s v="526 Hill St, San Francisco, CA 94016"/>
    <x v="1"/>
    <n v="149.99"/>
  </r>
  <r>
    <n v="258901"/>
    <x v="16"/>
    <n v="1"/>
    <n v="149.99"/>
    <x v="8966"/>
    <s v="545 Johnson St, Atlanta, GA 30301"/>
    <x v="5"/>
    <n v="149.99"/>
  </r>
  <r>
    <n v="250571"/>
    <x v="16"/>
    <n v="1"/>
    <n v="149.99"/>
    <x v="8967"/>
    <s v="598 Meadow St, Boston, MA 02215"/>
    <x v="4"/>
    <n v="149.99"/>
  </r>
  <r>
    <n v="252641"/>
    <x v="16"/>
    <n v="1"/>
    <n v="149.99"/>
    <x v="3030"/>
    <s v="511 Ridge St, Portland, OR 97035"/>
    <x v="7"/>
    <n v="149.99"/>
  </r>
  <r>
    <n v="248680"/>
    <x v="16"/>
    <n v="1"/>
    <n v="149.99"/>
    <x v="8968"/>
    <s v="627 Sunset St, New York City, NY 10001"/>
    <x v="2"/>
    <n v="149.99"/>
  </r>
  <r>
    <n v="249329"/>
    <x v="16"/>
    <n v="1"/>
    <n v="149.99"/>
    <x v="8969"/>
    <s v="88 Main St, Los Angeles, CA 90001"/>
    <x v="1"/>
    <n v="149.99"/>
  </r>
  <r>
    <n v="254365"/>
    <x v="16"/>
    <n v="1"/>
    <n v="149.99"/>
    <x v="8970"/>
    <s v="819 Willow St, Los Angeles, CA 90001"/>
    <x v="1"/>
    <n v="149.99"/>
  </r>
  <r>
    <n v="254746"/>
    <x v="16"/>
    <n v="1"/>
    <n v="149.99"/>
    <x v="8971"/>
    <s v="684 Ridge St, San Francisco, CA 94016"/>
    <x v="1"/>
    <n v="149.99"/>
  </r>
  <r>
    <n v="250180"/>
    <x v="16"/>
    <n v="1"/>
    <n v="149.99"/>
    <x v="8972"/>
    <s v="842 5th St, New York City, NY 10001"/>
    <x v="2"/>
    <n v="149.99"/>
  </r>
  <r>
    <n v="255602"/>
    <x v="16"/>
    <n v="1"/>
    <n v="149.99"/>
    <x v="8973"/>
    <s v="619 West St, New York City, NY 10001"/>
    <x v="2"/>
    <n v="149.99"/>
  </r>
  <r>
    <n v="256135"/>
    <x v="16"/>
    <n v="1"/>
    <n v="149.99"/>
    <x v="8974"/>
    <s v="857 Washington St, New York City, NY 10001"/>
    <x v="2"/>
    <n v="149.99"/>
  </r>
  <r>
    <n v="254905"/>
    <x v="16"/>
    <n v="1"/>
    <n v="149.99"/>
    <x v="8975"/>
    <s v="209 Walnut St, New York City, NY 10001"/>
    <x v="2"/>
    <n v="149.99"/>
  </r>
  <r>
    <n v="255814"/>
    <x v="16"/>
    <n v="1"/>
    <n v="149.99"/>
    <x v="8976"/>
    <s v="836 7th St, Atlanta, GA 30301"/>
    <x v="5"/>
    <n v="149.99"/>
  </r>
  <r>
    <n v="257763"/>
    <x v="16"/>
    <n v="1"/>
    <n v="149.99"/>
    <x v="8977"/>
    <s v="357 5th St, New York City, NY 10001"/>
    <x v="2"/>
    <n v="149.99"/>
  </r>
  <r>
    <n v="249686"/>
    <x v="16"/>
    <n v="1"/>
    <n v="149.99"/>
    <x v="8978"/>
    <s v="286 12th St, San Francisco, CA 94016"/>
    <x v="1"/>
    <n v="149.99"/>
  </r>
  <r>
    <n v="249698"/>
    <x v="16"/>
    <n v="1"/>
    <n v="149.99"/>
    <x v="8979"/>
    <s v="773 West St, Atlanta, GA 30301"/>
    <x v="5"/>
    <n v="149.99"/>
  </r>
  <r>
    <n v="249754"/>
    <x v="16"/>
    <n v="1"/>
    <n v="149.99"/>
    <x v="8980"/>
    <s v="646 Park St, Los Angeles, CA 90001"/>
    <x v="1"/>
    <n v="149.99"/>
  </r>
  <r>
    <n v="257912"/>
    <x v="16"/>
    <n v="1"/>
    <n v="149.99"/>
    <x v="8066"/>
    <s v="288 Pine St, Los Angeles, CA 90001"/>
    <x v="1"/>
    <n v="149.99"/>
  </r>
  <r>
    <n v="251606"/>
    <x v="16"/>
    <n v="1"/>
    <n v="149.99"/>
    <x v="4748"/>
    <s v="931 Johnson St, New York City, NY 10001"/>
    <x v="2"/>
    <n v="149.99"/>
  </r>
  <r>
    <n v="250198"/>
    <x v="16"/>
    <n v="1"/>
    <n v="149.99"/>
    <x v="8981"/>
    <s v="267 Center St, Seattle, WA 98101"/>
    <x v="3"/>
    <n v="149.99"/>
  </r>
  <r>
    <n v="255624"/>
    <x v="16"/>
    <n v="1"/>
    <n v="149.99"/>
    <x v="8982"/>
    <s v="727 9th St, Seattle, WA 98101"/>
    <x v="3"/>
    <n v="149.99"/>
  </r>
  <r>
    <n v="254624"/>
    <x v="16"/>
    <n v="1"/>
    <n v="149.99"/>
    <x v="8983"/>
    <s v="535 Ridge St, Atlanta, GA 30301"/>
    <x v="5"/>
    <n v="149.99"/>
  </r>
  <r>
    <n v="251086"/>
    <x v="16"/>
    <n v="1"/>
    <n v="149.99"/>
    <x v="8984"/>
    <s v="964 Cedar St, Los Angeles, CA 90001"/>
    <x v="1"/>
    <n v="149.99"/>
  </r>
  <r>
    <n v="249742"/>
    <x v="16"/>
    <n v="1"/>
    <n v="149.99"/>
    <x v="8985"/>
    <s v="849 Cherry St, New York City, NY 10001"/>
    <x v="2"/>
    <n v="149.99"/>
  </r>
  <r>
    <n v="256780"/>
    <x v="16"/>
    <n v="1"/>
    <n v="149.99"/>
    <x v="8986"/>
    <s v="654 Lakeview St, Boston, MA 02215"/>
    <x v="4"/>
    <n v="149.99"/>
  </r>
  <r>
    <n v="256779"/>
    <x v="16"/>
    <n v="1"/>
    <n v="149.99"/>
    <x v="8987"/>
    <s v="404 2nd St, San Francisco, CA 94016"/>
    <x v="1"/>
    <n v="149.99"/>
  </r>
  <r>
    <n v="258741"/>
    <x v="16"/>
    <n v="1"/>
    <n v="149.99"/>
    <x v="8988"/>
    <s v="850 Madison St, San Francisco, CA 94016"/>
    <x v="1"/>
    <n v="149.99"/>
  </r>
  <r>
    <n v="249347"/>
    <x v="16"/>
    <n v="1"/>
    <n v="149.99"/>
    <x v="8082"/>
    <s v="486 Highland St, Austin, TX 73301"/>
    <x v="0"/>
    <n v="149.99"/>
  </r>
  <r>
    <n v="248837"/>
    <x v="16"/>
    <n v="1"/>
    <n v="149.99"/>
    <x v="3979"/>
    <s v="762 5th St, Seattle, WA 98101"/>
    <x v="3"/>
    <n v="149.99"/>
  </r>
  <r>
    <n v="257422"/>
    <x v="16"/>
    <n v="1"/>
    <n v="149.99"/>
    <x v="8989"/>
    <s v="448 14th St, Seattle, WA 98101"/>
    <x v="3"/>
    <n v="149.99"/>
  </r>
  <r>
    <n v="254821"/>
    <x v="16"/>
    <n v="1"/>
    <n v="149.99"/>
    <x v="8990"/>
    <s v="405 Lincoln St, Los Angeles, CA 90001"/>
    <x v="1"/>
    <n v="149.99"/>
  </r>
  <r>
    <n v="249648"/>
    <x v="16"/>
    <n v="1"/>
    <n v="149.99"/>
    <x v="8991"/>
    <s v="708 Wilson St, Los Angeles, CA 90001"/>
    <x v="1"/>
    <n v="149.99"/>
  </r>
  <r>
    <n v="251574"/>
    <x v="16"/>
    <n v="1"/>
    <n v="149.99"/>
    <x v="8992"/>
    <s v="512 Lincoln St, Seattle, WA 98101"/>
    <x v="3"/>
    <n v="149.99"/>
  </r>
  <r>
    <n v="250304"/>
    <x v="16"/>
    <n v="1"/>
    <n v="149.99"/>
    <x v="8992"/>
    <s v="35 6th St, Los Angeles, CA 90001"/>
    <x v="1"/>
    <n v="149.99"/>
  </r>
  <r>
    <n v="254903"/>
    <x v="16"/>
    <n v="1"/>
    <n v="149.99"/>
    <x v="8993"/>
    <s v="850 Forest St, Portland, OR 97035"/>
    <x v="7"/>
    <n v="149.99"/>
  </r>
  <r>
    <n v="250373"/>
    <x v="16"/>
    <n v="1"/>
    <n v="149.99"/>
    <x v="8994"/>
    <s v="563 Elm St, Austin, TX 73301"/>
    <x v="0"/>
    <n v="149.99"/>
  </r>
  <r>
    <n v="249611"/>
    <x v="16"/>
    <n v="1"/>
    <n v="149.99"/>
    <x v="8995"/>
    <s v="784 Madison St, Seattle, WA 98101"/>
    <x v="3"/>
    <n v="149.99"/>
  </r>
  <r>
    <n v="254151"/>
    <x v="16"/>
    <n v="1"/>
    <n v="149.99"/>
    <x v="8996"/>
    <s v="135 Walnut St, Dallas, TX 75001"/>
    <x v="0"/>
    <n v="149.99"/>
  </r>
  <r>
    <n v="259007"/>
    <x v="16"/>
    <n v="1"/>
    <n v="149.99"/>
    <x v="8997"/>
    <s v="821 West St, New York City, NY 10001"/>
    <x v="2"/>
    <n v="149.99"/>
  </r>
  <r>
    <n v="256646"/>
    <x v="16"/>
    <n v="1"/>
    <n v="149.99"/>
    <x v="8998"/>
    <s v="557 Center St, San Francisco, CA 94016"/>
    <x v="1"/>
    <n v="149.99"/>
  </r>
  <r>
    <n v="251323"/>
    <x v="16"/>
    <n v="1"/>
    <n v="149.99"/>
    <x v="8999"/>
    <s v="821 Adams St, Boston, MA 02215"/>
    <x v="4"/>
    <n v="149.99"/>
  </r>
  <r>
    <n v="254615"/>
    <x v="16"/>
    <n v="1"/>
    <n v="149.99"/>
    <x v="9000"/>
    <s v="59 Highland St, Seattle, WA 98101"/>
    <x v="3"/>
    <n v="149.99"/>
  </r>
  <r>
    <n v="248154"/>
    <x v="16"/>
    <n v="1"/>
    <n v="149.99"/>
    <x v="9001"/>
    <s v="355 Hickory St, Seattle, WA 98101"/>
    <x v="3"/>
    <n v="149.99"/>
  </r>
  <r>
    <n v="259163"/>
    <x v="16"/>
    <n v="1"/>
    <n v="149.99"/>
    <x v="9002"/>
    <s v="616 Sunset St, San Francisco, CA 94016"/>
    <x v="1"/>
    <n v="149.99"/>
  </r>
  <r>
    <n v="254213"/>
    <x v="16"/>
    <n v="1"/>
    <n v="149.99"/>
    <x v="4014"/>
    <s v="809 Cherry St, New York City, NY 10001"/>
    <x v="2"/>
    <n v="149.99"/>
  </r>
  <r>
    <n v="255688"/>
    <x v="16"/>
    <n v="1"/>
    <n v="149.99"/>
    <x v="9003"/>
    <s v="368 Adams St, Los Angeles, CA 90001"/>
    <x v="1"/>
    <n v="149.99"/>
  </r>
  <r>
    <n v="253117"/>
    <x v="16"/>
    <n v="1"/>
    <n v="149.99"/>
    <x v="904"/>
    <s v="824 7th St, San Francisco, CA 94016"/>
    <x v="1"/>
    <n v="149.99"/>
  </r>
  <r>
    <n v="254605"/>
    <x v="16"/>
    <n v="1"/>
    <n v="149.99"/>
    <x v="8660"/>
    <s v="446 4th St, Boston, MA 02215"/>
    <x v="4"/>
    <n v="149.99"/>
  </r>
  <r>
    <n v="250313"/>
    <x v="16"/>
    <n v="1"/>
    <n v="149.99"/>
    <x v="9004"/>
    <s v="744 1st St, New York City, NY 10001"/>
    <x v="2"/>
    <n v="149.99"/>
  </r>
  <r>
    <n v="249296"/>
    <x v="16"/>
    <n v="1"/>
    <n v="149.99"/>
    <x v="9005"/>
    <s v="519 7th St, Austin, TX 73301"/>
    <x v="0"/>
    <n v="149.99"/>
  </r>
  <r>
    <n v="250340"/>
    <x v="16"/>
    <n v="1"/>
    <n v="149.99"/>
    <x v="2329"/>
    <s v="381 Jefferson St, Boston, MA 02215"/>
    <x v="4"/>
    <n v="149.99"/>
  </r>
  <r>
    <n v="250092"/>
    <x v="16"/>
    <n v="1"/>
    <n v="149.99"/>
    <x v="9006"/>
    <s v="857 South St, Portland, OR 97035"/>
    <x v="7"/>
    <n v="149.99"/>
  </r>
  <r>
    <n v="254061"/>
    <x v="16"/>
    <n v="1"/>
    <n v="149.99"/>
    <x v="2331"/>
    <s v="413 Forest St, Dallas, TX 75001"/>
    <x v="0"/>
    <n v="149.99"/>
  </r>
  <r>
    <n v="258362"/>
    <x v="16"/>
    <n v="1"/>
    <n v="149.99"/>
    <x v="2332"/>
    <s v="883 8th St, Austin, TX 73301"/>
    <x v="0"/>
    <n v="149.99"/>
  </r>
  <r>
    <n v="257603"/>
    <x v="16"/>
    <n v="1"/>
    <n v="149.99"/>
    <x v="917"/>
    <s v="860 Chestnut St, San Francisco, CA 94016"/>
    <x v="1"/>
    <n v="149.99"/>
  </r>
  <r>
    <n v="249932"/>
    <x v="16"/>
    <n v="1"/>
    <n v="149.99"/>
    <x v="9007"/>
    <s v="857 Hill St, San Francisco, CA 94016"/>
    <x v="1"/>
    <n v="149.99"/>
  </r>
  <r>
    <n v="250699"/>
    <x v="16"/>
    <n v="1"/>
    <n v="149.99"/>
    <x v="9008"/>
    <s v="299 Wilson St, Dallas, TX 75001"/>
    <x v="0"/>
    <n v="149.99"/>
  </r>
  <r>
    <n v="258326"/>
    <x v="16"/>
    <n v="1"/>
    <n v="149.99"/>
    <x v="4049"/>
    <s v="38 Spruce St, Los Angeles, CA 90001"/>
    <x v="1"/>
    <n v="149.99"/>
  </r>
  <r>
    <n v="257221"/>
    <x v="16"/>
    <n v="1"/>
    <n v="149.99"/>
    <x v="4543"/>
    <s v="415 Madison St, New York City, NY 10001"/>
    <x v="2"/>
    <n v="149.99"/>
  </r>
  <r>
    <n v="254737"/>
    <x v="16"/>
    <n v="1"/>
    <n v="149.99"/>
    <x v="9009"/>
    <s v="2 Lakeview St, Los Angeles, CA 90001"/>
    <x v="1"/>
    <n v="149.99"/>
  </r>
  <r>
    <n v="248964"/>
    <x v="16"/>
    <n v="1"/>
    <n v="149.99"/>
    <x v="2355"/>
    <s v="339 Chestnut St, Boston, MA 02215"/>
    <x v="4"/>
    <n v="149.99"/>
  </r>
  <r>
    <n v="252680"/>
    <x v="16"/>
    <n v="1"/>
    <n v="149.99"/>
    <x v="9010"/>
    <s v="612 Wilson St, New York City, NY 10001"/>
    <x v="2"/>
    <n v="149.99"/>
  </r>
  <r>
    <n v="256251"/>
    <x v="16"/>
    <n v="1"/>
    <n v="149.99"/>
    <x v="9011"/>
    <s v="695 Jefferson St, New York City, NY 10001"/>
    <x v="2"/>
    <n v="149.99"/>
  </r>
  <r>
    <n v="255319"/>
    <x v="16"/>
    <n v="1"/>
    <n v="149.99"/>
    <x v="4547"/>
    <s v="73 Washington St, Atlanta, GA 30301"/>
    <x v="5"/>
    <n v="149.99"/>
  </r>
  <r>
    <n v="249122"/>
    <x v="16"/>
    <n v="1"/>
    <n v="149.99"/>
    <x v="9012"/>
    <s v="563 Adams St, Austin, TX 73301"/>
    <x v="0"/>
    <n v="149.99"/>
  </r>
  <r>
    <n v="248202"/>
    <x v="16"/>
    <n v="1"/>
    <n v="149.99"/>
    <x v="6395"/>
    <s v="392 10th St, Los Angeles, CA 90001"/>
    <x v="1"/>
    <n v="149.99"/>
  </r>
  <r>
    <n v="249386"/>
    <x v="16"/>
    <n v="1"/>
    <n v="149.99"/>
    <x v="4548"/>
    <s v="889 Hill St, New York City, NY 10001"/>
    <x v="2"/>
    <n v="149.99"/>
  </r>
  <r>
    <n v="257411"/>
    <x v="16"/>
    <n v="1"/>
    <n v="149.99"/>
    <x v="9013"/>
    <s v="990 Cherry St, Dallas, TX 75001"/>
    <x v="0"/>
    <n v="149.99"/>
  </r>
  <r>
    <n v="249730"/>
    <x v="16"/>
    <n v="1"/>
    <n v="149.99"/>
    <x v="9014"/>
    <s v="956 Highland St, New York City, NY 10001"/>
    <x v="2"/>
    <n v="149.99"/>
  </r>
  <r>
    <n v="256277"/>
    <x v="16"/>
    <n v="1"/>
    <n v="149.99"/>
    <x v="9015"/>
    <s v="342 Adams St, New York City, NY 10001"/>
    <x v="2"/>
    <n v="149.99"/>
  </r>
  <r>
    <n v="250768"/>
    <x v="16"/>
    <n v="1"/>
    <n v="149.99"/>
    <x v="5027"/>
    <s v="77 Center St, San Francisco, CA 94016"/>
    <x v="1"/>
    <n v="149.99"/>
  </r>
  <r>
    <n v="252187"/>
    <x v="16"/>
    <n v="1"/>
    <n v="149.99"/>
    <x v="9016"/>
    <s v="435 10th St, Los Angeles, CA 90001"/>
    <x v="1"/>
    <n v="149.99"/>
  </r>
  <r>
    <n v="250603"/>
    <x v="16"/>
    <n v="1"/>
    <n v="149.99"/>
    <x v="9017"/>
    <s v="935 1st St, Seattle, WA 98101"/>
    <x v="3"/>
    <n v="149.99"/>
  </r>
  <r>
    <n v="255788"/>
    <x v="16"/>
    <n v="1"/>
    <n v="149.99"/>
    <x v="9018"/>
    <s v="750 12th St, Los Angeles, CA 90001"/>
    <x v="1"/>
    <n v="149.99"/>
  </r>
  <r>
    <n v="253242"/>
    <x v="16"/>
    <n v="1"/>
    <n v="149.99"/>
    <x v="9019"/>
    <s v="295 Lake St, New York City, NY 10001"/>
    <x v="2"/>
    <n v="149.99"/>
  </r>
  <r>
    <n v="254495"/>
    <x v="16"/>
    <n v="1"/>
    <n v="149.99"/>
    <x v="9020"/>
    <s v="774 Chestnut St, Boston, MA 02215"/>
    <x v="4"/>
    <n v="149.99"/>
  </r>
  <r>
    <n v="252499"/>
    <x v="16"/>
    <n v="1"/>
    <n v="149.99"/>
    <x v="5675"/>
    <s v="189 8th St, Portland, ME 04101"/>
    <x v="6"/>
    <n v="149.99"/>
  </r>
  <r>
    <n v="259035"/>
    <x v="16"/>
    <n v="1"/>
    <n v="149.99"/>
    <x v="9021"/>
    <s v="327 Lake St, San Francisco, CA 94016"/>
    <x v="1"/>
    <n v="149.99"/>
  </r>
  <r>
    <n v="259035"/>
    <x v="16"/>
    <n v="1"/>
    <n v="149.99"/>
    <x v="9021"/>
    <s v="327 Lake St, San Francisco, CA 94016"/>
    <x v="1"/>
    <n v="149.99"/>
  </r>
  <r>
    <n v="249546"/>
    <x v="16"/>
    <n v="1"/>
    <n v="149.99"/>
    <x v="2404"/>
    <s v="143 Ridge St, New York City, NY 10001"/>
    <x v="2"/>
    <n v="149.99"/>
  </r>
  <r>
    <n v="249971"/>
    <x v="16"/>
    <n v="1"/>
    <n v="149.99"/>
    <x v="9022"/>
    <s v="55 Madison St, Atlanta, GA 30301"/>
    <x v="5"/>
    <n v="149.99"/>
  </r>
  <r>
    <n v="254179"/>
    <x v="16"/>
    <n v="1"/>
    <n v="149.99"/>
    <x v="9023"/>
    <s v="878 14th St, Atlanta, GA 30301"/>
    <x v="5"/>
    <n v="149.99"/>
  </r>
  <r>
    <n v="252900"/>
    <x v="16"/>
    <n v="1"/>
    <n v="149.99"/>
    <x v="9024"/>
    <s v="473 Church St, Los Angeles, CA 90001"/>
    <x v="1"/>
    <n v="149.99"/>
  </r>
  <r>
    <n v="257573"/>
    <x v="16"/>
    <n v="1"/>
    <n v="149.99"/>
    <x v="9025"/>
    <s v="595 Madison St, Atlanta, GA 30301"/>
    <x v="5"/>
    <n v="149.99"/>
  </r>
  <r>
    <n v="253138"/>
    <x v="16"/>
    <n v="1"/>
    <n v="149.99"/>
    <x v="8683"/>
    <s v="857 Chestnut St, New York City, NY 10001"/>
    <x v="2"/>
    <n v="149.99"/>
  </r>
  <r>
    <n v="251612"/>
    <x v="16"/>
    <n v="1"/>
    <n v="149.99"/>
    <x v="9026"/>
    <s v="268 Highland St, Los Angeles, CA 90001"/>
    <x v="1"/>
    <n v="149.99"/>
  </r>
  <r>
    <n v="252789"/>
    <x v="16"/>
    <n v="1"/>
    <n v="149.99"/>
    <x v="4107"/>
    <s v="695 Wilson St, Dallas, TX 75001"/>
    <x v="0"/>
    <n v="149.99"/>
  </r>
  <r>
    <n v="255556"/>
    <x v="16"/>
    <n v="1"/>
    <n v="149.99"/>
    <x v="9027"/>
    <s v="927 Forest St, New York City, NY 10001"/>
    <x v="2"/>
    <n v="149.99"/>
  </r>
  <r>
    <n v="248527"/>
    <x v="16"/>
    <n v="1"/>
    <n v="149.99"/>
    <x v="2422"/>
    <s v="403 8th St, Los Angeles, CA 90001"/>
    <x v="1"/>
    <n v="149.99"/>
  </r>
  <r>
    <n v="252685"/>
    <x v="16"/>
    <n v="1"/>
    <n v="149.99"/>
    <x v="9028"/>
    <s v="681 Park St, Boston, MA 02215"/>
    <x v="4"/>
    <n v="149.99"/>
  </r>
  <r>
    <n v="251661"/>
    <x v="16"/>
    <n v="1"/>
    <n v="149.99"/>
    <x v="9029"/>
    <s v="521 Hickory St, Boston, MA 02215"/>
    <x v="4"/>
    <n v="149.99"/>
  </r>
  <r>
    <n v="251818"/>
    <x v="16"/>
    <n v="1"/>
    <n v="149.99"/>
    <x v="5038"/>
    <s v="412 2nd St, Portland, OR 97035"/>
    <x v="7"/>
    <n v="149.99"/>
  </r>
  <r>
    <n v="254383"/>
    <x v="16"/>
    <n v="1"/>
    <n v="149.99"/>
    <x v="9030"/>
    <s v="914 Pine St, Boston, MA 02215"/>
    <x v="4"/>
    <n v="149.99"/>
  </r>
  <r>
    <n v="255113"/>
    <x v="16"/>
    <n v="1"/>
    <n v="149.99"/>
    <x v="9031"/>
    <s v="586 Walnut St, Boston, MA 02215"/>
    <x v="4"/>
    <n v="149.99"/>
  </r>
  <r>
    <n v="248280"/>
    <x v="16"/>
    <n v="1"/>
    <n v="149.99"/>
    <x v="9032"/>
    <s v="129 Dogwood St, Los Angeles, CA 90001"/>
    <x v="1"/>
    <n v="149.99"/>
  </r>
  <r>
    <n v="252119"/>
    <x v="16"/>
    <n v="1"/>
    <n v="149.99"/>
    <x v="9033"/>
    <s v="639 Washington St, Los Angeles, CA 90001"/>
    <x v="1"/>
    <n v="149.99"/>
  </r>
  <r>
    <n v="252165"/>
    <x v="16"/>
    <n v="1"/>
    <n v="149.99"/>
    <x v="9034"/>
    <s v="605 6th St, Los Angeles, CA 90001"/>
    <x v="1"/>
    <n v="149.99"/>
  </r>
  <r>
    <n v="257390"/>
    <x v="16"/>
    <n v="1"/>
    <n v="149.99"/>
    <x v="9035"/>
    <s v="379 Johnson St, Los Angeles, CA 90001"/>
    <x v="1"/>
    <n v="149.99"/>
  </r>
  <r>
    <n v="258482"/>
    <x v="16"/>
    <n v="1"/>
    <n v="149.99"/>
    <x v="9036"/>
    <s v="296 Washington St, San Francisco, CA 94016"/>
    <x v="1"/>
    <n v="149.99"/>
  </r>
  <r>
    <n v="254367"/>
    <x v="16"/>
    <n v="1"/>
    <n v="149.99"/>
    <x v="9037"/>
    <s v="397 Church St, San Francisco, CA 94016"/>
    <x v="1"/>
    <n v="149.99"/>
  </r>
  <r>
    <n v="256248"/>
    <x v="16"/>
    <n v="1"/>
    <n v="149.99"/>
    <x v="4568"/>
    <s v="361 Wilson St, Atlanta, GA 30301"/>
    <x v="5"/>
    <n v="149.99"/>
  </r>
  <r>
    <n v="257124"/>
    <x v="16"/>
    <n v="1"/>
    <n v="149.99"/>
    <x v="9038"/>
    <s v="586 1st St, San Francisco, CA 94016"/>
    <x v="1"/>
    <n v="149.99"/>
  </r>
  <r>
    <n v="257863"/>
    <x v="16"/>
    <n v="1"/>
    <n v="149.99"/>
    <x v="9039"/>
    <s v="57 Adams St, Atlanta, GA 30301"/>
    <x v="5"/>
    <n v="149.99"/>
  </r>
  <r>
    <n v="257138"/>
    <x v="16"/>
    <n v="2"/>
    <n v="149.99"/>
    <x v="7851"/>
    <s v="827 Jefferson St, San Francisco, CA 94016"/>
    <x v="1"/>
    <n v="299.98"/>
  </r>
  <r>
    <n v="257610"/>
    <x v="16"/>
    <n v="2"/>
    <n v="149.99"/>
    <x v="9040"/>
    <s v="529 Hill St, San Francisco, CA 94016"/>
    <x v="1"/>
    <n v="299.98"/>
  </r>
  <r>
    <n v="254536"/>
    <x v="16"/>
    <n v="2"/>
    <n v="149.99"/>
    <x v="9041"/>
    <s v="195 6th St, Boston, MA 02215"/>
    <x v="4"/>
    <n v="299.98"/>
  </r>
  <r>
    <n v="255184"/>
    <x v="17"/>
    <n v="1"/>
    <n v="389.99"/>
    <x v="9042"/>
    <s v="483 Center St, Los Angeles, CA 90001"/>
    <x v="1"/>
    <n v="389.99"/>
  </r>
  <r>
    <n v="252721"/>
    <x v="17"/>
    <n v="1"/>
    <n v="389.99"/>
    <x v="5052"/>
    <s v="820 13th St, San Francisco, CA 94016"/>
    <x v="1"/>
    <n v="389.99"/>
  </r>
  <r>
    <n v="248539"/>
    <x v="17"/>
    <n v="1"/>
    <n v="389.99"/>
    <x v="9043"/>
    <s v="255 12th St, Portland, ME 04101"/>
    <x v="6"/>
    <n v="389.99"/>
  </r>
  <r>
    <n v="248441"/>
    <x v="17"/>
    <n v="1"/>
    <n v="389.99"/>
    <x v="7420"/>
    <s v="102 Wilson St, Atlanta, GA 30301"/>
    <x v="5"/>
    <n v="389.99"/>
  </r>
  <r>
    <n v="258350"/>
    <x v="17"/>
    <n v="1"/>
    <n v="389.99"/>
    <x v="7117"/>
    <s v="201 11th St, Los Angeles, CA 90001"/>
    <x v="1"/>
    <n v="389.99"/>
  </r>
  <r>
    <n v="250865"/>
    <x v="17"/>
    <n v="1"/>
    <n v="389.99"/>
    <x v="9044"/>
    <s v="581 11th St, Dallas, TX 75001"/>
    <x v="0"/>
    <n v="389.99"/>
  </r>
  <r>
    <n v="256370"/>
    <x v="17"/>
    <n v="1"/>
    <n v="389.99"/>
    <x v="5732"/>
    <s v="454 Elm St, Los Angeles, CA 90001"/>
    <x v="1"/>
    <n v="389.99"/>
  </r>
  <r>
    <n v="255202"/>
    <x v="17"/>
    <n v="1"/>
    <n v="389.99"/>
    <x v="9045"/>
    <s v="797 Johnson St, San Francisco, CA 94016"/>
    <x v="1"/>
    <n v="389.99"/>
  </r>
  <r>
    <n v="258785"/>
    <x v="17"/>
    <n v="1"/>
    <n v="389.99"/>
    <x v="8705"/>
    <s v="437 Cherry St, San Francisco, CA 94016"/>
    <x v="1"/>
    <n v="389.99"/>
  </r>
  <r>
    <n v="256556"/>
    <x v="17"/>
    <n v="1"/>
    <n v="389.99"/>
    <x v="9046"/>
    <s v="477 Cedar St, Dallas, TX 75001"/>
    <x v="0"/>
    <n v="389.99"/>
  </r>
  <r>
    <n v="254920"/>
    <x v="17"/>
    <n v="1"/>
    <n v="389.99"/>
    <x v="9047"/>
    <s v="160 Spruce St, Portland, OR 97035"/>
    <x v="7"/>
    <n v="389.99"/>
  </r>
  <r>
    <n v="257186"/>
    <x v="17"/>
    <n v="1"/>
    <n v="389.99"/>
    <x v="9048"/>
    <s v="443 Jackson St, Atlanta, GA 30301"/>
    <x v="5"/>
    <n v="389.99"/>
  </r>
  <r>
    <n v="248897"/>
    <x v="17"/>
    <n v="1"/>
    <n v="389.99"/>
    <x v="9049"/>
    <s v="885 North St, Boston, MA 02215"/>
    <x v="4"/>
    <n v="389.99"/>
  </r>
  <r>
    <n v="258653"/>
    <x v="17"/>
    <n v="1"/>
    <n v="389.99"/>
    <x v="9050"/>
    <s v="340 Pine St, Dallas, TX 75001"/>
    <x v="0"/>
    <n v="389.99"/>
  </r>
  <r>
    <n v="258207"/>
    <x v="17"/>
    <n v="1"/>
    <n v="389.99"/>
    <x v="1044"/>
    <s v="309 Meadow St, Atlanta, GA 30301"/>
    <x v="5"/>
    <n v="389.99"/>
  </r>
  <r>
    <n v="249607"/>
    <x v="17"/>
    <n v="1"/>
    <n v="389.99"/>
    <x v="5746"/>
    <s v="156 Maple St, Atlanta, GA 30301"/>
    <x v="5"/>
    <n v="389.99"/>
  </r>
  <r>
    <n v="256139"/>
    <x v="17"/>
    <n v="1"/>
    <n v="389.99"/>
    <x v="8206"/>
    <s v="63 Highland St, Boston, MA 02215"/>
    <x v="4"/>
    <n v="389.99"/>
  </r>
  <r>
    <n v="259108"/>
    <x v="17"/>
    <n v="1"/>
    <n v="389.99"/>
    <x v="9051"/>
    <s v="22 6th St, Portland, OR 97035"/>
    <x v="7"/>
    <n v="389.99"/>
  </r>
  <r>
    <n v="256103"/>
    <x v="17"/>
    <n v="1"/>
    <n v="389.99"/>
    <x v="4582"/>
    <s v="824 5th St, New York City, NY 10001"/>
    <x v="2"/>
    <n v="389.99"/>
  </r>
  <r>
    <n v="254765"/>
    <x v="17"/>
    <n v="1"/>
    <n v="389.99"/>
    <x v="9052"/>
    <s v="773 Jackson St, San Francisco, CA 94016"/>
    <x v="1"/>
    <n v="389.99"/>
  </r>
  <r>
    <n v="250840"/>
    <x v="17"/>
    <n v="1"/>
    <n v="389.99"/>
    <x v="9053"/>
    <s v="129 9th St, Boston, MA 02215"/>
    <x v="4"/>
    <n v="389.99"/>
  </r>
  <r>
    <n v="252593"/>
    <x v="17"/>
    <n v="1"/>
    <n v="389.99"/>
    <x v="9054"/>
    <s v="106 West St, New York City, NY 10001"/>
    <x v="2"/>
    <n v="389.99"/>
  </r>
  <r>
    <n v="258790"/>
    <x v="17"/>
    <n v="1"/>
    <n v="389.99"/>
    <x v="9055"/>
    <s v="702 Chestnut St, Atlanta, GA 30301"/>
    <x v="5"/>
    <n v="389.99"/>
  </r>
  <r>
    <n v="258681"/>
    <x v="17"/>
    <n v="1"/>
    <n v="389.99"/>
    <x v="9056"/>
    <s v="553 Meadow St, Boston, MA 02215"/>
    <x v="4"/>
    <n v="389.99"/>
  </r>
  <r>
    <n v="256004"/>
    <x v="17"/>
    <n v="1"/>
    <n v="389.99"/>
    <x v="9057"/>
    <s v="390 Cedar St, Seattle, WA 98101"/>
    <x v="3"/>
    <n v="389.99"/>
  </r>
  <r>
    <n v="252138"/>
    <x v="17"/>
    <n v="1"/>
    <n v="389.99"/>
    <x v="9058"/>
    <s v="986 Lake St, Boston, MA 02215"/>
    <x v="4"/>
    <n v="389.99"/>
  </r>
  <r>
    <n v="255968"/>
    <x v="17"/>
    <n v="1"/>
    <n v="389.99"/>
    <x v="4165"/>
    <s v="545 Center St, Atlanta, GA 30301"/>
    <x v="5"/>
    <n v="389.99"/>
  </r>
  <r>
    <n v="257095"/>
    <x v="17"/>
    <n v="1"/>
    <n v="389.99"/>
    <x v="5087"/>
    <s v="138 Hickory St, Austin, TX 73301"/>
    <x v="0"/>
    <n v="389.99"/>
  </r>
  <r>
    <n v="248698"/>
    <x v="17"/>
    <n v="1"/>
    <n v="389.99"/>
    <x v="5090"/>
    <s v="232 West St, Austin, TX 73301"/>
    <x v="0"/>
    <n v="389.99"/>
  </r>
  <r>
    <n v="259264"/>
    <x v="17"/>
    <n v="1"/>
    <n v="389.99"/>
    <x v="9059"/>
    <s v="349 West St, Boston, MA 02215"/>
    <x v="4"/>
    <n v="389.99"/>
  </r>
  <r>
    <n v="257446"/>
    <x v="17"/>
    <n v="1"/>
    <n v="389.99"/>
    <x v="9060"/>
    <s v="556 Maple St, Portland, OR 97035"/>
    <x v="7"/>
    <n v="389.99"/>
  </r>
  <r>
    <n v="256242"/>
    <x v="17"/>
    <n v="1"/>
    <n v="389.99"/>
    <x v="9061"/>
    <s v="928 Highland St, San Francisco, CA 94016"/>
    <x v="1"/>
    <n v="389.99"/>
  </r>
  <r>
    <n v="250262"/>
    <x v="17"/>
    <n v="1"/>
    <n v="389.99"/>
    <x v="9062"/>
    <s v="912 11th St, Austin, TX 73301"/>
    <x v="0"/>
    <n v="389.99"/>
  </r>
  <r>
    <n v="248454"/>
    <x v="17"/>
    <n v="1"/>
    <n v="389.99"/>
    <x v="9063"/>
    <s v="178 Cedar St, Seattle, WA 98101"/>
    <x v="3"/>
    <n v="389.99"/>
  </r>
  <r>
    <n v="251942"/>
    <x v="17"/>
    <n v="1"/>
    <n v="389.99"/>
    <x v="9064"/>
    <s v="589 Johnson St, Los Angeles, CA 90001"/>
    <x v="1"/>
    <n v="389.99"/>
  </r>
  <r>
    <n v="258025"/>
    <x v="17"/>
    <n v="1"/>
    <n v="389.99"/>
    <x v="9065"/>
    <s v="781 Forest St, Seattle, WA 98101"/>
    <x v="3"/>
    <n v="389.99"/>
  </r>
  <r>
    <n v="258425"/>
    <x v="17"/>
    <n v="1"/>
    <n v="389.99"/>
    <x v="9066"/>
    <s v="879 Willow St, Boston, MA 02215"/>
    <x v="4"/>
    <n v="389.99"/>
  </r>
  <r>
    <n v="257080"/>
    <x v="17"/>
    <n v="1"/>
    <n v="389.99"/>
    <x v="9067"/>
    <s v="521 Madison St, Portland, OR 97035"/>
    <x v="7"/>
    <n v="389.99"/>
  </r>
  <r>
    <n v="253575"/>
    <x v="17"/>
    <n v="1"/>
    <n v="389.99"/>
    <x v="6526"/>
    <s v="525 River St, New York City, NY 10001"/>
    <x v="2"/>
    <n v="389.99"/>
  </r>
  <r>
    <n v="256822"/>
    <x v="17"/>
    <n v="1"/>
    <n v="389.99"/>
    <x v="9068"/>
    <s v="662 Wilson St, Portland, OR 97035"/>
    <x v="7"/>
    <n v="389.99"/>
  </r>
  <r>
    <n v="250507"/>
    <x v="17"/>
    <n v="1"/>
    <n v="389.99"/>
    <x v="9069"/>
    <s v="184 Meadow St, San Francisco, CA 94016"/>
    <x v="1"/>
    <n v="389.99"/>
  </r>
  <r>
    <n v="251713"/>
    <x v="17"/>
    <n v="1"/>
    <n v="389.99"/>
    <x v="9070"/>
    <s v="556 Elm St, Austin, TX 73301"/>
    <x v="0"/>
    <n v="389.99"/>
  </r>
  <r>
    <n v="257320"/>
    <x v="17"/>
    <n v="1"/>
    <n v="389.99"/>
    <x v="9071"/>
    <s v="694 8th St, Portland, OR 97035"/>
    <x v="7"/>
    <n v="389.99"/>
  </r>
  <r>
    <n v="253740"/>
    <x v="17"/>
    <n v="1"/>
    <n v="389.99"/>
    <x v="9072"/>
    <s v="273 Hill St, Los Angeles, CA 90001"/>
    <x v="1"/>
    <n v="389.99"/>
  </r>
  <r>
    <n v="251118"/>
    <x v="17"/>
    <n v="1"/>
    <n v="389.99"/>
    <x v="9073"/>
    <s v="516 Church St, Dallas, TX 75001"/>
    <x v="0"/>
    <n v="389.99"/>
  </r>
  <r>
    <n v="249129"/>
    <x v="17"/>
    <n v="1"/>
    <n v="389.99"/>
    <x v="9074"/>
    <s v="121 Jackson St, Portland, OR 97035"/>
    <x v="7"/>
    <n v="389.99"/>
  </r>
  <r>
    <n v="254561"/>
    <x v="17"/>
    <n v="1"/>
    <n v="389.99"/>
    <x v="9075"/>
    <s v="947 11th St, Boston, MA 02215"/>
    <x v="4"/>
    <n v="389.99"/>
  </r>
  <r>
    <n v="257289"/>
    <x v="17"/>
    <n v="1"/>
    <n v="389.99"/>
    <x v="9076"/>
    <s v="485 West St, San Francisco, CA 94016"/>
    <x v="1"/>
    <n v="389.99"/>
  </r>
  <r>
    <n v="257548"/>
    <x v="17"/>
    <n v="1"/>
    <n v="389.99"/>
    <x v="9077"/>
    <s v="359 Church St, Los Angeles, CA 90001"/>
    <x v="1"/>
    <n v="389.99"/>
  </r>
  <r>
    <n v="252923"/>
    <x v="17"/>
    <n v="1"/>
    <n v="389.99"/>
    <x v="9078"/>
    <s v="278 Hickory St, Atlanta, GA 30301"/>
    <x v="5"/>
    <n v="389.99"/>
  </r>
  <r>
    <n v="258603"/>
    <x v="17"/>
    <n v="1"/>
    <n v="389.99"/>
    <x v="9079"/>
    <s v="126 Cedar St, New York City, NY 10001"/>
    <x v="2"/>
    <n v="389.99"/>
  </r>
  <r>
    <n v="252855"/>
    <x v="17"/>
    <n v="1"/>
    <n v="389.99"/>
    <x v="1436"/>
    <s v="19 7th St, Atlanta, GA 30301"/>
    <x v="5"/>
    <n v="389.99"/>
  </r>
  <r>
    <n v="254798"/>
    <x v="17"/>
    <n v="1"/>
    <n v="389.99"/>
    <x v="9080"/>
    <s v="778 Wilson St, Portland, OR 97035"/>
    <x v="7"/>
    <n v="389.99"/>
  </r>
  <r>
    <n v="250640"/>
    <x v="17"/>
    <n v="1"/>
    <n v="389.99"/>
    <x v="9081"/>
    <s v="743 Spruce St, Dallas, TX 75001"/>
    <x v="0"/>
    <n v="389.99"/>
  </r>
  <r>
    <n v="255647"/>
    <x v="17"/>
    <n v="1"/>
    <n v="389.99"/>
    <x v="4247"/>
    <s v="460 Washington St, New York City, NY 10001"/>
    <x v="2"/>
    <n v="389.99"/>
  </r>
  <r>
    <n v="255531"/>
    <x v="17"/>
    <n v="1"/>
    <n v="389.99"/>
    <x v="9082"/>
    <s v="117 6th St, Los Angeles, CA 90001"/>
    <x v="1"/>
    <n v="389.99"/>
  </r>
  <r>
    <n v="255825"/>
    <x v="17"/>
    <n v="1"/>
    <n v="389.99"/>
    <x v="9083"/>
    <s v="211 4th St, Boston, MA 02215"/>
    <x v="4"/>
    <n v="389.99"/>
  </r>
  <r>
    <n v="250146"/>
    <x v="17"/>
    <n v="1"/>
    <n v="389.99"/>
    <x v="9084"/>
    <s v="163 Chestnut St, Seattle, WA 98101"/>
    <x v="3"/>
    <n v="389.99"/>
  </r>
  <r>
    <n v="258623"/>
    <x v="17"/>
    <n v="1"/>
    <n v="389.99"/>
    <x v="9085"/>
    <s v="765 Hill St, San Francisco, CA 94016"/>
    <x v="1"/>
    <n v="389.99"/>
  </r>
  <r>
    <n v="257222"/>
    <x v="17"/>
    <n v="1"/>
    <n v="389.99"/>
    <x v="9086"/>
    <s v="654 Church St, Los Angeles, CA 90001"/>
    <x v="1"/>
    <n v="389.99"/>
  </r>
  <r>
    <n v="258800"/>
    <x v="17"/>
    <n v="1"/>
    <n v="389.99"/>
    <x v="9087"/>
    <s v="914 Pine St, San Francisco, CA 94016"/>
    <x v="1"/>
    <n v="389.99"/>
  </r>
  <r>
    <n v="249795"/>
    <x v="17"/>
    <n v="1"/>
    <n v="389.99"/>
    <x v="8221"/>
    <s v="135 9th St, Los Angeles, CA 90001"/>
    <x v="1"/>
    <n v="389.99"/>
  </r>
  <r>
    <n v="250988"/>
    <x v="17"/>
    <n v="1"/>
    <n v="389.99"/>
    <x v="9088"/>
    <s v="92 Main St, Los Angeles, CA 90001"/>
    <x v="1"/>
    <n v="389.99"/>
  </r>
  <r>
    <n v="256044"/>
    <x v="17"/>
    <n v="1"/>
    <n v="389.99"/>
    <x v="9089"/>
    <s v="7 Washington St, Seattle, WA 98101"/>
    <x v="3"/>
    <n v="389.99"/>
  </r>
  <r>
    <n v="249726"/>
    <x v="17"/>
    <n v="1"/>
    <n v="389.99"/>
    <x v="5831"/>
    <s v="686 Main St, Los Angeles, CA 90001"/>
    <x v="1"/>
    <n v="389.99"/>
  </r>
  <r>
    <n v="256394"/>
    <x v="17"/>
    <n v="1"/>
    <n v="389.99"/>
    <x v="3236"/>
    <s v="219 1st St, Los Angeles, CA 90001"/>
    <x v="1"/>
    <n v="389.99"/>
  </r>
  <r>
    <n v="252456"/>
    <x v="17"/>
    <n v="1"/>
    <n v="389.99"/>
    <x v="163"/>
    <s v="335 Meadow St, Boston, MA 02215"/>
    <x v="4"/>
    <n v="389.99"/>
  </r>
  <r>
    <n v="255706"/>
    <x v="17"/>
    <n v="1"/>
    <n v="389.99"/>
    <x v="9090"/>
    <s v="524 Cedar St, Boston, MA 02215"/>
    <x v="4"/>
    <n v="389.99"/>
  </r>
  <r>
    <n v="252285"/>
    <x v="17"/>
    <n v="1"/>
    <n v="389.99"/>
    <x v="9091"/>
    <s v="207 9th St, New York City, NY 10001"/>
    <x v="2"/>
    <n v="389.99"/>
  </r>
  <r>
    <n v="249101"/>
    <x v="17"/>
    <n v="1"/>
    <n v="389.99"/>
    <x v="9092"/>
    <s v="316 8th St, San Francisco, CA 94016"/>
    <x v="1"/>
    <n v="389.99"/>
  </r>
  <r>
    <n v="249584"/>
    <x v="17"/>
    <n v="1"/>
    <n v="389.99"/>
    <x v="9093"/>
    <s v="813 Chestnut St, San Francisco, CA 94016"/>
    <x v="1"/>
    <n v="389.99"/>
  </r>
  <r>
    <n v="257773"/>
    <x v="17"/>
    <n v="1"/>
    <n v="389.99"/>
    <x v="9094"/>
    <s v="182 9th St, Austin, TX 73301"/>
    <x v="0"/>
    <n v="389.99"/>
  </r>
  <r>
    <n v="253174"/>
    <x v="17"/>
    <n v="1"/>
    <n v="389.99"/>
    <x v="3250"/>
    <s v="422 9th St, Atlanta, GA 30301"/>
    <x v="5"/>
    <n v="389.99"/>
  </r>
  <r>
    <n v="258261"/>
    <x v="17"/>
    <n v="1"/>
    <n v="389.99"/>
    <x v="9095"/>
    <s v="781 Madison St, San Francisco, CA 94016"/>
    <x v="1"/>
    <n v="389.99"/>
  </r>
  <r>
    <n v="254073"/>
    <x v="17"/>
    <n v="1"/>
    <n v="389.99"/>
    <x v="9096"/>
    <s v="267 Elm St, New York City, NY 10001"/>
    <x v="2"/>
    <n v="389.99"/>
  </r>
  <r>
    <n v="249247"/>
    <x v="17"/>
    <n v="1"/>
    <n v="389.99"/>
    <x v="9097"/>
    <s v="874 West St, San Francisco, CA 94016"/>
    <x v="1"/>
    <n v="389.99"/>
  </r>
  <r>
    <n v="248799"/>
    <x v="17"/>
    <n v="1"/>
    <n v="389.99"/>
    <x v="2631"/>
    <s v="974 Park St, San Francisco, CA 94016"/>
    <x v="1"/>
    <n v="389.99"/>
  </r>
  <r>
    <n v="259158"/>
    <x v="17"/>
    <n v="1"/>
    <n v="389.99"/>
    <x v="9098"/>
    <s v="109 Willow St, Los Angeles, CA 90001"/>
    <x v="1"/>
    <n v="389.99"/>
  </r>
  <r>
    <n v="255750"/>
    <x v="17"/>
    <n v="1"/>
    <n v="389.99"/>
    <x v="5169"/>
    <s v="729 7th St, Atlanta, GA 30301"/>
    <x v="5"/>
    <n v="389.99"/>
  </r>
  <r>
    <n v="252649"/>
    <x v="17"/>
    <n v="1"/>
    <n v="389.99"/>
    <x v="9099"/>
    <s v="727 Cedar St, Los Angeles, CA 90001"/>
    <x v="1"/>
    <n v="389.99"/>
  </r>
  <r>
    <n v="253591"/>
    <x v="17"/>
    <n v="1"/>
    <n v="389.99"/>
    <x v="9100"/>
    <s v="790 Sunset St, San Francisco, CA 94016"/>
    <x v="1"/>
    <n v="389.99"/>
  </r>
  <r>
    <n v="249208"/>
    <x v="17"/>
    <n v="1"/>
    <n v="389.99"/>
    <x v="3281"/>
    <s v="979 Maple St, San Francisco, CA 94016"/>
    <x v="1"/>
    <n v="389.99"/>
  </r>
  <r>
    <n v="254935"/>
    <x v="17"/>
    <n v="1"/>
    <n v="389.99"/>
    <x v="9101"/>
    <s v="953 4th St, San Francisco, CA 94016"/>
    <x v="1"/>
    <n v="389.99"/>
  </r>
  <r>
    <n v="251015"/>
    <x v="17"/>
    <n v="1"/>
    <n v="389.99"/>
    <x v="9102"/>
    <s v="720 4th St, San Francisco, CA 94016"/>
    <x v="1"/>
    <n v="389.99"/>
  </r>
  <r>
    <n v="252240"/>
    <x v="17"/>
    <n v="1"/>
    <n v="389.99"/>
    <x v="9103"/>
    <s v="74 8th St, Austin, TX 73301"/>
    <x v="0"/>
    <n v="389.99"/>
  </r>
  <r>
    <n v="250384"/>
    <x v="17"/>
    <n v="1"/>
    <n v="389.99"/>
    <x v="9104"/>
    <s v="191 14th St, Atlanta, GA 30301"/>
    <x v="5"/>
    <n v="389.99"/>
  </r>
  <r>
    <n v="259292"/>
    <x v="17"/>
    <n v="1"/>
    <n v="389.99"/>
    <x v="9105"/>
    <s v="66 Hickory St, San Francisco, CA 94016"/>
    <x v="1"/>
    <n v="389.99"/>
  </r>
  <r>
    <n v="256514"/>
    <x v="17"/>
    <n v="1"/>
    <n v="389.99"/>
    <x v="3300"/>
    <s v="222 Ridge St, Boston, MA 02215"/>
    <x v="4"/>
    <n v="389.99"/>
  </r>
  <r>
    <n v="256744"/>
    <x v="17"/>
    <n v="1"/>
    <n v="389.99"/>
    <x v="9106"/>
    <s v="946 Cedar St, New York City, NY 10001"/>
    <x v="2"/>
    <n v="389.99"/>
  </r>
  <r>
    <n v="258197"/>
    <x v="17"/>
    <n v="1"/>
    <n v="389.99"/>
    <x v="9107"/>
    <s v="307 2nd St, Seattle, WA 98101"/>
    <x v="3"/>
    <n v="389.99"/>
  </r>
  <r>
    <n v="258330"/>
    <x v="17"/>
    <n v="1"/>
    <n v="389.99"/>
    <x v="5876"/>
    <s v="559 Dogwood St, Atlanta, GA 30301"/>
    <x v="5"/>
    <n v="389.99"/>
  </r>
  <r>
    <n v="257752"/>
    <x v="17"/>
    <n v="1"/>
    <n v="389.99"/>
    <x v="9108"/>
    <s v="943 River St, Atlanta, GA 30301"/>
    <x v="5"/>
    <n v="389.99"/>
  </r>
  <r>
    <n v="254111"/>
    <x v="17"/>
    <n v="1"/>
    <n v="389.99"/>
    <x v="9109"/>
    <s v="635 Cedar St, Austin, TX 73301"/>
    <x v="0"/>
    <n v="389.99"/>
  </r>
  <r>
    <n v="254157"/>
    <x v="17"/>
    <n v="1"/>
    <n v="389.99"/>
    <x v="9110"/>
    <s v="297 Spruce St, Atlanta, GA 30301"/>
    <x v="5"/>
    <n v="389.99"/>
  </r>
  <r>
    <n v="253886"/>
    <x v="17"/>
    <n v="1"/>
    <n v="389.99"/>
    <x v="9111"/>
    <s v="242 6th St, Atlanta, GA 30301"/>
    <x v="5"/>
    <n v="389.99"/>
  </r>
  <r>
    <n v="249451"/>
    <x v="17"/>
    <n v="1"/>
    <n v="389.99"/>
    <x v="9112"/>
    <s v="521 Lincoln St, Boston, MA 02215"/>
    <x v="4"/>
    <n v="389.99"/>
  </r>
  <r>
    <n v="250335"/>
    <x v="17"/>
    <n v="1"/>
    <n v="389.99"/>
    <x v="9113"/>
    <s v="855 Pine St, Atlanta, GA 30301"/>
    <x v="5"/>
    <n v="389.99"/>
  </r>
  <r>
    <n v="250253"/>
    <x v="17"/>
    <n v="1"/>
    <n v="389.99"/>
    <x v="9113"/>
    <s v="702 South St, New York City, NY 10001"/>
    <x v="2"/>
    <n v="389.99"/>
  </r>
  <r>
    <n v="248302"/>
    <x v="17"/>
    <n v="1"/>
    <n v="389.99"/>
    <x v="9114"/>
    <s v="787 Hickory St, Boston, MA 02215"/>
    <x v="4"/>
    <n v="389.99"/>
  </r>
  <r>
    <n v="257546"/>
    <x v="17"/>
    <n v="1"/>
    <n v="389.99"/>
    <x v="241"/>
    <s v="785 8th St, New York City, NY 10001"/>
    <x v="2"/>
    <n v="389.99"/>
  </r>
  <r>
    <n v="254881"/>
    <x v="17"/>
    <n v="1"/>
    <n v="389.99"/>
    <x v="9115"/>
    <s v="634 Lake St, Seattle, WA 98101"/>
    <x v="3"/>
    <n v="389.99"/>
  </r>
  <r>
    <n v="250580"/>
    <x v="17"/>
    <n v="1"/>
    <n v="389.99"/>
    <x v="9116"/>
    <s v="3 Jackson St, Austin, TX 73301"/>
    <x v="0"/>
    <n v="389.99"/>
  </r>
  <r>
    <n v="251396"/>
    <x v="17"/>
    <n v="1"/>
    <n v="389.99"/>
    <x v="9117"/>
    <s v="779 6th St, San Francisco, CA 94016"/>
    <x v="1"/>
    <n v="389.99"/>
  </r>
  <r>
    <n v="257163"/>
    <x v="17"/>
    <n v="1"/>
    <n v="389.99"/>
    <x v="9118"/>
    <s v="160 8th St, San Francisco, CA 94016"/>
    <x v="1"/>
    <n v="389.99"/>
  </r>
  <r>
    <n v="259098"/>
    <x v="17"/>
    <n v="1"/>
    <n v="389.99"/>
    <x v="4366"/>
    <s v="107 Dogwood St, Dallas, TX 75001"/>
    <x v="0"/>
    <n v="389.99"/>
  </r>
  <r>
    <n v="253831"/>
    <x v="17"/>
    <n v="1"/>
    <n v="389.99"/>
    <x v="257"/>
    <s v="646 Pine St, Seattle, WA 98101"/>
    <x v="3"/>
    <n v="389.99"/>
  </r>
  <r>
    <n v="256648"/>
    <x v="17"/>
    <n v="1"/>
    <n v="389.99"/>
    <x v="9119"/>
    <s v="408 Chestnut St, Atlanta, GA 30301"/>
    <x v="5"/>
    <n v="389.99"/>
  </r>
  <r>
    <n v="258390"/>
    <x v="17"/>
    <n v="1"/>
    <n v="389.99"/>
    <x v="9120"/>
    <s v="197 Lakeview St, Dallas, TX 75001"/>
    <x v="0"/>
    <n v="389.99"/>
  </r>
  <r>
    <n v="258222"/>
    <x v="17"/>
    <n v="1"/>
    <n v="389.99"/>
    <x v="5212"/>
    <s v="835 Sunset St, Portland, ME 04101"/>
    <x v="6"/>
    <n v="389.99"/>
  </r>
  <r>
    <n v="249277"/>
    <x v="17"/>
    <n v="1"/>
    <n v="389.99"/>
    <x v="9121"/>
    <s v="786 Jefferson St, Los Angeles, CA 90001"/>
    <x v="1"/>
    <n v="389.99"/>
  </r>
  <r>
    <n v="256813"/>
    <x v="17"/>
    <n v="1"/>
    <n v="389.99"/>
    <x v="9122"/>
    <s v="397 Chestnut St, Austin, TX 73301"/>
    <x v="0"/>
    <n v="389.99"/>
  </r>
  <r>
    <n v="252170"/>
    <x v="17"/>
    <n v="1"/>
    <n v="389.99"/>
    <x v="5911"/>
    <s v="831 North St, Los Angeles, CA 90001"/>
    <x v="1"/>
    <n v="389.99"/>
  </r>
  <r>
    <n v="252692"/>
    <x v="17"/>
    <n v="1"/>
    <n v="389.99"/>
    <x v="1066"/>
    <s v="601 Washington St, Dallas, TX 75001"/>
    <x v="0"/>
    <n v="389.99"/>
  </r>
  <r>
    <n v="257612"/>
    <x v="17"/>
    <n v="1"/>
    <n v="389.99"/>
    <x v="6657"/>
    <s v="389 14th St, Austin, TX 73301"/>
    <x v="0"/>
    <n v="389.99"/>
  </r>
  <r>
    <n v="248247"/>
    <x v="17"/>
    <n v="1"/>
    <n v="389.99"/>
    <x v="9123"/>
    <s v="192 7th St, New York City, NY 10001"/>
    <x v="2"/>
    <n v="389.99"/>
  </r>
  <r>
    <n v="256343"/>
    <x v="17"/>
    <n v="1"/>
    <n v="389.99"/>
    <x v="9124"/>
    <s v="883 Lakeview St, Los Angeles, CA 90001"/>
    <x v="1"/>
    <n v="389.99"/>
  </r>
  <r>
    <n v="253753"/>
    <x v="17"/>
    <n v="1"/>
    <n v="389.99"/>
    <x v="9125"/>
    <s v="211 Highland St, New York City, NY 10001"/>
    <x v="2"/>
    <n v="389.99"/>
  </r>
  <r>
    <n v="257791"/>
    <x v="17"/>
    <n v="1"/>
    <n v="389.99"/>
    <x v="9126"/>
    <s v="981 5th St, San Francisco, CA 94016"/>
    <x v="1"/>
    <n v="389.99"/>
  </r>
  <r>
    <n v="257806"/>
    <x v="17"/>
    <n v="1"/>
    <n v="389.99"/>
    <x v="9127"/>
    <s v="493 Church St, San Francisco, CA 94016"/>
    <x v="1"/>
    <n v="389.99"/>
  </r>
  <r>
    <n v="254372"/>
    <x v="17"/>
    <n v="1"/>
    <n v="389.99"/>
    <x v="9128"/>
    <s v="698 Center St, Los Angeles, CA 90001"/>
    <x v="1"/>
    <n v="389.99"/>
  </r>
  <r>
    <n v="258788"/>
    <x v="17"/>
    <n v="1"/>
    <n v="389.99"/>
    <x v="309"/>
    <s v="553 Cedar St, Seattle, WA 98101"/>
    <x v="3"/>
    <n v="389.99"/>
  </r>
  <r>
    <n v="252535"/>
    <x v="17"/>
    <n v="1"/>
    <n v="389.99"/>
    <x v="1646"/>
    <s v="902 Adams St, Seattle, WA 98101"/>
    <x v="3"/>
    <n v="389.99"/>
  </r>
  <r>
    <n v="257064"/>
    <x v="17"/>
    <n v="1"/>
    <n v="389.99"/>
    <x v="9129"/>
    <s v="134 11th St, Los Angeles, CA 90001"/>
    <x v="1"/>
    <n v="389.99"/>
  </r>
  <r>
    <n v="255339"/>
    <x v="17"/>
    <n v="1"/>
    <n v="389.99"/>
    <x v="9130"/>
    <s v="872 Adams St, New York City, NY 10001"/>
    <x v="2"/>
    <n v="389.99"/>
  </r>
  <r>
    <n v="252745"/>
    <x v="17"/>
    <n v="1"/>
    <n v="389.99"/>
    <x v="4638"/>
    <s v="171 Highland St, San Francisco, CA 94016"/>
    <x v="1"/>
    <n v="389.99"/>
  </r>
  <r>
    <n v="258420"/>
    <x v="17"/>
    <n v="1"/>
    <n v="389.99"/>
    <x v="9131"/>
    <s v="743 Spruce St, Los Angeles, CA 90001"/>
    <x v="1"/>
    <n v="389.99"/>
  </r>
  <r>
    <n v="253657"/>
    <x v="17"/>
    <n v="1"/>
    <n v="389.99"/>
    <x v="7361"/>
    <s v="554 Washington St, New York City, NY 10001"/>
    <x v="2"/>
    <n v="389.99"/>
  </r>
  <r>
    <n v="248438"/>
    <x v="17"/>
    <n v="1"/>
    <n v="389.99"/>
    <x v="9132"/>
    <s v="837 Sunset St, Portland, OR 97035"/>
    <x v="7"/>
    <n v="389.99"/>
  </r>
  <r>
    <n v="253063"/>
    <x v="17"/>
    <n v="1"/>
    <n v="389.99"/>
    <x v="2668"/>
    <s v="635 Adams St, San Francisco, CA 94016"/>
    <x v="1"/>
    <n v="389.99"/>
  </r>
  <r>
    <n v="251174"/>
    <x v="17"/>
    <n v="1"/>
    <n v="389.99"/>
    <x v="1675"/>
    <s v="896 2nd St, San Francisco, CA 94016"/>
    <x v="1"/>
    <n v="389.99"/>
  </r>
  <r>
    <n v="258708"/>
    <x v="17"/>
    <n v="1"/>
    <n v="389.99"/>
    <x v="6685"/>
    <s v="837 Washington St, Seattle, WA 98101"/>
    <x v="3"/>
    <n v="389.99"/>
  </r>
  <r>
    <n v="256816"/>
    <x v="17"/>
    <n v="1"/>
    <n v="389.99"/>
    <x v="8248"/>
    <s v="408 Cherry St, Boston, MA 02215"/>
    <x v="4"/>
    <n v="389.99"/>
  </r>
  <r>
    <n v="249483"/>
    <x v="17"/>
    <n v="1"/>
    <n v="389.99"/>
    <x v="5965"/>
    <s v="908 14th St, Los Angeles, CA 90001"/>
    <x v="1"/>
    <n v="389.99"/>
  </r>
  <r>
    <n v="255574"/>
    <x v="17"/>
    <n v="1"/>
    <n v="389.99"/>
    <x v="7362"/>
    <s v="329 Walnut St, San Francisco, CA 94016"/>
    <x v="1"/>
    <n v="389.99"/>
  </r>
  <r>
    <n v="251357"/>
    <x v="17"/>
    <n v="1"/>
    <n v="389.99"/>
    <x v="9133"/>
    <s v="66 Adams St, San Francisco, CA 94016"/>
    <x v="1"/>
    <n v="389.99"/>
  </r>
  <r>
    <n v="249772"/>
    <x v="17"/>
    <n v="1"/>
    <n v="389.99"/>
    <x v="3442"/>
    <s v="872 Main St, Boston, MA 02215"/>
    <x v="4"/>
    <n v="389.99"/>
  </r>
  <r>
    <n v="258176"/>
    <x v="17"/>
    <n v="1"/>
    <n v="389.99"/>
    <x v="9134"/>
    <s v="71 River St, Dallas, TX 75001"/>
    <x v="0"/>
    <n v="389.99"/>
  </r>
  <r>
    <n v="251158"/>
    <x v="17"/>
    <n v="1"/>
    <n v="389.99"/>
    <x v="4649"/>
    <s v="66 Forest St, New York City, NY 10001"/>
    <x v="2"/>
    <n v="389.99"/>
  </r>
  <r>
    <n v="248577"/>
    <x v="17"/>
    <n v="1"/>
    <n v="389.99"/>
    <x v="7747"/>
    <s v="389 Madison St, San Francisco, CA 94016"/>
    <x v="1"/>
    <n v="389.99"/>
  </r>
  <r>
    <n v="257485"/>
    <x v="17"/>
    <n v="1"/>
    <n v="389.99"/>
    <x v="3467"/>
    <s v="67 11th St, Dallas, TX 75001"/>
    <x v="0"/>
    <n v="389.99"/>
  </r>
  <r>
    <n v="251745"/>
    <x v="17"/>
    <n v="1"/>
    <n v="389.99"/>
    <x v="9135"/>
    <s v="571 10th St, Los Angeles, CA 90001"/>
    <x v="1"/>
    <n v="389.99"/>
  </r>
  <r>
    <n v="257220"/>
    <x v="17"/>
    <n v="1"/>
    <n v="389.99"/>
    <x v="1736"/>
    <s v="678 6th St, San Francisco, CA 94016"/>
    <x v="1"/>
    <n v="389.99"/>
  </r>
  <r>
    <n v="255463"/>
    <x v="17"/>
    <n v="1"/>
    <n v="389.99"/>
    <x v="9136"/>
    <s v="964 12th St, New York City, NY 10001"/>
    <x v="2"/>
    <n v="389.99"/>
  </r>
  <r>
    <n v="255757"/>
    <x v="17"/>
    <n v="1"/>
    <n v="389.99"/>
    <x v="9137"/>
    <s v="158 7th St, Atlanta, GA 30301"/>
    <x v="5"/>
    <n v="389.99"/>
  </r>
  <r>
    <n v="250158"/>
    <x v="17"/>
    <n v="1"/>
    <n v="389.99"/>
    <x v="1740"/>
    <s v="832 Ridge St, Seattle, WA 98101"/>
    <x v="3"/>
    <n v="389.99"/>
  </r>
  <r>
    <n v="248308"/>
    <x v="17"/>
    <n v="1"/>
    <n v="389.99"/>
    <x v="9138"/>
    <s v="783 Lake St, Los Angeles, CA 90001"/>
    <x v="1"/>
    <n v="389.99"/>
  </r>
  <r>
    <n v="253067"/>
    <x v="17"/>
    <n v="1"/>
    <n v="389.99"/>
    <x v="9139"/>
    <s v="943 4th St, Los Angeles, CA 90001"/>
    <x v="1"/>
    <n v="389.99"/>
  </r>
  <r>
    <n v="255086"/>
    <x v="17"/>
    <n v="1"/>
    <n v="389.99"/>
    <x v="9140"/>
    <s v="269 7th St, San Francisco, CA 94016"/>
    <x v="1"/>
    <n v="389.99"/>
  </r>
  <r>
    <n v="250326"/>
    <x v="17"/>
    <n v="1"/>
    <n v="389.99"/>
    <x v="9141"/>
    <s v="849 5th St, Dallas, TX 75001"/>
    <x v="0"/>
    <n v="389.99"/>
  </r>
  <r>
    <n v="249681"/>
    <x v="17"/>
    <n v="1"/>
    <n v="389.99"/>
    <x v="4410"/>
    <s v="551 Jefferson St, Dallas, TX 75001"/>
    <x v="0"/>
    <n v="389.99"/>
  </r>
  <r>
    <n v="252433"/>
    <x v="17"/>
    <n v="1"/>
    <n v="389.99"/>
    <x v="9142"/>
    <s v="432 Washington St, San Francisco, CA 94016"/>
    <x v="1"/>
    <n v="389.99"/>
  </r>
  <r>
    <n v="250288"/>
    <x v="17"/>
    <n v="1"/>
    <n v="389.99"/>
    <x v="1767"/>
    <s v="664 Washington St, San Francisco, CA 94016"/>
    <x v="1"/>
    <n v="389.99"/>
  </r>
  <r>
    <n v="257469"/>
    <x v="17"/>
    <n v="1"/>
    <n v="389.99"/>
    <x v="9143"/>
    <s v="887 Park St, Boston, MA 02215"/>
    <x v="4"/>
    <n v="389.99"/>
  </r>
  <r>
    <n v="258233"/>
    <x v="17"/>
    <n v="1"/>
    <n v="389.99"/>
    <x v="9144"/>
    <s v="145 Park St, San Francisco, CA 94016"/>
    <x v="1"/>
    <n v="389.99"/>
  </r>
  <r>
    <n v="258411"/>
    <x v="17"/>
    <n v="1"/>
    <n v="389.99"/>
    <x v="9145"/>
    <s v="10 Spruce St, Los Angeles, CA 90001"/>
    <x v="1"/>
    <n v="389.99"/>
  </r>
  <r>
    <n v="250020"/>
    <x v="17"/>
    <n v="1"/>
    <n v="389.99"/>
    <x v="6030"/>
    <s v="444 Jackson St, Portland, OR 97035"/>
    <x v="7"/>
    <n v="389.99"/>
  </r>
  <r>
    <n v="250897"/>
    <x v="17"/>
    <n v="1"/>
    <n v="389.99"/>
    <x v="1775"/>
    <s v="124 Church St, Atlanta, GA 30301"/>
    <x v="5"/>
    <n v="389.99"/>
  </r>
  <r>
    <n v="258661"/>
    <x v="17"/>
    <n v="1"/>
    <n v="389.99"/>
    <x v="433"/>
    <s v="531 Chestnut St, Boston, MA 02215"/>
    <x v="4"/>
    <n v="389.99"/>
  </r>
  <r>
    <n v="250439"/>
    <x v="17"/>
    <n v="1"/>
    <n v="389.99"/>
    <x v="9146"/>
    <s v="800 Cherry St, Boston, MA 02215"/>
    <x v="4"/>
    <n v="389.99"/>
  </r>
  <r>
    <n v="257589"/>
    <x v="17"/>
    <n v="1"/>
    <n v="389.99"/>
    <x v="7778"/>
    <s v="536 Spruce St, Los Angeles, CA 90001"/>
    <x v="1"/>
    <n v="389.99"/>
  </r>
  <r>
    <n v="253339"/>
    <x v="17"/>
    <n v="1"/>
    <n v="389.99"/>
    <x v="9147"/>
    <s v="80 Lakeview St, Boston, MA 02215"/>
    <x v="4"/>
    <n v="389.99"/>
  </r>
  <r>
    <n v="249080"/>
    <x v="17"/>
    <n v="1"/>
    <n v="389.99"/>
    <x v="9148"/>
    <s v="779 Lake St, San Francisco, CA 94016"/>
    <x v="1"/>
    <n v="389.99"/>
  </r>
  <r>
    <n v="248681"/>
    <x v="17"/>
    <n v="1"/>
    <n v="389.99"/>
    <x v="9149"/>
    <s v="570 Lakeview St, Los Angeles, CA 90001"/>
    <x v="1"/>
    <n v="389.99"/>
  </r>
  <r>
    <n v="253632"/>
    <x v="17"/>
    <n v="1"/>
    <n v="389.99"/>
    <x v="6041"/>
    <s v="895 Walnut St, San Francisco, CA 94016"/>
    <x v="1"/>
    <n v="389.99"/>
  </r>
  <r>
    <n v="258836"/>
    <x v="17"/>
    <n v="1"/>
    <n v="389.99"/>
    <x v="9150"/>
    <s v="625 13th St, Dallas, TX 75001"/>
    <x v="0"/>
    <n v="389.99"/>
  </r>
  <r>
    <n v="253402"/>
    <x v="17"/>
    <n v="1"/>
    <n v="389.99"/>
    <x v="9151"/>
    <s v="541 Willow St, Los Angeles, CA 90001"/>
    <x v="1"/>
    <n v="389.99"/>
  </r>
  <r>
    <n v="256446"/>
    <x v="17"/>
    <n v="1"/>
    <n v="389.99"/>
    <x v="6754"/>
    <s v="682 Adams St, Portland, OR 97035"/>
    <x v="7"/>
    <n v="389.99"/>
  </r>
  <r>
    <n v="257565"/>
    <x v="17"/>
    <n v="1"/>
    <n v="389.99"/>
    <x v="9152"/>
    <s v="328 Church St, San Francisco, CA 94016"/>
    <x v="1"/>
    <n v="389.99"/>
  </r>
  <r>
    <n v="259243"/>
    <x v="17"/>
    <n v="1"/>
    <n v="389.99"/>
    <x v="9153"/>
    <s v="815 Church St, Los Angeles, CA 90001"/>
    <x v="1"/>
    <n v="389.99"/>
  </r>
  <r>
    <n v="254438"/>
    <x v="17"/>
    <n v="1"/>
    <n v="389.99"/>
    <x v="2960"/>
    <s v="449 Willow St, Atlanta, GA 30301"/>
    <x v="5"/>
    <n v="389.99"/>
  </r>
  <r>
    <n v="259241"/>
    <x v="17"/>
    <n v="1"/>
    <n v="389.99"/>
    <x v="9154"/>
    <s v="648 5th St, San Francisco, CA 94016"/>
    <x v="1"/>
    <n v="389.99"/>
  </r>
  <r>
    <n v="253617"/>
    <x v="17"/>
    <n v="1"/>
    <n v="389.99"/>
    <x v="9155"/>
    <s v="150 6th St, Seattle, WA 98101"/>
    <x v="3"/>
    <n v="389.99"/>
  </r>
  <r>
    <n v="258567"/>
    <x v="17"/>
    <n v="1"/>
    <n v="389.99"/>
    <x v="9156"/>
    <s v="671 Ridge St, Los Angeles, CA 90001"/>
    <x v="1"/>
    <n v="389.99"/>
  </r>
  <r>
    <n v="252987"/>
    <x v="17"/>
    <n v="1"/>
    <n v="389.99"/>
    <x v="9157"/>
    <s v="522 13th St, Portland, ME 04101"/>
    <x v="6"/>
    <n v="389.99"/>
  </r>
  <r>
    <n v="248703"/>
    <x v="17"/>
    <n v="1"/>
    <n v="389.99"/>
    <x v="9158"/>
    <s v="122 8th St, New York City, NY 10001"/>
    <x v="2"/>
    <n v="389.99"/>
  </r>
  <r>
    <n v="258505"/>
    <x v="17"/>
    <n v="1"/>
    <n v="389.99"/>
    <x v="9159"/>
    <s v="27 1st St, Portland, ME 04101"/>
    <x v="6"/>
    <n v="389.99"/>
  </r>
  <r>
    <n v="256112"/>
    <x v="17"/>
    <n v="1"/>
    <n v="389.99"/>
    <x v="1147"/>
    <s v="722 Madison St, Austin, TX 73301"/>
    <x v="0"/>
    <n v="389.99"/>
  </r>
  <r>
    <n v="256183"/>
    <x v="17"/>
    <n v="1"/>
    <n v="389.99"/>
    <x v="5346"/>
    <s v="816 Spruce St, Los Angeles, CA 90001"/>
    <x v="1"/>
    <n v="389.99"/>
  </r>
  <r>
    <n v="249863"/>
    <x v="17"/>
    <n v="1"/>
    <n v="389.99"/>
    <x v="1819"/>
    <s v="698 Dogwood St, Austin, TX 73301"/>
    <x v="0"/>
    <n v="389.99"/>
  </r>
  <r>
    <n v="257109"/>
    <x v="17"/>
    <n v="1"/>
    <n v="389.99"/>
    <x v="9160"/>
    <s v="120 13th St, New York City, NY 10001"/>
    <x v="2"/>
    <n v="389.99"/>
  </r>
  <r>
    <n v="248483"/>
    <x v="17"/>
    <n v="1"/>
    <n v="389.99"/>
    <x v="9161"/>
    <s v="592 Lake St, Los Angeles, CA 90001"/>
    <x v="1"/>
    <n v="389.99"/>
  </r>
  <r>
    <n v="250411"/>
    <x v="17"/>
    <n v="1"/>
    <n v="389.99"/>
    <x v="9162"/>
    <s v="590 Washington St, San Francisco, CA 94016"/>
    <x v="1"/>
    <n v="389.99"/>
  </r>
  <r>
    <n v="252660"/>
    <x v="17"/>
    <n v="1"/>
    <n v="389.99"/>
    <x v="9163"/>
    <s v="222 River St, San Francisco, CA 94016"/>
    <x v="1"/>
    <n v="389.99"/>
  </r>
  <r>
    <n v="257474"/>
    <x v="17"/>
    <n v="1"/>
    <n v="389.99"/>
    <x v="9164"/>
    <s v="595 Cherry St, Dallas, TX 75001"/>
    <x v="0"/>
    <n v="389.99"/>
  </r>
  <r>
    <n v="250177"/>
    <x v="17"/>
    <n v="1"/>
    <n v="389.99"/>
    <x v="9165"/>
    <s v="722 Hill St, Los Angeles, CA 90001"/>
    <x v="1"/>
    <n v="389.99"/>
  </r>
  <r>
    <n v="251420"/>
    <x v="17"/>
    <n v="1"/>
    <n v="389.99"/>
    <x v="9166"/>
    <s v="184 9th St, San Francisco, CA 94016"/>
    <x v="1"/>
    <n v="389.99"/>
  </r>
  <r>
    <n v="257776"/>
    <x v="17"/>
    <n v="1"/>
    <n v="389.99"/>
    <x v="9167"/>
    <s v="845 River St, San Francisco, CA 94016"/>
    <x v="1"/>
    <n v="389.99"/>
  </r>
  <r>
    <n v="259319"/>
    <x v="17"/>
    <n v="1"/>
    <n v="389.99"/>
    <x v="9168"/>
    <s v="811 Lincoln St, San Francisco, CA 94016"/>
    <x v="1"/>
    <n v="389.99"/>
  </r>
  <r>
    <n v="254314"/>
    <x v="17"/>
    <n v="1"/>
    <n v="389.99"/>
    <x v="9169"/>
    <s v="906 5th St, Portland, OR 97035"/>
    <x v="7"/>
    <n v="389.99"/>
  </r>
  <r>
    <n v="248521"/>
    <x v="17"/>
    <n v="1"/>
    <n v="389.99"/>
    <x v="9170"/>
    <s v="381 Maple St, Los Angeles, CA 90001"/>
    <x v="1"/>
    <n v="389.99"/>
  </r>
  <r>
    <n v="250074"/>
    <x v="17"/>
    <n v="1"/>
    <n v="389.99"/>
    <x v="9171"/>
    <s v="169 Lake St, Boston, MA 02215"/>
    <x v="4"/>
    <n v="389.99"/>
  </r>
  <r>
    <n v="255828"/>
    <x v="17"/>
    <n v="1"/>
    <n v="389.99"/>
    <x v="8869"/>
    <s v="51 Cherry St, Dallas, TX 75001"/>
    <x v="0"/>
    <n v="389.99"/>
  </r>
  <r>
    <n v="256704"/>
    <x v="17"/>
    <n v="1"/>
    <n v="389.99"/>
    <x v="2969"/>
    <s v="546 South St, Los Angeles, CA 90001"/>
    <x v="1"/>
    <n v="389.99"/>
  </r>
  <r>
    <n v="254233"/>
    <x v="17"/>
    <n v="1"/>
    <n v="389.99"/>
    <x v="9172"/>
    <s v="39 Washington St, New York City, NY 10001"/>
    <x v="2"/>
    <n v="389.99"/>
  </r>
  <r>
    <n v="254834"/>
    <x v="17"/>
    <n v="1"/>
    <n v="389.99"/>
    <x v="1082"/>
    <s v="294 Johnson St, Los Angeles, CA 90001"/>
    <x v="1"/>
    <n v="389.99"/>
  </r>
  <r>
    <n v="253165"/>
    <x v="17"/>
    <n v="1"/>
    <n v="389.99"/>
    <x v="9173"/>
    <s v="73 Jackson St, Los Angeles, CA 90001"/>
    <x v="1"/>
    <n v="389.99"/>
  </r>
  <r>
    <n v="258679"/>
    <x v="17"/>
    <n v="1"/>
    <n v="389.99"/>
    <x v="9174"/>
    <s v="821 9th St, New York City, NY 10001"/>
    <x v="2"/>
    <n v="389.99"/>
  </r>
  <r>
    <n v="253948"/>
    <x v="17"/>
    <n v="1"/>
    <n v="389.99"/>
    <x v="9175"/>
    <s v="981 Lincoln St, Dallas, TX 75001"/>
    <x v="0"/>
    <n v="389.99"/>
  </r>
  <r>
    <n v="257495"/>
    <x v="17"/>
    <n v="1"/>
    <n v="389.99"/>
    <x v="1883"/>
    <s v="613 River St, San Francisco, CA 94016"/>
    <x v="1"/>
    <n v="389.99"/>
  </r>
  <r>
    <n v="250709"/>
    <x v="17"/>
    <n v="1"/>
    <n v="389.99"/>
    <x v="9176"/>
    <s v="865 12th St, Los Angeles, CA 90001"/>
    <x v="1"/>
    <n v="389.99"/>
  </r>
  <r>
    <n v="251146"/>
    <x v="17"/>
    <n v="1"/>
    <n v="389.99"/>
    <x v="8881"/>
    <s v="74 North St, Los Angeles, CA 90001"/>
    <x v="1"/>
    <n v="389.99"/>
  </r>
  <r>
    <n v="256584"/>
    <x v="17"/>
    <n v="1"/>
    <n v="389.99"/>
    <x v="9177"/>
    <s v="22 Willow St, Los Angeles, CA 90001"/>
    <x v="1"/>
    <n v="389.99"/>
  </r>
  <r>
    <n v="253771"/>
    <x v="17"/>
    <n v="1"/>
    <n v="389.99"/>
    <x v="9178"/>
    <s v="534 9th St, Dallas, TX 75001"/>
    <x v="0"/>
    <n v="389.99"/>
  </r>
  <r>
    <n v="256019"/>
    <x v="17"/>
    <n v="1"/>
    <n v="389.99"/>
    <x v="4437"/>
    <s v="819 4th St, Dallas, TX 75001"/>
    <x v="0"/>
    <n v="389.99"/>
  </r>
  <r>
    <n v="254929"/>
    <x v="17"/>
    <n v="1"/>
    <n v="389.99"/>
    <x v="9179"/>
    <s v="401 Elm St, Dallas, TX 75001"/>
    <x v="0"/>
    <n v="389.99"/>
  </r>
  <r>
    <n v="253974"/>
    <x v="17"/>
    <n v="1"/>
    <n v="389.99"/>
    <x v="9180"/>
    <s v="644 13th St, Seattle, WA 98101"/>
    <x v="3"/>
    <n v="389.99"/>
  </r>
  <r>
    <n v="253741"/>
    <x v="17"/>
    <n v="1"/>
    <n v="389.99"/>
    <x v="8890"/>
    <s v="859 13th St, Portland, OR 97035"/>
    <x v="7"/>
    <n v="389.99"/>
  </r>
  <r>
    <n v="257559"/>
    <x v="17"/>
    <n v="1"/>
    <n v="389.99"/>
    <x v="9181"/>
    <s v="96 Meadow St, Los Angeles, CA 90001"/>
    <x v="1"/>
    <n v="389.99"/>
  </r>
  <r>
    <n v="257798"/>
    <x v="17"/>
    <n v="1"/>
    <n v="389.99"/>
    <x v="9182"/>
    <s v="245 11th St, Atlanta, GA 30301"/>
    <x v="5"/>
    <n v="389.99"/>
  </r>
  <r>
    <n v="256924"/>
    <x v="17"/>
    <n v="1"/>
    <n v="389.99"/>
    <x v="9183"/>
    <s v="526 Forest St, Los Angeles, CA 90001"/>
    <x v="1"/>
    <n v="389.99"/>
  </r>
  <r>
    <n v="258878"/>
    <x v="17"/>
    <n v="1"/>
    <n v="389.99"/>
    <x v="3658"/>
    <s v="812 Ridge St, Seattle, WA 98101"/>
    <x v="3"/>
    <n v="389.99"/>
  </r>
  <r>
    <n v="259055"/>
    <x v="17"/>
    <n v="1"/>
    <n v="389.99"/>
    <x v="9184"/>
    <s v="469 Park St, Seattle, WA 98101"/>
    <x v="3"/>
    <n v="389.99"/>
  </r>
  <r>
    <n v="248351"/>
    <x v="17"/>
    <n v="1"/>
    <n v="389.99"/>
    <x v="9185"/>
    <s v="853 Jackson St, New York City, NY 10001"/>
    <x v="2"/>
    <n v="389.99"/>
  </r>
  <r>
    <n v="256934"/>
    <x v="17"/>
    <n v="1"/>
    <n v="389.99"/>
    <x v="8282"/>
    <s v="322 Elm St, Boston, MA 02215"/>
    <x v="4"/>
    <n v="389.99"/>
  </r>
  <r>
    <n v="248822"/>
    <x v="17"/>
    <n v="1"/>
    <n v="389.99"/>
    <x v="3667"/>
    <s v="279 Spruce St, Portland, OR 97035"/>
    <x v="7"/>
    <n v="389.99"/>
  </r>
  <r>
    <n v="254094"/>
    <x v="17"/>
    <n v="1"/>
    <n v="389.99"/>
    <x v="9186"/>
    <s v="747 5th St, Boston, MA 02215"/>
    <x v="4"/>
    <n v="389.99"/>
  </r>
  <r>
    <n v="257965"/>
    <x v="17"/>
    <n v="1"/>
    <n v="389.99"/>
    <x v="9187"/>
    <s v="540 West St, Austin, TX 73301"/>
    <x v="0"/>
    <n v="389.99"/>
  </r>
  <r>
    <n v="249767"/>
    <x v="17"/>
    <n v="1"/>
    <n v="389.99"/>
    <x v="9188"/>
    <s v="25 14th St, San Francisco, CA 94016"/>
    <x v="1"/>
    <n v="389.99"/>
  </r>
  <r>
    <n v="252175"/>
    <x v="17"/>
    <n v="1"/>
    <n v="389.99"/>
    <x v="1973"/>
    <s v="281 6th St, Dallas, TX 75001"/>
    <x v="0"/>
    <n v="389.99"/>
  </r>
  <r>
    <n v="258454"/>
    <x v="17"/>
    <n v="1"/>
    <n v="389.99"/>
    <x v="586"/>
    <s v="268 Spruce St, San Francisco, CA 94016"/>
    <x v="1"/>
    <n v="389.99"/>
  </r>
  <r>
    <n v="254217"/>
    <x v="17"/>
    <n v="1"/>
    <n v="389.99"/>
    <x v="9189"/>
    <s v="801 Elm St, San Francisco, CA 94016"/>
    <x v="1"/>
    <n v="389.99"/>
  </r>
  <r>
    <n v="252465"/>
    <x v="17"/>
    <n v="1"/>
    <n v="389.99"/>
    <x v="9190"/>
    <s v="364 10th St, Dallas, TX 75001"/>
    <x v="0"/>
    <n v="389.99"/>
  </r>
  <r>
    <n v="253619"/>
    <x v="17"/>
    <n v="1"/>
    <n v="389.99"/>
    <x v="595"/>
    <s v="70 Forest St, San Francisco, CA 94016"/>
    <x v="1"/>
    <n v="389.99"/>
  </r>
  <r>
    <n v="257103"/>
    <x v="17"/>
    <n v="1"/>
    <n v="389.99"/>
    <x v="9191"/>
    <s v="817 Forest St, San Francisco, CA 94016"/>
    <x v="1"/>
    <n v="389.99"/>
  </r>
  <r>
    <n v="251099"/>
    <x v="17"/>
    <n v="1"/>
    <n v="389.99"/>
    <x v="9192"/>
    <s v="636 Meadow St, San Francisco, CA 94016"/>
    <x v="1"/>
    <n v="389.99"/>
  </r>
  <r>
    <n v="253916"/>
    <x v="17"/>
    <n v="1"/>
    <n v="389.99"/>
    <x v="9193"/>
    <s v="39 Walnut St, Boston, MA 02215"/>
    <x v="4"/>
    <n v="389.99"/>
  </r>
  <r>
    <n v="250809"/>
    <x v="17"/>
    <n v="1"/>
    <n v="389.99"/>
    <x v="9194"/>
    <s v="938 Elm St, San Francisco, CA 94016"/>
    <x v="1"/>
    <n v="389.99"/>
  </r>
  <r>
    <n v="256681"/>
    <x v="17"/>
    <n v="1"/>
    <n v="389.99"/>
    <x v="9195"/>
    <s v="198 Jackson St, Portland, ME 04101"/>
    <x v="6"/>
    <n v="389.99"/>
  </r>
  <r>
    <n v="248972"/>
    <x v="17"/>
    <n v="1"/>
    <n v="389.99"/>
    <x v="9196"/>
    <s v="836 13th St, Los Angeles, CA 90001"/>
    <x v="1"/>
    <n v="389.99"/>
  </r>
  <r>
    <n v="250710"/>
    <x v="17"/>
    <n v="1"/>
    <n v="389.99"/>
    <x v="9197"/>
    <s v="485 Jackson St, San Francisco, CA 94016"/>
    <x v="1"/>
    <n v="389.99"/>
  </r>
  <r>
    <n v="258610"/>
    <x v="17"/>
    <n v="1"/>
    <n v="389.99"/>
    <x v="2012"/>
    <s v="595 Hill St, Boston, MA 02215"/>
    <x v="4"/>
    <n v="389.99"/>
  </r>
  <r>
    <n v="252183"/>
    <x v="17"/>
    <n v="1"/>
    <n v="389.99"/>
    <x v="7916"/>
    <s v="778 Sunset St, Atlanta, GA 30301"/>
    <x v="5"/>
    <n v="389.99"/>
  </r>
  <r>
    <n v="256125"/>
    <x v="17"/>
    <n v="1"/>
    <n v="389.99"/>
    <x v="9198"/>
    <s v="77 River St, Austin, TX 73301"/>
    <x v="0"/>
    <n v="389.99"/>
  </r>
  <r>
    <n v="258740"/>
    <x v="17"/>
    <n v="1"/>
    <n v="389.99"/>
    <x v="4708"/>
    <s v="90 Spruce St, Boston, MA 02215"/>
    <x v="4"/>
    <n v="389.99"/>
  </r>
  <r>
    <n v="259099"/>
    <x v="17"/>
    <n v="1"/>
    <n v="389.99"/>
    <x v="9199"/>
    <s v="758 11th St, Atlanta, GA 30301"/>
    <x v="5"/>
    <n v="389.99"/>
  </r>
  <r>
    <n v="252764"/>
    <x v="17"/>
    <n v="1"/>
    <n v="389.99"/>
    <x v="9200"/>
    <s v="345 Hill St, Portland, OR 97035"/>
    <x v="7"/>
    <n v="389.99"/>
  </r>
  <r>
    <n v="257245"/>
    <x v="17"/>
    <n v="1"/>
    <n v="389.99"/>
    <x v="644"/>
    <s v="729 Main St, Los Angeles, CA 90001"/>
    <x v="1"/>
    <n v="389.99"/>
  </r>
  <r>
    <n v="255472"/>
    <x v="17"/>
    <n v="1"/>
    <n v="389.99"/>
    <x v="9201"/>
    <s v="530 Church St, Dallas, TX 75001"/>
    <x v="0"/>
    <n v="389.99"/>
  </r>
  <r>
    <n v="258858"/>
    <x v="17"/>
    <n v="1"/>
    <n v="389.99"/>
    <x v="9202"/>
    <s v="455 Hill St, New York City, NY 10001"/>
    <x v="2"/>
    <n v="389.99"/>
  </r>
  <r>
    <n v="258007"/>
    <x v="17"/>
    <n v="1"/>
    <n v="389.99"/>
    <x v="9203"/>
    <s v="366 2nd St, Portland, OR 97035"/>
    <x v="7"/>
    <n v="389.99"/>
  </r>
  <r>
    <n v="250013"/>
    <x v="17"/>
    <n v="1"/>
    <n v="389.99"/>
    <x v="9204"/>
    <s v="515 Cherry St, Los Angeles, CA 90001"/>
    <x v="1"/>
    <n v="389.99"/>
  </r>
  <r>
    <n v="253317"/>
    <x v="17"/>
    <n v="1"/>
    <n v="389.99"/>
    <x v="9205"/>
    <s v="314 Lincoln St, Atlanta, GA 30301"/>
    <x v="5"/>
    <n v="389.99"/>
  </r>
  <r>
    <n v="248458"/>
    <x v="17"/>
    <n v="1"/>
    <n v="389.99"/>
    <x v="4962"/>
    <s v="799 Spruce St, Atlanta, GA 30301"/>
    <x v="5"/>
    <n v="389.99"/>
  </r>
  <r>
    <n v="254401"/>
    <x v="17"/>
    <n v="1"/>
    <n v="389.99"/>
    <x v="9206"/>
    <s v="738 North St, New York City, NY 10001"/>
    <x v="2"/>
    <n v="389.99"/>
  </r>
  <r>
    <n v="250621"/>
    <x v="17"/>
    <n v="1"/>
    <n v="389.99"/>
    <x v="9207"/>
    <s v="994 2nd St, New York City, NY 10001"/>
    <x v="2"/>
    <n v="389.99"/>
  </r>
  <r>
    <n v="258191"/>
    <x v="17"/>
    <n v="1"/>
    <n v="389.99"/>
    <x v="9208"/>
    <s v="509 11th St, New York City, NY 10001"/>
    <x v="2"/>
    <n v="389.99"/>
  </r>
  <r>
    <n v="254640"/>
    <x v="17"/>
    <n v="1"/>
    <n v="389.99"/>
    <x v="9209"/>
    <s v="805 6th St, Dallas, TX 75001"/>
    <x v="0"/>
    <n v="389.99"/>
  </r>
  <r>
    <n v="253941"/>
    <x v="17"/>
    <n v="1"/>
    <n v="389.99"/>
    <x v="8398"/>
    <s v="13 9th St, Boston, MA 02215"/>
    <x v="4"/>
    <n v="389.99"/>
  </r>
  <r>
    <n v="253491"/>
    <x v="17"/>
    <n v="1"/>
    <n v="389.99"/>
    <x v="9210"/>
    <s v="334 Maple St, New York City, NY 10001"/>
    <x v="2"/>
    <n v="389.99"/>
  </r>
  <r>
    <n v="249052"/>
    <x v="17"/>
    <n v="1"/>
    <n v="389.99"/>
    <x v="9211"/>
    <s v="648 Chestnut St, Los Angeles, CA 90001"/>
    <x v="1"/>
    <n v="389.99"/>
  </r>
  <r>
    <n v="251284"/>
    <x v="17"/>
    <n v="1"/>
    <n v="389.99"/>
    <x v="9212"/>
    <s v="878 Ridge St, Atlanta, GA 30301"/>
    <x v="5"/>
    <n v="389.99"/>
  </r>
  <r>
    <n v="254159"/>
    <x v="17"/>
    <n v="1"/>
    <n v="389.99"/>
    <x v="9213"/>
    <s v="257 Dogwood St, Austin, TX 73301"/>
    <x v="0"/>
    <n v="389.99"/>
  </r>
  <r>
    <n v="250838"/>
    <x v="17"/>
    <n v="1"/>
    <n v="389.99"/>
    <x v="6920"/>
    <s v="791 Jefferson St, New York City, NY 10001"/>
    <x v="2"/>
    <n v="389.99"/>
  </r>
  <r>
    <n v="248665"/>
    <x v="17"/>
    <n v="1"/>
    <n v="389.99"/>
    <x v="3008"/>
    <s v="161 2nd St, Los Angeles, CA 90001"/>
    <x v="1"/>
    <n v="389.99"/>
  </r>
  <r>
    <n v="257728"/>
    <x v="17"/>
    <n v="1"/>
    <n v="389.99"/>
    <x v="4970"/>
    <s v="733 Walnut St, New York City, NY 10001"/>
    <x v="2"/>
    <n v="389.99"/>
  </r>
  <r>
    <n v="248963"/>
    <x v="17"/>
    <n v="1"/>
    <n v="389.99"/>
    <x v="9214"/>
    <s v="850 West St, Portland, OR 97035"/>
    <x v="7"/>
    <n v="389.99"/>
  </r>
  <r>
    <n v="255266"/>
    <x v="17"/>
    <n v="1"/>
    <n v="389.99"/>
    <x v="9215"/>
    <s v="137 Hickory St, San Francisco, CA 94016"/>
    <x v="1"/>
    <n v="389.99"/>
  </r>
  <r>
    <n v="253457"/>
    <x v="17"/>
    <n v="1"/>
    <n v="389.99"/>
    <x v="9216"/>
    <s v="344 Church St, New York City, NY 10001"/>
    <x v="2"/>
    <n v="389.99"/>
  </r>
  <r>
    <n v="254328"/>
    <x v="17"/>
    <n v="1"/>
    <n v="389.99"/>
    <x v="9217"/>
    <s v="841 Johnson St, Boston, MA 02215"/>
    <x v="4"/>
    <n v="389.99"/>
  </r>
  <r>
    <n v="249838"/>
    <x v="17"/>
    <n v="1"/>
    <n v="389.99"/>
    <x v="9218"/>
    <s v="778 Wilson St, San Francisco, CA 94016"/>
    <x v="1"/>
    <n v="389.99"/>
  </r>
  <r>
    <n v="253445"/>
    <x v="17"/>
    <n v="1"/>
    <n v="389.99"/>
    <x v="9219"/>
    <s v="608 West St, Portland, OR 97035"/>
    <x v="7"/>
    <n v="389.99"/>
  </r>
  <r>
    <n v="252833"/>
    <x v="17"/>
    <n v="1"/>
    <n v="389.99"/>
    <x v="9220"/>
    <s v="347 Lake St, Boston, MA 02215"/>
    <x v="4"/>
    <n v="389.99"/>
  </r>
  <r>
    <n v="257790"/>
    <x v="17"/>
    <n v="1"/>
    <n v="389.99"/>
    <x v="9221"/>
    <s v="366 Sunset St, Seattle, WA 98101"/>
    <x v="3"/>
    <n v="389.99"/>
  </r>
  <r>
    <n v="254181"/>
    <x v="17"/>
    <n v="1"/>
    <n v="389.99"/>
    <x v="9222"/>
    <s v="274 Center St, Atlanta, GA 30301"/>
    <x v="5"/>
    <n v="389.99"/>
  </r>
  <r>
    <n v="255842"/>
    <x v="17"/>
    <n v="1"/>
    <n v="389.99"/>
    <x v="6220"/>
    <s v="116 Ridge St, Boston, MA 02215"/>
    <x v="4"/>
    <n v="389.99"/>
  </r>
  <r>
    <n v="248284"/>
    <x v="17"/>
    <n v="1"/>
    <n v="389.99"/>
    <x v="9223"/>
    <s v="801 12th St, Los Angeles, CA 90001"/>
    <x v="1"/>
    <n v="389.99"/>
  </r>
  <r>
    <n v="254057"/>
    <x v="17"/>
    <n v="1"/>
    <n v="389.99"/>
    <x v="9224"/>
    <s v="869 11th St, Atlanta, GA 30301"/>
    <x v="5"/>
    <n v="389.99"/>
  </r>
  <r>
    <n v="255160"/>
    <x v="17"/>
    <n v="1"/>
    <n v="389.99"/>
    <x v="9225"/>
    <s v="99 Dogwood St, Boston, MA 02215"/>
    <x v="4"/>
    <n v="389.99"/>
  </r>
  <r>
    <n v="255077"/>
    <x v="17"/>
    <n v="1"/>
    <n v="389.99"/>
    <x v="2127"/>
    <s v="331 Cedar St, San Francisco, CA 94016"/>
    <x v="1"/>
    <n v="389.99"/>
  </r>
  <r>
    <n v="249735"/>
    <x v="17"/>
    <n v="1"/>
    <n v="389.99"/>
    <x v="9226"/>
    <s v="374 Pine St, New York City, NY 10001"/>
    <x v="2"/>
    <n v="389.99"/>
  </r>
  <r>
    <n v="253028"/>
    <x v="17"/>
    <n v="1"/>
    <n v="389.99"/>
    <x v="9227"/>
    <s v="634 Lincoln St, Portland, OR 97035"/>
    <x v="7"/>
    <n v="389.99"/>
  </r>
  <r>
    <n v="248213"/>
    <x v="17"/>
    <n v="1"/>
    <n v="389.99"/>
    <x v="9228"/>
    <s v="852 Dogwood St, Los Angeles, CA 90001"/>
    <x v="1"/>
    <n v="389.99"/>
  </r>
  <r>
    <n v="257181"/>
    <x v="17"/>
    <n v="1"/>
    <n v="389.99"/>
    <x v="9229"/>
    <s v="74 Pine St, San Francisco, CA 94016"/>
    <x v="1"/>
    <n v="389.99"/>
  </r>
  <r>
    <n v="257131"/>
    <x v="17"/>
    <n v="1"/>
    <n v="389.99"/>
    <x v="9230"/>
    <s v="212 Lake St, Los Angeles, CA 90001"/>
    <x v="1"/>
    <n v="389.99"/>
  </r>
  <r>
    <n v="253929"/>
    <x v="17"/>
    <n v="1"/>
    <n v="389.99"/>
    <x v="9231"/>
    <s v="710 Johnson St, New York City, NY 10001"/>
    <x v="2"/>
    <n v="389.99"/>
  </r>
  <r>
    <n v="255630"/>
    <x v="17"/>
    <n v="1"/>
    <n v="389.99"/>
    <x v="9232"/>
    <s v="512 Madison St, Portland, OR 97035"/>
    <x v="7"/>
    <n v="389.99"/>
  </r>
  <r>
    <n v="248592"/>
    <x v="17"/>
    <n v="1"/>
    <n v="389.99"/>
    <x v="8008"/>
    <s v="553 8th St, Boston, MA 02215"/>
    <x v="4"/>
    <n v="389.99"/>
  </r>
  <r>
    <n v="254040"/>
    <x v="17"/>
    <n v="1"/>
    <n v="389.99"/>
    <x v="9233"/>
    <s v="512 Lake St, Atlanta, GA 30301"/>
    <x v="5"/>
    <n v="389.99"/>
  </r>
  <r>
    <n v="259166"/>
    <x v="17"/>
    <n v="1"/>
    <n v="389.99"/>
    <x v="9234"/>
    <s v="982 Lincoln St, New York City, NY 10001"/>
    <x v="2"/>
    <n v="389.99"/>
  </r>
  <r>
    <n v="257264"/>
    <x v="17"/>
    <n v="1"/>
    <n v="389.99"/>
    <x v="9235"/>
    <s v="30 Hickory St, San Francisco, CA 94016"/>
    <x v="1"/>
    <n v="389.99"/>
  </r>
  <r>
    <n v="249236"/>
    <x v="17"/>
    <n v="1"/>
    <n v="389.99"/>
    <x v="9236"/>
    <s v="590 Cherry St, New York City, NY 10001"/>
    <x v="2"/>
    <n v="389.99"/>
  </r>
  <r>
    <n v="256054"/>
    <x v="17"/>
    <n v="1"/>
    <n v="389.99"/>
    <x v="9237"/>
    <s v="125 Sunset St, Los Angeles, CA 90001"/>
    <x v="1"/>
    <n v="389.99"/>
  </r>
  <r>
    <n v="258428"/>
    <x v="17"/>
    <n v="1"/>
    <n v="389.99"/>
    <x v="9238"/>
    <s v="818 Elm St, Los Angeles, CA 90001"/>
    <x v="1"/>
    <n v="389.99"/>
  </r>
  <r>
    <n v="255551"/>
    <x v="17"/>
    <n v="1"/>
    <n v="389.99"/>
    <x v="9239"/>
    <s v="849 11th St, Dallas, TX 75001"/>
    <x v="0"/>
    <n v="389.99"/>
  </r>
  <r>
    <n v="254093"/>
    <x v="17"/>
    <n v="1"/>
    <n v="389.99"/>
    <x v="9240"/>
    <s v="342 West St, Los Angeles, CA 90001"/>
    <x v="1"/>
    <n v="389.99"/>
  </r>
  <r>
    <n v="256444"/>
    <x v="17"/>
    <n v="1"/>
    <n v="389.99"/>
    <x v="9241"/>
    <s v="76 Jefferson St, Atlanta, GA 30301"/>
    <x v="5"/>
    <n v="389.99"/>
  </r>
  <r>
    <n v="255190"/>
    <x v="17"/>
    <n v="1"/>
    <n v="389.99"/>
    <x v="9242"/>
    <s v="484 Maple St, New York City, NY 10001"/>
    <x v="2"/>
    <n v="389.99"/>
  </r>
  <r>
    <n v="254348"/>
    <x v="17"/>
    <n v="1"/>
    <n v="389.99"/>
    <x v="6289"/>
    <s v="368 Walnut St, Atlanta, GA 30301"/>
    <x v="5"/>
    <n v="389.99"/>
  </r>
  <r>
    <n v="250690"/>
    <x v="17"/>
    <n v="1"/>
    <n v="389.99"/>
    <x v="9243"/>
    <s v="430 Jackson St, Boston, MA 02215"/>
    <x v="4"/>
    <n v="389.99"/>
  </r>
  <r>
    <n v="256298"/>
    <x v="17"/>
    <n v="1"/>
    <n v="389.99"/>
    <x v="9244"/>
    <s v="937 Hill St, New York City, NY 10001"/>
    <x v="2"/>
    <n v="389.99"/>
  </r>
  <r>
    <n v="256953"/>
    <x v="17"/>
    <n v="1"/>
    <n v="389.99"/>
    <x v="9245"/>
    <s v="987 Pine St, San Francisco, CA 94016"/>
    <x v="1"/>
    <n v="389.99"/>
  </r>
  <r>
    <n v="257130"/>
    <x v="17"/>
    <n v="1"/>
    <n v="389.99"/>
    <x v="810"/>
    <s v="588 Walnut St, Los Angeles, CA 90001"/>
    <x v="1"/>
    <n v="389.99"/>
  </r>
  <r>
    <n v="256874"/>
    <x v="17"/>
    <n v="1"/>
    <n v="389.99"/>
    <x v="9246"/>
    <s v="229 Ridge St, Boston, MA 02215"/>
    <x v="4"/>
    <n v="389.99"/>
  </r>
  <r>
    <n v="249022"/>
    <x v="17"/>
    <n v="1"/>
    <n v="389.99"/>
    <x v="9247"/>
    <s v="231 Cherry St, Portland, OR 97035"/>
    <x v="7"/>
    <n v="389.99"/>
  </r>
  <r>
    <n v="259341"/>
    <x v="17"/>
    <n v="1"/>
    <n v="389.99"/>
    <x v="9248"/>
    <s v="501 Adams St, Seattle, WA 98101"/>
    <x v="3"/>
    <n v="389.99"/>
  </r>
  <r>
    <n v="258031"/>
    <x v="17"/>
    <n v="1"/>
    <n v="389.99"/>
    <x v="9249"/>
    <s v="926 Maple St, Dallas, TX 75001"/>
    <x v="0"/>
    <n v="389.99"/>
  </r>
  <r>
    <n v="256757"/>
    <x v="17"/>
    <n v="1"/>
    <n v="389.99"/>
    <x v="5582"/>
    <s v="782 Jackson St, Boston, MA 02215"/>
    <x v="4"/>
    <n v="389.99"/>
  </r>
  <r>
    <n v="257710"/>
    <x v="17"/>
    <n v="1"/>
    <n v="389.99"/>
    <x v="9250"/>
    <s v="777 Center St, New York City, NY 10001"/>
    <x v="2"/>
    <n v="389.99"/>
  </r>
  <r>
    <n v="259081"/>
    <x v="17"/>
    <n v="1"/>
    <n v="389.99"/>
    <x v="9251"/>
    <s v="477 Adams St, Seattle, WA 98101"/>
    <x v="3"/>
    <n v="389.99"/>
  </r>
  <r>
    <n v="255342"/>
    <x v="17"/>
    <n v="1"/>
    <n v="389.99"/>
    <x v="2248"/>
    <s v="641 Ridge St, San Francisco, CA 94016"/>
    <x v="1"/>
    <n v="389.99"/>
  </r>
  <r>
    <n v="251956"/>
    <x v="17"/>
    <n v="1"/>
    <n v="389.99"/>
    <x v="9252"/>
    <s v="745 South St, Dallas, TX 75001"/>
    <x v="0"/>
    <n v="389.99"/>
  </r>
  <r>
    <n v="253623"/>
    <x v="17"/>
    <n v="1"/>
    <n v="389.99"/>
    <x v="3954"/>
    <s v="507 Willow St, Seattle, WA 98101"/>
    <x v="3"/>
    <n v="389.99"/>
  </r>
  <r>
    <n v="257227"/>
    <x v="17"/>
    <n v="1"/>
    <n v="389.99"/>
    <x v="9253"/>
    <s v="785 5th St, Boston, MA 02215"/>
    <x v="4"/>
    <n v="389.99"/>
  </r>
  <r>
    <n v="257644"/>
    <x v="17"/>
    <n v="1"/>
    <n v="389.99"/>
    <x v="9254"/>
    <s v="783 Washington St, Boston, MA 02215"/>
    <x v="4"/>
    <n v="389.99"/>
  </r>
  <r>
    <n v="250752"/>
    <x v="17"/>
    <n v="1"/>
    <n v="389.99"/>
    <x v="9255"/>
    <s v="602 Elm St, San Francisco, CA 94016"/>
    <x v="1"/>
    <n v="389.99"/>
  </r>
  <r>
    <n v="255946"/>
    <x v="17"/>
    <n v="1"/>
    <n v="389.99"/>
    <x v="8332"/>
    <s v="49 Johnson St, San Francisco, CA 94016"/>
    <x v="1"/>
    <n v="389.99"/>
  </r>
  <r>
    <n v="255119"/>
    <x v="17"/>
    <n v="1"/>
    <n v="389.99"/>
    <x v="8067"/>
    <s v="821 Jackson St, Atlanta, GA 30301"/>
    <x v="5"/>
    <n v="389.99"/>
  </r>
  <r>
    <n v="249565"/>
    <x v="17"/>
    <n v="1"/>
    <n v="389.99"/>
    <x v="9256"/>
    <s v="991 1st St, New York City, NY 10001"/>
    <x v="2"/>
    <n v="389.99"/>
  </r>
  <r>
    <n v="252752"/>
    <x v="17"/>
    <n v="1"/>
    <n v="389.99"/>
    <x v="9257"/>
    <s v="203 4th St, Los Angeles, CA 90001"/>
    <x v="1"/>
    <n v="389.99"/>
  </r>
  <r>
    <n v="255332"/>
    <x v="17"/>
    <n v="1"/>
    <n v="389.99"/>
    <x v="9258"/>
    <s v="847 Walnut St, San Francisco, CA 94016"/>
    <x v="1"/>
    <n v="389.99"/>
  </r>
  <r>
    <n v="253066"/>
    <x v="17"/>
    <n v="1"/>
    <n v="389.99"/>
    <x v="9259"/>
    <s v="181 Wilson St, San Francisco, CA 94016"/>
    <x v="1"/>
    <n v="389.99"/>
  </r>
  <r>
    <n v="256478"/>
    <x v="17"/>
    <n v="1"/>
    <n v="389.99"/>
    <x v="9260"/>
    <s v="192 Madison St, Los Angeles, CA 90001"/>
    <x v="1"/>
    <n v="389.99"/>
  </r>
  <r>
    <n v="249847"/>
    <x v="17"/>
    <n v="1"/>
    <n v="389.99"/>
    <x v="9261"/>
    <s v="950 Adams St, Boston, MA 02215"/>
    <x v="4"/>
    <n v="389.99"/>
  </r>
  <r>
    <n v="256926"/>
    <x v="17"/>
    <n v="1"/>
    <n v="389.99"/>
    <x v="3047"/>
    <s v="869 9th St, Austin, TX 73301"/>
    <x v="0"/>
    <n v="389.99"/>
  </r>
  <r>
    <n v="259077"/>
    <x v="17"/>
    <n v="1"/>
    <n v="389.99"/>
    <x v="9262"/>
    <s v="128 12th St, Los Angeles, CA 90001"/>
    <x v="1"/>
    <n v="389.99"/>
  </r>
  <r>
    <n v="257742"/>
    <x v="17"/>
    <n v="1"/>
    <n v="389.99"/>
    <x v="3986"/>
    <s v="608 1st St, New York City, NY 10001"/>
    <x v="2"/>
    <n v="389.99"/>
  </r>
  <r>
    <n v="255703"/>
    <x v="17"/>
    <n v="1"/>
    <n v="389.99"/>
    <x v="9263"/>
    <s v="914 Elm St, San Francisco, CA 94016"/>
    <x v="1"/>
    <n v="389.99"/>
  </r>
  <r>
    <n v="257378"/>
    <x v="17"/>
    <n v="1"/>
    <n v="389.99"/>
    <x v="9264"/>
    <s v="626 Wilson St, Los Angeles, CA 90001"/>
    <x v="1"/>
    <n v="389.99"/>
  </r>
  <r>
    <n v="259028"/>
    <x v="17"/>
    <n v="1"/>
    <n v="389.99"/>
    <x v="9265"/>
    <s v="856 Elm St, Atlanta, GA 30301"/>
    <x v="5"/>
    <n v="389.99"/>
  </r>
  <r>
    <n v="256524"/>
    <x v="17"/>
    <n v="1"/>
    <n v="389.99"/>
    <x v="3051"/>
    <s v="67 Center St, Atlanta, GA 30301"/>
    <x v="5"/>
    <n v="389.99"/>
  </r>
  <r>
    <n v="257994"/>
    <x v="17"/>
    <n v="1"/>
    <n v="389.99"/>
    <x v="879"/>
    <s v="30 Center St, San Francisco, CA 94016"/>
    <x v="1"/>
    <n v="389.99"/>
  </r>
  <r>
    <n v="250001"/>
    <x v="17"/>
    <n v="1"/>
    <n v="389.99"/>
    <x v="8996"/>
    <s v="259 1st St, Dallas, TX 75001"/>
    <x v="0"/>
    <n v="389.99"/>
  </r>
  <r>
    <n v="249252"/>
    <x v="17"/>
    <n v="1"/>
    <n v="389.99"/>
    <x v="9266"/>
    <s v="880 Lakeview St, Seattle, WA 98101"/>
    <x v="3"/>
    <n v="389.99"/>
  </r>
  <r>
    <n v="254742"/>
    <x v="17"/>
    <n v="1"/>
    <n v="389.99"/>
    <x v="9267"/>
    <s v="765 Pine St, San Francisco, CA 94016"/>
    <x v="1"/>
    <n v="389.99"/>
  </r>
  <r>
    <n v="255665"/>
    <x v="17"/>
    <n v="1"/>
    <n v="389.99"/>
    <x v="9268"/>
    <s v="709 10th St, San Francisco, CA 94016"/>
    <x v="1"/>
    <n v="389.99"/>
  </r>
  <r>
    <n v="259079"/>
    <x v="17"/>
    <n v="1"/>
    <n v="389.99"/>
    <x v="9269"/>
    <s v="13 Forest St, New York City, NY 10001"/>
    <x v="2"/>
    <n v="389.99"/>
  </r>
  <r>
    <n v="251497"/>
    <x v="17"/>
    <n v="1"/>
    <n v="389.99"/>
    <x v="9270"/>
    <s v="158 Church St, San Francisco, CA 94016"/>
    <x v="1"/>
    <n v="389.99"/>
  </r>
  <r>
    <n v="254687"/>
    <x v="17"/>
    <n v="1"/>
    <n v="389.99"/>
    <x v="9271"/>
    <s v="690 Lincoln St, San Francisco, CA 94016"/>
    <x v="1"/>
    <n v="389.99"/>
  </r>
  <r>
    <n v="254618"/>
    <x v="17"/>
    <n v="1"/>
    <n v="389.99"/>
    <x v="8113"/>
    <s v="51 Washington St, Los Angeles, CA 90001"/>
    <x v="1"/>
    <n v="389.99"/>
  </r>
  <r>
    <n v="253439"/>
    <x v="17"/>
    <n v="1"/>
    <n v="389.99"/>
    <x v="2786"/>
    <s v="324 River St, Los Angeles, CA 90001"/>
    <x v="1"/>
    <n v="389.99"/>
  </r>
  <r>
    <n v="253383"/>
    <x v="17"/>
    <n v="1"/>
    <n v="389.99"/>
    <x v="6364"/>
    <s v="129 River St, New York City, NY 10001"/>
    <x v="2"/>
    <n v="389.99"/>
  </r>
  <r>
    <n v="257982"/>
    <x v="17"/>
    <n v="1"/>
    <n v="389.99"/>
    <x v="9272"/>
    <s v="656 Spruce St, Atlanta, GA 30301"/>
    <x v="5"/>
    <n v="389.99"/>
  </r>
  <r>
    <n v="252772"/>
    <x v="17"/>
    <n v="1"/>
    <n v="389.99"/>
    <x v="9273"/>
    <s v="834 Park St, Dallas, TX 75001"/>
    <x v="0"/>
    <n v="389.99"/>
  </r>
  <r>
    <n v="259236"/>
    <x v="17"/>
    <n v="1"/>
    <n v="389.99"/>
    <x v="9005"/>
    <s v="55 Highland St, Los Angeles, CA 90001"/>
    <x v="1"/>
    <n v="389.99"/>
  </r>
  <r>
    <n v="250608"/>
    <x v="17"/>
    <n v="1"/>
    <n v="389.99"/>
    <x v="9005"/>
    <s v="124 Center St, New York City, NY 10001"/>
    <x v="2"/>
    <n v="389.99"/>
  </r>
  <r>
    <n v="252849"/>
    <x v="17"/>
    <n v="1"/>
    <n v="389.99"/>
    <x v="4040"/>
    <s v="336 Park St, San Francisco, CA 94016"/>
    <x v="1"/>
    <n v="389.99"/>
  </r>
  <r>
    <n v="251417"/>
    <x v="17"/>
    <n v="1"/>
    <n v="389.99"/>
    <x v="9274"/>
    <s v="380 River St, Portland, OR 97035"/>
    <x v="7"/>
    <n v="389.99"/>
  </r>
  <r>
    <n v="253135"/>
    <x v="17"/>
    <n v="1"/>
    <n v="389.99"/>
    <x v="9275"/>
    <s v="835 North St, San Francisco, CA 94016"/>
    <x v="1"/>
    <n v="389.99"/>
  </r>
  <r>
    <n v="250726"/>
    <x v="17"/>
    <n v="1"/>
    <n v="389.99"/>
    <x v="4047"/>
    <s v="909 Forest St, New York City, NY 10001"/>
    <x v="2"/>
    <n v="389.99"/>
  </r>
  <r>
    <n v="253469"/>
    <x v="17"/>
    <n v="1"/>
    <n v="389.99"/>
    <x v="9276"/>
    <s v="346 Adams St, San Francisco, CA 94016"/>
    <x v="1"/>
    <n v="389.99"/>
  </r>
  <r>
    <n v="256499"/>
    <x v="17"/>
    <n v="1"/>
    <n v="389.99"/>
    <x v="9277"/>
    <s v="760 Jackson St, Portland, OR 97035"/>
    <x v="7"/>
    <n v="389.99"/>
  </r>
  <r>
    <n v="255546"/>
    <x v="17"/>
    <n v="1"/>
    <n v="389.99"/>
    <x v="9278"/>
    <s v="60 Hill St, San Francisco, CA 94016"/>
    <x v="1"/>
    <n v="389.99"/>
  </r>
  <r>
    <n v="256190"/>
    <x v="17"/>
    <n v="1"/>
    <n v="389.99"/>
    <x v="4054"/>
    <s v="802 11th St, New York City, NY 10001"/>
    <x v="2"/>
    <n v="389.99"/>
  </r>
  <r>
    <n v="254859"/>
    <x v="17"/>
    <n v="1"/>
    <n v="389.99"/>
    <x v="9279"/>
    <s v="731 Spruce St, San Francisco, CA 94016"/>
    <x v="1"/>
    <n v="389.99"/>
  </r>
  <r>
    <n v="254546"/>
    <x v="17"/>
    <n v="1"/>
    <n v="389.99"/>
    <x v="3068"/>
    <s v="935 Jefferson St, San Francisco, CA 94016"/>
    <x v="1"/>
    <n v="389.99"/>
  </r>
  <r>
    <n v="253800"/>
    <x v="17"/>
    <n v="1"/>
    <n v="389.99"/>
    <x v="9280"/>
    <s v="388 Spruce St, San Francisco, CA 94016"/>
    <x v="1"/>
    <n v="389.99"/>
  </r>
  <r>
    <n v="251761"/>
    <x v="17"/>
    <n v="1"/>
    <n v="389.99"/>
    <x v="9281"/>
    <s v="849 River St, Austin, TX 73301"/>
    <x v="0"/>
    <n v="389.99"/>
  </r>
  <r>
    <n v="251186"/>
    <x v="17"/>
    <n v="1"/>
    <n v="389.99"/>
    <x v="6397"/>
    <s v="244 Center St, Dallas, TX 75001"/>
    <x v="0"/>
    <n v="389.99"/>
  </r>
  <r>
    <n v="248541"/>
    <x v="17"/>
    <n v="1"/>
    <n v="389.99"/>
    <x v="6404"/>
    <s v="40 Wilson St, New York City, NY 10001"/>
    <x v="2"/>
    <n v="389.99"/>
  </r>
  <r>
    <n v="252970"/>
    <x v="17"/>
    <n v="1"/>
    <n v="389.99"/>
    <x v="9282"/>
    <s v="327 13th St, Dallas, TX 75001"/>
    <x v="0"/>
    <n v="389.99"/>
  </r>
  <r>
    <n v="259276"/>
    <x v="17"/>
    <n v="1"/>
    <n v="389.99"/>
    <x v="9283"/>
    <s v="453 Jefferson St, Seattle, WA 98101"/>
    <x v="3"/>
    <n v="389.99"/>
  </r>
  <r>
    <n v="249342"/>
    <x v="17"/>
    <n v="1"/>
    <n v="389.99"/>
    <x v="7072"/>
    <s v="720 Meadow St, Portland, ME 04101"/>
    <x v="6"/>
    <n v="389.99"/>
  </r>
  <r>
    <n v="248266"/>
    <x v="17"/>
    <n v="1"/>
    <n v="389.99"/>
    <x v="9284"/>
    <s v="685 Cherry St, Dallas, TX 75001"/>
    <x v="0"/>
    <n v="389.99"/>
  </r>
  <r>
    <n v="255030"/>
    <x v="17"/>
    <n v="1"/>
    <n v="389.99"/>
    <x v="9285"/>
    <s v="222 10th St, Seattle, WA 98101"/>
    <x v="3"/>
    <n v="389.99"/>
  </r>
  <r>
    <n v="255149"/>
    <x v="17"/>
    <n v="1"/>
    <n v="389.99"/>
    <x v="9286"/>
    <s v="144 4th St, Los Angeles, CA 90001"/>
    <x v="1"/>
    <n v="389.99"/>
  </r>
  <r>
    <n v="249219"/>
    <x v="17"/>
    <n v="1"/>
    <n v="389.99"/>
    <x v="9287"/>
    <s v="261 Cedar St, Austin, TX 73301"/>
    <x v="0"/>
    <n v="389.99"/>
  </r>
  <r>
    <n v="253186"/>
    <x v="17"/>
    <n v="1"/>
    <n v="389.99"/>
    <x v="9288"/>
    <s v="549 Sunset St, Los Angeles, CA 90001"/>
    <x v="1"/>
    <n v="389.99"/>
  </r>
  <r>
    <n v="258455"/>
    <x v="17"/>
    <n v="1"/>
    <n v="389.99"/>
    <x v="9289"/>
    <s v="135 River St, Atlanta, GA 30301"/>
    <x v="5"/>
    <n v="389.99"/>
  </r>
  <r>
    <n v="253937"/>
    <x v="17"/>
    <n v="1"/>
    <n v="389.99"/>
    <x v="9290"/>
    <s v="855 2nd St, San Francisco, CA 94016"/>
    <x v="1"/>
    <n v="389.99"/>
  </r>
  <r>
    <n v="256330"/>
    <x v="17"/>
    <n v="1"/>
    <n v="389.99"/>
    <x v="9291"/>
    <s v="613 Johnson St, San Francisco, CA 94016"/>
    <x v="1"/>
    <n v="389.99"/>
  </r>
  <r>
    <n v="254313"/>
    <x v="17"/>
    <n v="1"/>
    <n v="389.99"/>
    <x v="4559"/>
    <s v="143 Park St, Dallas, TX 75001"/>
    <x v="0"/>
    <n v="389.99"/>
  </r>
  <r>
    <n v="249073"/>
    <x v="17"/>
    <n v="1"/>
    <n v="389.99"/>
    <x v="9292"/>
    <s v="180 Hill St, Los Angeles, CA 90001"/>
    <x v="1"/>
    <n v="389.99"/>
  </r>
  <r>
    <n v="250364"/>
    <x v="17"/>
    <n v="1"/>
    <n v="389.99"/>
    <x v="9293"/>
    <s v="135 Adams St, New York City, NY 10001"/>
    <x v="2"/>
    <n v="389.99"/>
  </r>
  <r>
    <n v="248999"/>
    <x v="17"/>
    <n v="1"/>
    <n v="389.99"/>
    <x v="9294"/>
    <s v="450 Jackson St, Los Angeles, CA 90001"/>
    <x v="1"/>
    <n v="389.99"/>
  </r>
  <r>
    <n v="256828"/>
    <x v="17"/>
    <n v="1"/>
    <n v="389.99"/>
    <x v="9295"/>
    <s v="521 Meadow St, Austin, TX 73301"/>
    <x v="0"/>
    <n v="389.99"/>
  </r>
  <r>
    <n v="255087"/>
    <x v="17"/>
    <n v="1"/>
    <n v="389.99"/>
    <x v="9296"/>
    <s v="202 14th St, San Francisco, CA 94016"/>
    <x v="1"/>
    <n v="389.99"/>
  </r>
  <r>
    <n v="255192"/>
    <x v="17"/>
    <n v="1"/>
    <n v="389.99"/>
    <x v="9297"/>
    <s v="492 Chestnut St, San Francisco, CA 94016"/>
    <x v="1"/>
    <n v="389.99"/>
  </r>
  <r>
    <n v="253904"/>
    <x v="17"/>
    <n v="1"/>
    <n v="389.99"/>
    <x v="5040"/>
    <s v="532 Lake St, San Francisco, CA 94016"/>
    <x v="1"/>
    <n v="389.99"/>
  </r>
  <r>
    <n v="249132"/>
    <x v="17"/>
    <n v="1"/>
    <n v="389.99"/>
    <x v="9298"/>
    <s v="736 South St, San Francisco, CA 94016"/>
    <x v="1"/>
    <n v="389.99"/>
  </r>
  <r>
    <n v="258730"/>
    <x v="17"/>
    <n v="1"/>
    <n v="389.99"/>
    <x v="9299"/>
    <s v="746 5th St, New York City, NY 10001"/>
    <x v="2"/>
    <n v="389.99"/>
  </r>
  <r>
    <n v="254420"/>
    <x v="17"/>
    <n v="1"/>
    <n v="389.99"/>
    <x v="9300"/>
    <s v="229 Cherry St, Boston, MA 02215"/>
    <x v="4"/>
    <n v="389.99"/>
  </r>
  <r>
    <n v="258859"/>
    <x v="17"/>
    <n v="1"/>
    <n v="389.99"/>
    <x v="9301"/>
    <s v="148 14th St, New York City, NY 10001"/>
    <x v="2"/>
    <n v="389.99"/>
  </r>
  <r>
    <n v="257613"/>
    <x v="17"/>
    <n v="1"/>
    <n v="389.99"/>
    <x v="9302"/>
    <s v="731 11th St, New York City, NY 10001"/>
    <x v="2"/>
    <n v="389.99"/>
  </r>
  <r>
    <n v="249585"/>
    <x v="17"/>
    <n v="1"/>
    <n v="389.99"/>
    <x v="9303"/>
    <s v="935 2nd St, Los Angeles, CA 90001"/>
    <x v="1"/>
    <n v="389.99"/>
  </r>
  <r>
    <n v="251259"/>
    <x v="17"/>
    <n v="1"/>
    <n v="389.99"/>
    <x v="9304"/>
    <s v="206 Cherry St, Seattle, WA 98101"/>
    <x v="3"/>
    <n v="389.99"/>
  </r>
  <r>
    <n v="255560"/>
    <x v="17"/>
    <n v="1"/>
    <n v="389.99"/>
    <x v="9305"/>
    <s v="668 13th St, Atlanta, GA 30301"/>
    <x v="5"/>
    <n v="389.99"/>
  </r>
  <r>
    <n v="253441"/>
    <x v="17"/>
    <n v="1"/>
    <n v="389.99"/>
    <x v="1027"/>
    <s v="696 Cherry St, Atlanta, GA 30301"/>
    <x v="5"/>
    <n v="389.99"/>
  </r>
  <r>
    <n v="248986"/>
    <x v="17"/>
    <n v="1"/>
    <n v="389.99"/>
    <x v="9306"/>
    <s v="370 Jefferson St, Atlanta, GA 30301"/>
    <x v="5"/>
    <n v="389.99"/>
  </r>
  <r>
    <n v="254097"/>
    <x v="17"/>
    <n v="1"/>
    <n v="389.99"/>
    <x v="9307"/>
    <s v="686 Forest St, San Francisco, CA 94016"/>
    <x v="1"/>
    <n v="389.99"/>
  </r>
  <r>
    <n v="252202"/>
    <x v="17"/>
    <n v="1"/>
    <n v="389.99"/>
    <x v="9308"/>
    <s v="333 Sunset St, Portland, OR 97035"/>
    <x v="7"/>
    <n v="389.99"/>
  </r>
  <r>
    <n v="254122"/>
    <x v="17"/>
    <n v="2"/>
    <n v="389.99"/>
    <x v="1080"/>
    <s v="248 Cedar St, Dallas, TX 75001"/>
    <x v="0"/>
    <n v="779.98"/>
  </r>
  <r>
    <n v="251424"/>
    <x v="18"/>
    <n v="1"/>
    <n v="109.99"/>
    <x v="9309"/>
    <s v="649 Sunset St, Portland, OR 97035"/>
    <x v="7"/>
    <n v="109.99"/>
  </r>
  <r>
    <n v="253803"/>
    <x v="18"/>
    <n v="1"/>
    <n v="109.99"/>
    <x v="1275"/>
    <s v="39 Spruce St, New York City, NY 10001"/>
    <x v="2"/>
    <n v="109.99"/>
  </r>
  <r>
    <n v="251841"/>
    <x v="18"/>
    <n v="1"/>
    <n v="109.99"/>
    <x v="5057"/>
    <s v="584 Forest St, Los Angeles, CA 90001"/>
    <x v="1"/>
    <n v="109.99"/>
  </r>
  <r>
    <n v="256914"/>
    <x v="18"/>
    <n v="1"/>
    <n v="109.99"/>
    <x v="9310"/>
    <s v="930 Forest St, Seattle, WA 98101"/>
    <x v="3"/>
    <n v="109.99"/>
  </r>
  <r>
    <n v="255922"/>
    <x v="18"/>
    <n v="1"/>
    <n v="109.99"/>
    <x v="3098"/>
    <s v="212 5th St, San Francisco, CA 94016"/>
    <x v="1"/>
    <n v="109.99"/>
  </r>
  <r>
    <n v="251016"/>
    <x v="18"/>
    <n v="1"/>
    <n v="109.99"/>
    <x v="9311"/>
    <s v="866 Spruce St, New York City, NY 10001"/>
    <x v="2"/>
    <n v="109.99"/>
  </r>
  <r>
    <n v="258953"/>
    <x v="18"/>
    <n v="1"/>
    <n v="109.99"/>
    <x v="2603"/>
    <s v="864 Jefferson St, Los Angeles, CA 90001"/>
    <x v="1"/>
    <n v="109.99"/>
  </r>
  <r>
    <n v="250959"/>
    <x v="18"/>
    <n v="1"/>
    <n v="109.99"/>
    <x v="9312"/>
    <s v="767 Sunset St, New York City, NY 10001"/>
    <x v="2"/>
    <n v="109.99"/>
  </r>
  <r>
    <n v="258414"/>
    <x v="18"/>
    <n v="1"/>
    <n v="109.99"/>
    <x v="9313"/>
    <s v="217 West St, Dallas, TX 75001"/>
    <x v="0"/>
    <n v="109.99"/>
  </r>
  <r>
    <n v="254794"/>
    <x v="18"/>
    <n v="1"/>
    <n v="109.99"/>
    <x v="9314"/>
    <s v="151 Johnson St, New York City, NY 10001"/>
    <x v="2"/>
    <n v="109.99"/>
  </r>
  <r>
    <n v="257996"/>
    <x v="18"/>
    <n v="1"/>
    <n v="109.99"/>
    <x v="9315"/>
    <s v="180 Chestnut St, San Francisco, CA 94016"/>
    <x v="1"/>
    <n v="109.99"/>
  </r>
  <r>
    <n v="250041"/>
    <x v="18"/>
    <n v="1"/>
    <n v="109.99"/>
    <x v="9316"/>
    <s v="887 Willow St, Los Angeles, CA 90001"/>
    <x v="1"/>
    <n v="109.99"/>
  </r>
  <r>
    <n v="250927"/>
    <x v="18"/>
    <n v="1"/>
    <n v="109.99"/>
    <x v="9317"/>
    <s v="282 South St, Boston, MA 02215"/>
    <x v="4"/>
    <n v="109.99"/>
  </r>
  <r>
    <n v="250722"/>
    <x v="18"/>
    <n v="1"/>
    <n v="109.99"/>
    <x v="9318"/>
    <s v="133 Washington St, New York City, NY 10001"/>
    <x v="2"/>
    <n v="109.99"/>
  </r>
  <r>
    <n v="251216"/>
    <x v="18"/>
    <n v="1"/>
    <n v="109.99"/>
    <x v="9319"/>
    <s v="814 Walnut St, New York City, NY 10001"/>
    <x v="2"/>
    <n v="109.99"/>
  </r>
  <r>
    <n v="252696"/>
    <x v="18"/>
    <n v="1"/>
    <n v="109.99"/>
    <x v="3154"/>
    <s v="522 6th St, New York City, NY 10001"/>
    <x v="2"/>
    <n v="109.99"/>
  </r>
  <r>
    <n v="249991"/>
    <x v="18"/>
    <n v="1"/>
    <n v="109.99"/>
    <x v="4165"/>
    <s v="423 10th St, San Francisco, CA 94016"/>
    <x v="1"/>
    <n v="109.99"/>
  </r>
  <r>
    <n v="258048"/>
    <x v="18"/>
    <n v="1"/>
    <n v="109.99"/>
    <x v="9320"/>
    <s v="207 Chestnut St, Atlanta, GA 30301"/>
    <x v="5"/>
    <n v="109.99"/>
  </r>
  <r>
    <n v="258084"/>
    <x v="18"/>
    <n v="1"/>
    <n v="109.99"/>
    <x v="9321"/>
    <s v="991 Jefferson St, Los Angeles, CA 90001"/>
    <x v="1"/>
    <n v="109.99"/>
  </r>
  <r>
    <n v="256853"/>
    <x v="18"/>
    <n v="1"/>
    <n v="109.99"/>
    <x v="9322"/>
    <s v="581 8th St, Boston, MA 02215"/>
    <x v="4"/>
    <n v="109.99"/>
  </r>
  <r>
    <n v="253599"/>
    <x v="18"/>
    <n v="1"/>
    <n v="109.99"/>
    <x v="9323"/>
    <s v="55 Madison St, Portland, OR 97035"/>
    <x v="7"/>
    <n v="109.99"/>
  </r>
  <r>
    <n v="251245"/>
    <x v="18"/>
    <n v="1"/>
    <n v="109.99"/>
    <x v="1395"/>
    <s v="52 Adams St, Portland, OR 97035"/>
    <x v="7"/>
    <n v="109.99"/>
  </r>
  <r>
    <n v="249026"/>
    <x v="18"/>
    <n v="1"/>
    <n v="109.99"/>
    <x v="9324"/>
    <s v="587 8th St, Boston, MA 02215"/>
    <x v="4"/>
    <n v="109.99"/>
  </r>
  <r>
    <n v="252013"/>
    <x v="18"/>
    <n v="1"/>
    <n v="109.99"/>
    <x v="9325"/>
    <s v="259 Cherry St, Boston, MA 02215"/>
    <x v="4"/>
    <n v="109.99"/>
  </r>
  <r>
    <n v="256504"/>
    <x v="18"/>
    <n v="1"/>
    <n v="109.99"/>
    <x v="9326"/>
    <s v="192 6th St, Portland, OR 97035"/>
    <x v="7"/>
    <n v="109.99"/>
  </r>
  <r>
    <n v="256121"/>
    <x v="18"/>
    <n v="1"/>
    <n v="109.99"/>
    <x v="9327"/>
    <s v="110 West St, Seattle, WA 98101"/>
    <x v="3"/>
    <n v="109.99"/>
  </r>
  <r>
    <n v="250417"/>
    <x v="18"/>
    <n v="1"/>
    <n v="109.99"/>
    <x v="9328"/>
    <s v="68 8th St, Austin, TX 73301"/>
    <x v="0"/>
    <n v="109.99"/>
  </r>
  <r>
    <n v="258073"/>
    <x v="18"/>
    <n v="1"/>
    <n v="109.99"/>
    <x v="9329"/>
    <s v="864 Willow St, Atlanta, GA 30301"/>
    <x v="5"/>
    <n v="109.99"/>
  </r>
  <r>
    <n v="258246"/>
    <x v="18"/>
    <n v="1"/>
    <n v="109.99"/>
    <x v="9330"/>
    <s v="492 Dogwood St, San Francisco, CA 94016"/>
    <x v="1"/>
    <n v="109.99"/>
  </r>
  <r>
    <n v="249354"/>
    <x v="18"/>
    <n v="1"/>
    <n v="109.99"/>
    <x v="1423"/>
    <s v="786 8th St, Los Angeles, CA 90001"/>
    <x v="1"/>
    <n v="109.99"/>
  </r>
  <r>
    <n v="248493"/>
    <x v="18"/>
    <n v="1"/>
    <n v="109.99"/>
    <x v="9331"/>
    <s v="513 9th St, Atlanta, GA 30301"/>
    <x v="5"/>
    <n v="109.99"/>
  </r>
  <r>
    <n v="254189"/>
    <x v="18"/>
    <n v="1"/>
    <n v="109.99"/>
    <x v="5809"/>
    <s v="776 Jefferson St, San Francisco, CA 94016"/>
    <x v="1"/>
    <n v="109.99"/>
  </r>
  <r>
    <n v="256829"/>
    <x v="18"/>
    <n v="1"/>
    <n v="109.99"/>
    <x v="7530"/>
    <s v="47 Main St, San Francisco, CA 94016"/>
    <x v="1"/>
    <n v="109.99"/>
  </r>
  <r>
    <n v="254392"/>
    <x v="18"/>
    <n v="1"/>
    <n v="109.99"/>
    <x v="1442"/>
    <s v="840 6th St, Seattle, WA 98101"/>
    <x v="3"/>
    <n v="109.99"/>
  </r>
  <r>
    <n v="252428"/>
    <x v="18"/>
    <n v="1"/>
    <n v="109.99"/>
    <x v="5812"/>
    <s v="44 Lake St, Atlanta, GA 30301"/>
    <x v="5"/>
    <n v="109.99"/>
  </r>
  <r>
    <n v="255732"/>
    <x v="18"/>
    <n v="1"/>
    <n v="109.99"/>
    <x v="9332"/>
    <s v="133 Church St, Los Angeles, CA 90001"/>
    <x v="1"/>
    <n v="109.99"/>
  </r>
  <r>
    <n v="259207"/>
    <x v="18"/>
    <n v="1"/>
    <n v="109.99"/>
    <x v="9333"/>
    <s v="430 Sunset St, Austin, TX 73301"/>
    <x v="0"/>
    <n v="109.99"/>
  </r>
  <r>
    <n v="253238"/>
    <x v="18"/>
    <n v="1"/>
    <n v="109.99"/>
    <x v="3220"/>
    <s v="962 Maple St, Atlanta, GA 30301"/>
    <x v="5"/>
    <n v="109.99"/>
  </r>
  <r>
    <n v="256972"/>
    <x v="18"/>
    <n v="1"/>
    <n v="109.99"/>
    <x v="9334"/>
    <s v="466 Cherry St, New York City, NY 10001"/>
    <x v="2"/>
    <n v="109.99"/>
  </r>
  <r>
    <n v="253865"/>
    <x v="18"/>
    <n v="1"/>
    <n v="109.99"/>
    <x v="6565"/>
    <s v="996 Church St, San Francisco, CA 94016"/>
    <x v="1"/>
    <n v="109.99"/>
  </r>
  <r>
    <n v="258282"/>
    <x v="18"/>
    <n v="1"/>
    <n v="109.99"/>
    <x v="9335"/>
    <s v="787 Highland St, Portland, OR 97035"/>
    <x v="7"/>
    <n v="109.99"/>
  </r>
  <r>
    <n v="251773"/>
    <x v="18"/>
    <n v="1"/>
    <n v="109.99"/>
    <x v="4835"/>
    <s v="810 Forest St, Portland, ME 04101"/>
    <x v="6"/>
    <n v="109.99"/>
  </r>
  <r>
    <n v="259094"/>
    <x v="18"/>
    <n v="1"/>
    <n v="109.99"/>
    <x v="7560"/>
    <s v="361 Lakeview St, Dallas, TX 75001"/>
    <x v="0"/>
    <n v="109.99"/>
  </r>
  <r>
    <n v="253626"/>
    <x v="18"/>
    <n v="1"/>
    <n v="109.99"/>
    <x v="9336"/>
    <s v="755 13th St, San Francisco, CA 94016"/>
    <x v="1"/>
    <n v="109.99"/>
  </r>
  <r>
    <n v="257733"/>
    <x v="18"/>
    <n v="1"/>
    <n v="109.99"/>
    <x v="7567"/>
    <s v="753 14th St, San Francisco, CA 94016"/>
    <x v="1"/>
    <n v="109.99"/>
  </r>
  <r>
    <n v="254238"/>
    <x v="18"/>
    <n v="1"/>
    <n v="109.99"/>
    <x v="9337"/>
    <s v="477 Madison St, San Francisco, CA 94016"/>
    <x v="1"/>
    <n v="109.99"/>
  </r>
  <r>
    <n v="249943"/>
    <x v="18"/>
    <n v="1"/>
    <n v="109.99"/>
    <x v="3241"/>
    <s v="262 Johnson St, Dallas, TX 75001"/>
    <x v="0"/>
    <n v="109.99"/>
  </r>
  <r>
    <n v="258164"/>
    <x v="18"/>
    <n v="1"/>
    <n v="109.99"/>
    <x v="9338"/>
    <s v="101 Cherry St, New York City, NY 10001"/>
    <x v="2"/>
    <n v="109.99"/>
  </r>
  <r>
    <n v="250030"/>
    <x v="18"/>
    <n v="1"/>
    <n v="109.99"/>
    <x v="9339"/>
    <s v="545 Park St, San Francisco, CA 94016"/>
    <x v="1"/>
    <n v="109.99"/>
  </r>
  <r>
    <n v="258613"/>
    <x v="18"/>
    <n v="1"/>
    <n v="109.99"/>
    <x v="7351"/>
    <s v="732 Lakeview St, New York City, NY 10001"/>
    <x v="2"/>
    <n v="109.99"/>
  </r>
  <r>
    <n v="253080"/>
    <x v="18"/>
    <n v="1"/>
    <n v="109.99"/>
    <x v="9340"/>
    <s v="401 Church St, New York City, NY 10001"/>
    <x v="2"/>
    <n v="109.99"/>
  </r>
  <r>
    <n v="252850"/>
    <x v="18"/>
    <n v="1"/>
    <n v="109.99"/>
    <x v="9341"/>
    <s v="644 14th St, New York City, NY 10001"/>
    <x v="2"/>
    <n v="109.99"/>
  </r>
  <r>
    <n v="251325"/>
    <x v="18"/>
    <n v="1"/>
    <n v="109.99"/>
    <x v="9342"/>
    <s v="989 1st St, San Francisco, CA 94016"/>
    <x v="1"/>
    <n v="109.99"/>
  </r>
  <r>
    <n v="255245"/>
    <x v="18"/>
    <n v="1"/>
    <n v="109.99"/>
    <x v="9343"/>
    <s v="523 6th St, Los Angeles, CA 90001"/>
    <x v="1"/>
    <n v="109.99"/>
  </r>
  <r>
    <n v="248601"/>
    <x v="18"/>
    <n v="1"/>
    <n v="109.99"/>
    <x v="9344"/>
    <s v="337 12th St, Boston, MA 02215"/>
    <x v="4"/>
    <n v="109.99"/>
  </r>
  <r>
    <n v="250682"/>
    <x v="18"/>
    <n v="1"/>
    <n v="109.99"/>
    <x v="4851"/>
    <s v="658 Park St, Austin, TX 73301"/>
    <x v="0"/>
    <n v="109.99"/>
  </r>
  <r>
    <n v="255225"/>
    <x v="18"/>
    <n v="1"/>
    <n v="109.99"/>
    <x v="5867"/>
    <s v="17 4th St, Austin, TX 73301"/>
    <x v="0"/>
    <n v="109.99"/>
  </r>
  <r>
    <n v="258396"/>
    <x v="18"/>
    <n v="1"/>
    <n v="109.99"/>
    <x v="9345"/>
    <s v="454 Lake St, San Francisco, CA 94016"/>
    <x v="1"/>
    <n v="109.99"/>
  </r>
  <r>
    <n v="258789"/>
    <x v="18"/>
    <n v="1"/>
    <n v="109.99"/>
    <x v="9346"/>
    <s v="385 Dogwood St, San Francisco, CA 94016"/>
    <x v="1"/>
    <n v="109.99"/>
  </r>
  <r>
    <n v="250173"/>
    <x v="18"/>
    <n v="1"/>
    <n v="109.99"/>
    <x v="9106"/>
    <s v="132 Ridge St, Los Angeles, CA 90001"/>
    <x v="1"/>
    <n v="109.99"/>
  </r>
  <r>
    <n v="249951"/>
    <x v="18"/>
    <n v="1"/>
    <n v="109.99"/>
    <x v="9347"/>
    <s v="418 Center St, San Francisco, CA 94016"/>
    <x v="1"/>
    <n v="109.99"/>
  </r>
  <r>
    <n v="248223"/>
    <x v="18"/>
    <n v="1"/>
    <n v="109.99"/>
    <x v="9348"/>
    <s v="350 11th St, Seattle, WA 98101"/>
    <x v="3"/>
    <n v="109.99"/>
  </r>
  <r>
    <n v="254047"/>
    <x v="18"/>
    <n v="1"/>
    <n v="109.99"/>
    <x v="9349"/>
    <s v="739 Sunset St, New York City, NY 10001"/>
    <x v="2"/>
    <n v="109.99"/>
  </r>
  <r>
    <n v="256708"/>
    <x v="18"/>
    <n v="1"/>
    <n v="109.99"/>
    <x v="8780"/>
    <s v="2 Spruce St, Portland, OR 97035"/>
    <x v="7"/>
    <n v="109.99"/>
  </r>
  <r>
    <n v="257065"/>
    <x v="18"/>
    <n v="1"/>
    <n v="109.99"/>
    <x v="5886"/>
    <s v="39 7th St, Seattle, WA 98101"/>
    <x v="3"/>
    <n v="109.99"/>
  </r>
  <r>
    <n v="251528"/>
    <x v="18"/>
    <n v="1"/>
    <n v="109.99"/>
    <x v="9350"/>
    <s v="9 Center St, Dallas, TX 75001"/>
    <x v="0"/>
    <n v="109.99"/>
  </r>
  <r>
    <n v="248973"/>
    <x v="18"/>
    <n v="1"/>
    <n v="109.99"/>
    <x v="5895"/>
    <s v="947 Wilson St, New York City, NY 10001"/>
    <x v="2"/>
    <n v="109.99"/>
  </r>
  <r>
    <n v="255525"/>
    <x v="18"/>
    <n v="1"/>
    <n v="109.99"/>
    <x v="9351"/>
    <s v="384 Lincoln St, Los Angeles, CA 90001"/>
    <x v="1"/>
    <n v="109.99"/>
  </r>
  <r>
    <n v="254923"/>
    <x v="18"/>
    <n v="1"/>
    <n v="109.99"/>
    <x v="9352"/>
    <s v="536 Hill St, Austin, TX 73301"/>
    <x v="0"/>
    <n v="109.99"/>
  </r>
  <r>
    <n v="256956"/>
    <x v="18"/>
    <n v="1"/>
    <n v="109.99"/>
    <x v="9353"/>
    <s v="816 Elm St, Los Angeles, CA 90001"/>
    <x v="1"/>
    <n v="109.99"/>
  </r>
  <r>
    <n v="250550"/>
    <x v="18"/>
    <n v="1"/>
    <n v="109.99"/>
    <x v="253"/>
    <s v="335 Adams St, San Francisco, CA 94016"/>
    <x v="1"/>
    <n v="109.99"/>
  </r>
  <r>
    <n v="252814"/>
    <x v="18"/>
    <n v="1"/>
    <n v="109.99"/>
    <x v="9354"/>
    <s v="444 Jackson St, Dallas, TX 75001"/>
    <x v="0"/>
    <n v="109.99"/>
  </r>
  <r>
    <n v="258232"/>
    <x v="18"/>
    <n v="1"/>
    <n v="109.99"/>
    <x v="9355"/>
    <s v="192 North St, New York City, NY 10001"/>
    <x v="2"/>
    <n v="109.99"/>
  </r>
  <r>
    <n v="254670"/>
    <x v="18"/>
    <n v="1"/>
    <n v="109.99"/>
    <x v="9356"/>
    <s v="494 North St, Los Angeles, CA 90001"/>
    <x v="1"/>
    <n v="109.99"/>
  </r>
  <r>
    <n v="252194"/>
    <x v="18"/>
    <n v="1"/>
    <n v="109.99"/>
    <x v="9357"/>
    <s v="883 Church St, Atlanta, GA 30301"/>
    <x v="5"/>
    <n v="109.99"/>
  </r>
  <r>
    <n v="254488"/>
    <x v="18"/>
    <n v="1"/>
    <n v="109.99"/>
    <x v="9358"/>
    <s v="735 9th St, Dallas, TX 75001"/>
    <x v="0"/>
    <n v="109.99"/>
  </r>
  <r>
    <n v="253553"/>
    <x v="18"/>
    <n v="1"/>
    <n v="109.99"/>
    <x v="1620"/>
    <s v="316 Hickory St, Los Angeles, CA 90001"/>
    <x v="1"/>
    <n v="109.99"/>
  </r>
  <r>
    <n v="251813"/>
    <x v="18"/>
    <n v="1"/>
    <n v="109.99"/>
    <x v="9359"/>
    <s v="203 9th St, Los Angeles, CA 90001"/>
    <x v="1"/>
    <n v="109.99"/>
  </r>
  <r>
    <n v="257403"/>
    <x v="18"/>
    <n v="1"/>
    <n v="109.99"/>
    <x v="9360"/>
    <s v="666 Jackson St, Los Angeles, CA 90001"/>
    <x v="1"/>
    <n v="109.99"/>
  </r>
  <r>
    <n v="248768"/>
    <x v="18"/>
    <n v="1"/>
    <n v="109.99"/>
    <x v="9361"/>
    <s v="584 2nd St, San Francisco, CA 94016"/>
    <x v="1"/>
    <n v="109.99"/>
  </r>
  <r>
    <n v="258638"/>
    <x v="18"/>
    <n v="1"/>
    <n v="109.99"/>
    <x v="9362"/>
    <s v="353 Lakeview St, Seattle, WA 98101"/>
    <x v="3"/>
    <n v="109.99"/>
  </r>
  <r>
    <n v="249401"/>
    <x v="18"/>
    <n v="1"/>
    <n v="109.99"/>
    <x v="9363"/>
    <s v="79 Johnson St, Atlanta, GA 30301"/>
    <x v="5"/>
    <n v="109.99"/>
  </r>
  <r>
    <n v="258278"/>
    <x v="18"/>
    <n v="1"/>
    <n v="109.99"/>
    <x v="2663"/>
    <s v="23 5th St, Dallas, TX 75001"/>
    <x v="0"/>
    <n v="109.99"/>
  </r>
  <r>
    <n v="253950"/>
    <x v="18"/>
    <n v="1"/>
    <n v="109.99"/>
    <x v="9364"/>
    <s v="528 Madison St, Austin, TX 73301"/>
    <x v="0"/>
    <n v="109.99"/>
  </r>
  <r>
    <n v="257433"/>
    <x v="18"/>
    <n v="1"/>
    <n v="109.99"/>
    <x v="9365"/>
    <s v="89 Wilson St, Dallas, TX 75001"/>
    <x v="0"/>
    <n v="109.99"/>
  </r>
  <r>
    <n v="254341"/>
    <x v="18"/>
    <n v="1"/>
    <n v="109.99"/>
    <x v="9366"/>
    <s v="821 5th St, Los Angeles, CA 90001"/>
    <x v="1"/>
    <n v="109.99"/>
  </r>
  <r>
    <n v="250049"/>
    <x v="18"/>
    <n v="1"/>
    <n v="109.99"/>
    <x v="1683"/>
    <s v="320 8th St, Dallas, TX 75001"/>
    <x v="0"/>
    <n v="109.99"/>
  </r>
  <r>
    <n v="250159"/>
    <x v="18"/>
    <n v="1"/>
    <n v="109.99"/>
    <x v="9367"/>
    <s v="923 5th St, New York City, NY 10001"/>
    <x v="2"/>
    <n v="109.99"/>
  </r>
  <r>
    <n v="255201"/>
    <x v="18"/>
    <n v="1"/>
    <n v="109.99"/>
    <x v="9368"/>
    <s v="128 Cedar St, Portland, OR 97035"/>
    <x v="7"/>
    <n v="109.99"/>
  </r>
  <r>
    <n v="258852"/>
    <x v="18"/>
    <n v="1"/>
    <n v="109.99"/>
    <x v="9369"/>
    <s v="608 Johnson St, Seattle, WA 98101"/>
    <x v="3"/>
    <n v="109.99"/>
  </r>
  <r>
    <n v="248262"/>
    <x v="18"/>
    <n v="1"/>
    <n v="109.99"/>
    <x v="9369"/>
    <s v="100 Jefferson St, Seattle, WA 98101"/>
    <x v="3"/>
    <n v="109.99"/>
  </r>
  <r>
    <n v="255310"/>
    <x v="18"/>
    <n v="1"/>
    <n v="109.99"/>
    <x v="1070"/>
    <s v="555 West St, Los Angeles, CA 90001"/>
    <x v="1"/>
    <n v="109.99"/>
  </r>
  <r>
    <n v="258854"/>
    <x v="18"/>
    <n v="1"/>
    <n v="109.99"/>
    <x v="8823"/>
    <s v="306 Church St, Austin, TX 73301"/>
    <x v="0"/>
    <n v="109.99"/>
  </r>
  <r>
    <n v="248884"/>
    <x v="18"/>
    <n v="1"/>
    <n v="109.99"/>
    <x v="9370"/>
    <s v="592 11th St, Austin, TX 73301"/>
    <x v="0"/>
    <n v="109.99"/>
  </r>
  <r>
    <n v="255117"/>
    <x v="18"/>
    <n v="1"/>
    <n v="109.99"/>
    <x v="8517"/>
    <s v="971 West St, San Francisco, CA 94016"/>
    <x v="1"/>
    <n v="109.99"/>
  </r>
  <r>
    <n v="256758"/>
    <x v="18"/>
    <n v="1"/>
    <n v="109.99"/>
    <x v="5270"/>
    <s v="810 Cedar St, San Francisco, CA 94016"/>
    <x v="1"/>
    <n v="109.99"/>
  </r>
  <r>
    <n v="251644"/>
    <x v="18"/>
    <n v="1"/>
    <n v="109.99"/>
    <x v="9371"/>
    <s v="12 5th St, San Francisco, CA 94016"/>
    <x v="1"/>
    <n v="109.99"/>
  </r>
  <r>
    <n v="249328"/>
    <x v="18"/>
    <n v="1"/>
    <n v="109.99"/>
    <x v="1195"/>
    <s v="123 14th St, New York City, NY 10001"/>
    <x v="2"/>
    <n v="109.99"/>
  </r>
  <r>
    <n v="252603"/>
    <x v="18"/>
    <n v="1"/>
    <n v="109.99"/>
    <x v="9372"/>
    <s v="309 12th St, New York City, NY 10001"/>
    <x v="2"/>
    <n v="109.99"/>
  </r>
  <r>
    <n v="248796"/>
    <x v="18"/>
    <n v="1"/>
    <n v="109.99"/>
    <x v="9373"/>
    <s v="559 Hill St, New York City, NY 10001"/>
    <x v="2"/>
    <n v="109.99"/>
  </r>
  <r>
    <n v="250053"/>
    <x v="18"/>
    <n v="1"/>
    <n v="109.99"/>
    <x v="9374"/>
    <s v="666 Spruce St, Los Angeles, CA 90001"/>
    <x v="1"/>
    <n v="109.99"/>
  </r>
  <r>
    <n v="251771"/>
    <x v="18"/>
    <n v="1"/>
    <n v="109.99"/>
    <x v="9375"/>
    <s v="756 11th St, Portland, OR 97035"/>
    <x v="7"/>
    <n v="109.99"/>
  </r>
  <r>
    <n v="256666"/>
    <x v="18"/>
    <n v="1"/>
    <n v="109.99"/>
    <x v="7750"/>
    <s v="169 8th St, Los Angeles, CA 90001"/>
    <x v="1"/>
    <n v="109.99"/>
  </r>
  <r>
    <n v="248324"/>
    <x v="18"/>
    <n v="1"/>
    <n v="109.99"/>
    <x v="6012"/>
    <s v="728 Hickory St, Dallas, TX 75001"/>
    <x v="0"/>
    <n v="109.99"/>
  </r>
  <r>
    <n v="259054"/>
    <x v="18"/>
    <n v="1"/>
    <n v="109.99"/>
    <x v="9376"/>
    <s v="687 Walnut St, Seattle, WA 98101"/>
    <x v="3"/>
    <n v="109.99"/>
  </r>
  <r>
    <n v="257709"/>
    <x v="18"/>
    <n v="1"/>
    <n v="109.99"/>
    <x v="9377"/>
    <s v="131 13th St, Dallas, TX 75001"/>
    <x v="0"/>
    <n v="109.99"/>
  </r>
  <r>
    <n v="257453"/>
    <x v="18"/>
    <n v="1"/>
    <n v="109.99"/>
    <x v="9378"/>
    <s v="852 Jackson St, Dallas, TX 75001"/>
    <x v="0"/>
    <n v="109.99"/>
  </r>
  <r>
    <n v="249988"/>
    <x v="18"/>
    <n v="1"/>
    <n v="109.99"/>
    <x v="9379"/>
    <s v="594 Main St, Boston, MA 02215"/>
    <x v="4"/>
    <n v="109.99"/>
  </r>
  <r>
    <n v="254386"/>
    <x v="18"/>
    <n v="1"/>
    <n v="109.99"/>
    <x v="3500"/>
    <s v="956 Sunset St, Seattle, WA 98101"/>
    <x v="3"/>
    <n v="109.99"/>
  </r>
  <r>
    <n v="255485"/>
    <x v="18"/>
    <n v="1"/>
    <n v="109.99"/>
    <x v="9380"/>
    <s v="115 11th St, San Francisco, CA 94016"/>
    <x v="1"/>
    <n v="109.99"/>
  </r>
  <r>
    <n v="249967"/>
    <x v="18"/>
    <n v="1"/>
    <n v="109.99"/>
    <x v="5313"/>
    <s v="227 Pine St, Atlanta, GA 30301"/>
    <x v="5"/>
    <n v="109.99"/>
  </r>
  <r>
    <n v="251739"/>
    <x v="18"/>
    <n v="1"/>
    <n v="109.99"/>
    <x v="427"/>
    <s v="208 Elm St, Boston, MA 02215"/>
    <x v="4"/>
    <n v="109.99"/>
  </r>
  <r>
    <n v="258879"/>
    <x v="18"/>
    <n v="1"/>
    <n v="109.99"/>
    <x v="9381"/>
    <s v="246 Hill St, Boston, MA 02215"/>
    <x v="4"/>
    <n v="109.99"/>
  </r>
  <r>
    <n v="249779"/>
    <x v="18"/>
    <n v="1"/>
    <n v="109.99"/>
    <x v="9382"/>
    <s v="288 Wilson St, San Francisco, CA 94016"/>
    <x v="1"/>
    <n v="109.99"/>
  </r>
  <r>
    <n v="256615"/>
    <x v="18"/>
    <n v="1"/>
    <n v="109.99"/>
    <x v="9383"/>
    <s v="102 Lakeview St, San Francisco, CA 94016"/>
    <x v="1"/>
    <n v="109.99"/>
  </r>
  <r>
    <n v="253247"/>
    <x v="18"/>
    <n v="1"/>
    <n v="109.99"/>
    <x v="9384"/>
    <s v="906 Church St, Atlanta, GA 30301"/>
    <x v="5"/>
    <n v="109.99"/>
  </r>
  <r>
    <n v="256079"/>
    <x v="18"/>
    <n v="1"/>
    <n v="109.99"/>
    <x v="9385"/>
    <s v="786 12th St, Los Angeles, CA 90001"/>
    <x v="1"/>
    <n v="109.99"/>
  </r>
  <r>
    <n v="253776"/>
    <x v="18"/>
    <n v="1"/>
    <n v="109.99"/>
    <x v="9386"/>
    <s v="370 Main St, Los Angeles, CA 90001"/>
    <x v="1"/>
    <n v="109.99"/>
  </r>
  <r>
    <n v="252319"/>
    <x v="18"/>
    <n v="1"/>
    <n v="109.99"/>
    <x v="449"/>
    <s v="736 Chestnut St, Austin, TX 73301"/>
    <x v="0"/>
    <n v="109.99"/>
  </r>
  <r>
    <n v="257086"/>
    <x v="18"/>
    <n v="1"/>
    <n v="109.99"/>
    <x v="9387"/>
    <s v="889 Dogwood St, Seattle, WA 98101"/>
    <x v="3"/>
    <n v="109.99"/>
  </r>
  <r>
    <n v="250803"/>
    <x v="18"/>
    <n v="1"/>
    <n v="109.99"/>
    <x v="9388"/>
    <s v="226 Washington St, San Francisco, CA 94016"/>
    <x v="1"/>
    <n v="109.99"/>
  </r>
  <r>
    <n v="256803"/>
    <x v="18"/>
    <n v="1"/>
    <n v="109.99"/>
    <x v="9389"/>
    <s v="311 1st St, Boston, MA 02215"/>
    <x v="4"/>
    <n v="109.99"/>
  </r>
  <r>
    <n v="257532"/>
    <x v="18"/>
    <n v="1"/>
    <n v="109.99"/>
    <x v="5341"/>
    <s v="819 Willow St, Dallas, TX 75001"/>
    <x v="0"/>
    <n v="109.99"/>
  </r>
  <r>
    <n v="253338"/>
    <x v="18"/>
    <n v="1"/>
    <n v="109.99"/>
    <x v="9390"/>
    <s v="600 Johnson St, Seattle, WA 98101"/>
    <x v="3"/>
    <n v="109.99"/>
  </r>
  <r>
    <n v="252100"/>
    <x v="18"/>
    <n v="1"/>
    <n v="109.99"/>
    <x v="9391"/>
    <s v="583 Park St, Austin, TX 73301"/>
    <x v="0"/>
    <n v="109.99"/>
  </r>
  <r>
    <n v="251763"/>
    <x v="18"/>
    <n v="1"/>
    <n v="109.99"/>
    <x v="9392"/>
    <s v="33 Elm St, San Francisco, CA 94016"/>
    <x v="1"/>
    <n v="109.99"/>
  </r>
  <r>
    <n v="252677"/>
    <x v="18"/>
    <n v="1"/>
    <n v="109.99"/>
    <x v="9393"/>
    <s v="692 12th St, Boston, MA 02215"/>
    <x v="4"/>
    <n v="109.99"/>
  </r>
  <r>
    <n v="251590"/>
    <x v="18"/>
    <n v="1"/>
    <n v="109.99"/>
    <x v="9394"/>
    <s v="816 Jackson St, Los Angeles, CA 90001"/>
    <x v="1"/>
    <n v="109.99"/>
  </r>
  <r>
    <n v="253890"/>
    <x v="18"/>
    <n v="1"/>
    <n v="109.99"/>
    <x v="2523"/>
    <s v="461 8th St, San Francisco, CA 94016"/>
    <x v="1"/>
    <n v="109.99"/>
  </r>
  <r>
    <n v="249576"/>
    <x v="18"/>
    <n v="1"/>
    <n v="109.99"/>
    <x v="5365"/>
    <s v="136 Chestnut St, Los Angeles, CA 90001"/>
    <x v="1"/>
    <n v="109.99"/>
  </r>
  <r>
    <n v="252292"/>
    <x v="18"/>
    <n v="1"/>
    <n v="109.99"/>
    <x v="9395"/>
    <s v="947 7th St, Seattle, WA 98101"/>
    <x v="3"/>
    <n v="109.99"/>
  </r>
  <r>
    <n v="253665"/>
    <x v="18"/>
    <n v="1"/>
    <n v="109.99"/>
    <x v="9396"/>
    <s v="510 Wilson St, San Francisco, CA 94016"/>
    <x v="1"/>
    <n v="109.99"/>
  </r>
  <r>
    <n v="256880"/>
    <x v="18"/>
    <n v="1"/>
    <n v="109.99"/>
    <x v="8271"/>
    <s v="964 Walnut St, Seattle, WA 98101"/>
    <x v="3"/>
    <n v="109.99"/>
  </r>
  <r>
    <n v="249135"/>
    <x v="18"/>
    <n v="1"/>
    <n v="109.99"/>
    <x v="9397"/>
    <s v="783 5th St, San Francisco, CA 94016"/>
    <x v="1"/>
    <n v="109.99"/>
  </r>
  <r>
    <n v="250497"/>
    <x v="18"/>
    <n v="1"/>
    <n v="109.99"/>
    <x v="9398"/>
    <s v="349 Meadow St, Seattle, WA 98101"/>
    <x v="3"/>
    <n v="109.99"/>
  </r>
  <r>
    <n v="254658"/>
    <x v="18"/>
    <n v="1"/>
    <n v="109.99"/>
    <x v="9399"/>
    <s v="792 10th St, Los Angeles, CA 90001"/>
    <x v="1"/>
    <n v="109.99"/>
  </r>
  <r>
    <n v="253533"/>
    <x v="18"/>
    <n v="1"/>
    <n v="109.99"/>
    <x v="9400"/>
    <s v="627 Chestnut St, New York City, NY 10001"/>
    <x v="2"/>
    <n v="109.99"/>
  </r>
  <r>
    <n v="257074"/>
    <x v="18"/>
    <n v="1"/>
    <n v="109.99"/>
    <x v="8272"/>
    <s v="38 Washington St, San Francisco, CA 94016"/>
    <x v="1"/>
    <n v="109.99"/>
  </r>
  <r>
    <n v="250617"/>
    <x v="18"/>
    <n v="1"/>
    <n v="109.99"/>
    <x v="6090"/>
    <s v="949 Cedar St, Austin, TX 73301"/>
    <x v="0"/>
    <n v="109.99"/>
  </r>
  <r>
    <n v="254884"/>
    <x v="18"/>
    <n v="1"/>
    <n v="109.99"/>
    <x v="1895"/>
    <s v="508 10th St, Portland, OR 97035"/>
    <x v="7"/>
    <n v="109.99"/>
  </r>
  <r>
    <n v="248428"/>
    <x v="18"/>
    <n v="1"/>
    <n v="109.99"/>
    <x v="9401"/>
    <s v="328 Meadow St, San Francisco, CA 94016"/>
    <x v="1"/>
    <n v="109.99"/>
  </r>
  <r>
    <n v="254062"/>
    <x v="18"/>
    <n v="1"/>
    <n v="109.99"/>
    <x v="527"/>
    <s v="27 9th St, Los Angeles, CA 90001"/>
    <x v="1"/>
    <n v="109.99"/>
  </r>
  <r>
    <n v="254227"/>
    <x v="18"/>
    <n v="1"/>
    <n v="109.99"/>
    <x v="9402"/>
    <s v="47 Maple St, New York City, NY 10001"/>
    <x v="2"/>
    <n v="109.99"/>
  </r>
  <r>
    <n v="256573"/>
    <x v="18"/>
    <n v="1"/>
    <n v="109.99"/>
    <x v="9403"/>
    <s v="677 Walnut St, San Francisco, CA 94016"/>
    <x v="1"/>
    <n v="109.99"/>
  </r>
  <r>
    <n v="251339"/>
    <x v="18"/>
    <n v="1"/>
    <n v="109.99"/>
    <x v="9404"/>
    <s v="620 Washington St, Los Angeles, CA 90001"/>
    <x v="1"/>
    <n v="109.99"/>
  </r>
  <r>
    <n v="257814"/>
    <x v="18"/>
    <n v="1"/>
    <n v="109.99"/>
    <x v="9405"/>
    <s v="113 Jackson St, San Francisco, CA 94016"/>
    <x v="1"/>
    <n v="109.99"/>
  </r>
  <r>
    <n v="250592"/>
    <x v="18"/>
    <n v="1"/>
    <n v="109.99"/>
    <x v="9406"/>
    <s v="640 Hickory St, New York City, NY 10001"/>
    <x v="2"/>
    <n v="109.99"/>
  </r>
  <r>
    <n v="252439"/>
    <x v="18"/>
    <n v="1"/>
    <n v="109.99"/>
    <x v="9407"/>
    <s v="872 Hill St, Portland, OR 97035"/>
    <x v="7"/>
    <n v="109.99"/>
  </r>
  <r>
    <n v="257410"/>
    <x v="18"/>
    <n v="1"/>
    <n v="109.99"/>
    <x v="9408"/>
    <s v="828 8th St, New York City, NY 10001"/>
    <x v="2"/>
    <n v="109.99"/>
  </r>
  <r>
    <n v="248384"/>
    <x v="18"/>
    <n v="1"/>
    <n v="109.99"/>
    <x v="9409"/>
    <s v="202 9th St, San Francisco, CA 94016"/>
    <x v="1"/>
    <n v="109.99"/>
  </r>
  <r>
    <n v="251060"/>
    <x v="18"/>
    <n v="1"/>
    <n v="109.99"/>
    <x v="3651"/>
    <s v="884 South St, Los Angeles, CA 90001"/>
    <x v="1"/>
    <n v="109.99"/>
  </r>
  <r>
    <n v="248303"/>
    <x v="18"/>
    <n v="1"/>
    <n v="109.99"/>
    <x v="9410"/>
    <s v="3 Hickory St, Dallas, TX 75001"/>
    <x v="0"/>
    <n v="109.99"/>
  </r>
  <r>
    <n v="253267"/>
    <x v="18"/>
    <n v="1"/>
    <n v="109.99"/>
    <x v="3667"/>
    <s v="792 Meadow St, Los Angeles, CA 90001"/>
    <x v="1"/>
    <n v="109.99"/>
  </r>
  <r>
    <n v="253767"/>
    <x v="18"/>
    <n v="1"/>
    <n v="109.99"/>
    <x v="9411"/>
    <s v="861 Main St, Atlanta, GA 30301"/>
    <x v="5"/>
    <n v="109.99"/>
  </r>
  <r>
    <n v="258124"/>
    <x v="18"/>
    <n v="1"/>
    <n v="109.99"/>
    <x v="9412"/>
    <s v="842 12th St, New York City, NY 10001"/>
    <x v="2"/>
    <n v="109.99"/>
  </r>
  <r>
    <n v="254555"/>
    <x v="18"/>
    <n v="1"/>
    <n v="109.99"/>
    <x v="9413"/>
    <s v="722 Chestnut St, San Francisco, CA 94016"/>
    <x v="1"/>
    <n v="109.99"/>
  </r>
  <r>
    <n v="250659"/>
    <x v="18"/>
    <n v="1"/>
    <n v="109.99"/>
    <x v="9414"/>
    <s v="748 Adams St, San Francisco, CA 94016"/>
    <x v="1"/>
    <n v="109.99"/>
  </r>
  <r>
    <n v="259298"/>
    <x v="18"/>
    <n v="1"/>
    <n v="109.99"/>
    <x v="9415"/>
    <s v="188 11th St, Austin, TX 73301"/>
    <x v="0"/>
    <n v="109.99"/>
  </r>
  <r>
    <n v="255577"/>
    <x v="18"/>
    <n v="1"/>
    <n v="109.99"/>
    <x v="9416"/>
    <s v="718 5th St, Austin, TX 73301"/>
    <x v="0"/>
    <n v="109.99"/>
  </r>
  <r>
    <n v="256005"/>
    <x v="18"/>
    <n v="1"/>
    <n v="109.99"/>
    <x v="9417"/>
    <s v="254 Johnson St, New York City, NY 10001"/>
    <x v="2"/>
    <n v="109.99"/>
  </r>
  <r>
    <n v="250979"/>
    <x v="18"/>
    <n v="1"/>
    <n v="109.99"/>
    <x v="9418"/>
    <s v="782 Pine St, Los Angeles, CA 90001"/>
    <x v="1"/>
    <n v="109.99"/>
  </r>
  <r>
    <n v="251875"/>
    <x v="18"/>
    <n v="1"/>
    <n v="109.99"/>
    <x v="9419"/>
    <s v="504 Wilson St, Dallas, TX 75001"/>
    <x v="0"/>
    <n v="109.99"/>
  </r>
  <r>
    <n v="256211"/>
    <x v="18"/>
    <n v="1"/>
    <n v="109.99"/>
    <x v="9190"/>
    <s v="45 12th St, Seattle, WA 98101"/>
    <x v="3"/>
    <n v="109.99"/>
  </r>
  <r>
    <n v="259245"/>
    <x v="18"/>
    <n v="1"/>
    <n v="109.99"/>
    <x v="6867"/>
    <s v="660 Meadow St, San Francisco, CA 94016"/>
    <x v="1"/>
    <n v="109.99"/>
  </r>
  <r>
    <n v="251525"/>
    <x v="18"/>
    <n v="1"/>
    <n v="109.99"/>
    <x v="3697"/>
    <s v="690 Lincoln St, Austin, TX 73301"/>
    <x v="0"/>
    <n v="109.99"/>
  </r>
  <r>
    <n v="250398"/>
    <x v="18"/>
    <n v="1"/>
    <n v="109.99"/>
    <x v="3700"/>
    <s v="362 Forest St, Los Angeles, CA 90001"/>
    <x v="1"/>
    <n v="109.99"/>
  </r>
  <r>
    <n v="257898"/>
    <x v="18"/>
    <n v="1"/>
    <n v="109.99"/>
    <x v="3720"/>
    <s v="639 Highland St, New York City, NY 10001"/>
    <x v="2"/>
    <n v="109.99"/>
  </r>
  <r>
    <n v="254141"/>
    <x v="18"/>
    <n v="1"/>
    <n v="109.99"/>
    <x v="9420"/>
    <s v="274 Washington St, Boston, MA 02215"/>
    <x v="4"/>
    <n v="109.99"/>
  </r>
  <r>
    <n v="249948"/>
    <x v="18"/>
    <n v="1"/>
    <n v="109.99"/>
    <x v="3723"/>
    <s v="204 11th St, Portland, OR 97035"/>
    <x v="7"/>
    <n v="109.99"/>
  </r>
  <r>
    <n v="255144"/>
    <x v="18"/>
    <n v="1"/>
    <n v="109.99"/>
    <x v="9421"/>
    <s v="473 Chestnut St, San Francisco, CA 94016"/>
    <x v="1"/>
    <n v="109.99"/>
  </r>
  <r>
    <n v="257252"/>
    <x v="18"/>
    <n v="1"/>
    <n v="109.99"/>
    <x v="9422"/>
    <s v="337 South St, Portland, OR 97035"/>
    <x v="7"/>
    <n v="109.99"/>
  </r>
  <r>
    <n v="255763"/>
    <x v="18"/>
    <n v="1"/>
    <n v="109.99"/>
    <x v="9423"/>
    <s v="502 13th St, Los Angeles, CA 90001"/>
    <x v="1"/>
    <n v="109.99"/>
  </r>
  <r>
    <n v="254163"/>
    <x v="18"/>
    <n v="1"/>
    <n v="109.99"/>
    <x v="3734"/>
    <s v="815 Willow St, Los Angeles, CA 90001"/>
    <x v="1"/>
    <n v="109.99"/>
  </r>
  <r>
    <n v="258251"/>
    <x v="18"/>
    <n v="1"/>
    <n v="109.99"/>
    <x v="9424"/>
    <s v="755 Cedar St, Los Angeles, CA 90001"/>
    <x v="1"/>
    <n v="109.99"/>
  </r>
  <r>
    <n v="255078"/>
    <x v="18"/>
    <n v="1"/>
    <n v="109.99"/>
    <x v="4709"/>
    <s v="831 River St, Atlanta, GA 30301"/>
    <x v="5"/>
    <n v="109.99"/>
  </r>
  <r>
    <n v="255921"/>
    <x v="18"/>
    <n v="1"/>
    <n v="109.99"/>
    <x v="9425"/>
    <s v="847 5th St, Atlanta, GA 30301"/>
    <x v="5"/>
    <n v="109.99"/>
  </r>
  <r>
    <n v="253281"/>
    <x v="18"/>
    <n v="1"/>
    <n v="109.99"/>
    <x v="9426"/>
    <s v="511 Jefferson St, Atlanta, GA 30301"/>
    <x v="5"/>
    <n v="109.99"/>
  </r>
  <r>
    <n v="255524"/>
    <x v="18"/>
    <n v="1"/>
    <n v="109.99"/>
    <x v="9427"/>
    <s v="127 Church St, Portland, OR 97035"/>
    <x v="7"/>
    <n v="109.99"/>
  </r>
  <r>
    <n v="255654"/>
    <x v="18"/>
    <n v="1"/>
    <n v="109.99"/>
    <x v="9428"/>
    <s v="23 7th St, Portland, OR 97035"/>
    <x v="7"/>
    <n v="109.99"/>
  </r>
  <r>
    <n v="255124"/>
    <x v="18"/>
    <n v="1"/>
    <n v="109.99"/>
    <x v="9429"/>
    <s v="977 Chestnut St, New York City, NY 10001"/>
    <x v="2"/>
    <n v="109.99"/>
  </r>
  <r>
    <n v="254978"/>
    <x v="18"/>
    <n v="1"/>
    <n v="109.99"/>
    <x v="8916"/>
    <s v="642 12th St, Dallas, TX 75001"/>
    <x v="0"/>
    <n v="109.99"/>
  </r>
  <r>
    <n v="253312"/>
    <x v="18"/>
    <n v="1"/>
    <n v="109.99"/>
    <x v="7932"/>
    <s v="830 Lincoln St, Los Angeles, CA 90001"/>
    <x v="1"/>
    <n v="109.99"/>
  </r>
  <r>
    <n v="250238"/>
    <x v="18"/>
    <n v="1"/>
    <n v="109.99"/>
    <x v="9430"/>
    <s v="169 9th St, Dallas, TX 75001"/>
    <x v="0"/>
    <n v="109.99"/>
  </r>
  <r>
    <n v="249321"/>
    <x v="18"/>
    <n v="1"/>
    <n v="109.99"/>
    <x v="9431"/>
    <s v="53 West St, Boston, MA 02215"/>
    <x v="4"/>
    <n v="109.99"/>
  </r>
  <r>
    <n v="255716"/>
    <x v="18"/>
    <n v="1"/>
    <n v="109.99"/>
    <x v="9432"/>
    <s v="71 Pine St, Portland, ME 04101"/>
    <x v="6"/>
    <n v="109.99"/>
  </r>
  <r>
    <n v="253487"/>
    <x v="18"/>
    <n v="1"/>
    <n v="109.99"/>
    <x v="9433"/>
    <s v="85 12th St, New York City, NY 10001"/>
    <x v="2"/>
    <n v="109.99"/>
  </r>
  <r>
    <n v="258115"/>
    <x v="18"/>
    <n v="1"/>
    <n v="109.99"/>
    <x v="9434"/>
    <s v="525 7th St, New York City, NY 10001"/>
    <x v="2"/>
    <n v="109.99"/>
  </r>
  <r>
    <n v="252978"/>
    <x v="18"/>
    <n v="1"/>
    <n v="109.99"/>
    <x v="9435"/>
    <s v="996 9th St, Seattle, WA 98101"/>
    <x v="3"/>
    <n v="109.99"/>
  </r>
  <r>
    <n v="253832"/>
    <x v="18"/>
    <n v="1"/>
    <n v="109.99"/>
    <x v="9436"/>
    <s v="914 North St, Austin, TX 73301"/>
    <x v="0"/>
    <n v="109.99"/>
  </r>
  <r>
    <n v="249693"/>
    <x v="18"/>
    <n v="1"/>
    <n v="109.99"/>
    <x v="9437"/>
    <s v="828 8th St, San Francisco, CA 94016"/>
    <x v="1"/>
    <n v="109.99"/>
  </r>
  <r>
    <n v="254201"/>
    <x v="18"/>
    <n v="1"/>
    <n v="109.99"/>
    <x v="9438"/>
    <s v="384 Jefferson St, San Francisco, CA 94016"/>
    <x v="1"/>
    <n v="109.99"/>
  </r>
  <r>
    <n v="254006"/>
    <x v="18"/>
    <n v="1"/>
    <n v="109.99"/>
    <x v="7264"/>
    <s v="639 Wilson St, Boston, MA 02215"/>
    <x v="4"/>
    <n v="109.99"/>
  </r>
  <r>
    <n v="253608"/>
    <x v="18"/>
    <n v="1"/>
    <n v="109.99"/>
    <x v="9439"/>
    <s v="81 North St, Atlanta, GA 30301"/>
    <x v="5"/>
    <n v="109.99"/>
  </r>
  <r>
    <n v="256751"/>
    <x v="18"/>
    <n v="1"/>
    <n v="109.99"/>
    <x v="8927"/>
    <s v="708 Willow St, Boston, MA 02215"/>
    <x v="4"/>
    <n v="109.99"/>
  </r>
  <r>
    <n v="254361"/>
    <x v="18"/>
    <n v="1"/>
    <n v="109.99"/>
    <x v="2109"/>
    <s v="668 Main St, San Francisco, CA 94016"/>
    <x v="1"/>
    <n v="109.99"/>
  </r>
  <r>
    <n v="257817"/>
    <x v="18"/>
    <n v="1"/>
    <n v="109.99"/>
    <x v="9440"/>
    <s v="102 Ridge St, Dallas, TX 75001"/>
    <x v="0"/>
    <n v="109.99"/>
  </r>
  <r>
    <n v="254627"/>
    <x v="18"/>
    <n v="1"/>
    <n v="109.99"/>
    <x v="9441"/>
    <s v="703 Wilson St, Boston, MA 02215"/>
    <x v="4"/>
    <n v="109.99"/>
  </r>
  <r>
    <n v="253474"/>
    <x v="18"/>
    <n v="1"/>
    <n v="109.99"/>
    <x v="9442"/>
    <s v="510 Center St, Los Angeles, CA 90001"/>
    <x v="1"/>
    <n v="109.99"/>
  </r>
  <r>
    <n v="248934"/>
    <x v="18"/>
    <n v="1"/>
    <n v="109.99"/>
    <x v="5507"/>
    <s v="689 West St, Seattle, WA 98101"/>
    <x v="3"/>
    <n v="109.99"/>
  </r>
  <r>
    <n v="253289"/>
    <x v="18"/>
    <n v="1"/>
    <n v="109.99"/>
    <x v="9443"/>
    <s v="177 Jefferson St, Portland, OR 97035"/>
    <x v="7"/>
    <n v="109.99"/>
  </r>
  <r>
    <n v="248793"/>
    <x v="18"/>
    <n v="1"/>
    <n v="109.99"/>
    <x v="9444"/>
    <s v="283 Lake St, Los Angeles, CA 90001"/>
    <x v="1"/>
    <n v="109.99"/>
  </r>
  <r>
    <n v="248376"/>
    <x v="18"/>
    <n v="1"/>
    <n v="109.99"/>
    <x v="9445"/>
    <s v="982 Adams St, San Francisco, CA 94016"/>
    <x v="1"/>
    <n v="109.99"/>
  </r>
  <r>
    <n v="253929"/>
    <x v="18"/>
    <n v="1"/>
    <n v="109.99"/>
    <x v="9231"/>
    <s v="710 Johnson St, New York City, NY 10001"/>
    <x v="2"/>
    <n v="109.99"/>
  </r>
  <r>
    <n v="249140"/>
    <x v="18"/>
    <n v="1"/>
    <n v="109.99"/>
    <x v="9446"/>
    <s v="270 Hill St, New York City, NY 10001"/>
    <x v="2"/>
    <n v="109.99"/>
  </r>
  <r>
    <n v="248814"/>
    <x v="18"/>
    <n v="1"/>
    <n v="109.99"/>
    <x v="9447"/>
    <s v="530 5th St, Los Angeles, CA 90001"/>
    <x v="1"/>
    <n v="109.99"/>
  </r>
  <r>
    <n v="258451"/>
    <x v="18"/>
    <n v="1"/>
    <n v="109.99"/>
    <x v="9448"/>
    <s v="766 Elm St, Seattle, WA 98101"/>
    <x v="3"/>
    <n v="109.99"/>
  </r>
  <r>
    <n v="254691"/>
    <x v="18"/>
    <n v="1"/>
    <n v="109.99"/>
    <x v="1120"/>
    <s v="873 Wilson St, Boston, MA 02215"/>
    <x v="4"/>
    <n v="109.99"/>
  </r>
  <r>
    <n v="255269"/>
    <x v="18"/>
    <n v="1"/>
    <n v="109.99"/>
    <x v="764"/>
    <s v="4 7th St, Portland, OR 97035"/>
    <x v="7"/>
    <n v="109.99"/>
  </r>
  <r>
    <n v="256131"/>
    <x v="18"/>
    <n v="1"/>
    <n v="109.99"/>
    <x v="3885"/>
    <s v="676 11th St, New York City, NY 10001"/>
    <x v="2"/>
    <n v="109.99"/>
  </r>
  <r>
    <n v="252917"/>
    <x v="18"/>
    <n v="1"/>
    <n v="109.99"/>
    <x v="9449"/>
    <s v="711 Adams St, Seattle, WA 98101"/>
    <x v="3"/>
    <n v="109.99"/>
  </r>
  <r>
    <n v="255569"/>
    <x v="18"/>
    <n v="1"/>
    <n v="109.99"/>
    <x v="9450"/>
    <s v="474 Maple St, Seattle, WA 98101"/>
    <x v="3"/>
    <n v="109.99"/>
  </r>
  <r>
    <n v="250972"/>
    <x v="18"/>
    <n v="1"/>
    <n v="109.99"/>
    <x v="9451"/>
    <s v="774 Hickory St, Boston, MA 02215"/>
    <x v="4"/>
    <n v="109.99"/>
  </r>
  <r>
    <n v="249119"/>
    <x v="18"/>
    <n v="1"/>
    <n v="109.99"/>
    <x v="9452"/>
    <s v="71 Washington St, Austin, TX 73301"/>
    <x v="0"/>
    <n v="109.99"/>
  </r>
  <r>
    <n v="252189"/>
    <x v="18"/>
    <n v="1"/>
    <n v="109.99"/>
    <x v="9453"/>
    <s v="457 12th St, Atlanta, GA 30301"/>
    <x v="5"/>
    <n v="109.99"/>
  </r>
  <r>
    <n v="249511"/>
    <x v="18"/>
    <n v="1"/>
    <n v="109.99"/>
    <x v="9454"/>
    <s v="356 7th St, San Francisco, CA 94016"/>
    <x v="1"/>
    <n v="109.99"/>
  </r>
  <r>
    <n v="258258"/>
    <x v="18"/>
    <n v="1"/>
    <n v="109.99"/>
    <x v="9455"/>
    <s v="560 1st St, Los Angeles, CA 90001"/>
    <x v="1"/>
    <n v="109.99"/>
  </r>
  <r>
    <n v="256271"/>
    <x v="18"/>
    <n v="1"/>
    <n v="109.99"/>
    <x v="9456"/>
    <s v="521 Cedar St, Seattle, WA 98101"/>
    <x v="3"/>
    <n v="109.99"/>
  </r>
  <r>
    <n v="257053"/>
    <x v="18"/>
    <n v="1"/>
    <n v="109.99"/>
    <x v="9457"/>
    <s v="725 13th St, San Francisco, CA 94016"/>
    <x v="1"/>
    <n v="109.99"/>
  </r>
  <r>
    <n v="248169"/>
    <x v="18"/>
    <n v="1"/>
    <n v="109.99"/>
    <x v="5571"/>
    <s v="140 Ridge St, San Francisco, CA 94016"/>
    <x v="1"/>
    <n v="109.99"/>
  </r>
  <r>
    <n v="252028"/>
    <x v="18"/>
    <n v="1"/>
    <n v="109.99"/>
    <x v="9458"/>
    <s v="348 11th St, Los Angeles, CA 90001"/>
    <x v="1"/>
    <n v="109.99"/>
  </r>
  <r>
    <n v="251814"/>
    <x v="18"/>
    <n v="1"/>
    <n v="109.99"/>
    <x v="9459"/>
    <s v="2 11th St, Atlanta, GA 30301"/>
    <x v="5"/>
    <n v="109.99"/>
  </r>
  <r>
    <n v="253217"/>
    <x v="18"/>
    <n v="1"/>
    <n v="109.99"/>
    <x v="9460"/>
    <s v="812 Lake St, Los Angeles, CA 90001"/>
    <x v="1"/>
    <n v="109.99"/>
  </r>
  <r>
    <n v="253364"/>
    <x v="18"/>
    <n v="1"/>
    <n v="109.99"/>
    <x v="5583"/>
    <s v="962 Cedar St, San Francisco, CA 94016"/>
    <x v="1"/>
    <n v="109.99"/>
  </r>
  <r>
    <n v="249604"/>
    <x v="18"/>
    <n v="1"/>
    <n v="109.99"/>
    <x v="9461"/>
    <s v="233 Johnson St, San Francisco, CA 94016"/>
    <x v="1"/>
    <n v="109.99"/>
  </r>
  <r>
    <n v="251655"/>
    <x v="18"/>
    <n v="1"/>
    <n v="109.99"/>
    <x v="9462"/>
    <s v="728 Maple St, San Francisco, CA 94016"/>
    <x v="1"/>
    <n v="109.99"/>
  </r>
  <r>
    <n v="257714"/>
    <x v="18"/>
    <n v="1"/>
    <n v="109.99"/>
    <x v="6311"/>
    <s v="134 Church St, San Francisco, CA 94016"/>
    <x v="1"/>
    <n v="109.99"/>
  </r>
  <r>
    <n v="250925"/>
    <x v="18"/>
    <n v="1"/>
    <n v="109.99"/>
    <x v="9463"/>
    <s v="977 12th St, Boston, MA 02215"/>
    <x v="4"/>
    <n v="109.99"/>
  </r>
  <r>
    <n v="254384"/>
    <x v="18"/>
    <n v="1"/>
    <n v="109.99"/>
    <x v="7301"/>
    <s v="316 Cherry St, Los Angeles, CA 90001"/>
    <x v="1"/>
    <n v="109.99"/>
  </r>
  <r>
    <n v="257491"/>
    <x v="18"/>
    <n v="1"/>
    <n v="109.99"/>
    <x v="2769"/>
    <s v="167 Hickory St, Boston, MA 02215"/>
    <x v="4"/>
    <n v="109.99"/>
  </r>
  <r>
    <n v="257119"/>
    <x v="18"/>
    <n v="1"/>
    <n v="109.99"/>
    <x v="9464"/>
    <s v="384 Main St, Dallas, TX 75001"/>
    <x v="0"/>
    <n v="109.99"/>
  </r>
  <r>
    <n v="256124"/>
    <x v="18"/>
    <n v="1"/>
    <n v="109.99"/>
    <x v="9465"/>
    <s v="33 Lake St, Dallas, TX 75001"/>
    <x v="0"/>
    <n v="109.99"/>
  </r>
  <r>
    <n v="254661"/>
    <x v="18"/>
    <n v="1"/>
    <n v="109.99"/>
    <x v="867"/>
    <s v="186 West St, New York City, NY 10001"/>
    <x v="2"/>
    <n v="109.99"/>
  </r>
  <r>
    <n v="257104"/>
    <x v="18"/>
    <n v="1"/>
    <n v="109.99"/>
    <x v="5628"/>
    <s v="912 13th St, Los Angeles, CA 90001"/>
    <x v="1"/>
    <n v="109.99"/>
  </r>
  <r>
    <n v="257842"/>
    <x v="18"/>
    <n v="1"/>
    <n v="109.99"/>
    <x v="9466"/>
    <s v="254 Adams St, Los Angeles, CA 90001"/>
    <x v="1"/>
    <n v="109.99"/>
  </r>
  <r>
    <n v="253614"/>
    <x v="18"/>
    <n v="1"/>
    <n v="109.99"/>
    <x v="8407"/>
    <s v="513 12th St, Seattle, WA 98101"/>
    <x v="3"/>
    <n v="109.99"/>
  </r>
  <r>
    <n v="249028"/>
    <x v="18"/>
    <n v="1"/>
    <n v="109.99"/>
    <x v="9467"/>
    <s v="64 Jefferson St, Boston, MA 02215"/>
    <x v="4"/>
    <n v="109.99"/>
  </r>
  <r>
    <n v="253709"/>
    <x v="18"/>
    <n v="1"/>
    <n v="109.99"/>
    <x v="9468"/>
    <s v="968 5th St, San Francisco, CA 94016"/>
    <x v="1"/>
    <n v="109.99"/>
  </r>
  <r>
    <n v="252381"/>
    <x v="18"/>
    <n v="1"/>
    <n v="109.99"/>
    <x v="9469"/>
    <s v="946 Maple St, Los Angeles, CA 90001"/>
    <x v="1"/>
    <n v="109.99"/>
  </r>
  <r>
    <n v="257147"/>
    <x v="18"/>
    <n v="1"/>
    <n v="109.99"/>
    <x v="9470"/>
    <s v="864 13th St, San Francisco, CA 94016"/>
    <x v="1"/>
    <n v="109.99"/>
  </r>
  <r>
    <n v="249216"/>
    <x v="18"/>
    <n v="1"/>
    <n v="109.99"/>
    <x v="9471"/>
    <s v="623 Ridge St, Los Angeles, CA 90001"/>
    <x v="1"/>
    <n v="109.99"/>
  </r>
  <r>
    <n v="253549"/>
    <x v="18"/>
    <n v="1"/>
    <n v="109.99"/>
    <x v="9472"/>
    <s v="726 Lakeview St, Los Angeles, CA 90001"/>
    <x v="1"/>
    <n v="109.99"/>
  </r>
  <r>
    <n v="251580"/>
    <x v="18"/>
    <n v="1"/>
    <n v="109.99"/>
    <x v="2338"/>
    <s v="172 4th St, Los Angeles, CA 90001"/>
    <x v="1"/>
    <n v="109.99"/>
  </r>
  <r>
    <n v="250295"/>
    <x v="18"/>
    <n v="1"/>
    <n v="109.99"/>
    <x v="9473"/>
    <s v="278 10th St, San Francisco, CA 94016"/>
    <x v="1"/>
    <n v="109.99"/>
  </r>
  <r>
    <n v="248472"/>
    <x v="18"/>
    <n v="1"/>
    <n v="109.99"/>
    <x v="9474"/>
    <s v="354 12th St, Boston, MA 02215"/>
    <x v="4"/>
    <n v="109.99"/>
  </r>
  <r>
    <n v="253801"/>
    <x v="18"/>
    <n v="1"/>
    <n v="109.99"/>
    <x v="9279"/>
    <s v="446 Lake St, Seattle, WA 98101"/>
    <x v="3"/>
    <n v="109.99"/>
  </r>
  <r>
    <n v="251164"/>
    <x v="18"/>
    <n v="1"/>
    <n v="109.99"/>
    <x v="9475"/>
    <s v="998 Church St, Seattle, WA 98101"/>
    <x v="3"/>
    <n v="109.99"/>
  </r>
  <r>
    <n v="255060"/>
    <x v="18"/>
    <n v="1"/>
    <n v="109.99"/>
    <x v="4058"/>
    <s v="495 South St, Boston, MA 02215"/>
    <x v="4"/>
    <n v="109.99"/>
  </r>
  <r>
    <n v="252059"/>
    <x v="18"/>
    <n v="1"/>
    <n v="109.99"/>
    <x v="9476"/>
    <s v="96 7th St, San Francisco, CA 94016"/>
    <x v="1"/>
    <n v="109.99"/>
  </r>
  <r>
    <n v="251279"/>
    <x v="18"/>
    <n v="1"/>
    <n v="109.99"/>
    <x v="9477"/>
    <s v="146 Lake St, Austin, TX 73301"/>
    <x v="0"/>
    <n v="109.99"/>
  </r>
  <r>
    <n v="256711"/>
    <x v="18"/>
    <n v="1"/>
    <n v="109.99"/>
    <x v="8143"/>
    <s v="613 Ridge St, Los Angeles, CA 90001"/>
    <x v="1"/>
    <n v="109.99"/>
  </r>
  <r>
    <n v="257580"/>
    <x v="18"/>
    <n v="1"/>
    <n v="109.99"/>
    <x v="9478"/>
    <s v="287 13th St, Austin, TX 73301"/>
    <x v="0"/>
    <n v="109.99"/>
  </r>
  <r>
    <n v="251184"/>
    <x v="18"/>
    <n v="1"/>
    <n v="109.99"/>
    <x v="9479"/>
    <s v="997 Highland St, Los Angeles, CA 90001"/>
    <x v="1"/>
    <n v="109.99"/>
  </r>
  <r>
    <n v="258142"/>
    <x v="18"/>
    <n v="1"/>
    <n v="109.99"/>
    <x v="4095"/>
    <s v="294 13th St, Los Angeles, CA 90001"/>
    <x v="1"/>
    <n v="109.99"/>
  </r>
  <r>
    <n v="258782"/>
    <x v="18"/>
    <n v="1"/>
    <n v="109.99"/>
    <x v="9480"/>
    <s v="301 Washington St, Portland, OR 97035"/>
    <x v="7"/>
    <n v="109.99"/>
  </r>
  <r>
    <n v="257845"/>
    <x v="18"/>
    <n v="1"/>
    <n v="109.99"/>
    <x v="9481"/>
    <s v="235 Meadow St, San Francisco, CA 94016"/>
    <x v="1"/>
    <n v="109.99"/>
  </r>
  <r>
    <n v="258144"/>
    <x v="18"/>
    <n v="1"/>
    <n v="109.99"/>
    <x v="992"/>
    <s v="995 10th St, Seattle, WA 98101"/>
    <x v="3"/>
    <n v="109.99"/>
  </r>
  <r>
    <n v="248194"/>
    <x v="18"/>
    <n v="1"/>
    <n v="109.99"/>
    <x v="9293"/>
    <s v="519 Cherry St, Dallas, TX 75001"/>
    <x v="0"/>
    <n v="109.99"/>
  </r>
  <r>
    <n v="257651"/>
    <x v="18"/>
    <n v="1"/>
    <n v="109.99"/>
    <x v="9482"/>
    <s v="764 Hickory St, New York City, NY 10001"/>
    <x v="2"/>
    <n v="109.99"/>
  </r>
  <r>
    <n v="256342"/>
    <x v="18"/>
    <n v="1"/>
    <n v="109.99"/>
    <x v="9483"/>
    <s v="845 Church St, Boston, MA 02215"/>
    <x v="4"/>
    <n v="109.99"/>
  </r>
  <r>
    <n v="254959"/>
    <x v="18"/>
    <n v="1"/>
    <n v="109.99"/>
    <x v="9484"/>
    <s v="387 Adams St, Seattle, WA 98101"/>
    <x v="3"/>
    <n v="109.99"/>
  </r>
  <r>
    <n v="254218"/>
    <x v="18"/>
    <n v="1"/>
    <n v="109.99"/>
    <x v="3078"/>
    <s v="488 Walnut St, Atlanta, GA 30301"/>
    <x v="5"/>
    <n v="109.99"/>
  </r>
  <r>
    <n v="256882"/>
    <x v="18"/>
    <n v="1"/>
    <n v="109.99"/>
    <x v="9485"/>
    <s v="288 Forest St, San Francisco, CA 94016"/>
    <x v="1"/>
    <n v="109.99"/>
  </r>
  <r>
    <n v="258157"/>
    <x v="18"/>
    <n v="1"/>
    <n v="109.99"/>
    <x v="9486"/>
    <s v="483 Dogwood St, Los Angeles, CA 90001"/>
    <x v="1"/>
    <n v="109.99"/>
  </r>
  <r>
    <n v="249355"/>
    <x v="18"/>
    <n v="1"/>
    <n v="109.99"/>
    <x v="2448"/>
    <s v="408 9th St, Portland, OR 97035"/>
    <x v="7"/>
    <n v="109.99"/>
  </r>
  <r>
    <n v="254850"/>
    <x v="18"/>
    <n v="1"/>
    <n v="109.99"/>
    <x v="4562"/>
    <s v="46 Lake St, New York City, NY 10001"/>
    <x v="2"/>
    <n v="109.99"/>
  </r>
  <r>
    <n v="252625"/>
    <x v="18"/>
    <n v="1"/>
    <n v="109.99"/>
    <x v="8186"/>
    <s v="360 Spruce St, Seattle, WA 98101"/>
    <x v="3"/>
    <n v="109.99"/>
  </r>
  <r>
    <n v="258116"/>
    <x v="18"/>
    <n v="1"/>
    <n v="109.99"/>
    <x v="9487"/>
    <s v="433 Cedar St, Portland, OR 97035"/>
    <x v="7"/>
    <n v="109.99"/>
  </r>
  <r>
    <n v="250537"/>
    <x v="18"/>
    <n v="1"/>
    <n v="109.99"/>
    <x v="4307"/>
    <s v="727 Johnson St, Boston, MA 02215"/>
    <x v="4"/>
    <n v="109.99"/>
  </r>
  <r>
    <n v="249167"/>
    <x v="18"/>
    <n v="1"/>
    <n v="109.99"/>
    <x v="9488"/>
    <s v="312 7th St, New York City, NY 10001"/>
    <x v="2"/>
    <n v="109.99"/>
  </r>
  <r>
    <n v="258054"/>
    <x v="18"/>
    <n v="1"/>
    <n v="109.99"/>
    <x v="9489"/>
    <s v="905 Lake St, San Francisco, CA 94016"/>
    <x v="1"/>
    <n v="109.99"/>
  </r>
  <r>
    <n v="253168"/>
    <x v="18"/>
    <n v="1"/>
    <n v="109.99"/>
    <x v="9490"/>
    <s v="105 Sunset St, Boston, MA 02215"/>
    <x v="4"/>
    <n v="109.99"/>
  </r>
  <r>
    <n v="252442"/>
    <x v="18"/>
    <n v="2"/>
    <n v="109.99"/>
    <x v="9491"/>
    <s v="860 8th St, Atlanta, GA 30301"/>
    <x v="5"/>
    <n v="219.98"/>
  </r>
  <r>
    <n v="255337"/>
    <x v="18"/>
    <n v="2"/>
    <n v="109.99"/>
    <x v="9492"/>
    <s v="183 Maple St, New York City, NY 10001"/>
    <x v="2"/>
    <n v="219.98"/>
  </r>
  <r>
    <n v="252998"/>
    <x v="18"/>
    <n v="2"/>
    <n v="109.99"/>
    <x v="9493"/>
    <s v="415 5th St, Atlanta, GA 30301"/>
    <x v="5"/>
    <n v="219.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rowHeaderCaption="Produkty">
  <location ref="A3:B23" firstHeaderRow="1" firstDataRow="1" firstDataCol="1"/>
  <pivotFields count="8">
    <pivotField showAll="0"/>
    <pivotField axis="axisRow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2" showAll="0"/>
    <pivotField numFmtId="165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h="1"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8">
        <item x="1"/>
        <item x="5"/>
        <item x="4"/>
        <item x="6"/>
        <item x="2"/>
        <item x="7"/>
        <item x="0"/>
        <item x="3"/>
      </items>
    </pivotField>
    <pivotField dataField="1" numFmtId="165" showAll="0" defaultSubtota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a z Sales value" fld="7" baseField="0" baseItem="0" numFmtId="1"/>
  </dataFields>
  <formats count="2">
    <format dxfId="1610">
      <pivotArea type="all" dataOnly="0" outline="0" fieldPosition="0"/>
    </format>
    <format dxfId="161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Wartosc sprzedazy(5)" cacheId="0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4" rowHeaderCaption="Product">
  <location ref="AH4:AI10" firstHeaderRow="1" firstDataRow="1" firstDataCol="1"/>
  <pivotFields count="8">
    <pivotField showAll="0"/>
    <pivotField axis="axisRow" showAll="0" measureFilter="1" sortType="ascending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65" showAll="0"/>
    <pivotField numFmtId="164" showAll="0"/>
    <pivotField showAll="0"/>
    <pivotField showAll="0">
      <items count="9">
        <item x="1"/>
        <item x="5"/>
        <item x="4"/>
        <item x="6"/>
        <item x="2"/>
        <item x="7"/>
        <item x="0"/>
        <item x="3"/>
        <item t="default"/>
      </items>
    </pivotField>
    <pivotField dataField="1" numFmtId="165" showAll="0"/>
  </pivotFields>
  <rowFields count="1">
    <field x="1"/>
  </rowFields>
  <rowItems count="6">
    <i>
      <x v="1"/>
    </i>
    <i>
      <x v="9"/>
    </i>
    <i>
      <x v="15"/>
    </i>
    <i>
      <x v="10"/>
    </i>
    <i>
      <x v="14"/>
    </i>
    <i t="grand">
      <x/>
    </i>
  </rowItems>
  <colItems count="1">
    <i/>
  </colItems>
  <dataFields count="1">
    <dataField name="Sales value sum" fld="7" baseField="0" baseItem="0" numFmtId="166"/>
  </dataFields>
  <formats count="4">
    <format dxfId="1629">
      <pivotArea outline="0" collapsedLevelsAreSubtotals="1" fieldPosition="0"/>
    </format>
    <format dxfId="1628">
      <pivotArea dataOnly="0" labelOnly="1" outline="0" axis="axisValues" fieldPosition="0"/>
    </format>
    <format dxfId="1627">
      <pivotArea type="all" dataOnly="0" outline="0" fieldPosition="0"/>
    </format>
    <format dxfId="1626">
      <pivotArea type="all" dataOnly="0" outline="0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KPI" cacheId="0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>
  <location ref="AP7:AP8" firstHeaderRow="1" firstDataRow="1" firstDataCol="0"/>
  <pivotFields count="8">
    <pivotField showAll="0"/>
    <pivotField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2" showAll="0"/>
    <pivotField numFmtId="165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h="1"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9">
        <item x="1"/>
        <item x="5"/>
        <item x="4"/>
        <item x="6"/>
        <item x="2"/>
        <item x="7"/>
        <item x="0"/>
        <item x="3"/>
        <item t="default"/>
      </items>
    </pivotField>
    <pivotField dataField="1" numFmtId="165" showAll="0"/>
  </pivotFields>
  <rowItems count="1">
    <i/>
  </rowItems>
  <colItems count="1">
    <i/>
  </colItems>
  <dataFields count="1">
    <dataField name="Sales value sum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Order date" cacheId="0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rowHeaderCaption="Date">
  <location ref="BE9:BE40" firstHeaderRow="1" firstDataRow="1" firstDataCol="1"/>
  <pivotFields count="8">
    <pivotField showAll="0"/>
    <pivotField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2" showAll="0"/>
    <pivotField numFmtId="165"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h="1"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9">
        <item x="1"/>
        <item x="5"/>
        <item x="4"/>
        <item x="6"/>
        <item x="2"/>
        <item x="7"/>
        <item x="0"/>
        <item x="3"/>
        <item t="default"/>
      </items>
    </pivotField>
    <pivotField numFmtId="165" showAll="0"/>
  </pivotFields>
  <rowFields count="1">
    <field x="4"/>
  </rowFields>
  <rowItems count="31"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liczba zamowien" cacheId="0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rowHeaderCaption="Product">
  <location ref="AV8:AW28" firstHeaderRow="1" firstDataRow="1" firstDataCol="1"/>
  <pivotFields count="8">
    <pivotField dataField="1" showAll="0"/>
    <pivotField axis="axisRow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2" showAll="0"/>
    <pivotField numFmtId="165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h="1"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9">
        <item x="1"/>
        <item x="5"/>
        <item x="4"/>
        <item x="6"/>
        <item x="2"/>
        <item x="7"/>
        <item x="0"/>
        <item x="3"/>
        <item t="default"/>
      </items>
    </pivotField>
    <pivotField numFmtId="165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Order Ids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Daty" cacheId="0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5" rowHeaderCaption="Date">
  <location ref="X4:Y35" firstHeaderRow="1" firstDataRow="1" firstDataCol="1"/>
  <pivotFields count="8">
    <pivotField showAll="0"/>
    <pivotField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2" showAll="0"/>
    <pivotField numFmtId="165"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h="1"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9">
        <item x="1"/>
        <item x="5"/>
        <item x="4"/>
        <item x="6"/>
        <item x="2"/>
        <item x="7"/>
        <item x="0"/>
        <item x="3"/>
        <item t="default"/>
      </items>
    </pivotField>
    <pivotField dataField="1" numFmtId="165" showAll="0"/>
  </pivotFields>
  <rowFields count="1">
    <field x="4"/>
  </rowFields>
  <rowItems count="31"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 t="grand">
      <x/>
    </i>
  </rowItems>
  <colItems count="1">
    <i/>
  </colItems>
  <dataFields count="1">
    <dataField name="Sales value sum" fld="7" baseField="0" baseItem="0" numFmtId="166"/>
  </dataFields>
  <formats count="4">
    <format dxfId="1612">
      <pivotArea outline="0" collapsedLevelsAreSubtotals="1" fieldPosition="0"/>
    </format>
    <format dxfId="1613">
      <pivotArea dataOnly="0" labelOnly="1" outline="0" axis="axisValues" fieldPosition="0"/>
    </format>
    <format dxfId="1614">
      <pivotArea type="all" dataOnly="0" outline="0" fieldPosition="0"/>
    </format>
    <format dxfId="1615">
      <pivotArea type="all" dataOnly="0" outline="0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Stany" cacheId="0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8" rowHeaderCaption="Stany">
  <location ref="P3:Q12" firstHeaderRow="1" firstDataRow="1" firstDataCol="1"/>
  <pivotFields count="8">
    <pivotField showAll="0"/>
    <pivotField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2" showAll="0"/>
    <pivotField numFmtId="165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h="1"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sortType="ascending">
      <items count="9">
        <item x="1"/>
        <item x="5"/>
        <item x="4"/>
        <item x="6"/>
        <item x="2"/>
        <item x="7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</pivotFields>
  <rowFields count="1">
    <field x="6"/>
  </rowFields>
  <rowItems count="9">
    <i>
      <x v="3"/>
    </i>
    <i>
      <x v="5"/>
    </i>
    <i>
      <x v="7"/>
    </i>
    <i>
      <x v="1"/>
    </i>
    <i>
      <x v="2"/>
    </i>
    <i>
      <x v="6"/>
    </i>
    <i>
      <x v="4"/>
    </i>
    <i>
      <x/>
    </i>
    <i t="grand">
      <x/>
    </i>
  </rowItems>
  <colItems count="1">
    <i/>
  </colItems>
  <dataFields count="1">
    <dataField name="Suma z Sales value" fld="7" baseField="0" baseItem="0" numFmtId="166"/>
  </dataFields>
  <formats count="10">
    <format dxfId="1616">
      <pivotArea collapsedLevelsAreSubtotals="1" fieldPosition="0">
        <references count="1">
          <reference field="6" count="0"/>
        </references>
      </pivotArea>
    </format>
    <format dxfId="1617">
      <pivotArea outline="0" fieldPosition="0">
        <references count="1">
          <reference field="4294967294" count="1">
            <x v="0"/>
          </reference>
        </references>
      </pivotArea>
    </format>
    <format dxfId="1618">
      <pivotArea collapsedLevelsAreSubtotals="1" fieldPosition="0">
        <references count="1">
          <reference field="6" count="0"/>
        </references>
      </pivotArea>
    </format>
    <format dxfId="1619">
      <pivotArea dataOnly="0" labelOnly="1" fieldPosition="0">
        <references count="1">
          <reference field="6" count="0"/>
        </references>
      </pivotArea>
    </format>
    <format dxfId="1620">
      <pivotArea collapsedLevelsAreSubtotals="1" fieldPosition="0">
        <references count="1">
          <reference field="6" count="0"/>
        </references>
      </pivotArea>
    </format>
    <format dxfId="1621">
      <pivotArea dataOnly="0" labelOnly="1" fieldPosition="0">
        <references count="1">
          <reference field="6" count="0"/>
        </references>
      </pivotArea>
    </format>
    <format dxfId="1622">
      <pivotArea outline="0" collapsedLevelsAreSubtotals="1" fieldPosition="0"/>
    </format>
    <format dxfId="1623">
      <pivotArea dataOnly="0" labelOnly="1" outline="0" axis="axisValues" fieldPosition="0"/>
    </format>
    <format dxfId="1624">
      <pivotArea type="all" dataOnly="0" outline="0" fieldPosition="0"/>
    </format>
    <format dxfId="1625">
      <pivotArea type="all" dataOnly="0" outline="0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przestawna4" cacheId="0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rowHeaderCaption="Produkty">
  <location ref="I3:J23" firstHeaderRow="1" firstDataRow="1" firstDataCol="1"/>
  <pivotFields count="8">
    <pivotField showAll="0"/>
    <pivotField axis="axisRow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2" showAll="0"/>
    <pivotField numFmtId="165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h="1"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9">
        <item x="1"/>
        <item x="5"/>
        <item x="4"/>
        <item x="6"/>
        <item x="2"/>
        <item x="7"/>
        <item x="0"/>
        <item x="3"/>
        <item t="default"/>
      </items>
    </pivotField>
    <pivotField numFmtId="165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a z Quantity Ordered" fld="2" baseField="0" baseItem="0"/>
  </dataFields>
  <formats count="3">
    <format dxfId="1607">
      <pivotArea type="all" dataOnly="0" outline="0" fieldPosition="0"/>
    </format>
    <format dxfId="1608">
      <pivotArea type="all" dataOnly="0" outline="0" fieldPosition="0"/>
    </format>
    <format dxfId="160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ragmentator_Product" sourceName="Product">
  <pivotTables>
    <pivotTable tabId="10" name="liczba zamowien"/>
    <pivotTable tabId="10" name="Order date"/>
    <pivotTable tabId="10" name="Tabela przestawna4"/>
    <pivotTable tabId="10" name="Stany"/>
    <pivotTable tabId="10" name="KPI"/>
    <pivotTable tabId="10" name="Daty"/>
  </pivotTables>
  <data>
    <tabular pivotCacheId="1">
      <items count="19">
        <i x="18" s="1"/>
        <i x="17" s="1"/>
        <i x="16" s="1"/>
        <i x="15" s="1"/>
        <i x="14" s="1"/>
        <i x="13" s="1"/>
        <i x="12" s="1"/>
        <i x="11" s="1"/>
        <i x="10" s="1"/>
        <i x="9" s="1"/>
        <i x="8" s="1"/>
        <i x="7" s="1"/>
        <i x="6" s="1"/>
        <i x="5" s="1"/>
        <i x="4" s="1"/>
        <i x="3" s="1"/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ragmentator_State1" sourceName="State">
  <pivotTables>
    <pivotTable tabId="10" name="KPI"/>
    <pivotTable tabId="10" name="Stany"/>
    <pivotTable tabId="10" name="Daty"/>
    <pivotTable tabId="10" name="Pivot"/>
    <pivotTable tabId="10" name="Tabela przestawna4"/>
    <pivotTable tabId="10" name="liczba zamowien"/>
    <pivotTable tabId="10" name="Wartosc sprzedazy(5)"/>
    <pivotTable tabId="10" name="Order date"/>
  </pivotTables>
  <data>
    <tabular pivotCacheId="1">
      <items count="8">
        <i x="1" s="1"/>
        <i x="5" s="1"/>
        <i x="4" s="1"/>
        <i x="6" s="1"/>
        <i x="2" s="1"/>
        <i x="7" s="1"/>
        <i x="0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ragmentator_Order_Date" sourceName="Order Date">
  <pivotTables>
    <pivotTable tabId="10" name="Order date"/>
    <pivotTable tabId="10" name="Daty"/>
    <pivotTable tabId="10" name="KPI"/>
    <pivotTable tabId="10" name="liczba zamowien"/>
    <pivotTable tabId="10" name="Pivot"/>
    <pivotTable tabId="10" name="Stany"/>
    <pivotTable tabId="10" name="Tabela przestawna4"/>
  </pivotTables>
  <data>
    <tabular pivotCacheId="1">
      <items count="368"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75"/>
        <i x="245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46" s="1"/>
        <i x="274" s="1"/>
        <i x="247" s="1"/>
        <i x="248" s="1"/>
        <i x="249" s="1"/>
        <i x="250" s="1"/>
        <i x="251" s="1"/>
        <i x="252" s="1"/>
        <i x="253" s="1"/>
        <i x="0" s="1" nd="1"/>
        <i x="367" s="1" nd="1"/>
        <i x="101" s="1" nd="1"/>
        <i x="223" s="1" nd="1"/>
        <i x="345" s="1" nd="1"/>
        <i x="41" s="1" nd="1"/>
        <i x="10" s="1" nd="1"/>
        <i x="192" s="1" nd="1"/>
        <i x="162" s="1" nd="1"/>
        <i x="70" s="1" nd="1"/>
        <i x="131" s="1" nd="1"/>
        <i x="315" s="1" nd="1"/>
        <i x="284" s="1" nd="1"/>
        <i x="102" s="1" nd="1"/>
        <i x="224" s="1" nd="1"/>
        <i x="346" s="1" nd="1"/>
        <i x="42" s="1" nd="1"/>
        <i x="11" s="1" nd="1"/>
        <i x="193" s="1" nd="1"/>
        <i x="163" s="1" nd="1"/>
        <i x="71" s="1" nd="1"/>
        <i x="132" s="1" nd="1"/>
        <i x="316" s="1" nd="1"/>
        <i x="285" s="1" nd="1"/>
        <i x="103" s="1" nd="1"/>
        <i x="225" s="1" nd="1"/>
        <i x="347" s="1" nd="1"/>
        <i x="43" s="1" nd="1"/>
        <i x="12" s="1" nd="1"/>
        <i x="194" s="1" nd="1"/>
        <i x="164" s="1" nd="1"/>
        <i x="72" s="1" nd="1"/>
        <i x="133" s="1" nd="1"/>
        <i x="317" s="1" nd="1"/>
        <i x="286" s="1" nd="1"/>
        <i x="104" s="1" nd="1"/>
        <i x="226" s="1" nd="1"/>
        <i x="348" s="1" nd="1"/>
        <i x="44" s="1" nd="1"/>
        <i x="13" s="1" nd="1"/>
        <i x="195" s="1" nd="1"/>
        <i x="165" s="1" nd="1"/>
        <i x="73" s="1" nd="1"/>
        <i x="134" s="1" nd="1"/>
        <i x="318" s="1" nd="1"/>
        <i x="287" s="1" nd="1"/>
        <i x="105" s="1" nd="1"/>
        <i x="227" s="1" nd="1"/>
        <i x="349" s="1" nd="1"/>
        <i x="45" s="1" nd="1"/>
        <i x="14" s="1" nd="1"/>
        <i x="196" s="1" nd="1"/>
        <i x="166" s="1" nd="1"/>
        <i x="74" s="1" nd="1"/>
        <i x="135" s="1" nd="1"/>
        <i x="319" s="1" nd="1"/>
        <i x="288" s="1" nd="1"/>
        <i x="106" s="1" nd="1"/>
        <i x="228" s="1" nd="1"/>
        <i x="350" s="1" nd="1"/>
        <i x="46" s="1" nd="1"/>
        <i x="15" s="1" nd="1"/>
        <i x="197" s="1" nd="1"/>
        <i x="167" s="1" nd="1"/>
        <i x="75" s="1" nd="1"/>
        <i x="136" s="1" nd="1"/>
        <i x="320" s="1" nd="1"/>
        <i x="289" s="1" nd="1"/>
        <i x="107" s="1" nd="1"/>
        <i x="229" s="1" nd="1"/>
        <i x="351" s="1" nd="1"/>
        <i x="47" s="1" nd="1"/>
        <i x="16" s="1" nd="1"/>
        <i x="198" s="1" nd="1"/>
        <i x="168" s="1" nd="1"/>
        <i x="76" s="1" nd="1"/>
        <i x="137" s="1" nd="1"/>
        <i x="321" s="1" nd="1"/>
        <i x="290" s="1" nd="1"/>
        <i x="108" s="1" nd="1"/>
        <i x="230" s="1" nd="1"/>
        <i x="352" s="1" nd="1"/>
        <i x="48" s="1" nd="1"/>
        <i x="17" s="1" nd="1"/>
        <i x="199" s="1" nd="1"/>
        <i x="169" s="1" nd="1"/>
        <i x="77" s="1" nd="1"/>
        <i x="138" s="1" nd="1"/>
        <i x="322" s="1" nd="1"/>
        <i x="291" s="1" nd="1"/>
        <i x="109" s="1" nd="1"/>
        <i x="231" s="1" nd="1"/>
        <i x="353" s="1" nd="1"/>
        <i x="49" s="1" nd="1"/>
        <i x="18" s="1" nd="1"/>
        <i x="200" s="1" nd="1"/>
        <i x="170" s="1" nd="1"/>
        <i x="78" s="1" nd="1"/>
        <i x="139" s="1" nd="1"/>
        <i x="323" s="1" nd="1"/>
        <i x="292" s="1" nd="1"/>
        <i x="110" s="1" nd="1"/>
        <i x="232" s="1" nd="1"/>
        <i x="354" s="1" nd="1"/>
        <i x="50" s="1" nd="1"/>
        <i x="19" s="1" nd="1"/>
        <i x="201" s="1" nd="1"/>
        <i x="171" s="1" nd="1"/>
        <i x="79" s="1" nd="1"/>
        <i x="140" s="1" nd="1"/>
        <i x="324" s="1" nd="1"/>
        <i x="293" s="1" nd="1"/>
        <i x="92" s="1" nd="1"/>
        <i x="214" s="1" nd="1"/>
        <i x="336" s="1" nd="1"/>
        <i x="32" s="1" nd="1"/>
        <i x="1" s="1" nd="1"/>
        <i x="183" s="1" nd="1"/>
        <i x="153" s="1" nd="1"/>
        <i x="61" s="1" nd="1"/>
        <i x="122" s="1" nd="1"/>
        <i x="306" s="1" nd="1"/>
        <i x="111" s="1" nd="1"/>
        <i x="233" s="1" nd="1"/>
        <i x="355" s="1" nd="1"/>
        <i x="51" s="1" nd="1"/>
        <i x="20" s="1" nd="1"/>
        <i x="202" s="1" nd="1"/>
        <i x="172" s="1" nd="1"/>
        <i x="80" s="1" nd="1"/>
        <i x="141" s="1" nd="1"/>
        <i x="325" s="1" nd="1"/>
        <i x="294" s="1" nd="1"/>
        <i x="112" s="1" nd="1"/>
        <i x="234" s="1" nd="1"/>
        <i x="356" s="1" nd="1"/>
        <i x="52" s="1" nd="1"/>
        <i x="21" s="1" nd="1"/>
        <i x="203" s="1" nd="1"/>
        <i x="173" s="1" nd="1"/>
        <i x="81" s="1" nd="1"/>
        <i x="142" s="1" nd="1"/>
        <i x="326" s="1" nd="1"/>
        <i x="295" s="1" nd="1"/>
        <i x="113" s="1" nd="1"/>
        <i x="235" s="1" nd="1"/>
        <i x="357" s="1" nd="1"/>
        <i x="53" s="1" nd="1"/>
        <i x="22" s="1" nd="1"/>
        <i x="204" s="1" nd="1"/>
        <i x="174" s="1" nd="1"/>
        <i x="82" s="1" nd="1"/>
        <i x="143" s="1" nd="1"/>
        <i x="327" s="1" nd="1"/>
        <i x="296" s="1" nd="1"/>
        <i x="114" s="1" nd="1"/>
        <i x="236" s="1" nd="1"/>
        <i x="358" s="1" nd="1"/>
        <i x="54" s="1" nd="1"/>
        <i x="23" s="1" nd="1"/>
        <i x="205" s="1" nd="1"/>
        <i x="175" s="1" nd="1"/>
        <i x="83" s="1" nd="1"/>
        <i x="144" s="1" nd="1"/>
        <i x="328" s="1" nd="1"/>
        <i x="297" s="1" nd="1"/>
        <i x="115" s="1" nd="1"/>
        <i x="237" s="1" nd="1"/>
        <i x="359" s="1" nd="1"/>
        <i x="55" s="1" nd="1"/>
        <i x="24" s="1" nd="1"/>
        <i x="206" s="1" nd="1"/>
        <i x="176" s="1" nd="1"/>
        <i x="84" s="1" nd="1"/>
        <i x="145" s="1" nd="1"/>
        <i x="329" s="1" nd="1"/>
        <i x="298" s="1" nd="1"/>
        <i x="116" s="1" nd="1"/>
        <i x="238" s="1" nd="1"/>
        <i x="360" s="1" nd="1"/>
        <i x="56" s="1" nd="1"/>
        <i x="25" s="1" nd="1"/>
        <i x="207" s="1" nd="1"/>
        <i x="177" s="1" nd="1"/>
        <i x="85" s="1" nd="1"/>
        <i x="146" s="1" nd="1"/>
        <i x="330" s="1" nd="1"/>
        <i x="299" s="1" nd="1"/>
        <i x="117" s="1" nd="1"/>
        <i x="239" s="1" nd="1"/>
        <i x="361" s="1" nd="1"/>
        <i x="57" s="1" nd="1"/>
        <i x="26" s="1" nd="1"/>
        <i x="208" s="1" nd="1"/>
        <i x="178" s="1" nd="1"/>
        <i x="86" s="1" nd="1"/>
        <i x="147" s="1" nd="1"/>
        <i x="331" s="1" nd="1"/>
        <i x="300" s="1" nd="1"/>
        <i x="118" s="1" nd="1"/>
        <i x="240" s="1" nd="1"/>
        <i x="362" s="1" nd="1"/>
        <i x="58" s="1" nd="1"/>
        <i x="27" s="1" nd="1"/>
        <i x="209" s="1" nd="1"/>
        <i x="179" s="1" nd="1"/>
        <i x="87" s="1" nd="1"/>
        <i x="148" s="1" nd="1"/>
        <i x="332" s="1" nd="1"/>
        <i x="301" s="1" nd="1"/>
        <i x="119" s="1" nd="1"/>
        <i x="241" s="1" nd="1"/>
        <i x="363" s="1" nd="1"/>
        <i x="59" s="1" nd="1"/>
        <i x="28" s="1" nd="1"/>
        <i x="210" s="1" nd="1"/>
        <i x="180" s="1" nd="1"/>
        <i x="88" s="1" nd="1"/>
        <i x="149" s="1" nd="1"/>
        <i x="333" s="1" nd="1"/>
        <i x="302" s="1" nd="1"/>
        <i x="120" s="1" nd="1"/>
        <i x="242" s="1" nd="1"/>
        <i x="364" s="1" nd="1"/>
        <i x="60" s="1" nd="1"/>
        <i x="29" s="1" nd="1"/>
        <i x="211" s="1" nd="1"/>
        <i x="181" s="1" nd="1"/>
        <i x="89" s="1" nd="1"/>
        <i x="150" s="1" nd="1"/>
        <i x="334" s="1" nd="1"/>
        <i x="303" s="1" nd="1"/>
        <i x="93" s="1" nd="1"/>
        <i x="215" s="1" nd="1"/>
        <i x="337" s="1" nd="1"/>
        <i x="33" s="1" nd="1"/>
        <i x="2" s="1" nd="1"/>
        <i x="184" s="1" nd="1"/>
        <i x="154" s="1" nd="1"/>
        <i x="62" s="1" nd="1"/>
        <i x="123" s="1" nd="1"/>
        <i x="307" s="1" nd="1"/>
        <i x="276" s="1" nd="1"/>
        <i x="121" s="1" nd="1"/>
        <i x="243" s="1" nd="1"/>
        <i x="365" s="1" nd="1"/>
        <i x="30" s="1" nd="1"/>
        <i x="212" s="1" nd="1"/>
        <i x="182" s="1" nd="1"/>
        <i x="90" s="1" nd="1"/>
        <i x="151" s="1" nd="1"/>
        <i x="335" s="1" nd="1"/>
        <i x="304" s="1" nd="1"/>
        <i x="244" s="1" nd="1"/>
        <i x="366" s="1" nd="1"/>
        <i x="31" s="1" nd="1"/>
        <i x="213" s="1" nd="1"/>
        <i x="91" s="1" nd="1"/>
        <i x="152" s="1" nd="1"/>
        <i x="305" s="1" nd="1"/>
        <i x="94" s="1" nd="1"/>
        <i x="216" s="1" nd="1"/>
        <i x="338" s="1" nd="1"/>
        <i x="34" s="1" nd="1"/>
        <i x="3" s="1" nd="1"/>
        <i x="185" s="1" nd="1"/>
        <i x="155" s="1" nd="1"/>
        <i x="63" s="1" nd="1"/>
        <i x="124" s="1" nd="1"/>
        <i x="308" s="1" nd="1"/>
        <i x="277" s="1" nd="1"/>
        <i x="95" s="1" nd="1"/>
        <i x="217" s="1" nd="1"/>
        <i x="339" s="1" nd="1"/>
        <i x="35" s="1" nd="1"/>
        <i x="4" s="1" nd="1"/>
        <i x="186" s="1" nd="1"/>
        <i x="156" s="1" nd="1"/>
        <i x="64" s="1" nd="1"/>
        <i x="125" s="1" nd="1"/>
        <i x="309" s="1" nd="1"/>
        <i x="278" s="1" nd="1"/>
        <i x="96" s="1" nd="1"/>
        <i x="218" s="1" nd="1"/>
        <i x="340" s="1" nd="1"/>
        <i x="36" s="1" nd="1"/>
        <i x="5" s="1" nd="1"/>
        <i x="187" s="1" nd="1"/>
        <i x="157" s="1" nd="1"/>
        <i x="65" s="1" nd="1"/>
        <i x="126" s="1" nd="1"/>
        <i x="310" s="1" nd="1"/>
        <i x="279" s="1" nd="1"/>
        <i x="97" s="1" nd="1"/>
        <i x="219" s="1" nd="1"/>
        <i x="341" s="1" nd="1"/>
        <i x="37" s="1" nd="1"/>
        <i x="6" s="1" nd="1"/>
        <i x="188" s="1" nd="1"/>
        <i x="158" s="1" nd="1"/>
        <i x="66" s="1" nd="1"/>
        <i x="127" s="1" nd="1"/>
        <i x="311" s="1" nd="1"/>
        <i x="280" s="1" nd="1"/>
        <i x="98" s="1" nd="1"/>
        <i x="220" s="1" nd="1"/>
        <i x="342" s="1" nd="1"/>
        <i x="38" s="1" nd="1"/>
        <i x="7" s="1" nd="1"/>
        <i x="189" s="1" nd="1"/>
        <i x="159" s="1" nd="1"/>
        <i x="67" s="1" nd="1"/>
        <i x="128" s="1" nd="1"/>
        <i x="312" s="1" nd="1"/>
        <i x="281" s="1" nd="1"/>
        <i x="99" s="1" nd="1"/>
        <i x="221" s="1" nd="1"/>
        <i x="343" s="1" nd="1"/>
        <i x="39" s="1" nd="1"/>
        <i x="8" s="1" nd="1"/>
        <i x="190" s="1" nd="1"/>
        <i x="160" s="1" nd="1"/>
        <i x="68" s="1" nd="1"/>
        <i x="129" s="1" nd="1"/>
        <i x="313" s="1" nd="1"/>
        <i x="282" s="1" nd="1"/>
        <i x="100" s="1" nd="1"/>
        <i x="222" s="1" nd="1"/>
        <i x="344" s="1" nd="1"/>
        <i x="40" s="1" nd="1"/>
        <i x="9" s="1" nd="1"/>
        <i x="191" s="1" nd="1"/>
        <i x="161" s="1" nd="1"/>
        <i x="69" s="1" nd="1"/>
        <i x="130" s="1" nd="1"/>
        <i x="314" s="1" nd="1"/>
        <i x="28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" cache="Fragmentator_Product" caption="Product" style="SlicerStyleLight1" rowHeight="241300"/>
  <slicer name="State 1" cache="Fragmentator_State1" caption="State" style="SlicerStyleLight1" rowHeight="241300"/>
  <slicer name="Order Date" cache="Fragmentator_Order_Date" caption="Order Date" startItem="6" rowHeight="4318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1" cache="Fragmentator_Product" caption="Product" columnCount="2" rowHeight="548640"/>
  <slicer name="State 2" cache="Fragmentator_State1" caption="State" columnCount="2" rowHeight="1371600"/>
</slicers>
</file>

<file path=xl/tables/table1.xml><?xml version="1.0" encoding="utf-8"?>
<table xmlns="http://schemas.openxmlformats.org/spreadsheetml/2006/main" id="1" name="Sales" displayName="Sales" ref="A1:H11630" totalsRowShown="0" dataDxfId="1638">
  <autoFilter ref="A1:H11630"/>
  <sortState ref="A2:H11630">
    <sortCondition ref="C1:C11630"/>
  </sortState>
  <tableColumns count="8">
    <tableColumn id="1" name="Order ID" dataDxfId="1637"/>
    <tableColumn id="2" name="Product" dataDxfId="1636"/>
    <tableColumn id="3" name="Quantity Ordered" dataDxfId="1635"/>
    <tableColumn id="4" name="Price Each" dataDxfId="1634"/>
    <tableColumn id="5" name="Order Date" dataDxfId="1633"/>
    <tableColumn id="6" name="Purchase Address" dataDxfId="1632"/>
    <tableColumn id="7" name="State" dataDxfId="1631">
      <calculatedColumnFormula>MID(F2,FIND(",",F2,FIND(",",F2)+1)+2,2)</calculatedColumnFormula>
    </tableColumn>
    <tableColumn id="9" name="Sales value" dataDxfId="1630">
      <calculatedColumnFormula>Sales[Quantity Ordered]*Sales[Price Each]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30"/>
  <sheetViews>
    <sheetView zoomScaleNormal="100" workbookViewId="0">
      <selection activeCell="D2" sqref="D2"/>
    </sheetView>
  </sheetViews>
  <sheetFormatPr defaultRowHeight="15" x14ac:dyDescent="0.25"/>
  <cols>
    <col min="1" max="1" width="10.28515625" customWidth="1"/>
    <col min="2" max="2" width="29.5703125" bestFit="1" customWidth="1"/>
    <col min="3" max="3" width="22.7109375" style="5" bestFit="1" customWidth="1"/>
    <col min="4" max="4" width="11.5703125" style="4" customWidth="1"/>
    <col min="5" max="5" width="32.85546875" style="1" bestFit="1" customWidth="1"/>
    <col min="6" max="6" width="41.28515625" bestFit="1" customWidth="1"/>
    <col min="7" max="7" width="19.42578125" customWidth="1"/>
    <col min="8" max="8" width="13.140625" style="4" bestFit="1" customWidth="1"/>
    <col min="9" max="9" width="28.7109375" bestFit="1" customWidth="1"/>
  </cols>
  <sheetData>
    <row r="1" spans="1:8" x14ac:dyDescent="0.25">
      <c r="A1" t="s">
        <v>0</v>
      </c>
      <c r="B1" t="s">
        <v>1</v>
      </c>
      <c r="C1" s="5" t="s">
        <v>2</v>
      </c>
      <c r="D1" s="4" t="s">
        <v>3</v>
      </c>
      <c r="E1" s="1" t="s">
        <v>4</v>
      </c>
      <c r="F1" t="s">
        <v>5</v>
      </c>
      <c r="G1" t="s">
        <v>11061</v>
      </c>
      <c r="H1" s="4" t="s">
        <v>11067</v>
      </c>
    </row>
    <row r="2" spans="1:8" x14ac:dyDescent="0.25">
      <c r="A2" s="6">
        <v>255347</v>
      </c>
      <c r="B2" s="6" t="s">
        <v>24</v>
      </c>
      <c r="C2" s="7">
        <v>1</v>
      </c>
      <c r="D2" s="8">
        <v>2.99</v>
      </c>
      <c r="E2" s="9">
        <v>43709.331944444442</v>
      </c>
      <c r="F2" s="6" t="s">
        <v>7154</v>
      </c>
      <c r="G2" s="6" t="str">
        <f t="shared" ref="G2:G65" si="0">MID(F2,FIND(",",F2,FIND(",",F2)+1)+2,2)</f>
        <v>CA</v>
      </c>
      <c r="H2" s="8">
        <f>Sales[Quantity Ordered]*Sales[Price Each]</f>
        <v>2.99</v>
      </c>
    </row>
    <row r="3" spans="1:8" x14ac:dyDescent="0.25">
      <c r="A3" s="6">
        <v>254068</v>
      </c>
      <c r="B3" s="6" t="s">
        <v>24</v>
      </c>
      <c r="C3" s="7">
        <v>1</v>
      </c>
      <c r="D3" s="8">
        <v>2.99</v>
      </c>
      <c r="E3" s="9">
        <v>43709.373611111114</v>
      </c>
      <c r="F3" s="6" t="s">
        <v>5899</v>
      </c>
      <c r="G3" s="6" t="str">
        <f t="shared" si="0"/>
        <v>CA</v>
      </c>
      <c r="H3" s="8">
        <f>Sales[Quantity Ordered]*Sales[Price Each]</f>
        <v>2.99</v>
      </c>
    </row>
    <row r="4" spans="1:8" x14ac:dyDescent="0.25">
      <c r="A4" s="6">
        <v>258983</v>
      </c>
      <c r="B4" s="6" t="s">
        <v>24</v>
      </c>
      <c r="C4" s="7">
        <v>1</v>
      </c>
      <c r="D4" s="8">
        <v>2.99</v>
      </c>
      <c r="E4" s="9">
        <v>43709.384722222225</v>
      </c>
      <c r="F4" s="6" t="s">
        <v>10696</v>
      </c>
      <c r="G4" s="6" t="str">
        <f t="shared" si="0"/>
        <v>CA</v>
      </c>
      <c r="H4" s="8">
        <f>Sales[Quantity Ordered]*Sales[Price Each]</f>
        <v>2.99</v>
      </c>
    </row>
    <row r="5" spans="1:8" x14ac:dyDescent="0.25">
      <c r="A5" s="6">
        <v>259029</v>
      </c>
      <c r="B5" s="6" t="s">
        <v>24</v>
      </c>
      <c r="C5" s="7">
        <v>1</v>
      </c>
      <c r="D5" s="8">
        <v>2.99</v>
      </c>
      <c r="E5" s="9">
        <v>43709.435416666667</v>
      </c>
      <c r="F5" s="6" t="s">
        <v>10741</v>
      </c>
      <c r="G5" s="6" t="str">
        <f t="shared" si="0"/>
        <v>MA</v>
      </c>
      <c r="H5" s="8">
        <f>Sales[Quantity Ordered]*Sales[Price Each]</f>
        <v>2.99</v>
      </c>
    </row>
    <row r="6" spans="1:8" x14ac:dyDescent="0.25">
      <c r="A6" s="6">
        <v>259038</v>
      </c>
      <c r="B6" s="6" t="s">
        <v>24</v>
      </c>
      <c r="C6" s="7">
        <v>1</v>
      </c>
      <c r="D6" s="8">
        <v>2.99</v>
      </c>
      <c r="E6" s="9">
        <v>43709.502083333333</v>
      </c>
      <c r="F6" s="6" t="s">
        <v>10750</v>
      </c>
      <c r="G6" s="6" t="str">
        <f t="shared" si="0"/>
        <v>MA</v>
      </c>
      <c r="H6" s="8">
        <f>Sales[Quantity Ordered]*Sales[Price Each]</f>
        <v>2.99</v>
      </c>
    </row>
    <row r="7" spans="1:8" x14ac:dyDescent="0.25">
      <c r="A7" s="6">
        <v>257500</v>
      </c>
      <c r="B7" s="6" t="s">
        <v>24</v>
      </c>
      <c r="C7" s="7">
        <v>1</v>
      </c>
      <c r="D7" s="8">
        <v>2.99</v>
      </c>
      <c r="E7" s="9">
        <v>43709.520833333336</v>
      </c>
      <c r="F7" s="6" t="s">
        <v>9258</v>
      </c>
      <c r="G7" s="6" t="str">
        <f t="shared" si="0"/>
        <v>OR</v>
      </c>
      <c r="H7" s="8">
        <f>Sales[Quantity Ordered]*Sales[Price Each]</f>
        <v>2.99</v>
      </c>
    </row>
    <row r="8" spans="1:8" x14ac:dyDescent="0.25">
      <c r="A8" s="6">
        <v>251030</v>
      </c>
      <c r="B8" s="6" t="s">
        <v>24</v>
      </c>
      <c r="C8" s="7">
        <v>1</v>
      </c>
      <c r="D8" s="8">
        <v>2.99</v>
      </c>
      <c r="E8" s="9">
        <v>43709.522916666669</v>
      </c>
      <c r="F8" s="6" t="s">
        <v>2891</v>
      </c>
      <c r="G8" s="6" t="str">
        <f t="shared" si="0"/>
        <v>CA</v>
      </c>
      <c r="H8" s="8">
        <f>Sales[Quantity Ordered]*Sales[Price Each]</f>
        <v>2.99</v>
      </c>
    </row>
    <row r="9" spans="1:8" x14ac:dyDescent="0.25">
      <c r="A9" s="6">
        <v>251805</v>
      </c>
      <c r="B9" s="6" t="s">
        <v>24</v>
      </c>
      <c r="C9" s="7">
        <v>1</v>
      </c>
      <c r="D9" s="8">
        <v>2.99</v>
      </c>
      <c r="E9" s="9">
        <v>43709.570138888892</v>
      </c>
      <c r="F9" s="6" t="s">
        <v>3660</v>
      </c>
      <c r="G9" s="6" t="str">
        <f t="shared" si="0"/>
        <v>WA</v>
      </c>
      <c r="H9" s="8">
        <f>Sales[Quantity Ordered]*Sales[Price Each]</f>
        <v>2.99</v>
      </c>
    </row>
    <row r="10" spans="1:8" x14ac:dyDescent="0.25">
      <c r="A10" s="6">
        <v>258601</v>
      </c>
      <c r="B10" s="6" t="s">
        <v>24</v>
      </c>
      <c r="C10" s="7">
        <v>1</v>
      </c>
      <c r="D10" s="8">
        <v>2.99</v>
      </c>
      <c r="E10" s="9">
        <v>43709.582638888889</v>
      </c>
      <c r="F10" s="6" t="s">
        <v>10323</v>
      </c>
      <c r="G10" s="6" t="str">
        <f t="shared" si="0"/>
        <v>NY</v>
      </c>
      <c r="H10" s="8">
        <f>Sales[Quantity Ordered]*Sales[Price Each]</f>
        <v>2.99</v>
      </c>
    </row>
    <row r="11" spans="1:8" x14ac:dyDescent="0.25">
      <c r="A11" s="6">
        <v>252098</v>
      </c>
      <c r="B11" s="6" t="s">
        <v>24</v>
      </c>
      <c r="C11" s="7">
        <v>1</v>
      </c>
      <c r="D11" s="8">
        <v>2.99</v>
      </c>
      <c r="E11" s="9">
        <v>43709.584722222222</v>
      </c>
      <c r="F11" s="6" t="s">
        <v>3949</v>
      </c>
      <c r="G11" s="6" t="str">
        <f t="shared" si="0"/>
        <v>TX</v>
      </c>
      <c r="H11" s="8">
        <f>Sales[Quantity Ordered]*Sales[Price Each]</f>
        <v>2.99</v>
      </c>
    </row>
    <row r="12" spans="1:8" x14ac:dyDescent="0.25">
      <c r="A12" s="6">
        <v>251227</v>
      </c>
      <c r="B12" s="6" t="s">
        <v>24</v>
      </c>
      <c r="C12" s="7">
        <v>1</v>
      </c>
      <c r="D12" s="8">
        <v>2.99</v>
      </c>
      <c r="E12" s="9">
        <v>43709.611805555556</v>
      </c>
      <c r="F12" s="6" t="s">
        <v>3087</v>
      </c>
      <c r="G12" s="6" t="str">
        <f t="shared" si="0"/>
        <v>CA</v>
      </c>
      <c r="H12" s="8">
        <f>Sales[Quantity Ordered]*Sales[Price Each]</f>
        <v>2.99</v>
      </c>
    </row>
    <row r="13" spans="1:8" x14ac:dyDescent="0.25">
      <c r="A13" s="6">
        <v>258830</v>
      </c>
      <c r="B13" s="6" t="s">
        <v>24</v>
      </c>
      <c r="C13" s="7">
        <v>1</v>
      </c>
      <c r="D13" s="8">
        <v>2.99</v>
      </c>
      <c r="E13" s="9">
        <v>43709.618055555555</v>
      </c>
      <c r="F13" s="6" t="s">
        <v>10545</v>
      </c>
      <c r="G13" s="6" t="str">
        <f t="shared" si="0"/>
        <v>TX</v>
      </c>
      <c r="H13" s="8">
        <f>Sales[Quantity Ordered]*Sales[Price Each]</f>
        <v>2.99</v>
      </c>
    </row>
    <row r="14" spans="1:8" x14ac:dyDescent="0.25">
      <c r="A14" s="6">
        <v>255618</v>
      </c>
      <c r="B14" s="6" t="s">
        <v>24</v>
      </c>
      <c r="C14" s="7">
        <v>1</v>
      </c>
      <c r="D14" s="8">
        <v>2.99</v>
      </c>
      <c r="E14" s="9">
        <v>43709.638888888891</v>
      </c>
      <c r="F14" s="6" t="s">
        <v>7422</v>
      </c>
      <c r="G14" s="6" t="str">
        <f t="shared" si="0"/>
        <v>TX</v>
      </c>
      <c r="H14" s="8">
        <f>Sales[Quantity Ordered]*Sales[Price Each]</f>
        <v>2.99</v>
      </c>
    </row>
    <row r="15" spans="1:8" x14ac:dyDescent="0.25">
      <c r="A15" s="6">
        <v>249099</v>
      </c>
      <c r="B15" s="6" t="s">
        <v>24</v>
      </c>
      <c r="C15" s="7">
        <v>1</v>
      </c>
      <c r="D15" s="8">
        <v>2.99</v>
      </c>
      <c r="E15" s="9">
        <v>43709.654166666667</v>
      </c>
      <c r="F15" s="6" t="s">
        <v>971</v>
      </c>
      <c r="G15" s="6" t="str">
        <f t="shared" si="0"/>
        <v>CA</v>
      </c>
      <c r="H15" s="8">
        <f>Sales[Quantity Ordered]*Sales[Price Each]</f>
        <v>2.99</v>
      </c>
    </row>
    <row r="16" spans="1:8" x14ac:dyDescent="0.25">
      <c r="A16" s="6">
        <v>256937</v>
      </c>
      <c r="B16" s="6" t="s">
        <v>24</v>
      </c>
      <c r="C16" s="7">
        <v>1</v>
      </c>
      <c r="D16" s="8">
        <v>2.99</v>
      </c>
      <c r="E16" s="9">
        <v>43709.68472222222</v>
      </c>
      <c r="F16" s="6" t="s">
        <v>8705</v>
      </c>
      <c r="G16" s="6" t="str">
        <f t="shared" si="0"/>
        <v>CA</v>
      </c>
      <c r="H16" s="8">
        <f>Sales[Quantity Ordered]*Sales[Price Each]</f>
        <v>2.99</v>
      </c>
    </row>
    <row r="17" spans="1:8" x14ac:dyDescent="0.25">
      <c r="A17" s="6">
        <v>248300</v>
      </c>
      <c r="B17" s="6" t="s">
        <v>24</v>
      </c>
      <c r="C17" s="7">
        <v>1</v>
      </c>
      <c r="D17" s="8">
        <v>2.99</v>
      </c>
      <c r="E17" s="9">
        <v>43709.706250000003</v>
      </c>
      <c r="F17" s="6" t="s">
        <v>172</v>
      </c>
      <c r="G17" s="6" t="str">
        <f t="shared" si="0"/>
        <v>MA</v>
      </c>
      <c r="H17" s="8">
        <f>Sales[Quantity Ordered]*Sales[Price Each]</f>
        <v>2.99</v>
      </c>
    </row>
    <row r="18" spans="1:8" x14ac:dyDescent="0.25">
      <c r="A18" s="6">
        <v>253188</v>
      </c>
      <c r="B18" s="6" t="s">
        <v>24</v>
      </c>
      <c r="C18" s="7">
        <v>1</v>
      </c>
      <c r="D18" s="8">
        <v>2.99</v>
      </c>
      <c r="E18" s="9">
        <v>43709.716666666667</v>
      </c>
      <c r="F18" s="6" t="s">
        <v>5031</v>
      </c>
      <c r="G18" s="6" t="str">
        <f t="shared" si="0"/>
        <v>GA</v>
      </c>
      <c r="H18" s="8">
        <f>Sales[Quantity Ordered]*Sales[Price Each]</f>
        <v>2.99</v>
      </c>
    </row>
    <row r="19" spans="1:8" x14ac:dyDescent="0.25">
      <c r="A19" s="6">
        <v>254607</v>
      </c>
      <c r="B19" s="6" t="s">
        <v>24</v>
      </c>
      <c r="C19" s="7">
        <v>1</v>
      </c>
      <c r="D19" s="8">
        <v>2.99</v>
      </c>
      <c r="E19" s="9">
        <v>43709.743750000001</v>
      </c>
      <c r="F19" s="6" t="s">
        <v>6432</v>
      </c>
      <c r="G19" s="6" t="str">
        <f t="shared" si="0"/>
        <v>OR</v>
      </c>
      <c r="H19" s="8">
        <f>Sales[Quantity Ordered]*Sales[Price Each]</f>
        <v>2.99</v>
      </c>
    </row>
    <row r="20" spans="1:8" x14ac:dyDescent="0.25">
      <c r="A20" s="6">
        <v>259244</v>
      </c>
      <c r="B20" s="6" t="s">
        <v>24</v>
      </c>
      <c r="C20" s="7">
        <v>1</v>
      </c>
      <c r="D20" s="8">
        <v>2.99</v>
      </c>
      <c r="E20" s="9">
        <v>43709.79791666667</v>
      </c>
      <c r="F20" s="6" t="s">
        <v>10944</v>
      </c>
      <c r="G20" s="6" t="str">
        <f t="shared" si="0"/>
        <v>CA</v>
      </c>
      <c r="H20" s="8">
        <f>Sales[Quantity Ordered]*Sales[Price Each]</f>
        <v>2.99</v>
      </c>
    </row>
    <row r="21" spans="1:8" x14ac:dyDescent="0.25">
      <c r="A21" s="6">
        <v>251075</v>
      </c>
      <c r="B21" s="6" t="s">
        <v>24</v>
      </c>
      <c r="C21" s="7">
        <v>1</v>
      </c>
      <c r="D21" s="8">
        <v>2.99</v>
      </c>
      <c r="E21" s="9">
        <v>43709.809027777781</v>
      </c>
      <c r="F21" s="6" t="s">
        <v>2936</v>
      </c>
      <c r="G21" s="6" t="str">
        <f t="shared" si="0"/>
        <v>CA</v>
      </c>
      <c r="H21" s="8">
        <f>Sales[Quantity Ordered]*Sales[Price Each]</f>
        <v>2.99</v>
      </c>
    </row>
    <row r="22" spans="1:8" x14ac:dyDescent="0.25">
      <c r="A22" s="6">
        <v>250388</v>
      </c>
      <c r="B22" s="6" t="s">
        <v>24</v>
      </c>
      <c r="C22" s="7">
        <v>1</v>
      </c>
      <c r="D22" s="8">
        <v>2.99</v>
      </c>
      <c r="E22" s="9">
        <v>43709.811805555553</v>
      </c>
      <c r="F22" s="6" t="s">
        <v>2256</v>
      </c>
      <c r="G22" s="6" t="str">
        <f t="shared" si="0"/>
        <v>TX</v>
      </c>
      <c r="H22" s="8">
        <f>Sales[Quantity Ordered]*Sales[Price Each]</f>
        <v>2.99</v>
      </c>
    </row>
    <row r="23" spans="1:8" x14ac:dyDescent="0.25">
      <c r="A23" s="6">
        <v>257851</v>
      </c>
      <c r="B23" s="6" t="s">
        <v>24</v>
      </c>
      <c r="C23" s="7">
        <v>1</v>
      </c>
      <c r="D23" s="8">
        <v>2.99</v>
      </c>
      <c r="E23" s="9">
        <v>43709.82916666667</v>
      </c>
      <c r="F23" s="6" t="s">
        <v>9599</v>
      </c>
      <c r="G23" s="6" t="str">
        <f t="shared" si="0"/>
        <v>TX</v>
      </c>
      <c r="H23" s="8">
        <f>Sales[Quantity Ordered]*Sales[Price Each]</f>
        <v>2.99</v>
      </c>
    </row>
    <row r="24" spans="1:8" x14ac:dyDescent="0.25">
      <c r="A24" s="6">
        <v>251662</v>
      </c>
      <c r="B24" s="6" t="s">
        <v>24</v>
      </c>
      <c r="C24" s="7">
        <v>1</v>
      </c>
      <c r="D24" s="8">
        <v>2.99</v>
      </c>
      <c r="E24" s="9">
        <v>43709.834722222222</v>
      </c>
      <c r="F24" s="6" t="s">
        <v>3520</v>
      </c>
      <c r="G24" s="6" t="str">
        <f t="shared" si="0"/>
        <v>NY</v>
      </c>
      <c r="H24" s="8">
        <f>Sales[Quantity Ordered]*Sales[Price Each]</f>
        <v>2.99</v>
      </c>
    </row>
    <row r="25" spans="1:8" x14ac:dyDescent="0.25">
      <c r="A25" s="6">
        <v>251670</v>
      </c>
      <c r="B25" s="6" t="s">
        <v>24</v>
      </c>
      <c r="C25" s="7">
        <v>1</v>
      </c>
      <c r="D25" s="8">
        <v>2.99</v>
      </c>
      <c r="E25" s="9">
        <v>43709.841666666667</v>
      </c>
      <c r="F25" s="6" t="s">
        <v>3528</v>
      </c>
      <c r="G25" s="6" t="str">
        <f t="shared" si="0"/>
        <v>TX</v>
      </c>
      <c r="H25" s="8">
        <f>Sales[Quantity Ordered]*Sales[Price Each]</f>
        <v>2.99</v>
      </c>
    </row>
    <row r="26" spans="1:8" x14ac:dyDescent="0.25">
      <c r="A26" s="6">
        <v>255412</v>
      </c>
      <c r="B26" s="6" t="s">
        <v>24</v>
      </c>
      <c r="C26" s="7">
        <v>1</v>
      </c>
      <c r="D26" s="8">
        <v>2.99</v>
      </c>
      <c r="E26" s="9">
        <v>43709.865277777775</v>
      </c>
      <c r="F26" s="6" t="s">
        <v>7219</v>
      </c>
      <c r="G26" s="6" t="str">
        <f t="shared" si="0"/>
        <v>MA</v>
      </c>
      <c r="H26" s="8">
        <f>Sales[Quantity Ordered]*Sales[Price Each]</f>
        <v>2.99</v>
      </c>
    </row>
    <row r="27" spans="1:8" x14ac:dyDescent="0.25">
      <c r="A27" s="6">
        <v>257014</v>
      </c>
      <c r="B27" s="6" t="s">
        <v>24</v>
      </c>
      <c r="C27" s="7">
        <v>1</v>
      </c>
      <c r="D27" s="8">
        <v>2.99</v>
      </c>
      <c r="E27" s="9">
        <v>43709.874305555553</v>
      </c>
      <c r="F27" s="6" t="s">
        <v>8780</v>
      </c>
      <c r="G27" s="6" t="str">
        <f t="shared" si="0"/>
        <v>CA</v>
      </c>
      <c r="H27" s="8">
        <f>Sales[Quantity Ordered]*Sales[Price Each]</f>
        <v>2.99</v>
      </c>
    </row>
    <row r="28" spans="1:8" x14ac:dyDescent="0.25">
      <c r="A28" s="6">
        <v>258038</v>
      </c>
      <c r="B28" s="6" t="s">
        <v>24</v>
      </c>
      <c r="C28" s="7">
        <v>1</v>
      </c>
      <c r="D28" s="8">
        <v>2.99</v>
      </c>
      <c r="E28" s="9">
        <v>43709.901388888888</v>
      </c>
      <c r="F28" s="6" t="s">
        <v>9779</v>
      </c>
      <c r="G28" s="6" t="str">
        <f t="shared" si="0"/>
        <v>CA</v>
      </c>
      <c r="H28" s="8">
        <f>Sales[Quantity Ordered]*Sales[Price Each]</f>
        <v>2.99</v>
      </c>
    </row>
    <row r="29" spans="1:8" x14ac:dyDescent="0.25">
      <c r="A29" s="6">
        <v>259349</v>
      </c>
      <c r="B29" s="6" t="s">
        <v>24</v>
      </c>
      <c r="C29" s="7">
        <v>1</v>
      </c>
      <c r="D29" s="8">
        <v>2.99</v>
      </c>
      <c r="E29" s="9">
        <v>43709.926388888889</v>
      </c>
      <c r="F29" s="6" t="s">
        <v>11047</v>
      </c>
      <c r="G29" s="6" t="str">
        <f t="shared" si="0"/>
        <v>TX</v>
      </c>
      <c r="H29" s="8">
        <f>Sales[Quantity Ordered]*Sales[Price Each]</f>
        <v>2.99</v>
      </c>
    </row>
    <row r="30" spans="1:8" x14ac:dyDescent="0.25">
      <c r="A30" s="6">
        <v>254084</v>
      </c>
      <c r="B30" s="6" t="s">
        <v>24</v>
      </c>
      <c r="C30" s="7">
        <v>1</v>
      </c>
      <c r="D30" s="8">
        <v>2.99</v>
      </c>
      <c r="E30" s="9">
        <v>43709.929861111108</v>
      </c>
      <c r="F30" s="6" t="s">
        <v>5915</v>
      </c>
      <c r="G30" s="6" t="str">
        <f t="shared" si="0"/>
        <v>CA</v>
      </c>
      <c r="H30" s="8">
        <f>Sales[Quantity Ordered]*Sales[Price Each]</f>
        <v>2.99</v>
      </c>
    </row>
    <row r="31" spans="1:8" x14ac:dyDescent="0.25">
      <c r="A31" s="6">
        <v>254704</v>
      </c>
      <c r="B31" s="6" t="s">
        <v>24</v>
      </c>
      <c r="C31" s="7">
        <v>1</v>
      </c>
      <c r="D31" s="8">
        <v>2.99</v>
      </c>
      <c r="E31" s="9">
        <v>43709.947222222225</v>
      </c>
      <c r="F31" s="6" t="s">
        <v>6527</v>
      </c>
      <c r="G31" s="6" t="str">
        <f t="shared" si="0"/>
        <v>OR</v>
      </c>
      <c r="H31" s="8">
        <f>Sales[Quantity Ordered]*Sales[Price Each]</f>
        <v>2.99</v>
      </c>
    </row>
    <row r="32" spans="1:8" x14ac:dyDescent="0.25">
      <c r="A32" s="6">
        <v>248574</v>
      </c>
      <c r="B32" s="6" t="s">
        <v>24</v>
      </c>
      <c r="C32" s="7">
        <v>1</v>
      </c>
      <c r="D32" s="8">
        <v>2.99</v>
      </c>
      <c r="E32" s="9">
        <v>43709.986111111109</v>
      </c>
      <c r="F32" s="6" t="s">
        <v>447</v>
      </c>
      <c r="G32" s="6" t="str">
        <f t="shared" si="0"/>
        <v>NY</v>
      </c>
      <c r="H32" s="8">
        <f>Sales[Quantity Ordered]*Sales[Price Each]</f>
        <v>2.99</v>
      </c>
    </row>
    <row r="33" spans="1:8" x14ac:dyDescent="0.25">
      <c r="A33" s="6">
        <v>253268</v>
      </c>
      <c r="B33" s="6" t="s">
        <v>24</v>
      </c>
      <c r="C33" s="7">
        <v>1</v>
      </c>
      <c r="D33" s="8">
        <v>2.99</v>
      </c>
      <c r="E33" s="9">
        <v>43709.989583333336</v>
      </c>
      <c r="F33" s="6" t="s">
        <v>5109</v>
      </c>
      <c r="G33" s="6" t="str">
        <f t="shared" si="0"/>
        <v>WA</v>
      </c>
      <c r="H33" s="8">
        <f>Sales[Quantity Ordered]*Sales[Price Each]</f>
        <v>2.99</v>
      </c>
    </row>
    <row r="34" spans="1:8" x14ac:dyDescent="0.25">
      <c r="A34" s="6">
        <v>258002</v>
      </c>
      <c r="B34" s="6" t="s">
        <v>24</v>
      </c>
      <c r="C34" s="7">
        <v>1</v>
      </c>
      <c r="D34" s="8">
        <v>2.99</v>
      </c>
      <c r="E34" s="9">
        <v>43709.998611111114</v>
      </c>
      <c r="F34" s="6" t="s">
        <v>9746</v>
      </c>
      <c r="G34" s="6" t="str">
        <f t="shared" si="0"/>
        <v>CA</v>
      </c>
      <c r="H34" s="8">
        <f>Sales[Quantity Ordered]*Sales[Price Each]</f>
        <v>2.99</v>
      </c>
    </row>
    <row r="35" spans="1:8" x14ac:dyDescent="0.25">
      <c r="A35" s="6">
        <v>254928</v>
      </c>
      <c r="B35" s="6" t="s">
        <v>24</v>
      </c>
      <c r="C35" s="7">
        <v>1</v>
      </c>
      <c r="D35" s="8">
        <v>2.99</v>
      </c>
      <c r="E35" s="9">
        <v>43710.307638888888</v>
      </c>
      <c r="F35" s="6" t="s">
        <v>6744</v>
      </c>
      <c r="G35" s="6" t="str">
        <f t="shared" si="0"/>
        <v>CA</v>
      </c>
      <c r="H35" s="8">
        <f>Sales[Quantity Ordered]*Sales[Price Each]</f>
        <v>2.99</v>
      </c>
    </row>
    <row r="36" spans="1:8" x14ac:dyDescent="0.25">
      <c r="A36" s="6">
        <v>258450</v>
      </c>
      <c r="B36" s="6" t="s">
        <v>24</v>
      </c>
      <c r="C36" s="7">
        <v>1</v>
      </c>
      <c r="D36" s="8">
        <v>2.99</v>
      </c>
      <c r="E36" s="9">
        <v>43710.333333333336</v>
      </c>
      <c r="F36" s="6" t="s">
        <v>6525</v>
      </c>
      <c r="G36" s="6" t="str">
        <f t="shared" si="0"/>
        <v>CA</v>
      </c>
      <c r="H36" s="8">
        <f>Sales[Quantity Ordered]*Sales[Price Each]</f>
        <v>2.99</v>
      </c>
    </row>
    <row r="37" spans="1:8" x14ac:dyDescent="0.25">
      <c r="A37" s="6">
        <v>257637</v>
      </c>
      <c r="B37" s="6" t="s">
        <v>24</v>
      </c>
      <c r="C37" s="7">
        <v>1</v>
      </c>
      <c r="D37" s="8">
        <v>2.99</v>
      </c>
      <c r="E37" s="9">
        <v>43710.340277777781</v>
      </c>
      <c r="F37" s="6" t="s">
        <v>9391</v>
      </c>
      <c r="G37" s="6" t="str">
        <f t="shared" si="0"/>
        <v>MA</v>
      </c>
      <c r="H37" s="8">
        <f>Sales[Quantity Ordered]*Sales[Price Each]</f>
        <v>2.99</v>
      </c>
    </row>
    <row r="38" spans="1:8" x14ac:dyDescent="0.25">
      <c r="A38" s="6">
        <v>252327</v>
      </c>
      <c r="B38" s="6" t="s">
        <v>24</v>
      </c>
      <c r="C38" s="7">
        <v>1</v>
      </c>
      <c r="D38" s="8">
        <v>2.99</v>
      </c>
      <c r="E38" s="9">
        <v>43710.379861111112</v>
      </c>
      <c r="F38" s="6" t="s">
        <v>4176</v>
      </c>
      <c r="G38" s="6" t="str">
        <f t="shared" si="0"/>
        <v>OR</v>
      </c>
      <c r="H38" s="8">
        <f>Sales[Quantity Ordered]*Sales[Price Each]</f>
        <v>2.99</v>
      </c>
    </row>
    <row r="39" spans="1:8" x14ac:dyDescent="0.25">
      <c r="A39" s="6">
        <v>251149</v>
      </c>
      <c r="B39" s="6" t="s">
        <v>24</v>
      </c>
      <c r="C39" s="7">
        <v>1</v>
      </c>
      <c r="D39" s="8">
        <v>2.99</v>
      </c>
      <c r="E39" s="9">
        <v>43710.408333333333</v>
      </c>
      <c r="F39" s="6" t="s">
        <v>3010</v>
      </c>
      <c r="G39" s="6" t="str">
        <f t="shared" si="0"/>
        <v>TX</v>
      </c>
      <c r="H39" s="8">
        <f>Sales[Quantity Ordered]*Sales[Price Each]</f>
        <v>2.99</v>
      </c>
    </row>
    <row r="40" spans="1:8" x14ac:dyDescent="0.25">
      <c r="A40" s="6">
        <v>256670</v>
      </c>
      <c r="B40" s="6" t="s">
        <v>24</v>
      </c>
      <c r="C40" s="7">
        <v>1</v>
      </c>
      <c r="D40" s="8">
        <v>2.99</v>
      </c>
      <c r="E40" s="9">
        <v>43710.425000000003</v>
      </c>
      <c r="F40" s="6" t="s">
        <v>8445</v>
      </c>
      <c r="G40" s="6" t="str">
        <f t="shared" si="0"/>
        <v>TX</v>
      </c>
      <c r="H40" s="8">
        <f>Sales[Quantity Ordered]*Sales[Price Each]</f>
        <v>2.99</v>
      </c>
    </row>
    <row r="41" spans="1:8" x14ac:dyDescent="0.25">
      <c r="A41" s="6">
        <v>252020</v>
      </c>
      <c r="B41" s="6" t="s">
        <v>24</v>
      </c>
      <c r="C41" s="7">
        <v>1</v>
      </c>
      <c r="D41" s="8">
        <v>2.99</v>
      </c>
      <c r="E41" s="9">
        <v>43710.478472222225</v>
      </c>
      <c r="F41" s="6" t="s">
        <v>3872</v>
      </c>
      <c r="G41" s="6" t="str">
        <f t="shared" si="0"/>
        <v>MA</v>
      </c>
      <c r="H41" s="8">
        <f>Sales[Quantity Ordered]*Sales[Price Each]</f>
        <v>2.99</v>
      </c>
    </row>
    <row r="42" spans="1:8" x14ac:dyDescent="0.25">
      <c r="A42" s="6">
        <v>251715</v>
      </c>
      <c r="B42" s="6" t="s">
        <v>24</v>
      </c>
      <c r="C42" s="7">
        <v>1</v>
      </c>
      <c r="D42" s="8">
        <v>2.99</v>
      </c>
      <c r="E42" s="9">
        <v>43710.487500000003</v>
      </c>
      <c r="F42" s="6" t="s">
        <v>3573</v>
      </c>
      <c r="G42" s="6" t="str">
        <f t="shared" si="0"/>
        <v>MA</v>
      </c>
      <c r="H42" s="8">
        <f>Sales[Quantity Ordered]*Sales[Price Each]</f>
        <v>2.99</v>
      </c>
    </row>
    <row r="43" spans="1:8" x14ac:dyDescent="0.25">
      <c r="A43" s="6">
        <v>257581</v>
      </c>
      <c r="B43" s="6" t="s">
        <v>24</v>
      </c>
      <c r="C43" s="7">
        <v>1</v>
      </c>
      <c r="D43" s="8">
        <v>2.99</v>
      </c>
      <c r="E43" s="9">
        <v>43710.505555555559</v>
      </c>
      <c r="F43" s="6" t="s">
        <v>9335</v>
      </c>
      <c r="G43" s="6" t="str">
        <f t="shared" si="0"/>
        <v>CA</v>
      </c>
      <c r="H43" s="8">
        <f>Sales[Quantity Ordered]*Sales[Price Each]</f>
        <v>2.99</v>
      </c>
    </row>
    <row r="44" spans="1:8" x14ac:dyDescent="0.25">
      <c r="A44" s="6">
        <v>258354</v>
      </c>
      <c r="B44" s="6" t="s">
        <v>24</v>
      </c>
      <c r="C44" s="7">
        <v>1</v>
      </c>
      <c r="D44" s="8">
        <v>2.99</v>
      </c>
      <c r="E44" s="9">
        <v>43710.511805555558</v>
      </c>
      <c r="F44" s="6" t="s">
        <v>10084</v>
      </c>
      <c r="G44" s="6" t="str">
        <f t="shared" si="0"/>
        <v>WA</v>
      </c>
      <c r="H44" s="8">
        <f>Sales[Quantity Ordered]*Sales[Price Each]</f>
        <v>2.99</v>
      </c>
    </row>
    <row r="45" spans="1:8" x14ac:dyDescent="0.25">
      <c r="A45" s="6">
        <v>248778</v>
      </c>
      <c r="B45" s="6" t="s">
        <v>24</v>
      </c>
      <c r="C45" s="7">
        <v>1</v>
      </c>
      <c r="D45" s="8">
        <v>2.99</v>
      </c>
      <c r="E45" s="9">
        <v>43710.544444444444</v>
      </c>
      <c r="F45" s="6" t="s">
        <v>651</v>
      </c>
      <c r="G45" s="6" t="str">
        <f t="shared" si="0"/>
        <v>OR</v>
      </c>
      <c r="H45" s="8">
        <f>Sales[Quantity Ordered]*Sales[Price Each]</f>
        <v>2.99</v>
      </c>
    </row>
    <row r="46" spans="1:8" x14ac:dyDescent="0.25">
      <c r="A46" s="6">
        <v>256085</v>
      </c>
      <c r="B46" s="6" t="s">
        <v>24</v>
      </c>
      <c r="C46" s="7">
        <v>1</v>
      </c>
      <c r="D46" s="8">
        <v>2.99</v>
      </c>
      <c r="E46" s="9">
        <v>43710.556944444441</v>
      </c>
      <c r="F46" s="6" t="s">
        <v>7877</v>
      </c>
      <c r="G46" s="6" t="str">
        <f t="shared" si="0"/>
        <v>TX</v>
      </c>
      <c r="H46" s="8">
        <f>Sales[Quantity Ordered]*Sales[Price Each]</f>
        <v>2.99</v>
      </c>
    </row>
    <row r="47" spans="1:8" x14ac:dyDescent="0.25">
      <c r="A47" s="6">
        <v>248387</v>
      </c>
      <c r="B47" s="6" t="s">
        <v>24</v>
      </c>
      <c r="C47" s="7">
        <v>1</v>
      </c>
      <c r="D47" s="8">
        <v>2.99</v>
      </c>
      <c r="E47" s="9">
        <v>43710.563888888886</v>
      </c>
      <c r="F47" s="6" t="s">
        <v>259</v>
      </c>
      <c r="G47" s="6" t="str">
        <f t="shared" si="0"/>
        <v>CA</v>
      </c>
      <c r="H47" s="8">
        <f>Sales[Quantity Ordered]*Sales[Price Each]</f>
        <v>2.99</v>
      </c>
    </row>
    <row r="48" spans="1:8" x14ac:dyDescent="0.25">
      <c r="A48" s="6">
        <v>259096</v>
      </c>
      <c r="B48" s="6" t="s">
        <v>24</v>
      </c>
      <c r="C48" s="7">
        <v>1</v>
      </c>
      <c r="D48" s="8">
        <v>2.99</v>
      </c>
      <c r="E48" s="9">
        <v>43710.634722222225</v>
      </c>
      <c r="F48" s="6" t="s">
        <v>10806</v>
      </c>
      <c r="G48" s="6" t="str">
        <f t="shared" si="0"/>
        <v>CA</v>
      </c>
      <c r="H48" s="8">
        <f>Sales[Quantity Ordered]*Sales[Price Each]</f>
        <v>2.99</v>
      </c>
    </row>
    <row r="49" spans="1:8" x14ac:dyDescent="0.25">
      <c r="A49" s="6">
        <v>257604</v>
      </c>
      <c r="B49" s="6" t="s">
        <v>24</v>
      </c>
      <c r="C49" s="7">
        <v>1</v>
      </c>
      <c r="D49" s="8">
        <v>2.99</v>
      </c>
      <c r="E49" s="9">
        <v>43710.651388888888</v>
      </c>
      <c r="F49" s="6" t="s">
        <v>9358</v>
      </c>
      <c r="G49" s="6" t="str">
        <f t="shared" si="0"/>
        <v>NY</v>
      </c>
      <c r="H49" s="8">
        <f>Sales[Quantity Ordered]*Sales[Price Each]</f>
        <v>2.99</v>
      </c>
    </row>
    <row r="50" spans="1:8" x14ac:dyDescent="0.25">
      <c r="A50" s="6">
        <v>259203</v>
      </c>
      <c r="B50" s="6" t="s">
        <v>24</v>
      </c>
      <c r="C50" s="7">
        <v>1</v>
      </c>
      <c r="D50" s="8">
        <v>2.99</v>
      </c>
      <c r="E50" s="9">
        <v>43710.677777777775</v>
      </c>
      <c r="F50" s="6" t="s">
        <v>10905</v>
      </c>
      <c r="G50" s="6" t="str">
        <f t="shared" si="0"/>
        <v>CA</v>
      </c>
      <c r="H50" s="8">
        <f>Sales[Quantity Ordered]*Sales[Price Each]</f>
        <v>2.99</v>
      </c>
    </row>
    <row r="51" spans="1:8" x14ac:dyDescent="0.25">
      <c r="A51" s="6">
        <v>258720</v>
      </c>
      <c r="B51" s="6" t="s">
        <v>24</v>
      </c>
      <c r="C51" s="7">
        <v>1</v>
      </c>
      <c r="D51" s="8">
        <v>2.99</v>
      </c>
      <c r="E51" s="9">
        <v>43710.713194444441</v>
      </c>
      <c r="F51" s="6" t="s">
        <v>10438</v>
      </c>
      <c r="G51" s="6" t="str">
        <f t="shared" si="0"/>
        <v>MA</v>
      </c>
      <c r="H51" s="8">
        <f>Sales[Quantity Ordered]*Sales[Price Each]</f>
        <v>2.99</v>
      </c>
    </row>
    <row r="52" spans="1:8" x14ac:dyDescent="0.25">
      <c r="A52" s="6">
        <v>249417</v>
      </c>
      <c r="B52" s="6" t="s">
        <v>24</v>
      </c>
      <c r="C52" s="7">
        <v>1</v>
      </c>
      <c r="D52" s="8">
        <v>2.99</v>
      </c>
      <c r="E52" s="9">
        <v>43710.718055555553</v>
      </c>
      <c r="F52" s="6" t="s">
        <v>1288</v>
      </c>
      <c r="G52" s="6" t="str">
        <f t="shared" si="0"/>
        <v>CA</v>
      </c>
      <c r="H52" s="8">
        <f>Sales[Quantity Ordered]*Sales[Price Each]</f>
        <v>2.99</v>
      </c>
    </row>
    <row r="53" spans="1:8" x14ac:dyDescent="0.25">
      <c r="A53" s="6">
        <v>253171</v>
      </c>
      <c r="B53" s="6" t="s">
        <v>24</v>
      </c>
      <c r="C53" s="7">
        <v>1</v>
      </c>
      <c r="D53" s="8">
        <v>2.99</v>
      </c>
      <c r="E53" s="9">
        <v>43710.728472222225</v>
      </c>
      <c r="F53" s="6" t="s">
        <v>5014</v>
      </c>
      <c r="G53" s="6" t="str">
        <f t="shared" si="0"/>
        <v>CA</v>
      </c>
      <c r="H53" s="8">
        <f>Sales[Quantity Ordered]*Sales[Price Each]</f>
        <v>2.99</v>
      </c>
    </row>
    <row r="54" spans="1:8" x14ac:dyDescent="0.25">
      <c r="A54" s="6">
        <v>250695</v>
      </c>
      <c r="B54" s="6" t="s">
        <v>24</v>
      </c>
      <c r="C54" s="7">
        <v>1</v>
      </c>
      <c r="D54" s="8">
        <v>2.99</v>
      </c>
      <c r="E54" s="9">
        <v>43710.736805555556</v>
      </c>
      <c r="F54" s="6" t="s">
        <v>2559</v>
      </c>
      <c r="G54" s="6" t="str">
        <f t="shared" si="0"/>
        <v>MA</v>
      </c>
      <c r="H54" s="8">
        <f>Sales[Quantity Ordered]*Sales[Price Each]</f>
        <v>2.99</v>
      </c>
    </row>
    <row r="55" spans="1:8" x14ac:dyDescent="0.25">
      <c r="A55" s="6">
        <v>253692</v>
      </c>
      <c r="B55" s="6" t="s">
        <v>24</v>
      </c>
      <c r="C55" s="7">
        <v>1</v>
      </c>
      <c r="D55" s="8">
        <v>2.99</v>
      </c>
      <c r="E55" s="9">
        <v>43710.758333333331</v>
      </c>
      <c r="F55" s="6" t="s">
        <v>5527</v>
      </c>
      <c r="G55" s="6" t="str">
        <f t="shared" si="0"/>
        <v>GA</v>
      </c>
      <c r="H55" s="8">
        <f>Sales[Quantity Ordered]*Sales[Price Each]</f>
        <v>2.99</v>
      </c>
    </row>
    <row r="56" spans="1:8" x14ac:dyDescent="0.25">
      <c r="A56" s="6">
        <v>251169</v>
      </c>
      <c r="B56" s="6" t="s">
        <v>24</v>
      </c>
      <c r="C56" s="7">
        <v>1</v>
      </c>
      <c r="D56" s="8">
        <v>2.99</v>
      </c>
      <c r="E56" s="9">
        <v>43710.785416666666</v>
      </c>
      <c r="F56" s="6" t="s">
        <v>3029</v>
      </c>
      <c r="G56" s="6" t="str">
        <f t="shared" si="0"/>
        <v>CA</v>
      </c>
      <c r="H56" s="8">
        <f>Sales[Quantity Ordered]*Sales[Price Each]</f>
        <v>2.99</v>
      </c>
    </row>
    <row r="57" spans="1:8" x14ac:dyDescent="0.25">
      <c r="A57" s="6">
        <v>257228</v>
      </c>
      <c r="B57" s="6" t="s">
        <v>24</v>
      </c>
      <c r="C57" s="7">
        <v>1</v>
      </c>
      <c r="D57" s="8">
        <v>2.99</v>
      </c>
      <c r="E57" s="9">
        <v>43710.788194444445</v>
      </c>
      <c r="F57" s="6" t="s">
        <v>8993</v>
      </c>
      <c r="G57" s="6" t="str">
        <f t="shared" si="0"/>
        <v>TX</v>
      </c>
      <c r="H57" s="8">
        <f>Sales[Quantity Ordered]*Sales[Price Each]</f>
        <v>2.99</v>
      </c>
    </row>
    <row r="58" spans="1:8" x14ac:dyDescent="0.25">
      <c r="A58" s="6">
        <v>255910</v>
      </c>
      <c r="B58" s="6" t="s">
        <v>24</v>
      </c>
      <c r="C58" s="7">
        <v>1</v>
      </c>
      <c r="D58" s="8">
        <v>2.99</v>
      </c>
      <c r="E58" s="9">
        <v>43710.799305555556</v>
      </c>
      <c r="F58" s="6" t="s">
        <v>7708</v>
      </c>
      <c r="G58" s="6" t="str">
        <f t="shared" si="0"/>
        <v>MA</v>
      </c>
      <c r="H58" s="8">
        <f>Sales[Quantity Ordered]*Sales[Price Each]</f>
        <v>2.99</v>
      </c>
    </row>
    <row r="59" spans="1:8" x14ac:dyDescent="0.25">
      <c r="A59" s="6">
        <v>250570</v>
      </c>
      <c r="B59" s="6" t="s">
        <v>24</v>
      </c>
      <c r="C59" s="7">
        <v>1</v>
      </c>
      <c r="D59" s="8">
        <v>2.99</v>
      </c>
      <c r="E59" s="9">
        <v>43710.811805555553</v>
      </c>
      <c r="F59" s="6" t="s">
        <v>2437</v>
      </c>
      <c r="G59" s="6" t="str">
        <f t="shared" si="0"/>
        <v>CA</v>
      </c>
      <c r="H59" s="8">
        <f>Sales[Quantity Ordered]*Sales[Price Each]</f>
        <v>2.99</v>
      </c>
    </row>
    <row r="60" spans="1:8" x14ac:dyDescent="0.25">
      <c r="A60" s="6">
        <v>250963</v>
      </c>
      <c r="B60" s="6" t="s">
        <v>24</v>
      </c>
      <c r="C60" s="7">
        <v>1</v>
      </c>
      <c r="D60" s="8">
        <v>2.99</v>
      </c>
      <c r="E60" s="9">
        <v>43710.8125</v>
      </c>
      <c r="F60" s="6" t="s">
        <v>2825</v>
      </c>
      <c r="G60" s="6" t="str">
        <f t="shared" si="0"/>
        <v>MA</v>
      </c>
      <c r="H60" s="8">
        <f>Sales[Quantity Ordered]*Sales[Price Each]</f>
        <v>2.99</v>
      </c>
    </row>
    <row r="61" spans="1:8" x14ac:dyDescent="0.25">
      <c r="A61" s="6">
        <v>257274</v>
      </c>
      <c r="B61" s="6" t="s">
        <v>24</v>
      </c>
      <c r="C61" s="7">
        <v>1</v>
      </c>
      <c r="D61" s="8">
        <v>2.99</v>
      </c>
      <c r="E61" s="9">
        <v>43710.823611111111</v>
      </c>
      <c r="F61" s="6" t="s">
        <v>9039</v>
      </c>
      <c r="G61" s="6" t="str">
        <f t="shared" si="0"/>
        <v>CA</v>
      </c>
      <c r="H61" s="8">
        <f>Sales[Quantity Ordered]*Sales[Price Each]</f>
        <v>2.99</v>
      </c>
    </row>
    <row r="62" spans="1:8" x14ac:dyDescent="0.25">
      <c r="A62" s="6">
        <v>256852</v>
      </c>
      <c r="B62" s="6" t="s">
        <v>24</v>
      </c>
      <c r="C62" s="7">
        <v>1</v>
      </c>
      <c r="D62" s="8">
        <v>2.99</v>
      </c>
      <c r="E62" s="9">
        <v>43710.824999999997</v>
      </c>
      <c r="F62" s="6" t="s">
        <v>8622</v>
      </c>
      <c r="G62" s="6" t="str">
        <f t="shared" si="0"/>
        <v>CA</v>
      </c>
      <c r="H62" s="8">
        <f>Sales[Quantity Ordered]*Sales[Price Each]</f>
        <v>2.99</v>
      </c>
    </row>
    <row r="63" spans="1:8" x14ac:dyDescent="0.25">
      <c r="A63" s="6">
        <v>250293</v>
      </c>
      <c r="B63" s="6" t="s">
        <v>24</v>
      </c>
      <c r="C63" s="7">
        <v>1</v>
      </c>
      <c r="D63" s="8">
        <v>2.99</v>
      </c>
      <c r="E63" s="9">
        <v>43710.871527777781</v>
      </c>
      <c r="F63" s="6" t="s">
        <v>2161</v>
      </c>
      <c r="G63" s="6" t="str">
        <f t="shared" si="0"/>
        <v>CA</v>
      </c>
      <c r="H63" s="8">
        <f>Sales[Quantity Ordered]*Sales[Price Each]</f>
        <v>2.99</v>
      </c>
    </row>
    <row r="64" spans="1:8" x14ac:dyDescent="0.25">
      <c r="A64" s="6">
        <v>253049</v>
      </c>
      <c r="B64" s="6" t="s">
        <v>24</v>
      </c>
      <c r="C64" s="7">
        <v>1</v>
      </c>
      <c r="D64" s="8">
        <v>2.99</v>
      </c>
      <c r="E64" s="9">
        <v>43710.875</v>
      </c>
      <c r="F64" s="6" t="s">
        <v>2830</v>
      </c>
      <c r="G64" s="6" t="str">
        <f t="shared" si="0"/>
        <v>TX</v>
      </c>
      <c r="H64" s="8">
        <f>Sales[Quantity Ordered]*Sales[Price Each]</f>
        <v>2.99</v>
      </c>
    </row>
    <row r="65" spans="1:8" x14ac:dyDescent="0.25">
      <c r="A65" s="6">
        <v>252291</v>
      </c>
      <c r="B65" s="6" t="s">
        <v>24</v>
      </c>
      <c r="C65" s="7">
        <v>1</v>
      </c>
      <c r="D65" s="8">
        <v>2.99</v>
      </c>
      <c r="E65" s="9">
        <v>43710.884027777778</v>
      </c>
      <c r="F65" s="6" t="s">
        <v>4141</v>
      </c>
      <c r="G65" s="6" t="str">
        <f t="shared" si="0"/>
        <v>TX</v>
      </c>
      <c r="H65" s="8">
        <f>Sales[Quantity Ordered]*Sales[Price Each]</f>
        <v>2.99</v>
      </c>
    </row>
    <row r="66" spans="1:8" x14ac:dyDescent="0.25">
      <c r="A66" s="6">
        <v>256821</v>
      </c>
      <c r="B66" s="6" t="s">
        <v>24</v>
      </c>
      <c r="C66" s="7">
        <v>1</v>
      </c>
      <c r="D66" s="8">
        <v>2.99</v>
      </c>
      <c r="E66" s="9">
        <v>43710.890972222223</v>
      </c>
      <c r="F66" s="6" t="s">
        <v>8591</v>
      </c>
      <c r="G66" s="6" t="str">
        <f t="shared" ref="G66:G129" si="1">MID(F66,FIND(",",F66,FIND(",",F66)+1)+2,2)</f>
        <v>WA</v>
      </c>
      <c r="H66" s="8">
        <f>Sales[Quantity Ordered]*Sales[Price Each]</f>
        <v>2.99</v>
      </c>
    </row>
    <row r="67" spans="1:8" x14ac:dyDescent="0.25">
      <c r="A67" s="6">
        <v>249014</v>
      </c>
      <c r="B67" s="6" t="s">
        <v>24</v>
      </c>
      <c r="C67" s="7">
        <v>1</v>
      </c>
      <c r="D67" s="8">
        <v>2.99</v>
      </c>
      <c r="E67" s="9">
        <v>43710.911111111112</v>
      </c>
      <c r="F67" s="6" t="s">
        <v>886</v>
      </c>
      <c r="G67" s="6" t="str">
        <f t="shared" si="1"/>
        <v>GA</v>
      </c>
      <c r="H67" s="8">
        <f>Sales[Quantity Ordered]*Sales[Price Each]</f>
        <v>2.99</v>
      </c>
    </row>
    <row r="68" spans="1:8" x14ac:dyDescent="0.25">
      <c r="A68" s="6">
        <v>255687</v>
      </c>
      <c r="B68" s="6" t="s">
        <v>24</v>
      </c>
      <c r="C68" s="7">
        <v>1</v>
      </c>
      <c r="D68" s="8">
        <v>2.99</v>
      </c>
      <c r="E68" s="9">
        <v>43711.025000000001</v>
      </c>
      <c r="F68" s="6" t="s">
        <v>7490</v>
      </c>
      <c r="G68" s="6" t="str">
        <f t="shared" si="1"/>
        <v>WA</v>
      </c>
      <c r="H68" s="8">
        <f>Sales[Quantity Ordered]*Sales[Price Each]</f>
        <v>2.99</v>
      </c>
    </row>
    <row r="69" spans="1:8" x14ac:dyDescent="0.25">
      <c r="A69" s="6">
        <v>257261</v>
      </c>
      <c r="B69" s="6" t="s">
        <v>24</v>
      </c>
      <c r="C69" s="7">
        <v>1</v>
      </c>
      <c r="D69" s="8">
        <v>2.99</v>
      </c>
      <c r="E69" s="9">
        <v>43711.068749999999</v>
      </c>
      <c r="F69" s="6" t="s">
        <v>9026</v>
      </c>
      <c r="G69" s="6" t="str">
        <f t="shared" si="1"/>
        <v>NY</v>
      </c>
      <c r="H69" s="8">
        <f>Sales[Quantity Ordered]*Sales[Price Each]</f>
        <v>2.99</v>
      </c>
    </row>
    <row r="70" spans="1:8" x14ac:dyDescent="0.25">
      <c r="A70" s="6">
        <v>256546</v>
      </c>
      <c r="B70" s="6" t="s">
        <v>24</v>
      </c>
      <c r="C70" s="7">
        <v>1</v>
      </c>
      <c r="D70" s="8">
        <v>2.99</v>
      </c>
      <c r="E70" s="9">
        <v>43711.26458333333</v>
      </c>
      <c r="F70" s="6" t="s">
        <v>8328</v>
      </c>
      <c r="G70" s="6" t="str">
        <f t="shared" si="1"/>
        <v>CA</v>
      </c>
      <c r="H70" s="8">
        <f>Sales[Quantity Ordered]*Sales[Price Each]</f>
        <v>2.99</v>
      </c>
    </row>
    <row r="71" spans="1:8" x14ac:dyDescent="0.25">
      <c r="A71" s="6">
        <v>253691</v>
      </c>
      <c r="B71" s="6" t="s">
        <v>24</v>
      </c>
      <c r="C71" s="7">
        <v>1</v>
      </c>
      <c r="D71" s="8">
        <v>2.99</v>
      </c>
      <c r="E71" s="9">
        <v>43711.378472222219</v>
      </c>
      <c r="F71" s="6" t="s">
        <v>5526</v>
      </c>
      <c r="G71" s="6" t="str">
        <f t="shared" si="1"/>
        <v>OR</v>
      </c>
      <c r="H71" s="8">
        <f>Sales[Quantity Ordered]*Sales[Price Each]</f>
        <v>2.99</v>
      </c>
    </row>
    <row r="72" spans="1:8" x14ac:dyDescent="0.25">
      <c r="A72" s="6">
        <v>252533</v>
      </c>
      <c r="B72" s="6" t="s">
        <v>24</v>
      </c>
      <c r="C72" s="7">
        <v>1</v>
      </c>
      <c r="D72" s="8">
        <v>2.99</v>
      </c>
      <c r="E72" s="9">
        <v>43711.397222222222</v>
      </c>
      <c r="F72" s="6" t="s">
        <v>4380</v>
      </c>
      <c r="G72" s="6" t="str">
        <f t="shared" si="1"/>
        <v>OR</v>
      </c>
      <c r="H72" s="8">
        <f>Sales[Quantity Ordered]*Sales[Price Each]</f>
        <v>2.99</v>
      </c>
    </row>
    <row r="73" spans="1:8" x14ac:dyDescent="0.25">
      <c r="A73" s="6">
        <v>255403</v>
      </c>
      <c r="B73" s="6" t="s">
        <v>24</v>
      </c>
      <c r="C73" s="7">
        <v>1</v>
      </c>
      <c r="D73" s="8">
        <v>2.99</v>
      </c>
      <c r="E73" s="9">
        <v>43711.406944444447</v>
      </c>
      <c r="F73" s="6" t="s">
        <v>7210</v>
      </c>
      <c r="G73" s="6" t="str">
        <f t="shared" si="1"/>
        <v>MA</v>
      </c>
      <c r="H73" s="8">
        <f>Sales[Quantity Ordered]*Sales[Price Each]</f>
        <v>2.99</v>
      </c>
    </row>
    <row r="74" spans="1:8" x14ac:dyDescent="0.25">
      <c r="A74" s="6">
        <v>252912</v>
      </c>
      <c r="B74" s="6" t="s">
        <v>24</v>
      </c>
      <c r="C74" s="7">
        <v>1</v>
      </c>
      <c r="D74" s="8">
        <v>2.99</v>
      </c>
      <c r="E74" s="9">
        <v>43711.42291666667</v>
      </c>
      <c r="F74" s="6" t="s">
        <v>4758</v>
      </c>
      <c r="G74" s="6" t="str">
        <f t="shared" si="1"/>
        <v>CA</v>
      </c>
      <c r="H74" s="8">
        <f>Sales[Quantity Ordered]*Sales[Price Each]</f>
        <v>2.99</v>
      </c>
    </row>
    <row r="75" spans="1:8" x14ac:dyDescent="0.25">
      <c r="A75" s="6">
        <v>253387</v>
      </c>
      <c r="B75" s="6" t="s">
        <v>24</v>
      </c>
      <c r="C75" s="7">
        <v>1</v>
      </c>
      <c r="D75" s="8">
        <v>2.99</v>
      </c>
      <c r="E75" s="9">
        <v>43711.449305555558</v>
      </c>
      <c r="F75" s="6" t="s">
        <v>5227</v>
      </c>
      <c r="G75" s="6" t="str">
        <f t="shared" si="1"/>
        <v>MA</v>
      </c>
      <c r="H75" s="8">
        <f>Sales[Quantity Ordered]*Sales[Price Each]</f>
        <v>2.99</v>
      </c>
    </row>
    <row r="76" spans="1:8" x14ac:dyDescent="0.25">
      <c r="A76" s="6">
        <v>250826</v>
      </c>
      <c r="B76" s="6" t="s">
        <v>24</v>
      </c>
      <c r="C76" s="7">
        <v>1</v>
      </c>
      <c r="D76" s="8">
        <v>2.99</v>
      </c>
      <c r="E76" s="9">
        <v>43711.509722222225</v>
      </c>
      <c r="F76" s="6" t="s">
        <v>2689</v>
      </c>
      <c r="G76" s="6" t="str">
        <f t="shared" si="1"/>
        <v>CA</v>
      </c>
      <c r="H76" s="8">
        <f>Sales[Quantity Ordered]*Sales[Price Each]</f>
        <v>2.99</v>
      </c>
    </row>
    <row r="77" spans="1:8" x14ac:dyDescent="0.25">
      <c r="A77" s="6">
        <v>253271</v>
      </c>
      <c r="B77" s="6" t="s">
        <v>24</v>
      </c>
      <c r="C77" s="7">
        <v>1</v>
      </c>
      <c r="D77" s="8">
        <v>2.99</v>
      </c>
      <c r="E77" s="9">
        <v>43711.526388888888</v>
      </c>
      <c r="F77" s="6" t="s">
        <v>5112</v>
      </c>
      <c r="G77" s="6" t="str">
        <f t="shared" si="1"/>
        <v>NY</v>
      </c>
      <c r="H77" s="8">
        <f>Sales[Quantity Ordered]*Sales[Price Each]</f>
        <v>2.99</v>
      </c>
    </row>
    <row r="78" spans="1:8" x14ac:dyDescent="0.25">
      <c r="A78" s="6">
        <v>252867</v>
      </c>
      <c r="B78" s="6" t="s">
        <v>24</v>
      </c>
      <c r="C78" s="7">
        <v>1</v>
      </c>
      <c r="D78" s="8">
        <v>2.99</v>
      </c>
      <c r="E78" s="9">
        <v>43711.570138888892</v>
      </c>
      <c r="F78" s="6" t="s">
        <v>4713</v>
      </c>
      <c r="G78" s="6" t="str">
        <f t="shared" si="1"/>
        <v>NY</v>
      </c>
      <c r="H78" s="8">
        <f>Sales[Quantity Ordered]*Sales[Price Each]</f>
        <v>2.99</v>
      </c>
    </row>
    <row r="79" spans="1:8" x14ac:dyDescent="0.25">
      <c r="A79" s="6">
        <v>259063</v>
      </c>
      <c r="B79" s="6" t="s">
        <v>24</v>
      </c>
      <c r="C79" s="7">
        <v>1</v>
      </c>
      <c r="D79" s="8">
        <v>2.99</v>
      </c>
      <c r="E79" s="9">
        <v>43711.578472222223</v>
      </c>
      <c r="F79" s="6" t="s">
        <v>10774</v>
      </c>
      <c r="G79" s="6" t="str">
        <f t="shared" si="1"/>
        <v>TX</v>
      </c>
      <c r="H79" s="8">
        <f>Sales[Quantity Ordered]*Sales[Price Each]</f>
        <v>2.99</v>
      </c>
    </row>
    <row r="80" spans="1:8" x14ac:dyDescent="0.25">
      <c r="A80" s="6">
        <v>256600</v>
      </c>
      <c r="B80" s="6" t="s">
        <v>24</v>
      </c>
      <c r="C80" s="7">
        <v>1</v>
      </c>
      <c r="D80" s="8">
        <v>2.99</v>
      </c>
      <c r="E80" s="9">
        <v>43711.622916666667</v>
      </c>
      <c r="F80" s="6" t="s">
        <v>8380</v>
      </c>
      <c r="G80" s="6" t="str">
        <f t="shared" si="1"/>
        <v>CA</v>
      </c>
      <c r="H80" s="8">
        <f>Sales[Quantity Ordered]*Sales[Price Each]</f>
        <v>2.99</v>
      </c>
    </row>
    <row r="81" spans="1:8" x14ac:dyDescent="0.25">
      <c r="A81" s="6">
        <v>252329</v>
      </c>
      <c r="B81" s="6" t="s">
        <v>24</v>
      </c>
      <c r="C81" s="7">
        <v>1</v>
      </c>
      <c r="D81" s="8">
        <v>2.99</v>
      </c>
      <c r="E81" s="9">
        <v>43711.656944444447</v>
      </c>
      <c r="F81" s="6" t="s">
        <v>4178</v>
      </c>
      <c r="G81" s="6" t="str">
        <f t="shared" si="1"/>
        <v>WA</v>
      </c>
      <c r="H81" s="8">
        <f>Sales[Quantity Ordered]*Sales[Price Each]</f>
        <v>2.99</v>
      </c>
    </row>
    <row r="82" spans="1:8" x14ac:dyDescent="0.25">
      <c r="A82" s="6">
        <v>250404</v>
      </c>
      <c r="B82" s="6" t="s">
        <v>24</v>
      </c>
      <c r="C82" s="7">
        <v>1</v>
      </c>
      <c r="D82" s="8">
        <v>2.99</v>
      </c>
      <c r="E82" s="9">
        <v>43711.656944444447</v>
      </c>
      <c r="F82" s="6" t="s">
        <v>2272</v>
      </c>
      <c r="G82" s="6" t="str">
        <f t="shared" si="1"/>
        <v>MA</v>
      </c>
      <c r="H82" s="8">
        <f>Sales[Quantity Ordered]*Sales[Price Each]</f>
        <v>2.99</v>
      </c>
    </row>
    <row r="83" spans="1:8" x14ac:dyDescent="0.25">
      <c r="A83" s="6">
        <v>255185</v>
      </c>
      <c r="B83" s="6" t="s">
        <v>24</v>
      </c>
      <c r="C83" s="7">
        <v>1</v>
      </c>
      <c r="D83" s="8">
        <v>2.99</v>
      </c>
      <c r="E83" s="9">
        <v>43711.681250000001</v>
      </c>
      <c r="F83" s="6" t="s">
        <v>6996</v>
      </c>
      <c r="G83" s="6" t="str">
        <f t="shared" si="1"/>
        <v>CA</v>
      </c>
      <c r="H83" s="8">
        <f>Sales[Quantity Ordered]*Sales[Price Each]</f>
        <v>2.99</v>
      </c>
    </row>
    <row r="84" spans="1:8" x14ac:dyDescent="0.25">
      <c r="A84" s="6">
        <v>251433</v>
      </c>
      <c r="B84" s="6" t="s">
        <v>24</v>
      </c>
      <c r="C84" s="7">
        <v>1</v>
      </c>
      <c r="D84" s="8">
        <v>2.99</v>
      </c>
      <c r="E84" s="9">
        <v>43711.706944444442</v>
      </c>
      <c r="F84" s="6" t="s">
        <v>3291</v>
      </c>
      <c r="G84" s="6" t="str">
        <f t="shared" si="1"/>
        <v>CA</v>
      </c>
      <c r="H84" s="8">
        <f>Sales[Quantity Ordered]*Sales[Price Each]</f>
        <v>2.99</v>
      </c>
    </row>
    <row r="85" spans="1:8" x14ac:dyDescent="0.25">
      <c r="A85" s="6">
        <v>256651</v>
      </c>
      <c r="B85" s="6" t="s">
        <v>24</v>
      </c>
      <c r="C85" s="7">
        <v>1</v>
      </c>
      <c r="D85" s="8">
        <v>2.99</v>
      </c>
      <c r="E85" s="9">
        <v>43711.783333333333</v>
      </c>
      <c r="F85" s="6" t="s">
        <v>8427</v>
      </c>
      <c r="G85" s="6" t="str">
        <f t="shared" si="1"/>
        <v>MA</v>
      </c>
      <c r="H85" s="8">
        <f>Sales[Quantity Ordered]*Sales[Price Each]</f>
        <v>2.99</v>
      </c>
    </row>
    <row r="86" spans="1:8" x14ac:dyDescent="0.25">
      <c r="A86" s="6">
        <v>249572</v>
      </c>
      <c r="B86" s="6" t="s">
        <v>24</v>
      </c>
      <c r="C86" s="7">
        <v>1</v>
      </c>
      <c r="D86" s="8">
        <v>2.99</v>
      </c>
      <c r="E86" s="9">
        <v>43711.793749999997</v>
      </c>
      <c r="F86" s="6" t="s">
        <v>1443</v>
      </c>
      <c r="G86" s="6" t="str">
        <f t="shared" si="1"/>
        <v>NY</v>
      </c>
      <c r="H86" s="8">
        <f>Sales[Quantity Ordered]*Sales[Price Each]</f>
        <v>2.99</v>
      </c>
    </row>
    <row r="87" spans="1:8" x14ac:dyDescent="0.25">
      <c r="A87" s="6">
        <v>248570</v>
      </c>
      <c r="B87" s="6" t="s">
        <v>24</v>
      </c>
      <c r="C87" s="7">
        <v>1</v>
      </c>
      <c r="D87" s="8">
        <v>2.99</v>
      </c>
      <c r="E87" s="9">
        <v>43711.810416666667</v>
      </c>
      <c r="F87" s="6" t="s">
        <v>443</v>
      </c>
      <c r="G87" s="6" t="str">
        <f t="shared" si="1"/>
        <v>NY</v>
      </c>
      <c r="H87" s="8">
        <f>Sales[Quantity Ordered]*Sales[Price Each]</f>
        <v>2.99</v>
      </c>
    </row>
    <row r="88" spans="1:8" x14ac:dyDescent="0.25">
      <c r="A88" s="6">
        <v>254882</v>
      </c>
      <c r="B88" s="6" t="s">
        <v>24</v>
      </c>
      <c r="C88" s="7">
        <v>1</v>
      </c>
      <c r="D88" s="8">
        <v>2.99</v>
      </c>
      <c r="E88" s="9">
        <v>43711.84652777778</v>
      </c>
      <c r="F88" s="6" t="s">
        <v>6700</v>
      </c>
      <c r="G88" s="6" t="str">
        <f t="shared" si="1"/>
        <v>NY</v>
      </c>
      <c r="H88" s="8">
        <f>Sales[Quantity Ordered]*Sales[Price Each]</f>
        <v>2.99</v>
      </c>
    </row>
    <row r="89" spans="1:8" x14ac:dyDescent="0.25">
      <c r="A89" s="6">
        <v>255890</v>
      </c>
      <c r="B89" s="6" t="s">
        <v>24</v>
      </c>
      <c r="C89" s="7">
        <v>1</v>
      </c>
      <c r="D89" s="8">
        <v>2.99</v>
      </c>
      <c r="E89" s="9">
        <v>43711.859027777777</v>
      </c>
      <c r="F89" s="6" t="s">
        <v>7689</v>
      </c>
      <c r="G89" s="6" t="str">
        <f t="shared" si="1"/>
        <v>CA</v>
      </c>
      <c r="H89" s="8">
        <f>Sales[Quantity Ordered]*Sales[Price Each]</f>
        <v>2.99</v>
      </c>
    </row>
    <row r="90" spans="1:8" x14ac:dyDescent="0.25">
      <c r="A90" s="6">
        <v>252938</v>
      </c>
      <c r="B90" s="6" t="s">
        <v>24</v>
      </c>
      <c r="C90" s="7">
        <v>1</v>
      </c>
      <c r="D90" s="8">
        <v>2.99</v>
      </c>
      <c r="E90" s="9">
        <v>43711.888888888891</v>
      </c>
      <c r="F90" s="6" t="s">
        <v>4784</v>
      </c>
      <c r="G90" s="6" t="str">
        <f t="shared" si="1"/>
        <v>CA</v>
      </c>
      <c r="H90" s="8">
        <f>Sales[Quantity Ordered]*Sales[Price Each]</f>
        <v>2.99</v>
      </c>
    </row>
    <row r="91" spans="1:8" x14ac:dyDescent="0.25">
      <c r="A91" s="6">
        <v>248817</v>
      </c>
      <c r="B91" s="6" t="s">
        <v>24</v>
      </c>
      <c r="C91" s="7">
        <v>1</v>
      </c>
      <c r="D91" s="8">
        <v>2.99</v>
      </c>
      <c r="E91" s="9">
        <v>43711.923611111109</v>
      </c>
      <c r="F91" s="6" t="s">
        <v>690</v>
      </c>
      <c r="G91" s="6" t="str">
        <f t="shared" si="1"/>
        <v>CA</v>
      </c>
      <c r="H91" s="8">
        <f>Sales[Quantity Ordered]*Sales[Price Each]</f>
        <v>2.99</v>
      </c>
    </row>
    <row r="92" spans="1:8" x14ac:dyDescent="0.25">
      <c r="A92" s="6">
        <v>252212</v>
      </c>
      <c r="B92" s="6" t="s">
        <v>24</v>
      </c>
      <c r="C92" s="7">
        <v>1</v>
      </c>
      <c r="D92" s="8">
        <v>2.99</v>
      </c>
      <c r="E92" s="9">
        <v>43712.006249999999</v>
      </c>
      <c r="F92" s="6" t="s">
        <v>4063</v>
      </c>
      <c r="G92" s="6" t="str">
        <f t="shared" si="1"/>
        <v>CA</v>
      </c>
      <c r="H92" s="8">
        <f>Sales[Quantity Ordered]*Sales[Price Each]</f>
        <v>2.99</v>
      </c>
    </row>
    <row r="93" spans="1:8" x14ac:dyDescent="0.25">
      <c r="A93" s="6">
        <v>248170</v>
      </c>
      <c r="B93" s="6" t="s">
        <v>24</v>
      </c>
      <c r="C93" s="7">
        <v>1</v>
      </c>
      <c r="D93" s="8">
        <v>2.99</v>
      </c>
      <c r="E93" s="9">
        <v>43712.084027777775</v>
      </c>
      <c r="F93" s="6" t="s">
        <v>36</v>
      </c>
      <c r="G93" s="6" t="str">
        <f t="shared" si="1"/>
        <v>MA</v>
      </c>
      <c r="H93" s="8">
        <f>Sales[Quantity Ordered]*Sales[Price Each]</f>
        <v>2.99</v>
      </c>
    </row>
    <row r="94" spans="1:8" x14ac:dyDescent="0.25">
      <c r="A94" s="6">
        <v>253154</v>
      </c>
      <c r="B94" s="6" t="s">
        <v>24</v>
      </c>
      <c r="C94" s="7">
        <v>1</v>
      </c>
      <c r="D94" s="8">
        <v>2.99</v>
      </c>
      <c r="E94" s="9">
        <v>43712.165972222225</v>
      </c>
      <c r="F94" s="6" t="s">
        <v>4997</v>
      </c>
      <c r="G94" s="6" t="str">
        <f t="shared" si="1"/>
        <v>CA</v>
      </c>
      <c r="H94" s="8">
        <f>Sales[Quantity Ordered]*Sales[Price Each]</f>
        <v>2.99</v>
      </c>
    </row>
    <row r="95" spans="1:8" x14ac:dyDescent="0.25">
      <c r="A95" s="6">
        <v>250243</v>
      </c>
      <c r="B95" s="6" t="s">
        <v>24</v>
      </c>
      <c r="C95" s="7">
        <v>1</v>
      </c>
      <c r="D95" s="8">
        <v>2.99</v>
      </c>
      <c r="E95" s="9">
        <v>43712.398611111108</v>
      </c>
      <c r="F95" s="6" t="s">
        <v>2111</v>
      </c>
      <c r="G95" s="6" t="str">
        <f t="shared" si="1"/>
        <v>MA</v>
      </c>
      <c r="H95" s="8">
        <f>Sales[Quantity Ordered]*Sales[Price Each]</f>
        <v>2.99</v>
      </c>
    </row>
    <row r="96" spans="1:8" x14ac:dyDescent="0.25">
      <c r="A96" s="6">
        <v>256018</v>
      </c>
      <c r="B96" s="6" t="s">
        <v>24</v>
      </c>
      <c r="C96" s="7">
        <v>1</v>
      </c>
      <c r="D96" s="8">
        <v>2.99</v>
      </c>
      <c r="E96" s="9">
        <v>43712.411805555559</v>
      </c>
      <c r="F96" s="6" t="s">
        <v>7812</v>
      </c>
      <c r="G96" s="6" t="str">
        <f t="shared" si="1"/>
        <v>NY</v>
      </c>
      <c r="H96" s="8">
        <f>Sales[Quantity Ordered]*Sales[Price Each]</f>
        <v>2.99</v>
      </c>
    </row>
    <row r="97" spans="1:8" x14ac:dyDescent="0.25">
      <c r="A97" s="6">
        <v>257786</v>
      </c>
      <c r="B97" s="6" t="s">
        <v>24</v>
      </c>
      <c r="C97" s="7">
        <v>1</v>
      </c>
      <c r="D97" s="8">
        <v>2.99</v>
      </c>
      <c r="E97" s="9">
        <v>43712.417361111111</v>
      </c>
      <c r="F97" s="6" t="s">
        <v>9536</v>
      </c>
      <c r="G97" s="6" t="str">
        <f t="shared" si="1"/>
        <v>CA</v>
      </c>
      <c r="H97" s="8">
        <f>Sales[Quantity Ordered]*Sales[Price Each]</f>
        <v>2.99</v>
      </c>
    </row>
    <row r="98" spans="1:8" x14ac:dyDescent="0.25">
      <c r="A98" s="6">
        <v>256660</v>
      </c>
      <c r="B98" s="6" t="s">
        <v>24</v>
      </c>
      <c r="C98" s="7">
        <v>1</v>
      </c>
      <c r="D98" s="8">
        <v>2.99</v>
      </c>
      <c r="E98" s="9">
        <v>43712.420138888891</v>
      </c>
      <c r="F98" s="6" t="s">
        <v>8435</v>
      </c>
      <c r="G98" s="6" t="str">
        <f t="shared" si="1"/>
        <v>TX</v>
      </c>
      <c r="H98" s="8">
        <f>Sales[Quantity Ordered]*Sales[Price Each]</f>
        <v>2.99</v>
      </c>
    </row>
    <row r="99" spans="1:8" x14ac:dyDescent="0.25">
      <c r="A99" s="6">
        <v>256205</v>
      </c>
      <c r="B99" s="6" t="s">
        <v>24</v>
      </c>
      <c r="C99" s="7">
        <v>1</v>
      </c>
      <c r="D99" s="8">
        <v>2.99</v>
      </c>
      <c r="E99" s="9">
        <v>43712.423611111109</v>
      </c>
      <c r="F99" s="6" t="s">
        <v>7994</v>
      </c>
      <c r="G99" s="6" t="str">
        <f t="shared" si="1"/>
        <v>TX</v>
      </c>
      <c r="H99" s="8">
        <f>Sales[Quantity Ordered]*Sales[Price Each]</f>
        <v>2.99</v>
      </c>
    </row>
    <row r="100" spans="1:8" x14ac:dyDescent="0.25">
      <c r="A100" s="6">
        <v>253095</v>
      </c>
      <c r="B100" s="6" t="s">
        <v>24</v>
      </c>
      <c r="C100" s="7">
        <v>1</v>
      </c>
      <c r="D100" s="8">
        <v>2.99</v>
      </c>
      <c r="E100" s="9">
        <v>43712.466666666667</v>
      </c>
      <c r="F100" s="6" t="s">
        <v>4939</v>
      </c>
      <c r="G100" s="6" t="str">
        <f t="shared" si="1"/>
        <v>NY</v>
      </c>
      <c r="H100" s="8">
        <f>Sales[Quantity Ordered]*Sales[Price Each]</f>
        <v>2.99</v>
      </c>
    </row>
    <row r="101" spans="1:8" x14ac:dyDescent="0.25">
      <c r="A101" s="6">
        <v>258657</v>
      </c>
      <c r="B101" s="6" t="s">
        <v>24</v>
      </c>
      <c r="C101" s="7">
        <v>1</v>
      </c>
      <c r="D101" s="8">
        <v>2.99</v>
      </c>
      <c r="E101" s="9">
        <v>43712.500694444447</v>
      </c>
      <c r="F101" s="6" t="s">
        <v>10378</v>
      </c>
      <c r="G101" s="6" t="str">
        <f t="shared" si="1"/>
        <v>OR</v>
      </c>
      <c r="H101" s="8">
        <f>Sales[Quantity Ordered]*Sales[Price Each]</f>
        <v>2.99</v>
      </c>
    </row>
    <row r="102" spans="1:8" x14ac:dyDescent="0.25">
      <c r="A102" s="6">
        <v>252552</v>
      </c>
      <c r="B102" s="6" t="s">
        <v>24</v>
      </c>
      <c r="C102" s="7">
        <v>1</v>
      </c>
      <c r="D102" s="8">
        <v>2.99</v>
      </c>
      <c r="E102" s="9">
        <v>43712.51666666667</v>
      </c>
      <c r="F102" s="6" t="s">
        <v>4399</v>
      </c>
      <c r="G102" s="6" t="str">
        <f t="shared" si="1"/>
        <v>NY</v>
      </c>
      <c r="H102" s="8">
        <f>Sales[Quantity Ordered]*Sales[Price Each]</f>
        <v>2.99</v>
      </c>
    </row>
    <row r="103" spans="1:8" x14ac:dyDescent="0.25">
      <c r="A103" s="6">
        <v>253206</v>
      </c>
      <c r="B103" s="6" t="s">
        <v>24</v>
      </c>
      <c r="C103" s="7">
        <v>1</v>
      </c>
      <c r="D103" s="8">
        <v>2.99</v>
      </c>
      <c r="E103" s="9">
        <v>43712.520138888889</v>
      </c>
      <c r="F103" s="6" t="s">
        <v>5049</v>
      </c>
      <c r="G103" s="6" t="str">
        <f t="shared" si="1"/>
        <v>CA</v>
      </c>
      <c r="H103" s="8">
        <f>Sales[Quantity Ordered]*Sales[Price Each]</f>
        <v>2.99</v>
      </c>
    </row>
    <row r="104" spans="1:8" x14ac:dyDescent="0.25">
      <c r="A104" s="6">
        <v>255758</v>
      </c>
      <c r="B104" s="6" t="s">
        <v>24</v>
      </c>
      <c r="C104" s="7">
        <v>1</v>
      </c>
      <c r="D104" s="8">
        <v>2.99</v>
      </c>
      <c r="E104" s="9">
        <v>43712.523611111108</v>
      </c>
      <c r="F104" s="6" t="s">
        <v>7560</v>
      </c>
      <c r="G104" s="6" t="str">
        <f t="shared" si="1"/>
        <v>CA</v>
      </c>
      <c r="H104" s="8">
        <f>Sales[Quantity Ordered]*Sales[Price Each]</f>
        <v>2.99</v>
      </c>
    </row>
    <row r="105" spans="1:8" x14ac:dyDescent="0.25">
      <c r="A105" s="6">
        <v>256981</v>
      </c>
      <c r="B105" s="6" t="s">
        <v>24</v>
      </c>
      <c r="C105" s="7">
        <v>1</v>
      </c>
      <c r="D105" s="8">
        <v>2.99</v>
      </c>
      <c r="E105" s="9">
        <v>43712.572222222225</v>
      </c>
      <c r="F105" s="6" t="s">
        <v>8747</v>
      </c>
      <c r="G105" s="6" t="str">
        <f t="shared" si="1"/>
        <v>CA</v>
      </c>
      <c r="H105" s="8">
        <f>Sales[Quantity Ordered]*Sales[Price Each]</f>
        <v>2.99</v>
      </c>
    </row>
    <row r="106" spans="1:8" x14ac:dyDescent="0.25">
      <c r="A106" s="6">
        <v>250464</v>
      </c>
      <c r="B106" s="6" t="s">
        <v>24</v>
      </c>
      <c r="C106" s="7">
        <v>1</v>
      </c>
      <c r="D106" s="8">
        <v>2.99</v>
      </c>
      <c r="E106" s="9">
        <v>43712.576388888891</v>
      </c>
      <c r="F106" s="6" t="s">
        <v>2332</v>
      </c>
      <c r="G106" s="6" t="str">
        <f t="shared" si="1"/>
        <v>CA</v>
      </c>
      <c r="H106" s="8">
        <f>Sales[Quantity Ordered]*Sales[Price Each]</f>
        <v>2.99</v>
      </c>
    </row>
    <row r="107" spans="1:8" x14ac:dyDescent="0.25">
      <c r="A107" s="6">
        <v>251646</v>
      </c>
      <c r="B107" s="6" t="s">
        <v>24</v>
      </c>
      <c r="C107" s="7">
        <v>1</v>
      </c>
      <c r="D107" s="8">
        <v>2.99</v>
      </c>
      <c r="E107" s="9">
        <v>43712.584722222222</v>
      </c>
      <c r="F107" s="6" t="s">
        <v>3504</v>
      </c>
      <c r="G107" s="6" t="str">
        <f t="shared" si="1"/>
        <v>MA</v>
      </c>
      <c r="H107" s="8">
        <f>Sales[Quantity Ordered]*Sales[Price Each]</f>
        <v>2.99</v>
      </c>
    </row>
    <row r="108" spans="1:8" x14ac:dyDescent="0.25">
      <c r="A108" s="6">
        <v>252384</v>
      </c>
      <c r="B108" s="6" t="s">
        <v>24</v>
      </c>
      <c r="C108" s="7">
        <v>1</v>
      </c>
      <c r="D108" s="8">
        <v>2.99</v>
      </c>
      <c r="E108" s="9">
        <v>43712.592361111114</v>
      </c>
      <c r="F108" s="6" t="s">
        <v>4232</v>
      </c>
      <c r="G108" s="6" t="str">
        <f t="shared" si="1"/>
        <v>TX</v>
      </c>
      <c r="H108" s="8">
        <f>Sales[Quantity Ordered]*Sales[Price Each]</f>
        <v>2.99</v>
      </c>
    </row>
    <row r="109" spans="1:8" x14ac:dyDescent="0.25">
      <c r="A109" s="6">
        <v>252213</v>
      </c>
      <c r="B109" s="6" t="s">
        <v>24</v>
      </c>
      <c r="C109" s="7">
        <v>1</v>
      </c>
      <c r="D109" s="8">
        <v>2.99</v>
      </c>
      <c r="E109" s="9">
        <v>43712.677083333336</v>
      </c>
      <c r="F109" s="6" t="s">
        <v>4064</v>
      </c>
      <c r="G109" s="6" t="str">
        <f t="shared" si="1"/>
        <v>CA</v>
      </c>
      <c r="H109" s="8">
        <f>Sales[Quantity Ordered]*Sales[Price Each]</f>
        <v>2.99</v>
      </c>
    </row>
    <row r="110" spans="1:8" x14ac:dyDescent="0.25">
      <c r="A110" s="6">
        <v>258154</v>
      </c>
      <c r="B110" s="6" t="s">
        <v>24</v>
      </c>
      <c r="C110" s="7">
        <v>1</v>
      </c>
      <c r="D110" s="8">
        <v>2.99</v>
      </c>
      <c r="E110" s="9">
        <v>43712.737500000003</v>
      </c>
      <c r="F110" s="6" t="s">
        <v>9890</v>
      </c>
      <c r="G110" s="6" t="str">
        <f t="shared" si="1"/>
        <v>WA</v>
      </c>
      <c r="H110" s="8">
        <f>Sales[Quantity Ordered]*Sales[Price Each]</f>
        <v>2.99</v>
      </c>
    </row>
    <row r="111" spans="1:8" x14ac:dyDescent="0.25">
      <c r="A111" s="6">
        <v>252197</v>
      </c>
      <c r="B111" s="6" t="s">
        <v>24</v>
      </c>
      <c r="C111" s="7">
        <v>1</v>
      </c>
      <c r="D111" s="8">
        <v>2.99</v>
      </c>
      <c r="E111" s="9">
        <v>43712.763888888891</v>
      </c>
      <c r="F111" s="6" t="s">
        <v>4048</v>
      </c>
      <c r="G111" s="6" t="str">
        <f t="shared" si="1"/>
        <v>TX</v>
      </c>
      <c r="H111" s="8">
        <f>Sales[Quantity Ordered]*Sales[Price Each]</f>
        <v>2.99</v>
      </c>
    </row>
    <row r="112" spans="1:8" x14ac:dyDescent="0.25">
      <c r="A112" s="6">
        <v>255495</v>
      </c>
      <c r="B112" s="6" t="s">
        <v>24</v>
      </c>
      <c r="C112" s="7">
        <v>1</v>
      </c>
      <c r="D112" s="8">
        <v>2.99</v>
      </c>
      <c r="E112" s="9">
        <v>43712.829861111109</v>
      </c>
      <c r="F112" s="6" t="s">
        <v>7302</v>
      </c>
      <c r="G112" s="6" t="str">
        <f t="shared" si="1"/>
        <v>NY</v>
      </c>
      <c r="H112" s="8">
        <f>Sales[Quantity Ordered]*Sales[Price Each]</f>
        <v>2.99</v>
      </c>
    </row>
    <row r="113" spans="1:8" x14ac:dyDescent="0.25">
      <c r="A113" s="6">
        <v>255933</v>
      </c>
      <c r="B113" s="6" t="s">
        <v>24</v>
      </c>
      <c r="C113" s="7">
        <v>1</v>
      </c>
      <c r="D113" s="8">
        <v>2.99</v>
      </c>
      <c r="E113" s="9">
        <v>43712.874305555553</v>
      </c>
      <c r="F113" s="6" t="s">
        <v>7729</v>
      </c>
      <c r="G113" s="6" t="str">
        <f t="shared" si="1"/>
        <v>TX</v>
      </c>
      <c r="H113" s="8">
        <f>Sales[Quantity Ordered]*Sales[Price Each]</f>
        <v>2.99</v>
      </c>
    </row>
    <row r="114" spans="1:8" x14ac:dyDescent="0.25">
      <c r="A114" s="6">
        <v>255663</v>
      </c>
      <c r="B114" s="6" t="s">
        <v>24</v>
      </c>
      <c r="C114" s="7">
        <v>1</v>
      </c>
      <c r="D114" s="8">
        <v>2.99</v>
      </c>
      <c r="E114" s="9">
        <v>43712.879166666666</v>
      </c>
      <c r="F114" s="6" t="s">
        <v>7466</v>
      </c>
      <c r="G114" s="6" t="str">
        <f t="shared" si="1"/>
        <v>CA</v>
      </c>
      <c r="H114" s="8">
        <f>Sales[Quantity Ordered]*Sales[Price Each]</f>
        <v>2.99</v>
      </c>
    </row>
    <row r="115" spans="1:8" x14ac:dyDescent="0.25">
      <c r="A115" s="6">
        <v>250189</v>
      </c>
      <c r="B115" s="6" t="s">
        <v>24</v>
      </c>
      <c r="C115" s="7">
        <v>1</v>
      </c>
      <c r="D115" s="8">
        <v>2.99</v>
      </c>
      <c r="E115" s="9">
        <v>43712.882638888892</v>
      </c>
      <c r="F115" s="6" t="s">
        <v>2057</v>
      </c>
      <c r="G115" s="6" t="str">
        <f t="shared" si="1"/>
        <v>NY</v>
      </c>
      <c r="H115" s="8">
        <f>Sales[Quantity Ordered]*Sales[Price Each]</f>
        <v>2.99</v>
      </c>
    </row>
    <row r="116" spans="1:8" x14ac:dyDescent="0.25">
      <c r="A116" s="6">
        <v>252676</v>
      </c>
      <c r="B116" s="6" t="s">
        <v>24</v>
      </c>
      <c r="C116" s="7">
        <v>1</v>
      </c>
      <c r="D116" s="8">
        <v>2.99</v>
      </c>
      <c r="E116" s="9">
        <v>43712.88958333333</v>
      </c>
      <c r="F116" s="6" t="s">
        <v>4522</v>
      </c>
      <c r="G116" s="6" t="str">
        <f t="shared" si="1"/>
        <v>NY</v>
      </c>
      <c r="H116" s="8">
        <f>Sales[Quantity Ordered]*Sales[Price Each]</f>
        <v>2.99</v>
      </c>
    </row>
    <row r="117" spans="1:8" x14ac:dyDescent="0.25">
      <c r="A117" s="6">
        <v>253294</v>
      </c>
      <c r="B117" s="6" t="s">
        <v>24</v>
      </c>
      <c r="C117" s="7">
        <v>1</v>
      </c>
      <c r="D117" s="8">
        <v>2.99</v>
      </c>
      <c r="E117" s="9">
        <v>43712.890277777777</v>
      </c>
      <c r="F117" s="6" t="s">
        <v>5135</v>
      </c>
      <c r="G117" s="6" t="str">
        <f t="shared" si="1"/>
        <v>NY</v>
      </c>
      <c r="H117" s="8">
        <f>Sales[Quantity Ordered]*Sales[Price Each]</f>
        <v>2.99</v>
      </c>
    </row>
    <row r="118" spans="1:8" x14ac:dyDescent="0.25">
      <c r="A118" s="6">
        <v>250774</v>
      </c>
      <c r="B118" s="6" t="s">
        <v>24</v>
      </c>
      <c r="C118" s="7">
        <v>1</v>
      </c>
      <c r="D118" s="8">
        <v>2.99</v>
      </c>
      <c r="E118" s="9">
        <v>43712.902083333334</v>
      </c>
      <c r="F118" s="6" t="s">
        <v>2637</v>
      </c>
      <c r="G118" s="6" t="str">
        <f t="shared" si="1"/>
        <v>CA</v>
      </c>
      <c r="H118" s="8">
        <f>Sales[Quantity Ordered]*Sales[Price Each]</f>
        <v>2.99</v>
      </c>
    </row>
    <row r="119" spans="1:8" x14ac:dyDescent="0.25">
      <c r="A119" s="6">
        <v>258213</v>
      </c>
      <c r="B119" s="6" t="s">
        <v>24</v>
      </c>
      <c r="C119" s="7">
        <v>1</v>
      </c>
      <c r="D119" s="8">
        <v>2.99</v>
      </c>
      <c r="E119" s="9">
        <v>43712.912499999999</v>
      </c>
      <c r="F119" s="6" t="s">
        <v>9946</v>
      </c>
      <c r="G119" s="6" t="str">
        <f t="shared" si="1"/>
        <v>GA</v>
      </c>
      <c r="H119" s="8">
        <f>Sales[Quantity Ordered]*Sales[Price Each]</f>
        <v>2.99</v>
      </c>
    </row>
    <row r="120" spans="1:8" x14ac:dyDescent="0.25">
      <c r="A120" s="6">
        <v>254090</v>
      </c>
      <c r="B120" s="6" t="s">
        <v>24</v>
      </c>
      <c r="C120" s="7">
        <v>1</v>
      </c>
      <c r="D120" s="8">
        <v>2.99</v>
      </c>
      <c r="E120" s="9">
        <v>43712.993055555555</v>
      </c>
      <c r="F120" s="6" t="s">
        <v>5921</v>
      </c>
      <c r="G120" s="6" t="str">
        <f t="shared" si="1"/>
        <v>WA</v>
      </c>
      <c r="H120" s="8">
        <f>Sales[Quantity Ordered]*Sales[Price Each]</f>
        <v>2.99</v>
      </c>
    </row>
    <row r="121" spans="1:8" x14ac:dyDescent="0.25">
      <c r="A121" s="6">
        <v>250527</v>
      </c>
      <c r="B121" s="6" t="s">
        <v>24</v>
      </c>
      <c r="C121" s="7">
        <v>1</v>
      </c>
      <c r="D121" s="8">
        <v>2.99</v>
      </c>
      <c r="E121" s="9">
        <v>43713.022222222222</v>
      </c>
      <c r="F121" s="6" t="s">
        <v>2394</v>
      </c>
      <c r="G121" s="6" t="str">
        <f t="shared" si="1"/>
        <v>CA</v>
      </c>
      <c r="H121" s="8">
        <f>Sales[Quantity Ordered]*Sales[Price Each]</f>
        <v>2.99</v>
      </c>
    </row>
    <row r="122" spans="1:8" x14ac:dyDescent="0.25">
      <c r="A122" s="6">
        <v>254043</v>
      </c>
      <c r="B122" s="6" t="s">
        <v>24</v>
      </c>
      <c r="C122" s="7">
        <v>1</v>
      </c>
      <c r="D122" s="8">
        <v>2.99</v>
      </c>
      <c r="E122" s="9">
        <v>43713.057638888888</v>
      </c>
      <c r="F122" s="6" t="s">
        <v>5875</v>
      </c>
      <c r="G122" s="6" t="str">
        <f t="shared" si="1"/>
        <v>CA</v>
      </c>
      <c r="H122" s="8">
        <f>Sales[Quantity Ordered]*Sales[Price Each]</f>
        <v>2.99</v>
      </c>
    </row>
    <row r="123" spans="1:8" x14ac:dyDescent="0.25">
      <c r="A123" s="6">
        <v>254578</v>
      </c>
      <c r="B123" s="6" t="s">
        <v>24</v>
      </c>
      <c r="C123" s="7">
        <v>1</v>
      </c>
      <c r="D123" s="8">
        <v>2.99</v>
      </c>
      <c r="E123" s="9">
        <v>43713.386111111111</v>
      </c>
      <c r="F123" s="6" t="s">
        <v>6403</v>
      </c>
      <c r="G123" s="6" t="str">
        <f t="shared" si="1"/>
        <v>TX</v>
      </c>
      <c r="H123" s="8">
        <f>Sales[Quantity Ordered]*Sales[Price Each]</f>
        <v>2.99</v>
      </c>
    </row>
    <row r="124" spans="1:8" x14ac:dyDescent="0.25">
      <c r="A124" s="6">
        <v>255356</v>
      </c>
      <c r="B124" s="6" t="s">
        <v>24</v>
      </c>
      <c r="C124" s="7">
        <v>1</v>
      </c>
      <c r="D124" s="8">
        <v>2.99</v>
      </c>
      <c r="E124" s="9">
        <v>43713.438194444447</v>
      </c>
      <c r="F124" s="6" t="s">
        <v>7163</v>
      </c>
      <c r="G124" s="6" t="str">
        <f t="shared" si="1"/>
        <v>TX</v>
      </c>
      <c r="H124" s="8">
        <f>Sales[Quantity Ordered]*Sales[Price Each]</f>
        <v>2.99</v>
      </c>
    </row>
    <row r="125" spans="1:8" x14ac:dyDescent="0.25">
      <c r="A125" s="6">
        <v>249714</v>
      </c>
      <c r="B125" s="6" t="s">
        <v>24</v>
      </c>
      <c r="C125" s="7">
        <v>1</v>
      </c>
      <c r="D125" s="8">
        <v>2.99</v>
      </c>
      <c r="E125" s="9">
        <v>43713.456250000003</v>
      </c>
      <c r="F125" s="6" t="s">
        <v>1585</v>
      </c>
      <c r="G125" s="6" t="str">
        <f t="shared" si="1"/>
        <v>CA</v>
      </c>
      <c r="H125" s="8">
        <f>Sales[Quantity Ordered]*Sales[Price Each]</f>
        <v>2.99</v>
      </c>
    </row>
    <row r="126" spans="1:8" x14ac:dyDescent="0.25">
      <c r="A126" s="6">
        <v>249981</v>
      </c>
      <c r="B126" s="6" t="s">
        <v>24</v>
      </c>
      <c r="C126" s="7">
        <v>1</v>
      </c>
      <c r="D126" s="8">
        <v>2.99</v>
      </c>
      <c r="E126" s="9">
        <v>43713.509027777778</v>
      </c>
      <c r="F126" s="6" t="s">
        <v>1849</v>
      </c>
      <c r="G126" s="6" t="str">
        <f t="shared" si="1"/>
        <v>NY</v>
      </c>
      <c r="H126" s="8">
        <f>Sales[Quantity Ordered]*Sales[Price Each]</f>
        <v>2.99</v>
      </c>
    </row>
    <row r="127" spans="1:8" x14ac:dyDescent="0.25">
      <c r="A127" s="6">
        <v>257392</v>
      </c>
      <c r="B127" s="6" t="s">
        <v>24</v>
      </c>
      <c r="C127" s="7">
        <v>1</v>
      </c>
      <c r="D127" s="8">
        <v>2.99</v>
      </c>
      <c r="E127" s="9">
        <v>43713.519444444442</v>
      </c>
      <c r="F127" s="6" t="s">
        <v>9154</v>
      </c>
      <c r="G127" s="6" t="str">
        <f t="shared" si="1"/>
        <v>NY</v>
      </c>
      <c r="H127" s="8">
        <f>Sales[Quantity Ordered]*Sales[Price Each]</f>
        <v>2.99</v>
      </c>
    </row>
    <row r="128" spans="1:8" x14ac:dyDescent="0.25">
      <c r="A128" s="6">
        <v>254078</v>
      </c>
      <c r="B128" s="6" t="s">
        <v>24</v>
      </c>
      <c r="C128" s="7">
        <v>1</v>
      </c>
      <c r="D128" s="8">
        <v>2.99</v>
      </c>
      <c r="E128" s="9">
        <v>43713.522222222222</v>
      </c>
      <c r="F128" s="6" t="s">
        <v>5909</v>
      </c>
      <c r="G128" s="6" t="str">
        <f t="shared" si="1"/>
        <v>CA</v>
      </c>
      <c r="H128" s="8">
        <f>Sales[Quantity Ordered]*Sales[Price Each]</f>
        <v>2.99</v>
      </c>
    </row>
    <row r="129" spans="1:8" x14ac:dyDescent="0.25">
      <c r="A129" s="6">
        <v>253944</v>
      </c>
      <c r="B129" s="6" t="s">
        <v>24</v>
      </c>
      <c r="C129" s="7">
        <v>1</v>
      </c>
      <c r="D129" s="8">
        <v>2.99</v>
      </c>
      <c r="E129" s="9">
        <v>43713.557638888888</v>
      </c>
      <c r="F129" s="6" t="s">
        <v>5777</v>
      </c>
      <c r="G129" s="6" t="str">
        <f t="shared" si="1"/>
        <v>CA</v>
      </c>
      <c r="H129" s="8">
        <f>Sales[Quantity Ordered]*Sales[Price Each]</f>
        <v>2.99</v>
      </c>
    </row>
    <row r="130" spans="1:8" x14ac:dyDescent="0.25">
      <c r="A130" s="6">
        <v>248925</v>
      </c>
      <c r="B130" s="6" t="s">
        <v>24</v>
      </c>
      <c r="C130" s="7">
        <v>1</v>
      </c>
      <c r="D130" s="8">
        <v>2.99</v>
      </c>
      <c r="E130" s="9">
        <v>43713.564583333333</v>
      </c>
      <c r="F130" s="6" t="s">
        <v>797</v>
      </c>
      <c r="G130" s="6" t="str">
        <f t="shared" ref="G130:G193" si="2">MID(F130,FIND(",",F130,FIND(",",F130)+1)+2,2)</f>
        <v>CA</v>
      </c>
      <c r="H130" s="8">
        <f>Sales[Quantity Ordered]*Sales[Price Each]</f>
        <v>2.99</v>
      </c>
    </row>
    <row r="131" spans="1:8" x14ac:dyDescent="0.25">
      <c r="A131" s="6">
        <v>250345</v>
      </c>
      <c r="B131" s="6" t="s">
        <v>24</v>
      </c>
      <c r="C131" s="7">
        <v>1</v>
      </c>
      <c r="D131" s="8">
        <v>2.99</v>
      </c>
      <c r="E131" s="9">
        <v>43713.570833333331</v>
      </c>
      <c r="F131" s="6" t="s">
        <v>2213</v>
      </c>
      <c r="G131" s="6" t="str">
        <f t="shared" si="2"/>
        <v>GA</v>
      </c>
      <c r="H131" s="8">
        <f>Sales[Quantity Ordered]*Sales[Price Each]</f>
        <v>2.99</v>
      </c>
    </row>
    <row r="132" spans="1:8" x14ac:dyDescent="0.25">
      <c r="A132" s="6">
        <v>257557</v>
      </c>
      <c r="B132" s="6" t="s">
        <v>24</v>
      </c>
      <c r="C132" s="7">
        <v>1</v>
      </c>
      <c r="D132" s="8">
        <v>2.99</v>
      </c>
      <c r="E132" s="9">
        <v>43713.573611111111</v>
      </c>
      <c r="F132" s="6" t="s">
        <v>9312</v>
      </c>
      <c r="G132" s="6" t="str">
        <f t="shared" si="2"/>
        <v>CA</v>
      </c>
      <c r="H132" s="8">
        <f>Sales[Quantity Ordered]*Sales[Price Each]</f>
        <v>2.99</v>
      </c>
    </row>
    <row r="133" spans="1:8" x14ac:dyDescent="0.25">
      <c r="A133" s="6">
        <v>255066</v>
      </c>
      <c r="B133" s="6" t="s">
        <v>24</v>
      </c>
      <c r="C133" s="7">
        <v>1</v>
      </c>
      <c r="D133" s="8">
        <v>2.99</v>
      </c>
      <c r="E133" s="9">
        <v>43713.592361111114</v>
      </c>
      <c r="F133" s="6" t="s">
        <v>6878</v>
      </c>
      <c r="G133" s="6" t="str">
        <f t="shared" si="2"/>
        <v>CA</v>
      </c>
      <c r="H133" s="8">
        <f>Sales[Quantity Ordered]*Sales[Price Each]</f>
        <v>2.99</v>
      </c>
    </row>
    <row r="134" spans="1:8" x14ac:dyDescent="0.25">
      <c r="A134" s="6">
        <v>249593</v>
      </c>
      <c r="B134" s="6" t="s">
        <v>24</v>
      </c>
      <c r="C134" s="7">
        <v>1</v>
      </c>
      <c r="D134" s="8">
        <v>2.99</v>
      </c>
      <c r="E134" s="9">
        <v>43713.606249999997</v>
      </c>
      <c r="F134" s="6" t="s">
        <v>1464</v>
      </c>
      <c r="G134" s="6" t="str">
        <f t="shared" si="2"/>
        <v>GA</v>
      </c>
      <c r="H134" s="8">
        <f>Sales[Quantity Ordered]*Sales[Price Each]</f>
        <v>2.99</v>
      </c>
    </row>
    <row r="135" spans="1:8" x14ac:dyDescent="0.25">
      <c r="A135" s="6">
        <v>254875</v>
      </c>
      <c r="B135" s="6" t="s">
        <v>24</v>
      </c>
      <c r="C135" s="7">
        <v>1</v>
      </c>
      <c r="D135" s="8">
        <v>2.99</v>
      </c>
      <c r="E135" s="9">
        <v>43713.640277777777</v>
      </c>
      <c r="F135" s="6" t="s">
        <v>6694</v>
      </c>
      <c r="G135" s="6" t="str">
        <f t="shared" si="2"/>
        <v>CA</v>
      </c>
      <c r="H135" s="8">
        <f>Sales[Quantity Ordered]*Sales[Price Each]</f>
        <v>2.99</v>
      </c>
    </row>
    <row r="136" spans="1:8" x14ac:dyDescent="0.25">
      <c r="A136" s="6">
        <v>250841</v>
      </c>
      <c r="B136" s="6" t="s">
        <v>24</v>
      </c>
      <c r="C136" s="7">
        <v>1</v>
      </c>
      <c r="D136" s="8">
        <v>2.99</v>
      </c>
      <c r="E136" s="9">
        <v>43713.656944444447</v>
      </c>
      <c r="F136" s="6" t="s">
        <v>2704</v>
      </c>
      <c r="G136" s="6" t="str">
        <f t="shared" si="2"/>
        <v>WA</v>
      </c>
      <c r="H136" s="8">
        <f>Sales[Quantity Ordered]*Sales[Price Each]</f>
        <v>2.99</v>
      </c>
    </row>
    <row r="137" spans="1:8" x14ac:dyDescent="0.25">
      <c r="A137" s="6">
        <v>248795</v>
      </c>
      <c r="B137" s="6" t="s">
        <v>24</v>
      </c>
      <c r="C137" s="7">
        <v>1</v>
      </c>
      <c r="D137" s="8">
        <v>2.99</v>
      </c>
      <c r="E137" s="9">
        <v>43713.732638888891</v>
      </c>
      <c r="F137" s="6" t="s">
        <v>668</v>
      </c>
      <c r="G137" s="6" t="str">
        <f t="shared" si="2"/>
        <v>GA</v>
      </c>
      <c r="H137" s="8">
        <f>Sales[Quantity Ordered]*Sales[Price Each]</f>
        <v>2.99</v>
      </c>
    </row>
    <row r="138" spans="1:8" x14ac:dyDescent="0.25">
      <c r="A138" s="6">
        <v>250083</v>
      </c>
      <c r="B138" s="6" t="s">
        <v>24</v>
      </c>
      <c r="C138" s="7">
        <v>1</v>
      </c>
      <c r="D138" s="8">
        <v>2.99</v>
      </c>
      <c r="E138" s="9">
        <v>43713.734722222223</v>
      </c>
      <c r="F138" s="6" t="s">
        <v>1951</v>
      </c>
      <c r="G138" s="6" t="str">
        <f t="shared" si="2"/>
        <v>NY</v>
      </c>
      <c r="H138" s="8">
        <f>Sales[Quantity Ordered]*Sales[Price Each]</f>
        <v>2.99</v>
      </c>
    </row>
    <row r="139" spans="1:8" x14ac:dyDescent="0.25">
      <c r="A139" s="6">
        <v>249505</v>
      </c>
      <c r="B139" s="6" t="s">
        <v>24</v>
      </c>
      <c r="C139" s="7">
        <v>1</v>
      </c>
      <c r="D139" s="8">
        <v>2.99</v>
      </c>
      <c r="E139" s="9">
        <v>43713.73541666667</v>
      </c>
      <c r="F139" s="6" t="s">
        <v>1376</v>
      </c>
      <c r="G139" s="6" t="str">
        <f t="shared" si="2"/>
        <v>CA</v>
      </c>
      <c r="H139" s="8">
        <f>Sales[Quantity Ordered]*Sales[Price Each]</f>
        <v>2.99</v>
      </c>
    </row>
    <row r="140" spans="1:8" x14ac:dyDescent="0.25">
      <c r="A140" s="6">
        <v>257382</v>
      </c>
      <c r="B140" s="6" t="s">
        <v>24</v>
      </c>
      <c r="C140" s="7">
        <v>1</v>
      </c>
      <c r="D140" s="8">
        <v>2.99</v>
      </c>
      <c r="E140" s="9">
        <v>43713.754166666666</v>
      </c>
      <c r="F140" s="6" t="s">
        <v>9144</v>
      </c>
      <c r="G140" s="6" t="str">
        <f t="shared" si="2"/>
        <v>TX</v>
      </c>
      <c r="H140" s="8">
        <f>Sales[Quantity Ordered]*Sales[Price Each]</f>
        <v>2.99</v>
      </c>
    </row>
    <row r="141" spans="1:8" x14ac:dyDescent="0.25">
      <c r="A141" s="6">
        <v>250926</v>
      </c>
      <c r="B141" s="6" t="s">
        <v>24</v>
      </c>
      <c r="C141" s="7">
        <v>1</v>
      </c>
      <c r="D141" s="8">
        <v>2.99</v>
      </c>
      <c r="E141" s="9">
        <v>43713.768750000003</v>
      </c>
      <c r="F141" s="6" t="s">
        <v>2789</v>
      </c>
      <c r="G141" s="6" t="str">
        <f t="shared" si="2"/>
        <v>TX</v>
      </c>
      <c r="H141" s="8">
        <f>Sales[Quantity Ordered]*Sales[Price Each]</f>
        <v>2.99</v>
      </c>
    </row>
    <row r="142" spans="1:8" x14ac:dyDescent="0.25">
      <c r="A142" s="6">
        <v>252414</v>
      </c>
      <c r="B142" s="6" t="s">
        <v>24</v>
      </c>
      <c r="C142" s="7">
        <v>1</v>
      </c>
      <c r="D142" s="8">
        <v>2.99</v>
      </c>
      <c r="E142" s="9">
        <v>43713.788888888892</v>
      </c>
      <c r="F142" s="6" t="s">
        <v>4262</v>
      </c>
      <c r="G142" s="6" t="str">
        <f t="shared" si="2"/>
        <v>MA</v>
      </c>
      <c r="H142" s="8">
        <f>Sales[Quantity Ordered]*Sales[Price Each]</f>
        <v>2.99</v>
      </c>
    </row>
    <row r="143" spans="1:8" x14ac:dyDescent="0.25">
      <c r="A143" s="6">
        <v>251868</v>
      </c>
      <c r="B143" s="6" t="s">
        <v>24</v>
      </c>
      <c r="C143" s="7">
        <v>1</v>
      </c>
      <c r="D143" s="8">
        <v>2.99</v>
      </c>
      <c r="E143" s="9">
        <v>43713.84375</v>
      </c>
      <c r="F143" s="6" t="s">
        <v>3722</v>
      </c>
      <c r="G143" s="6" t="str">
        <f t="shared" si="2"/>
        <v>NY</v>
      </c>
      <c r="H143" s="8">
        <f>Sales[Quantity Ordered]*Sales[Price Each]</f>
        <v>2.99</v>
      </c>
    </row>
    <row r="144" spans="1:8" x14ac:dyDescent="0.25">
      <c r="A144" s="6">
        <v>249381</v>
      </c>
      <c r="B144" s="6" t="s">
        <v>24</v>
      </c>
      <c r="C144" s="7">
        <v>1</v>
      </c>
      <c r="D144" s="8">
        <v>2.99</v>
      </c>
      <c r="E144" s="9">
        <v>43713.894444444442</v>
      </c>
      <c r="F144" s="6" t="s">
        <v>1252</v>
      </c>
      <c r="G144" s="6" t="str">
        <f t="shared" si="2"/>
        <v>NY</v>
      </c>
      <c r="H144" s="8">
        <f>Sales[Quantity Ordered]*Sales[Price Each]</f>
        <v>2.99</v>
      </c>
    </row>
    <row r="145" spans="1:8" x14ac:dyDescent="0.25">
      <c r="A145" s="6">
        <v>252215</v>
      </c>
      <c r="B145" s="6" t="s">
        <v>24</v>
      </c>
      <c r="C145" s="7">
        <v>1</v>
      </c>
      <c r="D145" s="8">
        <v>2.99</v>
      </c>
      <c r="E145" s="9">
        <v>43713.905555555553</v>
      </c>
      <c r="F145" s="6" t="s">
        <v>4066</v>
      </c>
      <c r="G145" s="6" t="str">
        <f t="shared" si="2"/>
        <v>WA</v>
      </c>
      <c r="H145" s="8">
        <f>Sales[Quantity Ordered]*Sales[Price Each]</f>
        <v>2.99</v>
      </c>
    </row>
    <row r="146" spans="1:8" x14ac:dyDescent="0.25">
      <c r="A146" s="6">
        <v>255273</v>
      </c>
      <c r="B146" s="6" t="s">
        <v>24</v>
      </c>
      <c r="C146" s="7">
        <v>1</v>
      </c>
      <c r="D146" s="8">
        <v>2.99</v>
      </c>
      <c r="E146" s="9">
        <v>43713.929861111108</v>
      </c>
      <c r="F146" s="6" t="s">
        <v>7082</v>
      </c>
      <c r="G146" s="6" t="str">
        <f t="shared" si="2"/>
        <v>MA</v>
      </c>
      <c r="H146" s="8">
        <f>Sales[Quantity Ordered]*Sales[Price Each]</f>
        <v>2.99</v>
      </c>
    </row>
    <row r="147" spans="1:8" x14ac:dyDescent="0.25">
      <c r="A147" s="6">
        <v>258838</v>
      </c>
      <c r="B147" s="6" t="s">
        <v>24</v>
      </c>
      <c r="C147" s="7">
        <v>1</v>
      </c>
      <c r="D147" s="8">
        <v>2.99</v>
      </c>
      <c r="E147" s="9">
        <v>43714.038194444445</v>
      </c>
      <c r="F147" s="6" t="s">
        <v>10553</v>
      </c>
      <c r="G147" s="6" t="str">
        <f t="shared" si="2"/>
        <v>TX</v>
      </c>
      <c r="H147" s="8">
        <f>Sales[Quantity Ordered]*Sales[Price Each]</f>
        <v>2.99</v>
      </c>
    </row>
    <row r="148" spans="1:8" x14ac:dyDescent="0.25">
      <c r="A148" s="6">
        <v>251781</v>
      </c>
      <c r="B148" s="6" t="s">
        <v>24</v>
      </c>
      <c r="C148" s="7">
        <v>1</v>
      </c>
      <c r="D148" s="8">
        <v>2.99</v>
      </c>
      <c r="E148" s="9">
        <v>43714.306250000001</v>
      </c>
      <c r="F148" s="6" t="s">
        <v>3638</v>
      </c>
      <c r="G148" s="6" t="str">
        <f t="shared" si="2"/>
        <v>TX</v>
      </c>
      <c r="H148" s="8">
        <f>Sales[Quantity Ordered]*Sales[Price Each]</f>
        <v>2.99</v>
      </c>
    </row>
    <row r="149" spans="1:8" x14ac:dyDescent="0.25">
      <c r="A149" s="6">
        <v>257621</v>
      </c>
      <c r="B149" s="6" t="s">
        <v>24</v>
      </c>
      <c r="C149" s="7">
        <v>1</v>
      </c>
      <c r="D149" s="8">
        <v>2.99</v>
      </c>
      <c r="E149" s="9">
        <v>43714.30972222222</v>
      </c>
      <c r="F149" s="6" t="s">
        <v>9375</v>
      </c>
      <c r="G149" s="6" t="str">
        <f t="shared" si="2"/>
        <v>TX</v>
      </c>
      <c r="H149" s="8">
        <f>Sales[Quantity Ordered]*Sales[Price Each]</f>
        <v>2.99</v>
      </c>
    </row>
    <row r="150" spans="1:8" x14ac:dyDescent="0.25">
      <c r="A150" s="6">
        <v>258242</v>
      </c>
      <c r="B150" s="6" t="s">
        <v>24</v>
      </c>
      <c r="C150" s="7">
        <v>1</v>
      </c>
      <c r="D150" s="8">
        <v>2.99</v>
      </c>
      <c r="E150" s="9">
        <v>43714.338888888888</v>
      </c>
      <c r="F150" s="6" t="s">
        <v>9973</v>
      </c>
      <c r="G150" s="6" t="str">
        <f t="shared" si="2"/>
        <v>CA</v>
      </c>
      <c r="H150" s="8">
        <f>Sales[Quantity Ordered]*Sales[Price Each]</f>
        <v>2.99</v>
      </c>
    </row>
    <row r="151" spans="1:8" x14ac:dyDescent="0.25">
      <c r="A151" s="6">
        <v>250167</v>
      </c>
      <c r="B151" s="6" t="s">
        <v>24</v>
      </c>
      <c r="C151" s="7">
        <v>1</v>
      </c>
      <c r="D151" s="8">
        <v>2.99</v>
      </c>
      <c r="E151" s="9">
        <v>43714.427777777775</v>
      </c>
      <c r="F151" s="6" t="s">
        <v>2035</v>
      </c>
      <c r="G151" s="6" t="str">
        <f t="shared" si="2"/>
        <v>NY</v>
      </c>
      <c r="H151" s="8">
        <f>Sales[Quantity Ordered]*Sales[Price Each]</f>
        <v>2.99</v>
      </c>
    </row>
    <row r="152" spans="1:8" x14ac:dyDescent="0.25">
      <c r="A152" s="6">
        <v>257952</v>
      </c>
      <c r="B152" s="6" t="s">
        <v>24</v>
      </c>
      <c r="C152" s="7">
        <v>1</v>
      </c>
      <c r="D152" s="8">
        <v>2.99</v>
      </c>
      <c r="E152" s="9">
        <v>43714.515277777777</v>
      </c>
      <c r="F152" s="6" t="s">
        <v>9697</v>
      </c>
      <c r="G152" s="6" t="str">
        <f t="shared" si="2"/>
        <v>GA</v>
      </c>
      <c r="H152" s="8">
        <f>Sales[Quantity Ordered]*Sales[Price Each]</f>
        <v>2.99</v>
      </c>
    </row>
    <row r="153" spans="1:8" x14ac:dyDescent="0.25">
      <c r="A153" s="6">
        <v>255046</v>
      </c>
      <c r="B153" s="6" t="s">
        <v>24</v>
      </c>
      <c r="C153" s="7">
        <v>1</v>
      </c>
      <c r="D153" s="8">
        <v>2.99</v>
      </c>
      <c r="E153" s="9">
        <v>43714.541666666664</v>
      </c>
      <c r="F153" s="6" t="s">
        <v>6858</v>
      </c>
      <c r="G153" s="6" t="str">
        <f t="shared" si="2"/>
        <v>CA</v>
      </c>
      <c r="H153" s="8">
        <f>Sales[Quantity Ordered]*Sales[Price Each]</f>
        <v>2.99</v>
      </c>
    </row>
    <row r="154" spans="1:8" x14ac:dyDescent="0.25">
      <c r="A154" s="6">
        <v>255108</v>
      </c>
      <c r="B154" s="6" t="s">
        <v>24</v>
      </c>
      <c r="C154" s="7">
        <v>1</v>
      </c>
      <c r="D154" s="8">
        <v>2.99</v>
      </c>
      <c r="E154" s="9">
        <v>43714.575694444444</v>
      </c>
      <c r="F154" s="6" t="s">
        <v>6920</v>
      </c>
      <c r="G154" s="6" t="str">
        <f t="shared" si="2"/>
        <v>NY</v>
      </c>
      <c r="H154" s="8">
        <f>Sales[Quantity Ordered]*Sales[Price Each]</f>
        <v>2.99</v>
      </c>
    </row>
    <row r="155" spans="1:8" x14ac:dyDescent="0.25">
      <c r="A155" s="6">
        <v>256516</v>
      </c>
      <c r="B155" s="6" t="s">
        <v>24</v>
      </c>
      <c r="C155" s="7">
        <v>1</v>
      </c>
      <c r="D155" s="8">
        <v>2.99</v>
      </c>
      <c r="E155" s="9">
        <v>43714.584027777775</v>
      </c>
      <c r="F155" s="6" t="s">
        <v>8300</v>
      </c>
      <c r="G155" s="6" t="str">
        <f t="shared" si="2"/>
        <v>NY</v>
      </c>
      <c r="H155" s="8">
        <f>Sales[Quantity Ordered]*Sales[Price Each]</f>
        <v>2.99</v>
      </c>
    </row>
    <row r="156" spans="1:8" x14ac:dyDescent="0.25">
      <c r="A156" s="6">
        <v>255612</v>
      </c>
      <c r="B156" s="6" t="s">
        <v>24</v>
      </c>
      <c r="C156" s="7">
        <v>1</v>
      </c>
      <c r="D156" s="8">
        <v>2.99</v>
      </c>
      <c r="E156" s="9">
        <v>43714.586805555555</v>
      </c>
      <c r="F156" s="6" t="s">
        <v>7416</v>
      </c>
      <c r="G156" s="6" t="str">
        <f t="shared" si="2"/>
        <v>CA</v>
      </c>
      <c r="H156" s="8">
        <f>Sales[Quantity Ordered]*Sales[Price Each]</f>
        <v>2.99</v>
      </c>
    </row>
    <row r="157" spans="1:8" x14ac:dyDescent="0.25">
      <c r="A157" s="6">
        <v>258919</v>
      </c>
      <c r="B157" s="6" t="s">
        <v>24</v>
      </c>
      <c r="C157" s="7">
        <v>1</v>
      </c>
      <c r="D157" s="8">
        <v>2.99</v>
      </c>
      <c r="E157" s="9">
        <v>43714.594444444447</v>
      </c>
      <c r="F157" s="6" t="s">
        <v>10633</v>
      </c>
      <c r="G157" s="6" t="str">
        <f t="shared" si="2"/>
        <v>CA</v>
      </c>
      <c r="H157" s="8">
        <f>Sales[Quantity Ordered]*Sales[Price Each]</f>
        <v>2.99</v>
      </c>
    </row>
    <row r="158" spans="1:8" x14ac:dyDescent="0.25">
      <c r="A158" s="6">
        <v>256742</v>
      </c>
      <c r="B158" s="6" t="s">
        <v>24</v>
      </c>
      <c r="C158" s="7">
        <v>1</v>
      </c>
      <c r="D158" s="8">
        <v>2.99</v>
      </c>
      <c r="E158" s="9">
        <v>43714.617361111108</v>
      </c>
      <c r="F158" s="6" t="s">
        <v>8516</v>
      </c>
      <c r="G158" s="6" t="str">
        <f t="shared" si="2"/>
        <v>CA</v>
      </c>
      <c r="H158" s="8">
        <f>Sales[Quantity Ordered]*Sales[Price Each]</f>
        <v>2.99</v>
      </c>
    </row>
    <row r="159" spans="1:8" x14ac:dyDescent="0.25">
      <c r="A159" s="6">
        <v>257913</v>
      </c>
      <c r="B159" s="6" t="s">
        <v>24</v>
      </c>
      <c r="C159" s="7">
        <v>1</v>
      </c>
      <c r="D159" s="8">
        <v>2.99</v>
      </c>
      <c r="E159" s="9">
        <v>43714.618750000001</v>
      </c>
      <c r="F159" s="6" t="s">
        <v>9658</v>
      </c>
      <c r="G159" s="6" t="str">
        <f t="shared" si="2"/>
        <v>TX</v>
      </c>
      <c r="H159" s="8">
        <f>Sales[Quantity Ordered]*Sales[Price Each]</f>
        <v>2.99</v>
      </c>
    </row>
    <row r="160" spans="1:8" x14ac:dyDescent="0.25">
      <c r="A160" s="6">
        <v>251157</v>
      </c>
      <c r="B160" s="6" t="s">
        <v>24</v>
      </c>
      <c r="C160" s="7">
        <v>1</v>
      </c>
      <c r="D160" s="8">
        <v>2.99</v>
      </c>
      <c r="E160" s="9">
        <v>43714.63958333333</v>
      </c>
      <c r="F160" s="6" t="s">
        <v>3017</v>
      </c>
      <c r="G160" s="6" t="str">
        <f t="shared" si="2"/>
        <v>GA</v>
      </c>
      <c r="H160" s="8">
        <f>Sales[Quantity Ordered]*Sales[Price Each]</f>
        <v>2.99</v>
      </c>
    </row>
    <row r="161" spans="1:8" x14ac:dyDescent="0.25">
      <c r="A161" s="6">
        <v>257176</v>
      </c>
      <c r="B161" s="6" t="s">
        <v>24</v>
      </c>
      <c r="C161" s="7">
        <v>1</v>
      </c>
      <c r="D161" s="8">
        <v>2.99</v>
      </c>
      <c r="E161" s="9">
        <v>43714.654861111114</v>
      </c>
      <c r="F161" s="6" t="s">
        <v>8941</v>
      </c>
      <c r="G161" s="6" t="str">
        <f t="shared" si="2"/>
        <v>NY</v>
      </c>
      <c r="H161" s="8">
        <f>Sales[Quantity Ordered]*Sales[Price Each]</f>
        <v>2.99</v>
      </c>
    </row>
    <row r="162" spans="1:8" x14ac:dyDescent="0.25">
      <c r="A162" s="6">
        <v>254452</v>
      </c>
      <c r="B162" s="6" t="s">
        <v>24</v>
      </c>
      <c r="C162" s="7">
        <v>1</v>
      </c>
      <c r="D162" s="8">
        <v>2.99</v>
      </c>
      <c r="E162" s="9">
        <v>43714.705555555556</v>
      </c>
      <c r="F162" s="6" t="s">
        <v>6280</v>
      </c>
      <c r="G162" s="6" t="str">
        <f t="shared" si="2"/>
        <v>CA</v>
      </c>
      <c r="H162" s="8">
        <f>Sales[Quantity Ordered]*Sales[Price Each]</f>
        <v>2.99</v>
      </c>
    </row>
    <row r="163" spans="1:8" x14ac:dyDescent="0.25">
      <c r="A163" s="6">
        <v>249876</v>
      </c>
      <c r="B163" s="6" t="s">
        <v>24</v>
      </c>
      <c r="C163" s="7">
        <v>1</v>
      </c>
      <c r="D163" s="8">
        <v>2.99</v>
      </c>
      <c r="E163" s="9">
        <v>43714.776388888888</v>
      </c>
      <c r="F163" s="6" t="s">
        <v>1745</v>
      </c>
      <c r="G163" s="6" t="str">
        <f t="shared" si="2"/>
        <v>CA</v>
      </c>
      <c r="H163" s="8">
        <f>Sales[Quantity Ordered]*Sales[Price Each]</f>
        <v>2.99</v>
      </c>
    </row>
    <row r="164" spans="1:8" x14ac:dyDescent="0.25">
      <c r="A164" s="6">
        <v>250572</v>
      </c>
      <c r="B164" s="6" t="s">
        <v>24</v>
      </c>
      <c r="C164" s="7">
        <v>1</v>
      </c>
      <c r="D164" s="8">
        <v>2.99</v>
      </c>
      <c r="E164" s="9">
        <v>43714.8125</v>
      </c>
      <c r="F164" s="6" t="s">
        <v>2439</v>
      </c>
      <c r="G164" s="6" t="str">
        <f t="shared" si="2"/>
        <v>CA</v>
      </c>
      <c r="H164" s="8">
        <f>Sales[Quantity Ordered]*Sales[Price Each]</f>
        <v>2.99</v>
      </c>
    </row>
    <row r="165" spans="1:8" x14ac:dyDescent="0.25">
      <c r="A165" s="6">
        <v>251546</v>
      </c>
      <c r="B165" s="6" t="s">
        <v>24</v>
      </c>
      <c r="C165" s="7">
        <v>1</v>
      </c>
      <c r="D165" s="8">
        <v>2.99</v>
      </c>
      <c r="E165" s="9">
        <v>43714.818055555559</v>
      </c>
      <c r="F165" s="6" t="s">
        <v>3404</v>
      </c>
      <c r="G165" s="6" t="str">
        <f t="shared" si="2"/>
        <v>TX</v>
      </c>
      <c r="H165" s="8">
        <f>Sales[Quantity Ordered]*Sales[Price Each]</f>
        <v>2.99</v>
      </c>
    </row>
    <row r="166" spans="1:8" x14ac:dyDescent="0.25">
      <c r="A166" s="6">
        <v>250120</v>
      </c>
      <c r="B166" s="6" t="s">
        <v>24</v>
      </c>
      <c r="C166" s="7">
        <v>1</v>
      </c>
      <c r="D166" s="8">
        <v>2.99</v>
      </c>
      <c r="E166" s="9">
        <v>43714.868750000001</v>
      </c>
      <c r="F166" s="6" t="s">
        <v>1988</v>
      </c>
      <c r="G166" s="6" t="str">
        <f t="shared" si="2"/>
        <v>CA</v>
      </c>
      <c r="H166" s="8">
        <f>Sales[Quantity Ordered]*Sales[Price Each]</f>
        <v>2.99</v>
      </c>
    </row>
    <row r="167" spans="1:8" x14ac:dyDescent="0.25">
      <c r="A167" s="6">
        <v>254806</v>
      </c>
      <c r="B167" s="6" t="s">
        <v>24</v>
      </c>
      <c r="C167" s="7">
        <v>1</v>
      </c>
      <c r="D167" s="8">
        <v>2.99</v>
      </c>
      <c r="E167" s="9">
        <v>43714.870833333334</v>
      </c>
      <c r="F167" s="6" t="s">
        <v>6627</v>
      </c>
      <c r="G167" s="6" t="str">
        <f t="shared" si="2"/>
        <v>CA</v>
      </c>
      <c r="H167" s="8">
        <f>Sales[Quantity Ordered]*Sales[Price Each]</f>
        <v>2.99</v>
      </c>
    </row>
    <row r="168" spans="1:8" x14ac:dyDescent="0.25">
      <c r="A168" s="6">
        <v>257396</v>
      </c>
      <c r="B168" s="6" t="s">
        <v>24</v>
      </c>
      <c r="C168" s="7">
        <v>1</v>
      </c>
      <c r="D168" s="8">
        <v>2.99</v>
      </c>
      <c r="E168" s="9">
        <v>43714.881944444445</v>
      </c>
      <c r="F168" s="6" t="s">
        <v>9158</v>
      </c>
      <c r="G168" s="6" t="str">
        <f t="shared" si="2"/>
        <v>NY</v>
      </c>
      <c r="H168" s="8">
        <f>Sales[Quantity Ordered]*Sales[Price Each]</f>
        <v>2.99</v>
      </c>
    </row>
    <row r="169" spans="1:8" x14ac:dyDescent="0.25">
      <c r="A169" s="6">
        <v>248548</v>
      </c>
      <c r="B169" s="6" t="s">
        <v>24</v>
      </c>
      <c r="C169" s="7">
        <v>1</v>
      </c>
      <c r="D169" s="8">
        <v>2.99</v>
      </c>
      <c r="E169" s="9">
        <v>43714.887499999997</v>
      </c>
      <c r="F169" s="6" t="s">
        <v>421</v>
      </c>
      <c r="G169" s="6" t="str">
        <f t="shared" si="2"/>
        <v>ME</v>
      </c>
      <c r="H169" s="8">
        <f>Sales[Quantity Ordered]*Sales[Price Each]</f>
        <v>2.99</v>
      </c>
    </row>
    <row r="170" spans="1:8" x14ac:dyDescent="0.25">
      <c r="A170" s="6">
        <v>256165</v>
      </c>
      <c r="B170" s="6" t="s">
        <v>24</v>
      </c>
      <c r="C170" s="7">
        <v>1</v>
      </c>
      <c r="D170" s="8">
        <v>2.99</v>
      </c>
      <c r="E170" s="9">
        <v>43714.888194444444</v>
      </c>
      <c r="F170" s="6" t="s">
        <v>7954</v>
      </c>
      <c r="G170" s="6" t="str">
        <f t="shared" si="2"/>
        <v>CA</v>
      </c>
      <c r="H170" s="8">
        <f>Sales[Quantity Ordered]*Sales[Price Each]</f>
        <v>2.99</v>
      </c>
    </row>
    <row r="171" spans="1:8" x14ac:dyDescent="0.25">
      <c r="A171" s="6">
        <v>253962</v>
      </c>
      <c r="B171" s="6" t="s">
        <v>24</v>
      </c>
      <c r="C171" s="7">
        <v>1</v>
      </c>
      <c r="D171" s="8">
        <v>2.99</v>
      </c>
      <c r="E171" s="9">
        <v>43714.888194444444</v>
      </c>
      <c r="F171" s="6" t="s">
        <v>5795</v>
      </c>
      <c r="G171" s="6" t="str">
        <f t="shared" si="2"/>
        <v>NY</v>
      </c>
      <c r="H171" s="8">
        <f>Sales[Quantity Ordered]*Sales[Price Each]</f>
        <v>2.99</v>
      </c>
    </row>
    <row r="172" spans="1:8" x14ac:dyDescent="0.25">
      <c r="A172" s="6">
        <v>258131</v>
      </c>
      <c r="B172" s="6" t="s">
        <v>24</v>
      </c>
      <c r="C172" s="7">
        <v>1</v>
      </c>
      <c r="D172" s="8">
        <v>2.99</v>
      </c>
      <c r="E172" s="9">
        <v>43714.944444444445</v>
      </c>
      <c r="F172" s="6" t="s">
        <v>9868</v>
      </c>
      <c r="G172" s="6" t="str">
        <f t="shared" si="2"/>
        <v>OR</v>
      </c>
      <c r="H172" s="8">
        <f>Sales[Quantity Ordered]*Sales[Price Each]</f>
        <v>2.99</v>
      </c>
    </row>
    <row r="173" spans="1:8" x14ac:dyDescent="0.25">
      <c r="A173" s="6">
        <v>258466</v>
      </c>
      <c r="B173" s="6" t="s">
        <v>24</v>
      </c>
      <c r="C173" s="7">
        <v>1</v>
      </c>
      <c r="D173" s="8">
        <v>2.99</v>
      </c>
      <c r="E173" s="9">
        <v>43714.95</v>
      </c>
      <c r="F173" s="6" t="s">
        <v>10191</v>
      </c>
      <c r="G173" s="6" t="str">
        <f t="shared" si="2"/>
        <v>CA</v>
      </c>
      <c r="H173" s="8">
        <f>Sales[Quantity Ordered]*Sales[Price Each]</f>
        <v>2.99</v>
      </c>
    </row>
    <row r="174" spans="1:8" x14ac:dyDescent="0.25">
      <c r="A174" s="6">
        <v>259242</v>
      </c>
      <c r="B174" s="6" t="s">
        <v>24</v>
      </c>
      <c r="C174" s="7">
        <v>1</v>
      </c>
      <c r="D174" s="8">
        <v>2.99</v>
      </c>
      <c r="E174" s="9">
        <v>43714.957638888889</v>
      </c>
      <c r="F174" s="6" t="s">
        <v>10942</v>
      </c>
      <c r="G174" s="6" t="str">
        <f t="shared" si="2"/>
        <v>CA</v>
      </c>
      <c r="H174" s="8">
        <f>Sales[Quantity Ordered]*Sales[Price Each]</f>
        <v>2.99</v>
      </c>
    </row>
    <row r="175" spans="1:8" x14ac:dyDescent="0.25">
      <c r="A175" s="6">
        <v>257750</v>
      </c>
      <c r="B175" s="6" t="s">
        <v>24</v>
      </c>
      <c r="C175" s="7">
        <v>1</v>
      </c>
      <c r="D175" s="8">
        <v>2.99</v>
      </c>
      <c r="E175" s="9">
        <v>43714.986111111109</v>
      </c>
      <c r="F175" s="6" t="s">
        <v>9503</v>
      </c>
      <c r="G175" s="6" t="str">
        <f t="shared" si="2"/>
        <v>GA</v>
      </c>
      <c r="H175" s="8">
        <f>Sales[Quantity Ordered]*Sales[Price Each]</f>
        <v>2.99</v>
      </c>
    </row>
    <row r="176" spans="1:8" x14ac:dyDescent="0.25">
      <c r="A176" s="6">
        <v>251264</v>
      </c>
      <c r="B176" s="6" t="s">
        <v>24</v>
      </c>
      <c r="C176" s="7">
        <v>1</v>
      </c>
      <c r="D176" s="8">
        <v>2.99</v>
      </c>
      <c r="E176" s="9">
        <v>43715.398611111108</v>
      </c>
      <c r="F176" s="6" t="s">
        <v>3124</v>
      </c>
      <c r="G176" s="6" t="str">
        <f t="shared" si="2"/>
        <v>CA</v>
      </c>
      <c r="H176" s="8">
        <f>Sales[Quantity Ordered]*Sales[Price Each]</f>
        <v>2.99</v>
      </c>
    </row>
    <row r="177" spans="1:8" x14ac:dyDescent="0.25">
      <c r="A177" s="6">
        <v>248981</v>
      </c>
      <c r="B177" s="6" t="s">
        <v>24</v>
      </c>
      <c r="C177" s="7">
        <v>1</v>
      </c>
      <c r="D177" s="8">
        <v>2.99</v>
      </c>
      <c r="E177" s="9">
        <v>43715.398611111108</v>
      </c>
      <c r="F177" s="6" t="s">
        <v>853</v>
      </c>
      <c r="G177" s="6" t="str">
        <f t="shared" si="2"/>
        <v>GA</v>
      </c>
      <c r="H177" s="8">
        <f>Sales[Quantity Ordered]*Sales[Price Each]</f>
        <v>2.99</v>
      </c>
    </row>
    <row r="178" spans="1:8" x14ac:dyDescent="0.25">
      <c r="A178" s="6">
        <v>253369</v>
      </c>
      <c r="B178" s="6" t="s">
        <v>24</v>
      </c>
      <c r="C178" s="7">
        <v>1</v>
      </c>
      <c r="D178" s="8">
        <v>2.99</v>
      </c>
      <c r="E178" s="9">
        <v>43715.456944444442</v>
      </c>
      <c r="F178" s="6" t="s">
        <v>5209</v>
      </c>
      <c r="G178" s="6" t="str">
        <f t="shared" si="2"/>
        <v>OR</v>
      </c>
      <c r="H178" s="8">
        <f>Sales[Quantity Ordered]*Sales[Price Each]</f>
        <v>2.99</v>
      </c>
    </row>
    <row r="179" spans="1:8" x14ac:dyDescent="0.25">
      <c r="A179" s="6">
        <v>251544</v>
      </c>
      <c r="B179" s="6" t="s">
        <v>24</v>
      </c>
      <c r="C179" s="7">
        <v>1</v>
      </c>
      <c r="D179" s="8">
        <v>2.99</v>
      </c>
      <c r="E179" s="9">
        <v>43715.488194444442</v>
      </c>
      <c r="F179" s="6" t="s">
        <v>3402</v>
      </c>
      <c r="G179" s="6" t="str">
        <f t="shared" si="2"/>
        <v>MA</v>
      </c>
      <c r="H179" s="8">
        <f>Sales[Quantity Ordered]*Sales[Price Each]</f>
        <v>2.99</v>
      </c>
    </row>
    <row r="180" spans="1:8" x14ac:dyDescent="0.25">
      <c r="A180" s="6">
        <v>250535</v>
      </c>
      <c r="B180" s="6" t="s">
        <v>24</v>
      </c>
      <c r="C180" s="7">
        <v>1</v>
      </c>
      <c r="D180" s="8">
        <v>2.99</v>
      </c>
      <c r="E180" s="9">
        <v>43715.488194444442</v>
      </c>
      <c r="F180" s="6" t="s">
        <v>2402</v>
      </c>
      <c r="G180" s="6" t="str">
        <f t="shared" si="2"/>
        <v>MA</v>
      </c>
      <c r="H180" s="8">
        <f>Sales[Quantity Ordered]*Sales[Price Each]</f>
        <v>2.99</v>
      </c>
    </row>
    <row r="181" spans="1:8" x14ac:dyDescent="0.25">
      <c r="A181" s="6">
        <v>251200</v>
      </c>
      <c r="B181" s="6" t="s">
        <v>24</v>
      </c>
      <c r="C181" s="7">
        <v>1</v>
      </c>
      <c r="D181" s="8">
        <v>2.99</v>
      </c>
      <c r="E181" s="9">
        <v>43715.504861111112</v>
      </c>
      <c r="F181" s="6" t="s">
        <v>3060</v>
      </c>
      <c r="G181" s="6" t="str">
        <f t="shared" si="2"/>
        <v>GA</v>
      </c>
      <c r="H181" s="8">
        <f>Sales[Quantity Ordered]*Sales[Price Each]</f>
        <v>2.99</v>
      </c>
    </row>
    <row r="182" spans="1:8" x14ac:dyDescent="0.25">
      <c r="A182" s="6">
        <v>252008</v>
      </c>
      <c r="B182" s="6" t="s">
        <v>24</v>
      </c>
      <c r="C182" s="7">
        <v>1</v>
      </c>
      <c r="D182" s="8">
        <v>2.99</v>
      </c>
      <c r="E182" s="9">
        <v>43715.508333333331</v>
      </c>
      <c r="F182" s="6" t="s">
        <v>3860</v>
      </c>
      <c r="G182" s="6" t="str">
        <f t="shared" si="2"/>
        <v>TX</v>
      </c>
      <c r="H182" s="8">
        <f>Sales[Quantity Ordered]*Sales[Price Each]</f>
        <v>2.99</v>
      </c>
    </row>
    <row r="183" spans="1:8" x14ac:dyDescent="0.25">
      <c r="A183" s="6">
        <v>257105</v>
      </c>
      <c r="B183" s="6" t="s">
        <v>24</v>
      </c>
      <c r="C183" s="7">
        <v>1</v>
      </c>
      <c r="D183" s="8">
        <v>2.99</v>
      </c>
      <c r="E183" s="9">
        <v>43715.513194444444</v>
      </c>
      <c r="F183" s="6" t="s">
        <v>8871</v>
      </c>
      <c r="G183" s="6" t="str">
        <f t="shared" si="2"/>
        <v>CA</v>
      </c>
      <c r="H183" s="8">
        <f>Sales[Quantity Ordered]*Sales[Price Each]</f>
        <v>2.99</v>
      </c>
    </row>
    <row r="184" spans="1:8" x14ac:dyDescent="0.25">
      <c r="A184" s="6">
        <v>254562</v>
      </c>
      <c r="B184" s="6" t="s">
        <v>24</v>
      </c>
      <c r="C184" s="7">
        <v>1</v>
      </c>
      <c r="D184" s="8">
        <v>2.99</v>
      </c>
      <c r="E184" s="9">
        <v>43715.520138888889</v>
      </c>
      <c r="F184" s="6" t="s">
        <v>6387</v>
      </c>
      <c r="G184" s="6" t="str">
        <f t="shared" si="2"/>
        <v>CA</v>
      </c>
      <c r="H184" s="8">
        <f>Sales[Quantity Ordered]*Sales[Price Each]</f>
        <v>2.99</v>
      </c>
    </row>
    <row r="185" spans="1:8" x14ac:dyDescent="0.25">
      <c r="A185" s="6">
        <v>251209</v>
      </c>
      <c r="B185" s="6" t="s">
        <v>24</v>
      </c>
      <c r="C185" s="7">
        <v>1</v>
      </c>
      <c r="D185" s="8">
        <v>2.99</v>
      </c>
      <c r="E185" s="9">
        <v>43715.549305555556</v>
      </c>
      <c r="F185" s="6" t="s">
        <v>3069</v>
      </c>
      <c r="G185" s="6" t="str">
        <f t="shared" si="2"/>
        <v>TX</v>
      </c>
      <c r="H185" s="8">
        <f>Sales[Quantity Ordered]*Sales[Price Each]</f>
        <v>2.99</v>
      </c>
    </row>
    <row r="186" spans="1:8" x14ac:dyDescent="0.25">
      <c r="A186" s="6">
        <v>257946</v>
      </c>
      <c r="B186" s="6" t="s">
        <v>24</v>
      </c>
      <c r="C186" s="7">
        <v>1</v>
      </c>
      <c r="D186" s="8">
        <v>2.99</v>
      </c>
      <c r="E186" s="9">
        <v>43715.568055555559</v>
      </c>
      <c r="F186" s="6" t="s">
        <v>9691</v>
      </c>
      <c r="G186" s="6" t="str">
        <f t="shared" si="2"/>
        <v>CA</v>
      </c>
      <c r="H186" s="8">
        <f>Sales[Quantity Ordered]*Sales[Price Each]</f>
        <v>2.99</v>
      </c>
    </row>
    <row r="187" spans="1:8" x14ac:dyDescent="0.25">
      <c r="A187" s="6">
        <v>254056</v>
      </c>
      <c r="B187" s="6" t="s">
        <v>24</v>
      </c>
      <c r="C187" s="7">
        <v>1</v>
      </c>
      <c r="D187" s="8">
        <v>2.99</v>
      </c>
      <c r="E187" s="9">
        <v>43715.581944444442</v>
      </c>
      <c r="F187" s="6" t="s">
        <v>5887</v>
      </c>
      <c r="G187" s="6" t="str">
        <f t="shared" si="2"/>
        <v>CA</v>
      </c>
      <c r="H187" s="8">
        <f>Sales[Quantity Ordered]*Sales[Price Each]</f>
        <v>2.99</v>
      </c>
    </row>
    <row r="188" spans="1:8" x14ac:dyDescent="0.25">
      <c r="A188" s="6">
        <v>257203</v>
      </c>
      <c r="B188" s="6" t="s">
        <v>24</v>
      </c>
      <c r="C188" s="7">
        <v>1</v>
      </c>
      <c r="D188" s="8">
        <v>2.99</v>
      </c>
      <c r="E188" s="9">
        <v>43715.604166666664</v>
      </c>
      <c r="F188" s="6" t="s">
        <v>8968</v>
      </c>
      <c r="G188" s="6" t="str">
        <f t="shared" si="2"/>
        <v>MA</v>
      </c>
      <c r="H188" s="8">
        <f>Sales[Quantity Ordered]*Sales[Price Each]</f>
        <v>2.99</v>
      </c>
    </row>
    <row r="189" spans="1:8" x14ac:dyDescent="0.25">
      <c r="A189" s="6">
        <v>258463</v>
      </c>
      <c r="B189" s="6" t="s">
        <v>24</v>
      </c>
      <c r="C189" s="7">
        <v>1</v>
      </c>
      <c r="D189" s="8">
        <v>2.99</v>
      </c>
      <c r="E189" s="9">
        <v>43715.611805555556</v>
      </c>
      <c r="F189" s="6" t="s">
        <v>10188</v>
      </c>
      <c r="G189" s="6" t="str">
        <f t="shared" si="2"/>
        <v>CA</v>
      </c>
      <c r="H189" s="8">
        <f>Sales[Quantity Ordered]*Sales[Price Each]</f>
        <v>2.99</v>
      </c>
    </row>
    <row r="190" spans="1:8" x14ac:dyDescent="0.25">
      <c r="A190" s="6">
        <v>251829</v>
      </c>
      <c r="B190" s="6" t="s">
        <v>24</v>
      </c>
      <c r="C190" s="7">
        <v>1</v>
      </c>
      <c r="D190" s="8">
        <v>2.99</v>
      </c>
      <c r="E190" s="9">
        <v>43715.629166666666</v>
      </c>
      <c r="F190" s="6" t="s">
        <v>3683</v>
      </c>
      <c r="G190" s="6" t="str">
        <f t="shared" si="2"/>
        <v>CA</v>
      </c>
      <c r="H190" s="8">
        <f>Sales[Quantity Ordered]*Sales[Price Each]</f>
        <v>2.99</v>
      </c>
    </row>
    <row r="191" spans="1:8" x14ac:dyDescent="0.25">
      <c r="A191" s="6">
        <v>257874</v>
      </c>
      <c r="B191" s="6" t="s">
        <v>24</v>
      </c>
      <c r="C191" s="7">
        <v>1</v>
      </c>
      <c r="D191" s="8">
        <v>2.99</v>
      </c>
      <c r="E191" s="9">
        <v>43715.661805555559</v>
      </c>
      <c r="F191" s="6" t="s">
        <v>9621</v>
      </c>
      <c r="G191" s="6" t="str">
        <f t="shared" si="2"/>
        <v>TX</v>
      </c>
      <c r="H191" s="8">
        <f>Sales[Quantity Ordered]*Sales[Price Each]</f>
        <v>2.99</v>
      </c>
    </row>
    <row r="192" spans="1:8" x14ac:dyDescent="0.25">
      <c r="A192" s="6">
        <v>257069</v>
      </c>
      <c r="B192" s="6" t="s">
        <v>24</v>
      </c>
      <c r="C192" s="7">
        <v>1</v>
      </c>
      <c r="D192" s="8">
        <v>2.99</v>
      </c>
      <c r="E192" s="9">
        <v>43715.711111111108</v>
      </c>
      <c r="F192" s="6" t="s">
        <v>8835</v>
      </c>
      <c r="G192" s="6" t="str">
        <f t="shared" si="2"/>
        <v>CA</v>
      </c>
      <c r="H192" s="8">
        <f>Sales[Quantity Ordered]*Sales[Price Each]</f>
        <v>2.99</v>
      </c>
    </row>
    <row r="193" spans="1:8" x14ac:dyDescent="0.25">
      <c r="A193" s="6">
        <v>249731</v>
      </c>
      <c r="B193" s="6" t="s">
        <v>24</v>
      </c>
      <c r="C193" s="7">
        <v>1</v>
      </c>
      <c r="D193" s="8">
        <v>2.99</v>
      </c>
      <c r="E193" s="9">
        <v>43715.728472222225</v>
      </c>
      <c r="F193" s="6" t="s">
        <v>1602</v>
      </c>
      <c r="G193" s="6" t="str">
        <f t="shared" si="2"/>
        <v>CA</v>
      </c>
      <c r="H193" s="8">
        <f>Sales[Quantity Ordered]*Sales[Price Each]</f>
        <v>2.99</v>
      </c>
    </row>
    <row r="194" spans="1:8" x14ac:dyDescent="0.25">
      <c r="A194" s="6">
        <v>253377</v>
      </c>
      <c r="B194" s="6" t="s">
        <v>24</v>
      </c>
      <c r="C194" s="7">
        <v>1</v>
      </c>
      <c r="D194" s="8">
        <v>2.99</v>
      </c>
      <c r="E194" s="9">
        <v>43715.75</v>
      </c>
      <c r="F194" s="6" t="s">
        <v>5217</v>
      </c>
      <c r="G194" s="6" t="str">
        <f t="shared" ref="G194:G257" si="3">MID(F194,FIND(",",F194,FIND(",",F194)+1)+2,2)</f>
        <v>WA</v>
      </c>
      <c r="H194" s="8">
        <f>Sales[Quantity Ordered]*Sales[Price Each]</f>
        <v>2.99</v>
      </c>
    </row>
    <row r="195" spans="1:8" x14ac:dyDescent="0.25">
      <c r="A195" s="6">
        <v>254768</v>
      </c>
      <c r="B195" s="6" t="s">
        <v>24</v>
      </c>
      <c r="C195" s="7">
        <v>1</v>
      </c>
      <c r="D195" s="8">
        <v>2.99</v>
      </c>
      <c r="E195" s="9">
        <v>43715.782638888886</v>
      </c>
      <c r="F195" s="6" t="s">
        <v>6590</v>
      </c>
      <c r="G195" s="6" t="str">
        <f t="shared" si="3"/>
        <v>MA</v>
      </c>
      <c r="H195" s="8">
        <f>Sales[Quantity Ordered]*Sales[Price Each]</f>
        <v>2.99</v>
      </c>
    </row>
    <row r="196" spans="1:8" x14ac:dyDescent="0.25">
      <c r="A196" s="6">
        <v>256140</v>
      </c>
      <c r="B196" s="6" t="s">
        <v>24</v>
      </c>
      <c r="C196" s="7">
        <v>1</v>
      </c>
      <c r="D196" s="8">
        <v>2.99</v>
      </c>
      <c r="E196" s="9">
        <v>43715.796527777777</v>
      </c>
      <c r="F196" s="6" t="s">
        <v>7930</v>
      </c>
      <c r="G196" s="6" t="str">
        <f t="shared" si="3"/>
        <v>CA</v>
      </c>
      <c r="H196" s="8">
        <f>Sales[Quantity Ordered]*Sales[Price Each]</f>
        <v>2.99</v>
      </c>
    </row>
    <row r="197" spans="1:8" x14ac:dyDescent="0.25">
      <c r="A197" s="6">
        <v>252151</v>
      </c>
      <c r="B197" s="6" t="s">
        <v>24</v>
      </c>
      <c r="C197" s="7">
        <v>1</v>
      </c>
      <c r="D197" s="8">
        <v>2.99</v>
      </c>
      <c r="E197" s="9">
        <v>43715.821527777778</v>
      </c>
      <c r="F197" s="6" t="s">
        <v>4002</v>
      </c>
      <c r="G197" s="6" t="str">
        <f t="shared" si="3"/>
        <v>NY</v>
      </c>
      <c r="H197" s="8">
        <f>Sales[Quantity Ordered]*Sales[Price Each]</f>
        <v>2.99</v>
      </c>
    </row>
    <row r="198" spans="1:8" x14ac:dyDescent="0.25">
      <c r="A198" s="6">
        <v>250144</v>
      </c>
      <c r="B198" s="6" t="s">
        <v>24</v>
      </c>
      <c r="C198" s="7">
        <v>1</v>
      </c>
      <c r="D198" s="8">
        <v>2.99</v>
      </c>
      <c r="E198" s="9">
        <v>43715.830555555556</v>
      </c>
      <c r="F198" s="6" t="s">
        <v>2012</v>
      </c>
      <c r="G198" s="6" t="str">
        <f t="shared" si="3"/>
        <v>TX</v>
      </c>
      <c r="H198" s="8">
        <f>Sales[Quantity Ordered]*Sales[Price Each]</f>
        <v>2.99</v>
      </c>
    </row>
    <row r="199" spans="1:8" x14ac:dyDescent="0.25">
      <c r="A199" s="6">
        <v>251738</v>
      </c>
      <c r="B199" s="6" t="s">
        <v>24</v>
      </c>
      <c r="C199" s="7">
        <v>1</v>
      </c>
      <c r="D199" s="8">
        <v>2.99</v>
      </c>
      <c r="E199" s="9">
        <v>43715.857638888891</v>
      </c>
      <c r="F199" s="6" t="s">
        <v>3596</v>
      </c>
      <c r="G199" s="6" t="str">
        <f t="shared" si="3"/>
        <v>GA</v>
      </c>
      <c r="H199" s="8">
        <f>Sales[Quantity Ordered]*Sales[Price Each]</f>
        <v>2.99</v>
      </c>
    </row>
    <row r="200" spans="1:8" x14ac:dyDescent="0.25">
      <c r="A200" s="6">
        <v>256280</v>
      </c>
      <c r="B200" s="6" t="s">
        <v>24</v>
      </c>
      <c r="C200" s="7">
        <v>1</v>
      </c>
      <c r="D200" s="8">
        <v>2.99</v>
      </c>
      <c r="E200" s="9">
        <v>43715.865972222222</v>
      </c>
      <c r="F200" s="6" t="s">
        <v>8068</v>
      </c>
      <c r="G200" s="6" t="str">
        <f t="shared" si="3"/>
        <v>CA</v>
      </c>
      <c r="H200" s="8">
        <f>Sales[Quantity Ordered]*Sales[Price Each]</f>
        <v>2.99</v>
      </c>
    </row>
    <row r="201" spans="1:8" x14ac:dyDescent="0.25">
      <c r="A201" s="6">
        <v>251313</v>
      </c>
      <c r="B201" s="6" t="s">
        <v>24</v>
      </c>
      <c r="C201" s="7">
        <v>1</v>
      </c>
      <c r="D201" s="8">
        <v>2.99</v>
      </c>
      <c r="E201" s="9">
        <v>43715.87222222222</v>
      </c>
      <c r="F201" s="6" t="s">
        <v>3173</v>
      </c>
      <c r="G201" s="6" t="str">
        <f t="shared" si="3"/>
        <v>MA</v>
      </c>
      <c r="H201" s="8">
        <f>Sales[Quantity Ordered]*Sales[Price Each]</f>
        <v>2.99</v>
      </c>
    </row>
    <row r="202" spans="1:8" x14ac:dyDescent="0.25">
      <c r="A202" s="6">
        <v>249165</v>
      </c>
      <c r="B202" s="6" t="s">
        <v>24</v>
      </c>
      <c r="C202" s="7">
        <v>1</v>
      </c>
      <c r="D202" s="8">
        <v>2.99</v>
      </c>
      <c r="E202" s="9">
        <v>43715.880555555559</v>
      </c>
      <c r="F202" s="6" t="s">
        <v>1037</v>
      </c>
      <c r="G202" s="6" t="str">
        <f t="shared" si="3"/>
        <v>WA</v>
      </c>
      <c r="H202" s="8">
        <f>Sales[Quantity Ordered]*Sales[Price Each]</f>
        <v>2.99</v>
      </c>
    </row>
    <row r="203" spans="1:8" x14ac:dyDescent="0.25">
      <c r="A203" s="6">
        <v>257018</v>
      </c>
      <c r="B203" s="6" t="s">
        <v>24</v>
      </c>
      <c r="C203" s="7">
        <v>1</v>
      </c>
      <c r="D203" s="8">
        <v>2.99</v>
      </c>
      <c r="E203" s="9">
        <v>43715.884722222225</v>
      </c>
      <c r="F203" s="6" t="s">
        <v>8784</v>
      </c>
      <c r="G203" s="6" t="str">
        <f t="shared" si="3"/>
        <v>TX</v>
      </c>
      <c r="H203" s="8">
        <f>Sales[Quantity Ordered]*Sales[Price Each]</f>
        <v>2.99</v>
      </c>
    </row>
    <row r="204" spans="1:8" x14ac:dyDescent="0.25">
      <c r="A204" s="6">
        <v>250610</v>
      </c>
      <c r="B204" s="6" t="s">
        <v>24</v>
      </c>
      <c r="C204" s="7">
        <v>1</v>
      </c>
      <c r="D204" s="8">
        <v>2.99</v>
      </c>
      <c r="E204" s="9">
        <v>43715.888888888891</v>
      </c>
      <c r="F204" s="6" t="s">
        <v>2477</v>
      </c>
      <c r="G204" s="6" t="str">
        <f t="shared" si="3"/>
        <v>GA</v>
      </c>
      <c r="H204" s="8">
        <f>Sales[Quantity Ordered]*Sales[Price Each]</f>
        <v>2.99</v>
      </c>
    </row>
    <row r="205" spans="1:8" x14ac:dyDescent="0.25">
      <c r="A205" s="6">
        <v>256892</v>
      </c>
      <c r="B205" s="6" t="s">
        <v>24</v>
      </c>
      <c r="C205" s="7">
        <v>1</v>
      </c>
      <c r="D205" s="8">
        <v>2.99</v>
      </c>
      <c r="E205" s="9">
        <v>43715.904861111114</v>
      </c>
      <c r="F205" s="6" t="s">
        <v>8662</v>
      </c>
      <c r="G205" s="6" t="str">
        <f t="shared" si="3"/>
        <v>NY</v>
      </c>
      <c r="H205" s="8">
        <f>Sales[Quantity Ordered]*Sales[Price Each]</f>
        <v>2.99</v>
      </c>
    </row>
    <row r="206" spans="1:8" x14ac:dyDescent="0.25">
      <c r="A206" s="6">
        <v>254358</v>
      </c>
      <c r="B206" s="6" t="s">
        <v>24</v>
      </c>
      <c r="C206" s="7">
        <v>1</v>
      </c>
      <c r="D206" s="8">
        <v>2.99</v>
      </c>
      <c r="E206" s="9">
        <v>43715.911111111112</v>
      </c>
      <c r="F206" s="6" t="s">
        <v>6187</v>
      </c>
      <c r="G206" s="6" t="str">
        <f t="shared" si="3"/>
        <v>CA</v>
      </c>
      <c r="H206" s="8">
        <f>Sales[Quantity Ordered]*Sales[Price Each]</f>
        <v>2.99</v>
      </c>
    </row>
    <row r="207" spans="1:8" x14ac:dyDescent="0.25">
      <c r="A207" s="6">
        <v>256624</v>
      </c>
      <c r="B207" s="6" t="s">
        <v>24</v>
      </c>
      <c r="C207" s="7">
        <v>1</v>
      </c>
      <c r="D207" s="8">
        <v>2.99</v>
      </c>
      <c r="E207" s="9">
        <v>43716.246527777781</v>
      </c>
      <c r="F207" s="6" t="s">
        <v>8401</v>
      </c>
      <c r="G207" s="6" t="str">
        <f t="shared" si="3"/>
        <v>MA</v>
      </c>
      <c r="H207" s="8">
        <f>Sales[Quantity Ordered]*Sales[Price Each]</f>
        <v>2.99</v>
      </c>
    </row>
    <row r="208" spans="1:8" x14ac:dyDescent="0.25">
      <c r="A208" s="6">
        <v>258069</v>
      </c>
      <c r="B208" s="6" t="s">
        <v>24</v>
      </c>
      <c r="C208" s="7">
        <v>1</v>
      </c>
      <c r="D208" s="8">
        <v>2.99</v>
      </c>
      <c r="E208" s="9">
        <v>43716.375694444447</v>
      </c>
      <c r="F208" s="6" t="s">
        <v>9807</v>
      </c>
      <c r="G208" s="6" t="str">
        <f t="shared" si="3"/>
        <v>CA</v>
      </c>
      <c r="H208" s="8">
        <f>Sales[Quantity Ordered]*Sales[Price Each]</f>
        <v>2.99</v>
      </c>
    </row>
    <row r="209" spans="1:8" x14ac:dyDescent="0.25">
      <c r="A209" s="6">
        <v>253810</v>
      </c>
      <c r="B209" s="6" t="s">
        <v>24</v>
      </c>
      <c r="C209" s="7">
        <v>1</v>
      </c>
      <c r="D209" s="8">
        <v>2.99</v>
      </c>
      <c r="E209" s="9">
        <v>43716.40347222222</v>
      </c>
      <c r="F209" s="6" t="s">
        <v>5644</v>
      </c>
      <c r="G209" s="6" t="str">
        <f t="shared" si="3"/>
        <v>TX</v>
      </c>
      <c r="H209" s="8">
        <f>Sales[Quantity Ordered]*Sales[Price Each]</f>
        <v>2.99</v>
      </c>
    </row>
    <row r="210" spans="1:8" x14ac:dyDescent="0.25">
      <c r="A210" s="6">
        <v>254290</v>
      </c>
      <c r="B210" s="6" t="s">
        <v>24</v>
      </c>
      <c r="C210" s="7">
        <v>1</v>
      </c>
      <c r="D210" s="8">
        <v>2.99</v>
      </c>
      <c r="E210" s="9">
        <v>43716.423611111109</v>
      </c>
      <c r="F210" s="6" t="s">
        <v>6119</v>
      </c>
      <c r="G210" s="6" t="str">
        <f t="shared" si="3"/>
        <v>TX</v>
      </c>
      <c r="H210" s="8">
        <f>Sales[Quantity Ordered]*Sales[Price Each]</f>
        <v>2.99</v>
      </c>
    </row>
    <row r="211" spans="1:8" x14ac:dyDescent="0.25">
      <c r="A211" s="6">
        <v>258839</v>
      </c>
      <c r="B211" s="6" t="s">
        <v>24</v>
      </c>
      <c r="C211" s="7">
        <v>1</v>
      </c>
      <c r="D211" s="8">
        <v>2.99</v>
      </c>
      <c r="E211" s="9">
        <v>43716.484027777777</v>
      </c>
      <c r="F211" s="6" t="s">
        <v>10554</v>
      </c>
      <c r="G211" s="6" t="str">
        <f t="shared" si="3"/>
        <v>CA</v>
      </c>
      <c r="H211" s="8">
        <f>Sales[Quantity Ordered]*Sales[Price Each]</f>
        <v>2.99</v>
      </c>
    </row>
    <row r="212" spans="1:8" x14ac:dyDescent="0.25">
      <c r="A212" s="6">
        <v>256468</v>
      </c>
      <c r="B212" s="6" t="s">
        <v>24</v>
      </c>
      <c r="C212" s="7">
        <v>1</v>
      </c>
      <c r="D212" s="8">
        <v>2.99</v>
      </c>
      <c r="E212" s="9">
        <v>43716.537499999999</v>
      </c>
      <c r="F212" s="6" t="s">
        <v>8252</v>
      </c>
      <c r="G212" s="6" t="str">
        <f t="shared" si="3"/>
        <v>CA</v>
      </c>
      <c r="H212" s="8">
        <f>Sales[Quantity Ordered]*Sales[Price Each]</f>
        <v>2.99</v>
      </c>
    </row>
    <row r="213" spans="1:8" x14ac:dyDescent="0.25">
      <c r="A213" s="6">
        <v>255441</v>
      </c>
      <c r="B213" s="6" t="s">
        <v>24</v>
      </c>
      <c r="C213" s="7">
        <v>1</v>
      </c>
      <c r="D213" s="8">
        <v>2.99</v>
      </c>
      <c r="E213" s="9">
        <v>43716.559027777781</v>
      </c>
      <c r="F213" s="6" t="s">
        <v>7248</v>
      </c>
      <c r="G213" s="6" t="str">
        <f t="shared" si="3"/>
        <v>CA</v>
      </c>
      <c r="H213" s="8">
        <f>Sales[Quantity Ordered]*Sales[Price Each]</f>
        <v>2.99</v>
      </c>
    </row>
    <row r="214" spans="1:8" x14ac:dyDescent="0.25">
      <c r="A214" s="6">
        <v>251978</v>
      </c>
      <c r="B214" s="6" t="s">
        <v>24</v>
      </c>
      <c r="C214" s="7">
        <v>1</v>
      </c>
      <c r="D214" s="8">
        <v>2.99</v>
      </c>
      <c r="E214" s="9">
        <v>43716.612500000003</v>
      </c>
      <c r="F214" s="6" t="s">
        <v>3830</v>
      </c>
      <c r="G214" s="6" t="str">
        <f t="shared" si="3"/>
        <v>NY</v>
      </c>
      <c r="H214" s="8">
        <f>Sales[Quantity Ordered]*Sales[Price Each]</f>
        <v>2.99</v>
      </c>
    </row>
    <row r="215" spans="1:8" x14ac:dyDescent="0.25">
      <c r="A215" s="6">
        <v>250481</v>
      </c>
      <c r="B215" s="6" t="s">
        <v>24</v>
      </c>
      <c r="C215" s="7">
        <v>1</v>
      </c>
      <c r="D215" s="8">
        <v>2.99</v>
      </c>
      <c r="E215" s="9">
        <v>43716.619444444441</v>
      </c>
      <c r="F215" s="6" t="s">
        <v>2349</v>
      </c>
      <c r="G215" s="6" t="str">
        <f t="shared" si="3"/>
        <v>CA</v>
      </c>
      <c r="H215" s="8">
        <f>Sales[Quantity Ordered]*Sales[Price Each]</f>
        <v>2.99</v>
      </c>
    </row>
    <row r="216" spans="1:8" x14ac:dyDescent="0.25">
      <c r="A216" s="6">
        <v>252155</v>
      </c>
      <c r="B216" s="6" t="s">
        <v>24</v>
      </c>
      <c r="C216" s="7">
        <v>1</v>
      </c>
      <c r="D216" s="8">
        <v>2.99</v>
      </c>
      <c r="E216" s="9">
        <v>43716.634027777778</v>
      </c>
      <c r="F216" s="6" t="s">
        <v>4006</v>
      </c>
      <c r="G216" s="6" t="str">
        <f t="shared" si="3"/>
        <v>TX</v>
      </c>
      <c r="H216" s="8">
        <f>Sales[Quantity Ordered]*Sales[Price Each]</f>
        <v>2.99</v>
      </c>
    </row>
    <row r="217" spans="1:8" x14ac:dyDescent="0.25">
      <c r="A217" s="6">
        <v>254734</v>
      </c>
      <c r="B217" s="6" t="s">
        <v>24</v>
      </c>
      <c r="C217" s="7">
        <v>1</v>
      </c>
      <c r="D217" s="8">
        <v>2.99</v>
      </c>
      <c r="E217" s="9">
        <v>43716.672222222223</v>
      </c>
      <c r="F217" s="6" t="s">
        <v>6556</v>
      </c>
      <c r="G217" s="6" t="str">
        <f t="shared" si="3"/>
        <v>CA</v>
      </c>
      <c r="H217" s="8">
        <f>Sales[Quantity Ordered]*Sales[Price Each]</f>
        <v>2.99</v>
      </c>
    </row>
    <row r="218" spans="1:8" x14ac:dyDescent="0.25">
      <c r="A218" s="6">
        <v>249594</v>
      </c>
      <c r="B218" s="6" t="s">
        <v>24</v>
      </c>
      <c r="C218" s="7">
        <v>1</v>
      </c>
      <c r="D218" s="8">
        <v>2.99</v>
      </c>
      <c r="E218" s="9">
        <v>43716.717361111114</v>
      </c>
      <c r="F218" s="6" t="s">
        <v>1465</v>
      </c>
      <c r="G218" s="6" t="str">
        <f t="shared" si="3"/>
        <v>CA</v>
      </c>
      <c r="H218" s="8">
        <f>Sales[Quantity Ordered]*Sales[Price Each]</f>
        <v>2.99</v>
      </c>
    </row>
    <row r="219" spans="1:8" x14ac:dyDescent="0.25">
      <c r="A219" s="6">
        <v>256795</v>
      </c>
      <c r="B219" s="6" t="s">
        <v>24</v>
      </c>
      <c r="C219" s="7">
        <v>1</v>
      </c>
      <c r="D219" s="8">
        <v>2.99</v>
      </c>
      <c r="E219" s="9">
        <v>43716.73333333333</v>
      </c>
      <c r="F219" s="6" t="s">
        <v>8565</v>
      </c>
      <c r="G219" s="6" t="str">
        <f t="shared" si="3"/>
        <v>CA</v>
      </c>
      <c r="H219" s="8">
        <f>Sales[Quantity Ordered]*Sales[Price Each]</f>
        <v>2.99</v>
      </c>
    </row>
    <row r="220" spans="1:8" x14ac:dyDescent="0.25">
      <c r="A220" s="6">
        <v>257208</v>
      </c>
      <c r="B220" s="6" t="s">
        <v>24</v>
      </c>
      <c r="C220" s="7">
        <v>1</v>
      </c>
      <c r="D220" s="8">
        <v>2.99</v>
      </c>
      <c r="E220" s="9">
        <v>43716.741666666669</v>
      </c>
      <c r="F220" s="6" t="s">
        <v>8973</v>
      </c>
      <c r="G220" s="6" t="str">
        <f t="shared" si="3"/>
        <v>OR</v>
      </c>
      <c r="H220" s="8">
        <f>Sales[Quantity Ordered]*Sales[Price Each]</f>
        <v>2.99</v>
      </c>
    </row>
    <row r="221" spans="1:8" x14ac:dyDescent="0.25">
      <c r="A221" s="6">
        <v>250470</v>
      </c>
      <c r="B221" s="6" t="s">
        <v>24</v>
      </c>
      <c r="C221" s="7">
        <v>1</v>
      </c>
      <c r="D221" s="8">
        <v>2.99</v>
      </c>
      <c r="E221" s="9">
        <v>43716.754166666666</v>
      </c>
      <c r="F221" s="6" t="s">
        <v>2338</v>
      </c>
      <c r="G221" s="6" t="str">
        <f t="shared" si="3"/>
        <v>CA</v>
      </c>
      <c r="H221" s="8">
        <f>Sales[Quantity Ordered]*Sales[Price Each]</f>
        <v>2.99</v>
      </c>
    </row>
    <row r="222" spans="1:8" x14ac:dyDescent="0.25">
      <c r="A222" s="6">
        <v>249903</v>
      </c>
      <c r="B222" s="6" t="s">
        <v>24</v>
      </c>
      <c r="C222" s="7">
        <v>1</v>
      </c>
      <c r="D222" s="8">
        <v>2.99</v>
      </c>
      <c r="E222" s="9">
        <v>43716.772916666669</v>
      </c>
      <c r="F222" s="6" t="s">
        <v>1772</v>
      </c>
      <c r="G222" s="6" t="str">
        <f t="shared" si="3"/>
        <v>CA</v>
      </c>
      <c r="H222" s="8">
        <f>Sales[Quantity Ordered]*Sales[Price Each]</f>
        <v>2.99</v>
      </c>
    </row>
    <row r="223" spans="1:8" x14ac:dyDescent="0.25">
      <c r="A223" s="6">
        <v>257006</v>
      </c>
      <c r="B223" s="6" t="s">
        <v>24</v>
      </c>
      <c r="C223" s="7">
        <v>1</v>
      </c>
      <c r="D223" s="8">
        <v>2.99</v>
      </c>
      <c r="E223" s="9">
        <v>43716.804861111108</v>
      </c>
      <c r="F223" s="6" t="s">
        <v>8772</v>
      </c>
      <c r="G223" s="6" t="str">
        <f t="shared" si="3"/>
        <v>WA</v>
      </c>
      <c r="H223" s="8">
        <f>Sales[Quantity Ordered]*Sales[Price Each]</f>
        <v>2.99</v>
      </c>
    </row>
    <row r="224" spans="1:8" x14ac:dyDescent="0.25">
      <c r="A224" s="6">
        <v>251883</v>
      </c>
      <c r="B224" s="6" t="s">
        <v>24</v>
      </c>
      <c r="C224" s="7">
        <v>1</v>
      </c>
      <c r="D224" s="8">
        <v>2.99</v>
      </c>
      <c r="E224" s="9">
        <v>43716.818055555559</v>
      </c>
      <c r="F224" s="6" t="s">
        <v>3737</v>
      </c>
      <c r="G224" s="6" t="str">
        <f t="shared" si="3"/>
        <v>CA</v>
      </c>
      <c r="H224" s="8">
        <f>Sales[Quantity Ordered]*Sales[Price Each]</f>
        <v>2.99</v>
      </c>
    </row>
    <row r="225" spans="1:8" x14ac:dyDescent="0.25">
      <c r="A225" s="6">
        <v>254852</v>
      </c>
      <c r="B225" s="6" t="s">
        <v>24</v>
      </c>
      <c r="C225" s="7">
        <v>1</v>
      </c>
      <c r="D225" s="8">
        <v>2.99</v>
      </c>
      <c r="E225" s="9">
        <v>43716.925694444442</v>
      </c>
      <c r="F225" s="6" t="s">
        <v>6672</v>
      </c>
      <c r="G225" s="6" t="str">
        <f t="shared" si="3"/>
        <v>MA</v>
      </c>
      <c r="H225" s="8">
        <f>Sales[Quantity Ordered]*Sales[Price Each]</f>
        <v>2.99</v>
      </c>
    </row>
    <row r="226" spans="1:8" x14ac:dyDescent="0.25">
      <c r="A226" s="6">
        <v>248987</v>
      </c>
      <c r="B226" s="6" t="s">
        <v>24</v>
      </c>
      <c r="C226" s="7">
        <v>1</v>
      </c>
      <c r="D226" s="8">
        <v>2.99</v>
      </c>
      <c r="E226" s="9">
        <v>43716.95</v>
      </c>
      <c r="F226" s="6" t="s">
        <v>859</v>
      </c>
      <c r="G226" s="6" t="str">
        <f t="shared" si="3"/>
        <v>TX</v>
      </c>
      <c r="H226" s="8">
        <f>Sales[Quantity Ordered]*Sales[Price Each]</f>
        <v>2.99</v>
      </c>
    </row>
    <row r="227" spans="1:8" x14ac:dyDescent="0.25">
      <c r="A227" s="6">
        <v>254885</v>
      </c>
      <c r="B227" s="6" t="s">
        <v>24</v>
      </c>
      <c r="C227" s="7">
        <v>1</v>
      </c>
      <c r="D227" s="8">
        <v>2.99</v>
      </c>
      <c r="E227" s="9">
        <v>43716.96597222222</v>
      </c>
      <c r="F227" s="6" t="s">
        <v>6703</v>
      </c>
      <c r="G227" s="6" t="str">
        <f t="shared" si="3"/>
        <v>WA</v>
      </c>
      <c r="H227" s="8">
        <f>Sales[Quantity Ordered]*Sales[Price Each]</f>
        <v>2.99</v>
      </c>
    </row>
    <row r="228" spans="1:8" x14ac:dyDescent="0.25">
      <c r="A228" s="6">
        <v>248700</v>
      </c>
      <c r="B228" s="6" t="s">
        <v>24</v>
      </c>
      <c r="C228" s="7">
        <v>1</v>
      </c>
      <c r="D228" s="8">
        <v>2.99</v>
      </c>
      <c r="E228" s="9">
        <v>43717.011805555558</v>
      </c>
      <c r="F228" s="6" t="s">
        <v>573</v>
      </c>
      <c r="G228" s="6" t="str">
        <f t="shared" si="3"/>
        <v>GA</v>
      </c>
      <c r="H228" s="8">
        <f>Sales[Quantity Ordered]*Sales[Price Each]</f>
        <v>2.99</v>
      </c>
    </row>
    <row r="229" spans="1:8" x14ac:dyDescent="0.25">
      <c r="A229" s="6">
        <v>253130</v>
      </c>
      <c r="B229" s="6" t="s">
        <v>24</v>
      </c>
      <c r="C229" s="7">
        <v>1</v>
      </c>
      <c r="D229" s="8">
        <v>2.99</v>
      </c>
      <c r="E229" s="9">
        <v>43717.305555555555</v>
      </c>
      <c r="F229" s="6" t="s">
        <v>4973</v>
      </c>
      <c r="G229" s="6" t="str">
        <f t="shared" si="3"/>
        <v>CA</v>
      </c>
      <c r="H229" s="8">
        <f>Sales[Quantity Ordered]*Sales[Price Each]</f>
        <v>2.99</v>
      </c>
    </row>
    <row r="230" spans="1:8" x14ac:dyDescent="0.25">
      <c r="A230" s="6">
        <v>251921</v>
      </c>
      <c r="B230" s="6" t="s">
        <v>24</v>
      </c>
      <c r="C230" s="7">
        <v>1</v>
      </c>
      <c r="D230" s="8">
        <v>2.99</v>
      </c>
      <c r="E230" s="9">
        <v>43717.36041666667</v>
      </c>
      <c r="F230" s="6" t="s">
        <v>3775</v>
      </c>
      <c r="G230" s="6" t="str">
        <f t="shared" si="3"/>
        <v>CA</v>
      </c>
      <c r="H230" s="8">
        <f>Sales[Quantity Ordered]*Sales[Price Each]</f>
        <v>2.99</v>
      </c>
    </row>
    <row r="231" spans="1:8" x14ac:dyDescent="0.25">
      <c r="A231" s="6">
        <v>251801</v>
      </c>
      <c r="B231" s="6" t="s">
        <v>24</v>
      </c>
      <c r="C231" s="7">
        <v>1</v>
      </c>
      <c r="D231" s="8">
        <v>2.99</v>
      </c>
      <c r="E231" s="9">
        <v>43717.361805555556</v>
      </c>
      <c r="F231" s="6" t="s">
        <v>3656</v>
      </c>
      <c r="G231" s="6" t="str">
        <f t="shared" si="3"/>
        <v>MA</v>
      </c>
      <c r="H231" s="8">
        <f>Sales[Quantity Ordered]*Sales[Price Each]</f>
        <v>2.99</v>
      </c>
    </row>
    <row r="232" spans="1:8" x14ac:dyDescent="0.25">
      <c r="A232" s="6">
        <v>256316</v>
      </c>
      <c r="B232" s="6" t="s">
        <v>24</v>
      </c>
      <c r="C232" s="7">
        <v>1</v>
      </c>
      <c r="D232" s="8">
        <v>2.99</v>
      </c>
      <c r="E232" s="9">
        <v>43717.365277777775</v>
      </c>
      <c r="F232" s="6" t="s">
        <v>8102</v>
      </c>
      <c r="G232" s="6" t="str">
        <f t="shared" si="3"/>
        <v>MA</v>
      </c>
      <c r="H232" s="8">
        <f>Sales[Quantity Ordered]*Sales[Price Each]</f>
        <v>2.99</v>
      </c>
    </row>
    <row r="233" spans="1:8" x14ac:dyDescent="0.25">
      <c r="A233" s="6">
        <v>249039</v>
      </c>
      <c r="B233" s="6" t="s">
        <v>24</v>
      </c>
      <c r="C233" s="7">
        <v>1</v>
      </c>
      <c r="D233" s="8">
        <v>2.99</v>
      </c>
      <c r="E233" s="9">
        <v>43717.376388888886</v>
      </c>
      <c r="F233" s="6" t="s">
        <v>911</v>
      </c>
      <c r="G233" s="6" t="str">
        <f t="shared" si="3"/>
        <v>CA</v>
      </c>
      <c r="H233" s="8">
        <f>Sales[Quantity Ordered]*Sales[Price Each]</f>
        <v>2.99</v>
      </c>
    </row>
    <row r="234" spans="1:8" x14ac:dyDescent="0.25">
      <c r="A234" s="6">
        <v>253611</v>
      </c>
      <c r="B234" s="6" t="s">
        <v>24</v>
      </c>
      <c r="C234" s="7">
        <v>1</v>
      </c>
      <c r="D234" s="8">
        <v>2.99</v>
      </c>
      <c r="E234" s="9">
        <v>43717.393055555556</v>
      </c>
      <c r="F234" s="6" t="s">
        <v>5450</v>
      </c>
      <c r="G234" s="6" t="str">
        <f t="shared" si="3"/>
        <v>GA</v>
      </c>
      <c r="H234" s="8">
        <f>Sales[Quantity Ordered]*Sales[Price Each]</f>
        <v>2.99</v>
      </c>
    </row>
    <row r="235" spans="1:8" x14ac:dyDescent="0.25">
      <c r="A235" s="6">
        <v>250009</v>
      </c>
      <c r="B235" s="6" t="s">
        <v>24</v>
      </c>
      <c r="C235" s="7">
        <v>1</v>
      </c>
      <c r="D235" s="8">
        <v>2.99</v>
      </c>
      <c r="E235" s="9">
        <v>43717.397916666669</v>
      </c>
      <c r="F235" s="6" t="s">
        <v>1877</v>
      </c>
      <c r="G235" s="6" t="str">
        <f t="shared" si="3"/>
        <v>MA</v>
      </c>
      <c r="H235" s="8">
        <f>Sales[Quantity Ordered]*Sales[Price Each]</f>
        <v>2.99</v>
      </c>
    </row>
    <row r="236" spans="1:8" x14ac:dyDescent="0.25">
      <c r="A236" s="6">
        <v>252250</v>
      </c>
      <c r="B236" s="6" t="s">
        <v>24</v>
      </c>
      <c r="C236" s="7">
        <v>1</v>
      </c>
      <c r="D236" s="8">
        <v>2.99</v>
      </c>
      <c r="E236" s="9">
        <v>43717.463888888888</v>
      </c>
      <c r="F236" s="6" t="s">
        <v>4100</v>
      </c>
      <c r="G236" s="6" t="str">
        <f t="shared" si="3"/>
        <v>WA</v>
      </c>
      <c r="H236" s="8">
        <f>Sales[Quantity Ordered]*Sales[Price Each]</f>
        <v>2.99</v>
      </c>
    </row>
    <row r="237" spans="1:8" x14ac:dyDescent="0.25">
      <c r="A237" s="6">
        <v>250129</v>
      </c>
      <c r="B237" s="6" t="s">
        <v>24</v>
      </c>
      <c r="C237" s="7">
        <v>1</v>
      </c>
      <c r="D237" s="8">
        <v>2.99</v>
      </c>
      <c r="E237" s="9">
        <v>43717.479861111111</v>
      </c>
      <c r="F237" s="6" t="s">
        <v>1997</v>
      </c>
      <c r="G237" s="6" t="str">
        <f t="shared" si="3"/>
        <v>MA</v>
      </c>
      <c r="H237" s="8">
        <f>Sales[Quantity Ordered]*Sales[Price Each]</f>
        <v>2.99</v>
      </c>
    </row>
    <row r="238" spans="1:8" x14ac:dyDescent="0.25">
      <c r="A238" s="6">
        <v>250653</v>
      </c>
      <c r="B238" s="6" t="s">
        <v>24</v>
      </c>
      <c r="C238" s="7">
        <v>1</v>
      </c>
      <c r="D238" s="8">
        <v>2.99</v>
      </c>
      <c r="E238" s="9">
        <v>43717.48541666667</v>
      </c>
      <c r="F238" s="6" t="s">
        <v>2518</v>
      </c>
      <c r="G238" s="6" t="str">
        <f t="shared" si="3"/>
        <v>GA</v>
      </c>
      <c r="H238" s="8">
        <f>Sales[Quantity Ordered]*Sales[Price Each]</f>
        <v>2.99</v>
      </c>
    </row>
    <row r="239" spans="1:8" x14ac:dyDescent="0.25">
      <c r="A239" s="6">
        <v>254265</v>
      </c>
      <c r="B239" s="6" t="s">
        <v>24</v>
      </c>
      <c r="C239" s="7">
        <v>1</v>
      </c>
      <c r="D239" s="8">
        <v>2.99</v>
      </c>
      <c r="E239" s="9">
        <v>43717.486805555556</v>
      </c>
      <c r="F239" s="6" t="s">
        <v>6094</v>
      </c>
      <c r="G239" s="6" t="str">
        <f t="shared" si="3"/>
        <v>CA</v>
      </c>
      <c r="H239" s="8">
        <f>Sales[Quantity Ordered]*Sales[Price Each]</f>
        <v>2.99</v>
      </c>
    </row>
    <row r="240" spans="1:8" x14ac:dyDescent="0.25">
      <c r="A240" s="6">
        <v>254387</v>
      </c>
      <c r="B240" s="6" t="s">
        <v>24</v>
      </c>
      <c r="C240" s="7">
        <v>1</v>
      </c>
      <c r="D240" s="8">
        <v>2.99</v>
      </c>
      <c r="E240" s="9">
        <v>43717.51666666667</v>
      </c>
      <c r="F240" s="6" t="s">
        <v>6215</v>
      </c>
      <c r="G240" s="6" t="str">
        <f t="shared" si="3"/>
        <v>NY</v>
      </c>
      <c r="H240" s="8">
        <f>Sales[Quantity Ordered]*Sales[Price Each]</f>
        <v>2.99</v>
      </c>
    </row>
    <row r="241" spans="1:8" x14ac:dyDescent="0.25">
      <c r="A241" s="6">
        <v>252881</v>
      </c>
      <c r="B241" s="6" t="s">
        <v>24</v>
      </c>
      <c r="C241" s="7">
        <v>1</v>
      </c>
      <c r="D241" s="8">
        <v>2.99</v>
      </c>
      <c r="E241" s="9">
        <v>43717.525000000001</v>
      </c>
      <c r="F241" s="6" t="s">
        <v>4727</v>
      </c>
      <c r="G241" s="6" t="str">
        <f t="shared" si="3"/>
        <v>CA</v>
      </c>
      <c r="H241" s="8">
        <f>Sales[Quantity Ordered]*Sales[Price Each]</f>
        <v>2.99</v>
      </c>
    </row>
    <row r="242" spans="1:8" x14ac:dyDescent="0.25">
      <c r="A242" s="6">
        <v>250647</v>
      </c>
      <c r="B242" s="6" t="s">
        <v>24</v>
      </c>
      <c r="C242" s="7">
        <v>1</v>
      </c>
      <c r="D242" s="8">
        <v>2.99</v>
      </c>
      <c r="E242" s="9">
        <v>43717.53125</v>
      </c>
      <c r="F242" s="6" t="s">
        <v>2512</v>
      </c>
      <c r="G242" s="6" t="str">
        <f t="shared" si="3"/>
        <v>CA</v>
      </c>
      <c r="H242" s="8">
        <f>Sales[Quantity Ordered]*Sales[Price Each]</f>
        <v>2.99</v>
      </c>
    </row>
    <row r="243" spans="1:8" x14ac:dyDescent="0.25">
      <c r="A243" s="6">
        <v>252543</v>
      </c>
      <c r="B243" s="6" t="s">
        <v>24</v>
      </c>
      <c r="C243" s="7">
        <v>1</v>
      </c>
      <c r="D243" s="8">
        <v>2.99</v>
      </c>
      <c r="E243" s="9">
        <v>43717.554861111108</v>
      </c>
      <c r="F243" s="6" t="s">
        <v>4390</v>
      </c>
      <c r="G243" s="6" t="str">
        <f t="shared" si="3"/>
        <v>TX</v>
      </c>
      <c r="H243" s="8">
        <f>Sales[Quantity Ordered]*Sales[Price Each]</f>
        <v>2.99</v>
      </c>
    </row>
    <row r="244" spans="1:8" x14ac:dyDescent="0.25">
      <c r="A244" s="6">
        <v>256406</v>
      </c>
      <c r="B244" s="6" t="s">
        <v>24</v>
      </c>
      <c r="C244" s="7">
        <v>1</v>
      </c>
      <c r="D244" s="8">
        <v>2.99</v>
      </c>
      <c r="E244" s="9">
        <v>43717.561111111114</v>
      </c>
      <c r="F244" s="6" t="s">
        <v>8190</v>
      </c>
      <c r="G244" s="6" t="str">
        <f t="shared" si="3"/>
        <v>NY</v>
      </c>
      <c r="H244" s="8">
        <f>Sales[Quantity Ordered]*Sales[Price Each]</f>
        <v>2.99</v>
      </c>
    </row>
    <row r="245" spans="1:8" x14ac:dyDescent="0.25">
      <c r="A245" s="6">
        <v>252063</v>
      </c>
      <c r="B245" s="6" t="s">
        <v>24</v>
      </c>
      <c r="C245" s="7">
        <v>1</v>
      </c>
      <c r="D245" s="8">
        <v>2.99</v>
      </c>
      <c r="E245" s="9">
        <v>43717.577777777777</v>
      </c>
      <c r="F245" s="6" t="s">
        <v>3914</v>
      </c>
      <c r="G245" s="6" t="str">
        <f t="shared" si="3"/>
        <v>OR</v>
      </c>
      <c r="H245" s="8">
        <f>Sales[Quantity Ordered]*Sales[Price Each]</f>
        <v>2.99</v>
      </c>
    </row>
    <row r="246" spans="1:8" x14ac:dyDescent="0.25">
      <c r="A246" s="6">
        <v>249193</v>
      </c>
      <c r="B246" s="6" t="s">
        <v>24</v>
      </c>
      <c r="C246" s="7">
        <v>1</v>
      </c>
      <c r="D246" s="8">
        <v>2.99</v>
      </c>
      <c r="E246" s="9">
        <v>43717.692361111112</v>
      </c>
      <c r="F246" s="6" t="s">
        <v>1065</v>
      </c>
      <c r="G246" s="6" t="str">
        <f t="shared" si="3"/>
        <v>CA</v>
      </c>
      <c r="H246" s="8">
        <f>Sales[Quantity Ordered]*Sales[Price Each]</f>
        <v>2.99</v>
      </c>
    </row>
    <row r="247" spans="1:8" x14ac:dyDescent="0.25">
      <c r="A247" s="6">
        <v>253870</v>
      </c>
      <c r="B247" s="6" t="s">
        <v>24</v>
      </c>
      <c r="C247" s="7">
        <v>1</v>
      </c>
      <c r="D247" s="8">
        <v>2.99</v>
      </c>
      <c r="E247" s="9">
        <v>43717.706250000003</v>
      </c>
      <c r="F247" s="6" t="s">
        <v>5703</v>
      </c>
      <c r="G247" s="6" t="str">
        <f t="shared" si="3"/>
        <v>CA</v>
      </c>
      <c r="H247" s="8">
        <f>Sales[Quantity Ordered]*Sales[Price Each]</f>
        <v>2.99</v>
      </c>
    </row>
    <row r="248" spans="1:8" x14ac:dyDescent="0.25">
      <c r="A248" s="6">
        <v>255584</v>
      </c>
      <c r="B248" s="6" t="s">
        <v>24</v>
      </c>
      <c r="C248" s="7">
        <v>1</v>
      </c>
      <c r="D248" s="8">
        <v>2.99</v>
      </c>
      <c r="E248" s="9">
        <v>43717.709722222222</v>
      </c>
      <c r="F248" s="6" t="s">
        <v>7390</v>
      </c>
      <c r="G248" s="6" t="str">
        <f t="shared" si="3"/>
        <v>CA</v>
      </c>
      <c r="H248" s="8">
        <f>Sales[Quantity Ordered]*Sales[Price Each]</f>
        <v>2.99</v>
      </c>
    </row>
    <row r="249" spans="1:8" x14ac:dyDescent="0.25">
      <c r="A249" s="6">
        <v>250756</v>
      </c>
      <c r="B249" s="6" t="s">
        <v>24</v>
      </c>
      <c r="C249" s="7">
        <v>1</v>
      </c>
      <c r="D249" s="8">
        <v>2.99</v>
      </c>
      <c r="E249" s="9">
        <v>43717.712500000001</v>
      </c>
      <c r="F249" s="6" t="s">
        <v>2619</v>
      </c>
      <c r="G249" s="6" t="str">
        <f t="shared" si="3"/>
        <v>GA</v>
      </c>
      <c r="H249" s="8">
        <f>Sales[Quantity Ordered]*Sales[Price Each]</f>
        <v>2.99</v>
      </c>
    </row>
    <row r="250" spans="1:8" x14ac:dyDescent="0.25">
      <c r="A250" s="6">
        <v>248662</v>
      </c>
      <c r="B250" s="6" t="s">
        <v>24</v>
      </c>
      <c r="C250" s="7">
        <v>1</v>
      </c>
      <c r="D250" s="8">
        <v>2.99</v>
      </c>
      <c r="E250" s="9">
        <v>43717.722222222219</v>
      </c>
      <c r="F250" s="6" t="s">
        <v>535</v>
      </c>
      <c r="G250" s="6" t="str">
        <f t="shared" si="3"/>
        <v>CA</v>
      </c>
      <c r="H250" s="8">
        <f>Sales[Quantity Ordered]*Sales[Price Each]</f>
        <v>2.99</v>
      </c>
    </row>
    <row r="251" spans="1:8" x14ac:dyDescent="0.25">
      <c r="A251" s="6">
        <v>250358</v>
      </c>
      <c r="B251" s="6" t="s">
        <v>24</v>
      </c>
      <c r="C251" s="7">
        <v>1</v>
      </c>
      <c r="D251" s="8">
        <v>2.99</v>
      </c>
      <c r="E251" s="9">
        <v>43717.767361111109</v>
      </c>
      <c r="F251" s="6" t="s">
        <v>2226</v>
      </c>
      <c r="G251" s="6" t="str">
        <f t="shared" si="3"/>
        <v>MA</v>
      </c>
      <c r="H251" s="8">
        <f>Sales[Quantity Ordered]*Sales[Price Each]</f>
        <v>2.99</v>
      </c>
    </row>
    <row r="252" spans="1:8" x14ac:dyDescent="0.25">
      <c r="A252" s="6">
        <v>249600</v>
      </c>
      <c r="B252" s="6" t="s">
        <v>24</v>
      </c>
      <c r="C252" s="7">
        <v>1</v>
      </c>
      <c r="D252" s="8">
        <v>2.99</v>
      </c>
      <c r="E252" s="9">
        <v>43717.772916666669</v>
      </c>
      <c r="F252" s="6" t="s">
        <v>1471</v>
      </c>
      <c r="G252" s="6" t="str">
        <f t="shared" si="3"/>
        <v>GA</v>
      </c>
      <c r="H252" s="8">
        <f>Sales[Quantity Ordered]*Sales[Price Each]</f>
        <v>2.99</v>
      </c>
    </row>
    <row r="253" spans="1:8" x14ac:dyDescent="0.25">
      <c r="A253" s="6">
        <v>249910</v>
      </c>
      <c r="B253" s="6" t="s">
        <v>24</v>
      </c>
      <c r="C253" s="7">
        <v>1</v>
      </c>
      <c r="D253" s="8">
        <v>2.99</v>
      </c>
      <c r="E253" s="9">
        <v>43717.773611111108</v>
      </c>
      <c r="F253" s="6" t="s">
        <v>1779</v>
      </c>
      <c r="G253" s="6" t="str">
        <f t="shared" si="3"/>
        <v>CA</v>
      </c>
      <c r="H253" s="8">
        <f>Sales[Quantity Ordered]*Sales[Price Each]</f>
        <v>2.99</v>
      </c>
    </row>
    <row r="254" spans="1:8" x14ac:dyDescent="0.25">
      <c r="A254" s="6">
        <v>249910</v>
      </c>
      <c r="B254" s="6" t="s">
        <v>24</v>
      </c>
      <c r="C254" s="7">
        <v>1</v>
      </c>
      <c r="D254" s="8">
        <v>2.99</v>
      </c>
      <c r="E254" s="9">
        <v>43717.773611111108</v>
      </c>
      <c r="F254" s="6" t="s">
        <v>1779</v>
      </c>
      <c r="G254" s="6" t="str">
        <f t="shared" si="3"/>
        <v>CA</v>
      </c>
      <c r="H254" s="8">
        <f>Sales[Quantity Ordered]*Sales[Price Each]</f>
        <v>2.99</v>
      </c>
    </row>
    <row r="255" spans="1:8" x14ac:dyDescent="0.25">
      <c r="A255" s="6">
        <v>258605</v>
      </c>
      <c r="B255" s="6" t="s">
        <v>24</v>
      </c>
      <c r="C255" s="7">
        <v>1</v>
      </c>
      <c r="D255" s="8">
        <v>2.99</v>
      </c>
      <c r="E255" s="9">
        <v>43717.806944444441</v>
      </c>
      <c r="F255" s="6" t="s">
        <v>10327</v>
      </c>
      <c r="G255" s="6" t="str">
        <f t="shared" si="3"/>
        <v>MA</v>
      </c>
      <c r="H255" s="8">
        <f>Sales[Quantity Ordered]*Sales[Price Each]</f>
        <v>2.99</v>
      </c>
    </row>
    <row r="256" spans="1:8" x14ac:dyDescent="0.25">
      <c r="A256" s="6">
        <v>253656</v>
      </c>
      <c r="B256" s="6" t="s">
        <v>24</v>
      </c>
      <c r="C256" s="7">
        <v>1</v>
      </c>
      <c r="D256" s="8">
        <v>2.99</v>
      </c>
      <c r="E256" s="9">
        <v>43717.827777777777</v>
      </c>
      <c r="F256" s="6" t="s">
        <v>5492</v>
      </c>
      <c r="G256" s="6" t="str">
        <f t="shared" si="3"/>
        <v>CA</v>
      </c>
      <c r="H256" s="8">
        <f>Sales[Quantity Ordered]*Sales[Price Each]</f>
        <v>2.99</v>
      </c>
    </row>
    <row r="257" spans="1:8" x14ac:dyDescent="0.25">
      <c r="A257" s="6">
        <v>250368</v>
      </c>
      <c r="B257" s="6" t="s">
        <v>24</v>
      </c>
      <c r="C257" s="7">
        <v>1</v>
      </c>
      <c r="D257" s="8">
        <v>2.99</v>
      </c>
      <c r="E257" s="9">
        <v>43717.831944444442</v>
      </c>
      <c r="F257" s="6" t="s">
        <v>2236</v>
      </c>
      <c r="G257" s="6" t="str">
        <f t="shared" si="3"/>
        <v>CA</v>
      </c>
      <c r="H257" s="8">
        <f>Sales[Quantity Ordered]*Sales[Price Each]</f>
        <v>2.99</v>
      </c>
    </row>
    <row r="258" spans="1:8" x14ac:dyDescent="0.25">
      <c r="A258" s="6">
        <v>256619</v>
      </c>
      <c r="B258" s="6" t="s">
        <v>24</v>
      </c>
      <c r="C258" s="7">
        <v>1</v>
      </c>
      <c r="D258" s="8">
        <v>2.99</v>
      </c>
      <c r="E258" s="9">
        <v>43717.84375</v>
      </c>
      <c r="F258" s="6" t="s">
        <v>8396</v>
      </c>
      <c r="G258" s="6" t="str">
        <f t="shared" ref="G258:G321" si="4">MID(F258,FIND(",",F258,FIND(",",F258)+1)+2,2)</f>
        <v>CA</v>
      </c>
      <c r="H258" s="8">
        <f>Sales[Quantity Ordered]*Sales[Price Each]</f>
        <v>2.99</v>
      </c>
    </row>
    <row r="259" spans="1:8" x14ac:dyDescent="0.25">
      <c r="A259" s="6">
        <v>251994</v>
      </c>
      <c r="B259" s="6" t="s">
        <v>24</v>
      </c>
      <c r="C259" s="7">
        <v>1</v>
      </c>
      <c r="D259" s="8">
        <v>2.99</v>
      </c>
      <c r="E259" s="9">
        <v>43717.845138888886</v>
      </c>
      <c r="F259" s="6" t="s">
        <v>3846</v>
      </c>
      <c r="G259" s="6" t="str">
        <f t="shared" si="4"/>
        <v>MA</v>
      </c>
      <c r="H259" s="8">
        <f>Sales[Quantity Ordered]*Sales[Price Each]</f>
        <v>2.99</v>
      </c>
    </row>
    <row r="260" spans="1:8" x14ac:dyDescent="0.25">
      <c r="A260" s="6">
        <v>257591</v>
      </c>
      <c r="B260" s="6" t="s">
        <v>24</v>
      </c>
      <c r="C260" s="7">
        <v>1</v>
      </c>
      <c r="D260" s="8">
        <v>2.99</v>
      </c>
      <c r="E260" s="9">
        <v>43717.864583333336</v>
      </c>
      <c r="F260" s="6" t="s">
        <v>9345</v>
      </c>
      <c r="G260" s="6" t="str">
        <f t="shared" si="4"/>
        <v>CA</v>
      </c>
      <c r="H260" s="8">
        <f>Sales[Quantity Ordered]*Sales[Price Each]</f>
        <v>2.99</v>
      </c>
    </row>
    <row r="261" spans="1:8" x14ac:dyDescent="0.25">
      <c r="A261" s="6">
        <v>258587</v>
      </c>
      <c r="B261" s="6" t="s">
        <v>24</v>
      </c>
      <c r="C261" s="7">
        <v>1</v>
      </c>
      <c r="D261" s="8">
        <v>2.99</v>
      </c>
      <c r="E261" s="9">
        <v>43717.871527777781</v>
      </c>
      <c r="F261" s="6" t="s">
        <v>10309</v>
      </c>
      <c r="G261" s="6" t="str">
        <f t="shared" si="4"/>
        <v>CA</v>
      </c>
      <c r="H261" s="8">
        <f>Sales[Quantity Ordered]*Sales[Price Each]</f>
        <v>2.99</v>
      </c>
    </row>
    <row r="262" spans="1:8" x14ac:dyDescent="0.25">
      <c r="A262" s="6">
        <v>252825</v>
      </c>
      <c r="B262" s="6" t="s">
        <v>24</v>
      </c>
      <c r="C262" s="7">
        <v>1</v>
      </c>
      <c r="D262" s="8">
        <v>2.99</v>
      </c>
      <c r="E262" s="9">
        <v>43717.902083333334</v>
      </c>
      <c r="F262" s="6" t="s">
        <v>4671</v>
      </c>
      <c r="G262" s="6" t="str">
        <f t="shared" si="4"/>
        <v>TX</v>
      </c>
      <c r="H262" s="8">
        <f>Sales[Quantity Ordered]*Sales[Price Each]</f>
        <v>2.99</v>
      </c>
    </row>
    <row r="263" spans="1:8" x14ac:dyDescent="0.25">
      <c r="A263" s="6">
        <v>258970</v>
      </c>
      <c r="B263" s="6" t="s">
        <v>24</v>
      </c>
      <c r="C263" s="7">
        <v>1</v>
      </c>
      <c r="D263" s="8">
        <v>2.99</v>
      </c>
      <c r="E263" s="9">
        <v>43717.943749999999</v>
      </c>
      <c r="F263" s="6" t="s">
        <v>10683</v>
      </c>
      <c r="G263" s="6" t="str">
        <f t="shared" si="4"/>
        <v>TX</v>
      </c>
      <c r="H263" s="8">
        <f>Sales[Quantity Ordered]*Sales[Price Each]</f>
        <v>2.99</v>
      </c>
    </row>
    <row r="264" spans="1:8" x14ac:dyDescent="0.25">
      <c r="A264" s="6">
        <v>248198</v>
      </c>
      <c r="B264" s="6" t="s">
        <v>24</v>
      </c>
      <c r="C264" s="7">
        <v>1</v>
      </c>
      <c r="D264" s="8">
        <v>2.99</v>
      </c>
      <c r="E264" s="9">
        <v>43718.004166666666</v>
      </c>
      <c r="F264" s="6" t="s">
        <v>67</v>
      </c>
      <c r="G264" s="6" t="str">
        <f t="shared" si="4"/>
        <v>OR</v>
      </c>
      <c r="H264" s="8">
        <f>Sales[Quantity Ordered]*Sales[Price Each]</f>
        <v>2.99</v>
      </c>
    </row>
    <row r="265" spans="1:8" x14ac:dyDescent="0.25">
      <c r="A265" s="6">
        <v>249215</v>
      </c>
      <c r="B265" s="6" t="s">
        <v>24</v>
      </c>
      <c r="C265" s="7">
        <v>1</v>
      </c>
      <c r="D265" s="8">
        <v>2.99</v>
      </c>
      <c r="E265" s="9">
        <v>43718.017361111109</v>
      </c>
      <c r="F265" s="6" t="s">
        <v>1087</v>
      </c>
      <c r="G265" s="6" t="str">
        <f t="shared" si="4"/>
        <v>CA</v>
      </c>
      <c r="H265" s="8">
        <f>Sales[Quantity Ordered]*Sales[Price Each]</f>
        <v>2.99</v>
      </c>
    </row>
    <row r="266" spans="1:8" x14ac:dyDescent="0.25">
      <c r="A266" s="6">
        <v>249001</v>
      </c>
      <c r="B266" s="6" t="s">
        <v>24</v>
      </c>
      <c r="C266" s="7">
        <v>1</v>
      </c>
      <c r="D266" s="8">
        <v>2.99</v>
      </c>
      <c r="E266" s="9">
        <v>43718.023611111108</v>
      </c>
      <c r="F266" s="6" t="s">
        <v>873</v>
      </c>
      <c r="G266" s="6" t="str">
        <f t="shared" si="4"/>
        <v>CA</v>
      </c>
      <c r="H266" s="8">
        <f>Sales[Quantity Ordered]*Sales[Price Each]</f>
        <v>2.99</v>
      </c>
    </row>
    <row r="267" spans="1:8" x14ac:dyDescent="0.25">
      <c r="A267" s="6">
        <v>254211</v>
      </c>
      <c r="B267" s="6" t="s">
        <v>24</v>
      </c>
      <c r="C267" s="7">
        <v>1</v>
      </c>
      <c r="D267" s="8">
        <v>2.99</v>
      </c>
      <c r="E267" s="9">
        <v>43718.148611111108</v>
      </c>
      <c r="F267" s="6" t="s">
        <v>6040</v>
      </c>
      <c r="G267" s="6" t="str">
        <f t="shared" si="4"/>
        <v>CA</v>
      </c>
      <c r="H267" s="8">
        <f>Sales[Quantity Ordered]*Sales[Price Each]</f>
        <v>2.99</v>
      </c>
    </row>
    <row r="268" spans="1:8" x14ac:dyDescent="0.25">
      <c r="A268" s="6">
        <v>255837</v>
      </c>
      <c r="B268" s="6" t="s">
        <v>24</v>
      </c>
      <c r="C268" s="7">
        <v>1</v>
      </c>
      <c r="D268" s="8">
        <v>2.99</v>
      </c>
      <c r="E268" s="9">
        <v>43718.267361111109</v>
      </c>
      <c r="F268" s="6" t="s">
        <v>7636</v>
      </c>
      <c r="G268" s="6" t="str">
        <f t="shared" si="4"/>
        <v>CA</v>
      </c>
      <c r="H268" s="8">
        <f>Sales[Quantity Ordered]*Sales[Price Each]</f>
        <v>2.99</v>
      </c>
    </row>
    <row r="269" spans="1:8" x14ac:dyDescent="0.25">
      <c r="A269" s="6">
        <v>255670</v>
      </c>
      <c r="B269" s="6" t="s">
        <v>24</v>
      </c>
      <c r="C269" s="7">
        <v>1</v>
      </c>
      <c r="D269" s="8">
        <v>2.99</v>
      </c>
      <c r="E269" s="9">
        <v>43718.361111111109</v>
      </c>
      <c r="F269" s="6" t="s">
        <v>7473</v>
      </c>
      <c r="G269" s="6" t="str">
        <f t="shared" si="4"/>
        <v>OR</v>
      </c>
      <c r="H269" s="8">
        <f>Sales[Quantity Ordered]*Sales[Price Each]</f>
        <v>2.99</v>
      </c>
    </row>
    <row r="270" spans="1:8" x14ac:dyDescent="0.25">
      <c r="A270" s="6">
        <v>259089</v>
      </c>
      <c r="B270" s="6" t="s">
        <v>24</v>
      </c>
      <c r="C270" s="7">
        <v>1</v>
      </c>
      <c r="D270" s="8">
        <v>2.99</v>
      </c>
      <c r="E270" s="9">
        <v>43718.37777777778</v>
      </c>
      <c r="F270" s="6" t="s">
        <v>10799</v>
      </c>
      <c r="G270" s="6" t="str">
        <f t="shared" si="4"/>
        <v>WA</v>
      </c>
      <c r="H270" s="8">
        <f>Sales[Quantity Ordered]*Sales[Price Each]</f>
        <v>2.99</v>
      </c>
    </row>
    <row r="271" spans="1:8" x14ac:dyDescent="0.25">
      <c r="A271" s="6">
        <v>256207</v>
      </c>
      <c r="B271" s="6" t="s">
        <v>24</v>
      </c>
      <c r="C271" s="7">
        <v>1</v>
      </c>
      <c r="D271" s="8">
        <v>2.99</v>
      </c>
      <c r="E271" s="9">
        <v>43718.390277777777</v>
      </c>
      <c r="F271" s="6" t="s">
        <v>7996</v>
      </c>
      <c r="G271" s="6" t="str">
        <f t="shared" si="4"/>
        <v>CA</v>
      </c>
      <c r="H271" s="8">
        <f>Sales[Quantity Ordered]*Sales[Price Each]</f>
        <v>2.99</v>
      </c>
    </row>
    <row r="272" spans="1:8" x14ac:dyDescent="0.25">
      <c r="A272" s="6">
        <v>248385</v>
      </c>
      <c r="B272" s="6" t="s">
        <v>24</v>
      </c>
      <c r="C272" s="7">
        <v>1</v>
      </c>
      <c r="D272" s="8">
        <v>2.99</v>
      </c>
      <c r="E272" s="9">
        <v>43718.397916666669</v>
      </c>
      <c r="F272" s="6" t="s">
        <v>257</v>
      </c>
      <c r="G272" s="6" t="str">
        <f t="shared" si="4"/>
        <v>CA</v>
      </c>
      <c r="H272" s="8">
        <f>Sales[Quantity Ordered]*Sales[Price Each]</f>
        <v>2.99</v>
      </c>
    </row>
    <row r="273" spans="1:8" x14ac:dyDescent="0.25">
      <c r="A273" s="6">
        <v>248626</v>
      </c>
      <c r="B273" s="6" t="s">
        <v>24</v>
      </c>
      <c r="C273" s="7">
        <v>1</v>
      </c>
      <c r="D273" s="8">
        <v>2.99</v>
      </c>
      <c r="E273" s="9">
        <v>43718.44027777778</v>
      </c>
      <c r="F273" s="6" t="s">
        <v>499</v>
      </c>
      <c r="G273" s="6" t="str">
        <f t="shared" si="4"/>
        <v>TX</v>
      </c>
      <c r="H273" s="8">
        <f>Sales[Quantity Ordered]*Sales[Price Each]</f>
        <v>2.99</v>
      </c>
    </row>
    <row r="274" spans="1:8" x14ac:dyDescent="0.25">
      <c r="A274" s="6">
        <v>256147</v>
      </c>
      <c r="B274" s="6" t="s">
        <v>24</v>
      </c>
      <c r="C274" s="7">
        <v>1</v>
      </c>
      <c r="D274" s="8">
        <v>2.99</v>
      </c>
      <c r="E274" s="9">
        <v>43718.576388888891</v>
      </c>
      <c r="F274" s="6" t="s">
        <v>7937</v>
      </c>
      <c r="G274" s="6" t="str">
        <f t="shared" si="4"/>
        <v>CA</v>
      </c>
      <c r="H274" s="8">
        <f>Sales[Quantity Ordered]*Sales[Price Each]</f>
        <v>2.99</v>
      </c>
    </row>
    <row r="275" spans="1:8" x14ac:dyDescent="0.25">
      <c r="A275" s="6">
        <v>254439</v>
      </c>
      <c r="B275" s="6" t="s">
        <v>24</v>
      </c>
      <c r="C275" s="7">
        <v>1</v>
      </c>
      <c r="D275" s="8">
        <v>2.99</v>
      </c>
      <c r="E275" s="9">
        <v>43718.593055555553</v>
      </c>
      <c r="F275" s="6" t="s">
        <v>6267</v>
      </c>
      <c r="G275" s="6" t="str">
        <f t="shared" si="4"/>
        <v>CA</v>
      </c>
      <c r="H275" s="8">
        <f>Sales[Quantity Ordered]*Sales[Price Each]</f>
        <v>2.99</v>
      </c>
    </row>
    <row r="276" spans="1:8" x14ac:dyDescent="0.25">
      <c r="A276" s="6">
        <v>252114</v>
      </c>
      <c r="B276" s="6" t="s">
        <v>24</v>
      </c>
      <c r="C276" s="7">
        <v>1</v>
      </c>
      <c r="D276" s="8">
        <v>2.99</v>
      </c>
      <c r="E276" s="9">
        <v>43718.595138888886</v>
      </c>
      <c r="F276" s="6" t="s">
        <v>3965</v>
      </c>
      <c r="G276" s="6" t="str">
        <f t="shared" si="4"/>
        <v>GA</v>
      </c>
      <c r="H276" s="8">
        <f>Sales[Quantity Ordered]*Sales[Price Each]</f>
        <v>2.99</v>
      </c>
    </row>
    <row r="277" spans="1:8" x14ac:dyDescent="0.25">
      <c r="A277" s="6">
        <v>255107</v>
      </c>
      <c r="B277" s="6" t="s">
        <v>24</v>
      </c>
      <c r="C277" s="7">
        <v>1</v>
      </c>
      <c r="D277" s="8">
        <v>2.99</v>
      </c>
      <c r="E277" s="9">
        <v>43718.630555555559</v>
      </c>
      <c r="F277" s="6" t="s">
        <v>6919</v>
      </c>
      <c r="G277" s="6" t="str">
        <f t="shared" si="4"/>
        <v>NY</v>
      </c>
      <c r="H277" s="8">
        <f>Sales[Quantity Ordered]*Sales[Price Each]</f>
        <v>2.99</v>
      </c>
    </row>
    <row r="278" spans="1:8" x14ac:dyDescent="0.25">
      <c r="A278" s="6">
        <v>252703</v>
      </c>
      <c r="B278" s="6" t="s">
        <v>24</v>
      </c>
      <c r="C278" s="7">
        <v>1</v>
      </c>
      <c r="D278" s="8">
        <v>2.99</v>
      </c>
      <c r="E278" s="9">
        <v>43718.635416666664</v>
      </c>
      <c r="F278" s="6" t="s">
        <v>4549</v>
      </c>
      <c r="G278" s="6" t="str">
        <f t="shared" si="4"/>
        <v>CA</v>
      </c>
      <c r="H278" s="8">
        <f>Sales[Quantity Ordered]*Sales[Price Each]</f>
        <v>2.99</v>
      </c>
    </row>
    <row r="279" spans="1:8" x14ac:dyDescent="0.25">
      <c r="A279" s="6">
        <v>248735</v>
      </c>
      <c r="B279" s="6" t="s">
        <v>24</v>
      </c>
      <c r="C279" s="7">
        <v>1</v>
      </c>
      <c r="D279" s="8">
        <v>2.99</v>
      </c>
      <c r="E279" s="9">
        <v>43718.649305555555</v>
      </c>
      <c r="F279" s="6" t="s">
        <v>608</v>
      </c>
      <c r="G279" s="6" t="str">
        <f t="shared" si="4"/>
        <v>TX</v>
      </c>
      <c r="H279" s="8">
        <f>Sales[Quantity Ordered]*Sales[Price Each]</f>
        <v>2.99</v>
      </c>
    </row>
    <row r="280" spans="1:8" x14ac:dyDescent="0.25">
      <c r="A280" s="6">
        <v>256002</v>
      </c>
      <c r="B280" s="6" t="s">
        <v>24</v>
      </c>
      <c r="C280" s="7">
        <v>1</v>
      </c>
      <c r="D280" s="8">
        <v>2.99</v>
      </c>
      <c r="E280" s="9">
        <v>43718.734027777777</v>
      </c>
      <c r="F280" s="6" t="s">
        <v>7796</v>
      </c>
      <c r="G280" s="6" t="str">
        <f t="shared" si="4"/>
        <v>TX</v>
      </c>
      <c r="H280" s="8">
        <f>Sales[Quantity Ordered]*Sales[Price Each]</f>
        <v>2.99</v>
      </c>
    </row>
    <row r="281" spans="1:8" x14ac:dyDescent="0.25">
      <c r="A281" s="6">
        <v>256234</v>
      </c>
      <c r="B281" s="6" t="s">
        <v>24</v>
      </c>
      <c r="C281" s="7">
        <v>1</v>
      </c>
      <c r="D281" s="8">
        <v>2.99</v>
      </c>
      <c r="E281" s="9">
        <v>43718.737500000003</v>
      </c>
      <c r="F281" s="6" t="s">
        <v>8022</v>
      </c>
      <c r="G281" s="6" t="str">
        <f t="shared" si="4"/>
        <v>MA</v>
      </c>
      <c r="H281" s="8">
        <f>Sales[Quantity Ordered]*Sales[Price Each]</f>
        <v>2.99</v>
      </c>
    </row>
    <row r="282" spans="1:8" x14ac:dyDescent="0.25">
      <c r="A282" s="6">
        <v>249516</v>
      </c>
      <c r="B282" s="6" t="s">
        <v>24</v>
      </c>
      <c r="C282" s="7">
        <v>1</v>
      </c>
      <c r="D282" s="8">
        <v>2.99</v>
      </c>
      <c r="E282" s="9">
        <v>43718.782638888886</v>
      </c>
      <c r="F282" s="6" t="s">
        <v>1387</v>
      </c>
      <c r="G282" s="6" t="str">
        <f t="shared" si="4"/>
        <v>CA</v>
      </c>
      <c r="H282" s="8">
        <f>Sales[Quantity Ordered]*Sales[Price Each]</f>
        <v>2.99</v>
      </c>
    </row>
    <row r="283" spans="1:8" x14ac:dyDescent="0.25">
      <c r="A283" s="6">
        <v>251166</v>
      </c>
      <c r="B283" s="6" t="s">
        <v>24</v>
      </c>
      <c r="C283" s="7">
        <v>1</v>
      </c>
      <c r="D283" s="8">
        <v>2.99</v>
      </c>
      <c r="E283" s="9">
        <v>43718.78402777778</v>
      </c>
      <c r="F283" s="6" t="s">
        <v>3026</v>
      </c>
      <c r="G283" s="6" t="str">
        <f t="shared" si="4"/>
        <v>WA</v>
      </c>
      <c r="H283" s="8">
        <f>Sales[Quantity Ordered]*Sales[Price Each]</f>
        <v>2.99</v>
      </c>
    </row>
    <row r="284" spans="1:8" x14ac:dyDescent="0.25">
      <c r="A284" s="6">
        <v>256611</v>
      </c>
      <c r="B284" s="6" t="s">
        <v>24</v>
      </c>
      <c r="C284" s="7">
        <v>1</v>
      </c>
      <c r="D284" s="8">
        <v>2.99</v>
      </c>
      <c r="E284" s="9">
        <v>43718.802777777775</v>
      </c>
      <c r="F284" s="6" t="s">
        <v>2565</v>
      </c>
      <c r="G284" s="6" t="str">
        <f t="shared" si="4"/>
        <v>GA</v>
      </c>
      <c r="H284" s="8">
        <f>Sales[Quantity Ordered]*Sales[Price Each]</f>
        <v>2.99</v>
      </c>
    </row>
    <row r="285" spans="1:8" x14ac:dyDescent="0.25">
      <c r="A285" s="6">
        <v>253570</v>
      </c>
      <c r="B285" s="6" t="s">
        <v>24</v>
      </c>
      <c r="C285" s="7">
        <v>1</v>
      </c>
      <c r="D285" s="8">
        <v>2.99</v>
      </c>
      <c r="E285" s="9">
        <v>43718.807638888888</v>
      </c>
      <c r="F285" s="6" t="s">
        <v>5409</v>
      </c>
      <c r="G285" s="6" t="str">
        <f t="shared" si="4"/>
        <v>TX</v>
      </c>
      <c r="H285" s="8">
        <f>Sales[Quantity Ordered]*Sales[Price Each]</f>
        <v>2.99</v>
      </c>
    </row>
    <row r="286" spans="1:8" x14ac:dyDescent="0.25">
      <c r="A286" s="6">
        <v>248382</v>
      </c>
      <c r="B286" s="6" t="s">
        <v>24</v>
      </c>
      <c r="C286" s="7">
        <v>1</v>
      </c>
      <c r="D286" s="8">
        <v>2.99</v>
      </c>
      <c r="E286" s="9">
        <v>43718.838888888888</v>
      </c>
      <c r="F286" s="6" t="s">
        <v>254</v>
      </c>
      <c r="G286" s="6" t="str">
        <f t="shared" si="4"/>
        <v>CA</v>
      </c>
      <c r="H286" s="8">
        <f>Sales[Quantity Ordered]*Sales[Price Each]</f>
        <v>2.99</v>
      </c>
    </row>
    <row r="287" spans="1:8" x14ac:dyDescent="0.25">
      <c r="A287" s="6">
        <v>253386</v>
      </c>
      <c r="B287" s="6" t="s">
        <v>24</v>
      </c>
      <c r="C287" s="7">
        <v>1</v>
      </c>
      <c r="D287" s="8">
        <v>2.99</v>
      </c>
      <c r="E287" s="9">
        <v>43718.87777777778</v>
      </c>
      <c r="F287" s="6" t="s">
        <v>5226</v>
      </c>
      <c r="G287" s="6" t="str">
        <f t="shared" si="4"/>
        <v>CA</v>
      </c>
      <c r="H287" s="8">
        <f>Sales[Quantity Ordered]*Sales[Price Each]</f>
        <v>2.99</v>
      </c>
    </row>
    <row r="288" spans="1:8" x14ac:dyDescent="0.25">
      <c r="A288" s="6">
        <v>251388</v>
      </c>
      <c r="B288" s="6" t="s">
        <v>24</v>
      </c>
      <c r="C288" s="7">
        <v>1</v>
      </c>
      <c r="D288" s="8">
        <v>2.99</v>
      </c>
      <c r="E288" s="9">
        <v>43718.884027777778</v>
      </c>
      <c r="F288" s="6" t="s">
        <v>3248</v>
      </c>
      <c r="G288" s="6" t="str">
        <f t="shared" si="4"/>
        <v>GA</v>
      </c>
      <c r="H288" s="8">
        <f>Sales[Quantity Ordered]*Sales[Price Each]</f>
        <v>2.99</v>
      </c>
    </row>
    <row r="289" spans="1:8" x14ac:dyDescent="0.25">
      <c r="A289" s="6">
        <v>252922</v>
      </c>
      <c r="B289" s="6" t="s">
        <v>24</v>
      </c>
      <c r="C289" s="7">
        <v>1</v>
      </c>
      <c r="D289" s="8">
        <v>2.99</v>
      </c>
      <c r="E289" s="9">
        <v>43718.915972222225</v>
      </c>
      <c r="F289" s="6" t="s">
        <v>4768</v>
      </c>
      <c r="G289" s="6" t="str">
        <f t="shared" si="4"/>
        <v>CA</v>
      </c>
      <c r="H289" s="8">
        <f>Sales[Quantity Ordered]*Sales[Price Each]</f>
        <v>2.99</v>
      </c>
    </row>
    <row r="290" spans="1:8" x14ac:dyDescent="0.25">
      <c r="A290" s="6">
        <v>256256</v>
      </c>
      <c r="B290" s="6" t="s">
        <v>24</v>
      </c>
      <c r="C290" s="7">
        <v>1</v>
      </c>
      <c r="D290" s="8">
        <v>2.99</v>
      </c>
      <c r="E290" s="9">
        <v>43718.95208333333</v>
      </c>
      <c r="F290" s="6" t="s">
        <v>8044</v>
      </c>
      <c r="G290" s="6" t="str">
        <f t="shared" si="4"/>
        <v>CA</v>
      </c>
      <c r="H290" s="8">
        <f>Sales[Quantity Ordered]*Sales[Price Each]</f>
        <v>2.99</v>
      </c>
    </row>
    <row r="291" spans="1:8" x14ac:dyDescent="0.25">
      <c r="A291" s="6">
        <v>250376</v>
      </c>
      <c r="B291" s="6" t="s">
        <v>24</v>
      </c>
      <c r="C291" s="7">
        <v>1</v>
      </c>
      <c r="D291" s="8">
        <v>2.99</v>
      </c>
      <c r="E291" s="9">
        <v>43718.95208333333</v>
      </c>
      <c r="F291" s="6" t="s">
        <v>2244</v>
      </c>
      <c r="G291" s="6" t="str">
        <f t="shared" si="4"/>
        <v>TX</v>
      </c>
      <c r="H291" s="8">
        <f>Sales[Quantity Ordered]*Sales[Price Each]</f>
        <v>2.99</v>
      </c>
    </row>
    <row r="292" spans="1:8" x14ac:dyDescent="0.25">
      <c r="A292" s="6">
        <v>254463</v>
      </c>
      <c r="B292" s="6" t="s">
        <v>24</v>
      </c>
      <c r="C292" s="7">
        <v>1</v>
      </c>
      <c r="D292" s="8">
        <v>2.99</v>
      </c>
      <c r="E292" s="9">
        <v>43718.977777777778</v>
      </c>
      <c r="F292" s="6" t="s">
        <v>6290</v>
      </c>
      <c r="G292" s="6" t="str">
        <f t="shared" si="4"/>
        <v>CA</v>
      </c>
      <c r="H292" s="8">
        <f>Sales[Quantity Ordered]*Sales[Price Each]</f>
        <v>2.99</v>
      </c>
    </row>
    <row r="293" spans="1:8" x14ac:dyDescent="0.25">
      <c r="A293" s="6">
        <v>252659</v>
      </c>
      <c r="B293" s="6" t="s">
        <v>24</v>
      </c>
      <c r="C293" s="7">
        <v>1</v>
      </c>
      <c r="D293" s="8">
        <v>2.99</v>
      </c>
      <c r="E293" s="9">
        <v>43719.084722222222</v>
      </c>
      <c r="F293" s="6" t="s">
        <v>4505</v>
      </c>
      <c r="G293" s="6" t="str">
        <f t="shared" si="4"/>
        <v>CA</v>
      </c>
      <c r="H293" s="8">
        <f>Sales[Quantity Ordered]*Sales[Price Each]</f>
        <v>2.99</v>
      </c>
    </row>
    <row r="294" spans="1:8" x14ac:dyDescent="0.25">
      <c r="A294" s="6">
        <v>253666</v>
      </c>
      <c r="B294" s="6" t="s">
        <v>24</v>
      </c>
      <c r="C294" s="7">
        <v>1</v>
      </c>
      <c r="D294" s="8">
        <v>2.99</v>
      </c>
      <c r="E294" s="9">
        <v>43719.227083333331</v>
      </c>
      <c r="F294" s="6" t="s">
        <v>5501</v>
      </c>
      <c r="G294" s="6" t="str">
        <f t="shared" si="4"/>
        <v>CA</v>
      </c>
      <c r="H294" s="8">
        <f>Sales[Quantity Ordered]*Sales[Price Each]</f>
        <v>2.99</v>
      </c>
    </row>
    <row r="295" spans="1:8" x14ac:dyDescent="0.25">
      <c r="A295" s="6">
        <v>258708</v>
      </c>
      <c r="B295" s="6" t="s">
        <v>24</v>
      </c>
      <c r="C295" s="7">
        <v>1</v>
      </c>
      <c r="D295" s="8">
        <v>2.99</v>
      </c>
      <c r="E295" s="9">
        <v>43719.341666666667</v>
      </c>
      <c r="F295" s="6" t="s">
        <v>10427</v>
      </c>
      <c r="G295" s="6" t="str">
        <f t="shared" si="4"/>
        <v>WA</v>
      </c>
      <c r="H295" s="8">
        <f>Sales[Quantity Ordered]*Sales[Price Each]</f>
        <v>2.99</v>
      </c>
    </row>
    <row r="296" spans="1:8" x14ac:dyDescent="0.25">
      <c r="A296" s="6">
        <v>258947</v>
      </c>
      <c r="B296" s="6" t="s">
        <v>24</v>
      </c>
      <c r="C296" s="7">
        <v>1</v>
      </c>
      <c r="D296" s="8">
        <v>2.99</v>
      </c>
      <c r="E296" s="9">
        <v>43719.363888888889</v>
      </c>
      <c r="F296" s="6" t="s">
        <v>10660</v>
      </c>
      <c r="G296" s="6" t="str">
        <f t="shared" si="4"/>
        <v>CA</v>
      </c>
      <c r="H296" s="8">
        <f>Sales[Quantity Ordered]*Sales[Price Each]</f>
        <v>2.99</v>
      </c>
    </row>
    <row r="297" spans="1:8" x14ac:dyDescent="0.25">
      <c r="A297" s="6">
        <v>250509</v>
      </c>
      <c r="B297" s="6" t="s">
        <v>24</v>
      </c>
      <c r="C297" s="7">
        <v>1</v>
      </c>
      <c r="D297" s="8">
        <v>2.99</v>
      </c>
      <c r="E297" s="9">
        <v>43719.37777777778</v>
      </c>
      <c r="F297" s="6" t="s">
        <v>2377</v>
      </c>
      <c r="G297" s="6" t="str">
        <f t="shared" si="4"/>
        <v>MA</v>
      </c>
      <c r="H297" s="8">
        <f>Sales[Quantity Ordered]*Sales[Price Each]</f>
        <v>2.99</v>
      </c>
    </row>
    <row r="298" spans="1:8" x14ac:dyDescent="0.25">
      <c r="A298" s="6">
        <v>248874</v>
      </c>
      <c r="B298" s="6" t="s">
        <v>24</v>
      </c>
      <c r="C298" s="7">
        <v>1</v>
      </c>
      <c r="D298" s="8">
        <v>2.99</v>
      </c>
      <c r="E298" s="9">
        <v>43719.384027777778</v>
      </c>
      <c r="F298" s="6" t="s">
        <v>747</v>
      </c>
      <c r="G298" s="6" t="str">
        <f t="shared" si="4"/>
        <v>MA</v>
      </c>
      <c r="H298" s="8">
        <f>Sales[Quantity Ordered]*Sales[Price Each]</f>
        <v>2.99</v>
      </c>
    </row>
    <row r="299" spans="1:8" x14ac:dyDescent="0.25">
      <c r="A299" s="6">
        <v>256179</v>
      </c>
      <c r="B299" s="6" t="s">
        <v>24</v>
      </c>
      <c r="C299" s="7">
        <v>1</v>
      </c>
      <c r="D299" s="8">
        <v>2.99</v>
      </c>
      <c r="E299" s="9">
        <v>43719.429166666669</v>
      </c>
      <c r="F299" s="6" t="s">
        <v>7968</v>
      </c>
      <c r="G299" s="6" t="str">
        <f t="shared" si="4"/>
        <v>OR</v>
      </c>
      <c r="H299" s="8">
        <f>Sales[Quantity Ordered]*Sales[Price Each]</f>
        <v>2.99</v>
      </c>
    </row>
    <row r="300" spans="1:8" x14ac:dyDescent="0.25">
      <c r="A300" s="6">
        <v>256319</v>
      </c>
      <c r="B300" s="6" t="s">
        <v>24</v>
      </c>
      <c r="C300" s="7">
        <v>1</v>
      </c>
      <c r="D300" s="8">
        <v>2.99</v>
      </c>
      <c r="E300" s="9">
        <v>43719.438194444447</v>
      </c>
      <c r="F300" s="6" t="s">
        <v>8105</v>
      </c>
      <c r="G300" s="6" t="str">
        <f t="shared" si="4"/>
        <v>OR</v>
      </c>
      <c r="H300" s="8">
        <f>Sales[Quantity Ordered]*Sales[Price Each]</f>
        <v>2.99</v>
      </c>
    </row>
    <row r="301" spans="1:8" x14ac:dyDescent="0.25">
      <c r="A301" s="6">
        <v>252520</v>
      </c>
      <c r="B301" s="6" t="s">
        <v>24</v>
      </c>
      <c r="C301" s="7">
        <v>1</v>
      </c>
      <c r="D301" s="8">
        <v>2.99</v>
      </c>
      <c r="E301" s="9">
        <v>43719.443055555559</v>
      </c>
      <c r="F301" s="6" t="s">
        <v>4367</v>
      </c>
      <c r="G301" s="6" t="str">
        <f t="shared" si="4"/>
        <v>TX</v>
      </c>
      <c r="H301" s="8">
        <f>Sales[Quantity Ordered]*Sales[Price Each]</f>
        <v>2.99</v>
      </c>
    </row>
    <row r="302" spans="1:8" x14ac:dyDescent="0.25">
      <c r="A302" s="6">
        <v>251537</v>
      </c>
      <c r="B302" s="6" t="s">
        <v>24</v>
      </c>
      <c r="C302" s="7">
        <v>1</v>
      </c>
      <c r="D302" s="8">
        <v>2.99</v>
      </c>
      <c r="E302" s="9">
        <v>43719.48333333333</v>
      </c>
      <c r="F302" s="6" t="s">
        <v>3395</v>
      </c>
      <c r="G302" s="6" t="str">
        <f t="shared" si="4"/>
        <v>GA</v>
      </c>
      <c r="H302" s="8">
        <f>Sales[Quantity Ordered]*Sales[Price Each]</f>
        <v>2.99</v>
      </c>
    </row>
    <row r="303" spans="1:8" x14ac:dyDescent="0.25">
      <c r="A303" s="6">
        <v>257549</v>
      </c>
      <c r="B303" s="6" t="s">
        <v>24</v>
      </c>
      <c r="C303" s="7">
        <v>1</v>
      </c>
      <c r="D303" s="8">
        <v>2.99</v>
      </c>
      <c r="E303" s="9">
        <v>43719.48541666667</v>
      </c>
      <c r="F303" s="6" t="s">
        <v>9305</v>
      </c>
      <c r="G303" s="6" t="str">
        <f t="shared" si="4"/>
        <v>CA</v>
      </c>
      <c r="H303" s="8">
        <f>Sales[Quantity Ordered]*Sales[Price Each]</f>
        <v>2.99</v>
      </c>
    </row>
    <row r="304" spans="1:8" x14ac:dyDescent="0.25">
      <c r="A304" s="6">
        <v>249237</v>
      </c>
      <c r="B304" s="6" t="s">
        <v>24</v>
      </c>
      <c r="C304" s="7">
        <v>1</v>
      </c>
      <c r="D304" s="8">
        <v>2.99</v>
      </c>
      <c r="E304" s="9">
        <v>43719.511111111111</v>
      </c>
      <c r="F304" s="6" t="s">
        <v>1109</v>
      </c>
      <c r="G304" s="6" t="str">
        <f t="shared" si="4"/>
        <v>CA</v>
      </c>
      <c r="H304" s="8">
        <f>Sales[Quantity Ordered]*Sales[Price Each]</f>
        <v>2.99</v>
      </c>
    </row>
    <row r="305" spans="1:8" x14ac:dyDescent="0.25">
      <c r="A305" s="6">
        <v>255045</v>
      </c>
      <c r="B305" s="6" t="s">
        <v>24</v>
      </c>
      <c r="C305" s="7">
        <v>1</v>
      </c>
      <c r="D305" s="8">
        <v>2.99</v>
      </c>
      <c r="E305" s="9">
        <v>43719.533333333333</v>
      </c>
      <c r="F305" s="6" t="s">
        <v>6857</v>
      </c>
      <c r="G305" s="6" t="str">
        <f t="shared" si="4"/>
        <v>CA</v>
      </c>
      <c r="H305" s="8">
        <f>Sales[Quantity Ordered]*Sales[Price Each]</f>
        <v>2.99</v>
      </c>
    </row>
    <row r="306" spans="1:8" x14ac:dyDescent="0.25">
      <c r="A306" s="6">
        <v>251687</v>
      </c>
      <c r="B306" s="6" t="s">
        <v>24</v>
      </c>
      <c r="C306" s="7">
        <v>1</v>
      </c>
      <c r="D306" s="8">
        <v>2.99</v>
      </c>
      <c r="E306" s="9">
        <v>43719.543055555558</v>
      </c>
      <c r="F306" s="6" t="s">
        <v>3545</v>
      </c>
      <c r="G306" s="6" t="str">
        <f t="shared" si="4"/>
        <v>CA</v>
      </c>
      <c r="H306" s="8">
        <f>Sales[Quantity Ordered]*Sales[Price Each]</f>
        <v>2.99</v>
      </c>
    </row>
    <row r="307" spans="1:8" x14ac:dyDescent="0.25">
      <c r="A307" s="6">
        <v>256500</v>
      </c>
      <c r="B307" s="6" t="s">
        <v>24</v>
      </c>
      <c r="C307" s="7">
        <v>1</v>
      </c>
      <c r="D307" s="8">
        <v>2.99</v>
      </c>
      <c r="E307" s="9">
        <v>43719.547222222223</v>
      </c>
      <c r="F307" s="6" t="s">
        <v>8284</v>
      </c>
      <c r="G307" s="6" t="str">
        <f t="shared" si="4"/>
        <v>GA</v>
      </c>
      <c r="H307" s="8">
        <f>Sales[Quantity Ordered]*Sales[Price Each]</f>
        <v>2.99</v>
      </c>
    </row>
    <row r="308" spans="1:8" x14ac:dyDescent="0.25">
      <c r="A308" s="6">
        <v>251865</v>
      </c>
      <c r="B308" s="6" t="s">
        <v>24</v>
      </c>
      <c r="C308" s="7">
        <v>1</v>
      </c>
      <c r="D308" s="8">
        <v>2.99</v>
      </c>
      <c r="E308" s="9">
        <v>43719.59652777778</v>
      </c>
      <c r="F308" s="6" t="s">
        <v>3719</v>
      </c>
      <c r="G308" s="6" t="str">
        <f t="shared" si="4"/>
        <v>CA</v>
      </c>
      <c r="H308" s="8">
        <f>Sales[Quantity Ordered]*Sales[Price Each]</f>
        <v>2.99</v>
      </c>
    </row>
    <row r="309" spans="1:8" x14ac:dyDescent="0.25">
      <c r="A309" s="6">
        <v>257290</v>
      </c>
      <c r="B309" s="6" t="s">
        <v>24</v>
      </c>
      <c r="C309" s="7">
        <v>1</v>
      </c>
      <c r="D309" s="8">
        <v>2.99</v>
      </c>
      <c r="E309" s="9">
        <v>43719.628472222219</v>
      </c>
      <c r="F309" s="6" t="s">
        <v>9055</v>
      </c>
      <c r="G309" s="6" t="str">
        <f t="shared" si="4"/>
        <v>GA</v>
      </c>
      <c r="H309" s="8">
        <f>Sales[Quantity Ordered]*Sales[Price Each]</f>
        <v>2.99</v>
      </c>
    </row>
    <row r="310" spans="1:8" x14ac:dyDescent="0.25">
      <c r="A310" s="6">
        <v>252431</v>
      </c>
      <c r="B310" s="6" t="s">
        <v>24</v>
      </c>
      <c r="C310" s="7">
        <v>1</v>
      </c>
      <c r="D310" s="8">
        <v>2.99</v>
      </c>
      <c r="E310" s="9">
        <v>43719.6875</v>
      </c>
      <c r="F310" s="6" t="s">
        <v>4279</v>
      </c>
      <c r="G310" s="6" t="str">
        <f t="shared" si="4"/>
        <v>CA</v>
      </c>
      <c r="H310" s="8">
        <f>Sales[Quantity Ordered]*Sales[Price Each]</f>
        <v>2.99</v>
      </c>
    </row>
    <row r="311" spans="1:8" x14ac:dyDescent="0.25">
      <c r="A311" s="6">
        <v>250412</v>
      </c>
      <c r="B311" s="6" t="s">
        <v>24</v>
      </c>
      <c r="C311" s="7">
        <v>1</v>
      </c>
      <c r="D311" s="8">
        <v>2.99</v>
      </c>
      <c r="E311" s="9">
        <v>43719.698611111111</v>
      </c>
      <c r="F311" s="6" t="s">
        <v>2280</v>
      </c>
      <c r="G311" s="6" t="str">
        <f t="shared" si="4"/>
        <v>CA</v>
      </c>
      <c r="H311" s="8">
        <f>Sales[Quantity Ordered]*Sales[Price Each]</f>
        <v>2.99</v>
      </c>
    </row>
    <row r="312" spans="1:8" x14ac:dyDescent="0.25">
      <c r="A312" s="6">
        <v>250396</v>
      </c>
      <c r="B312" s="6" t="s">
        <v>24</v>
      </c>
      <c r="C312" s="7">
        <v>1</v>
      </c>
      <c r="D312" s="8">
        <v>2.99</v>
      </c>
      <c r="E312" s="9">
        <v>43719.709722222222</v>
      </c>
      <c r="F312" s="6" t="s">
        <v>2264</v>
      </c>
      <c r="G312" s="6" t="str">
        <f t="shared" si="4"/>
        <v>MA</v>
      </c>
      <c r="H312" s="8">
        <f>Sales[Quantity Ordered]*Sales[Price Each]</f>
        <v>2.99</v>
      </c>
    </row>
    <row r="313" spans="1:8" x14ac:dyDescent="0.25">
      <c r="A313" s="6">
        <v>250273</v>
      </c>
      <c r="B313" s="6" t="s">
        <v>24</v>
      </c>
      <c r="C313" s="7">
        <v>1</v>
      </c>
      <c r="D313" s="8">
        <v>2.99</v>
      </c>
      <c r="E313" s="9">
        <v>43719.709722222222</v>
      </c>
      <c r="F313" s="6" t="s">
        <v>2141</v>
      </c>
      <c r="G313" s="6" t="str">
        <f t="shared" si="4"/>
        <v>CA</v>
      </c>
      <c r="H313" s="8">
        <f>Sales[Quantity Ordered]*Sales[Price Each]</f>
        <v>2.99</v>
      </c>
    </row>
    <row r="314" spans="1:8" x14ac:dyDescent="0.25">
      <c r="A314" s="6">
        <v>252715</v>
      </c>
      <c r="B314" s="6" t="s">
        <v>24</v>
      </c>
      <c r="C314" s="7">
        <v>1</v>
      </c>
      <c r="D314" s="8">
        <v>2.99</v>
      </c>
      <c r="E314" s="9">
        <v>43719.724305555559</v>
      </c>
      <c r="F314" s="6" t="s">
        <v>4561</v>
      </c>
      <c r="G314" s="6" t="str">
        <f t="shared" si="4"/>
        <v>NY</v>
      </c>
      <c r="H314" s="8">
        <f>Sales[Quantity Ordered]*Sales[Price Each]</f>
        <v>2.99</v>
      </c>
    </row>
    <row r="315" spans="1:8" x14ac:dyDescent="0.25">
      <c r="A315" s="6">
        <v>251887</v>
      </c>
      <c r="B315" s="6" t="s">
        <v>24</v>
      </c>
      <c r="C315" s="7">
        <v>1</v>
      </c>
      <c r="D315" s="8">
        <v>2.99</v>
      </c>
      <c r="E315" s="9">
        <v>43719.731249999997</v>
      </c>
      <c r="F315" s="6" t="s">
        <v>3741</v>
      </c>
      <c r="G315" s="6" t="str">
        <f t="shared" si="4"/>
        <v>TX</v>
      </c>
      <c r="H315" s="8">
        <f>Sales[Quantity Ordered]*Sales[Price Each]</f>
        <v>2.99</v>
      </c>
    </row>
    <row r="316" spans="1:8" x14ac:dyDescent="0.25">
      <c r="A316" s="6">
        <v>257702</v>
      </c>
      <c r="B316" s="6" t="s">
        <v>24</v>
      </c>
      <c r="C316" s="7">
        <v>1</v>
      </c>
      <c r="D316" s="8">
        <v>2.99</v>
      </c>
      <c r="E316" s="9">
        <v>43719.75277777778</v>
      </c>
      <c r="F316" s="6" t="s">
        <v>9455</v>
      </c>
      <c r="G316" s="6" t="str">
        <f t="shared" si="4"/>
        <v>CA</v>
      </c>
      <c r="H316" s="8">
        <f>Sales[Quantity Ordered]*Sales[Price Each]</f>
        <v>2.99</v>
      </c>
    </row>
    <row r="317" spans="1:8" x14ac:dyDescent="0.25">
      <c r="A317" s="6">
        <v>256075</v>
      </c>
      <c r="B317" s="6" t="s">
        <v>24</v>
      </c>
      <c r="C317" s="7">
        <v>1</v>
      </c>
      <c r="D317" s="8">
        <v>2.99</v>
      </c>
      <c r="E317" s="9">
        <v>43719.777777777781</v>
      </c>
      <c r="F317" s="6" t="s">
        <v>7868</v>
      </c>
      <c r="G317" s="6" t="str">
        <f t="shared" si="4"/>
        <v>MA</v>
      </c>
      <c r="H317" s="8">
        <f>Sales[Quantity Ordered]*Sales[Price Each]</f>
        <v>2.99</v>
      </c>
    </row>
    <row r="318" spans="1:8" x14ac:dyDescent="0.25">
      <c r="A318" s="6">
        <v>253921</v>
      </c>
      <c r="B318" s="6" t="s">
        <v>24</v>
      </c>
      <c r="C318" s="7">
        <v>1</v>
      </c>
      <c r="D318" s="8">
        <v>2.99</v>
      </c>
      <c r="E318" s="9">
        <v>43719.786805555559</v>
      </c>
      <c r="F318" s="6" t="s">
        <v>5754</v>
      </c>
      <c r="G318" s="6" t="str">
        <f t="shared" si="4"/>
        <v>CA</v>
      </c>
      <c r="H318" s="8">
        <f>Sales[Quantity Ordered]*Sales[Price Each]</f>
        <v>2.99</v>
      </c>
    </row>
    <row r="319" spans="1:8" x14ac:dyDescent="0.25">
      <c r="A319" s="6">
        <v>257033</v>
      </c>
      <c r="B319" s="6" t="s">
        <v>24</v>
      </c>
      <c r="C319" s="7">
        <v>1</v>
      </c>
      <c r="D319" s="8">
        <v>2.99</v>
      </c>
      <c r="E319" s="9">
        <v>43719.792361111111</v>
      </c>
      <c r="F319" s="6" t="s">
        <v>8799</v>
      </c>
      <c r="G319" s="6" t="str">
        <f t="shared" si="4"/>
        <v>CA</v>
      </c>
      <c r="H319" s="8">
        <f>Sales[Quantity Ordered]*Sales[Price Each]</f>
        <v>2.99</v>
      </c>
    </row>
    <row r="320" spans="1:8" x14ac:dyDescent="0.25">
      <c r="A320" s="6">
        <v>250131</v>
      </c>
      <c r="B320" s="6" t="s">
        <v>24</v>
      </c>
      <c r="C320" s="7">
        <v>1</v>
      </c>
      <c r="D320" s="8">
        <v>2.99</v>
      </c>
      <c r="E320" s="9">
        <v>43719.875</v>
      </c>
      <c r="F320" s="6" t="s">
        <v>1999</v>
      </c>
      <c r="G320" s="6" t="str">
        <f t="shared" si="4"/>
        <v>CA</v>
      </c>
      <c r="H320" s="8">
        <f>Sales[Quantity Ordered]*Sales[Price Each]</f>
        <v>2.99</v>
      </c>
    </row>
    <row r="321" spans="1:8" x14ac:dyDescent="0.25">
      <c r="A321" s="6">
        <v>257393</v>
      </c>
      <c r="B321" s="6" t="s">
        <v>24</v>
      </c>
      <c r="C321" s="7">
        <v>1</v>
      </c>
      <c r="D321" s="8">
        <v>2.99</v>
      </c>
      <c r="E321" s="9">
        <v>43719.887499999997</v>
      </c>
      <c r="F321" s="6" t="s">
        <v>9155</v>
      </c>
      <c r="G321" s="6" t="str">
        <f t="shared" si="4"/>
        <v>CA</v>
      </c>
      <c r="H321" s="8">
        <f>Sales[Quantity Ordered]*Sales[Price Each]</f>
        <v>2.99</v>
      </c>
    </row>
    <row r="322" spans="1:8" x14ac:dyDescent="0.25">
      <c r="A322" s="6">
        <v>256443</v>
      </c>
      <c r="B322" s="6" t="s">
        <v>24</v>
      </c>
      <c r="C322" s="7">
        <v>1</v>
      </c>
      <c r="D322" s="8">
        <v>2.99</v>
      </c>
      <c r="E322" s="9">
        <v>43719.930555555555</v>
      </c>
      <c r="F322" s="6" t="s">
        <v>8227</v>
      </c>
      <c r="G322" s="6" t="str">
        <f t="shared" ref="G322:G385" si="5">MID(F322,FIND(",",F322,FIND(",",F322)+1)+2,2)</f>
        <v>NY</v>
      </c>
      <c r="H322" s="8">
        <f>Sales[Quantity Ordered]*Sales[Price Each]</f>
        <v>2.99</v>
      </c>
    </row>
    <row r="323" spans="1:8" x14ac:dyDescent="0.25">
      <c r="A323" s="6">
        <v>254337</v>
      </c>
      <c r="B323" s="6" t="s">
        <v>24</v>
      </c>
      <c r="C323" s="7">
        <v>1</v>
      </c>
      <c r="D323" s="8">
        <v>2.99</v>
      </c>
      <c r="E323" s="9">
        <v>43719.958333333336</v>
      </c>
      <c r="F323" s="6" t="s">
        <v>6166</v>
      </c>
      <c r="G323" s="6" t="str">
        <f t="shared" si="5"/>
        <v>CA</v>
      </c>
      <c r="H323" s="8">
        <f>Sales[Quantity Ordered]*Sales[Price Each]</f>
        <v>2.99</v>
      </c>
    </row>
    <row r="324" spans="1:8" x14ac:dyDescent="0.25">
      <c r="A324" s="6">
        <v>254436</v>
      </c>
      <c r="B324" s="6" t="s">
        <v>24</v>
      </c>
      <c r="C324" s="7">
        <v>1</v>
      </c>
      <c r="D324" s="8">
        <v>2.99</v>
      </c>
      <c r="E324" s="9">
        <v>43719.970138888886</v>
      </c>
      <c r="F324" s="6" t="s">
        <v>6264</v>
      </c>
      <c r="G324" s="6" t="str">
        <f t="shared" si="5"/>
        <v>CA</v>
      </c>
      <c r="H324" s="8">
        <f>Sales[Quantity Ordered]*Sales[Price Each]</f>
        <v>2.99</v>
      </c>
    </row>
    <row r="325" spans="1:8" x14ac:dyDescent="0.25">
      <c r="A325" s="6">
        <v>249696</v>
      </c>
      <c r="B325" s="6" t="s">
        <v>24</v>
      </c>
      <c r="C325" s="7">
        <v>1</v>
      </c>
      <c r="D325" s="8">
        <v>2.99</v>
      </c>
      <c r="E325" s="9">
        <v>43720.249305555553</v>
      </c>
      <c r="F325" s="6" t="s">
        <v>1567</v>
      </c>
      <c r="G325" s="6" t="str">
        <f t="shared" si="5"/>
        <v>MA</v>
      </c>
      <c r="H325" s="8">
        <f>Sales[Quantity Ordered]*Sales[Price Each]</f>
        <v>2.99</v>
      </c>
    </row>
    <row r="326" spans="1:8" x14ac:dyDescent="0.25">
      <c r="A326" s="6">
        <v>252068</v>
      </c>
      <c r="B326" s="6" t="s">
        <v>24</v>
      </c>
      <c r="C326" s="7">
        <v>1</v>
      </c>
      <c r="D326" s="8">
        <v>2.99</v>
      </c>
      <c r="E326" s="9">
        <v>43720.276388888888</v>
      </c>
      <c r="F326" s="6" t="s">
        <v>3919</v>
      </c>
      <c r="G326" s="6" t="str">
        <f t="shared" si="5"/>
        <v>WA</v>
      </c>
      <c r="H326" s="8">
        <f>Sales[Quantity Ordered]*Sales[Price Each]</f>
        <v>2.99</v>
      </c>
    </row>
    <row r="327" spans="1:8" x14ac:dyDescent="0.25">
      <c r="A327" s="6">
        <v>259010</v>
      </c>
      <c r="B327" s="6" t="s">
        <v>24</v>
      </c>
      <c r="C327" s="7">
        <v>1</v>
      </c>
      <c r="D327" s="8">
        <v>2.99</v>
      </c>
      <c r="E327" s="9">
        <v>43720.285416666666</v>
      </c>
      <c r="F327" s="6" t="s">
        <v>10722</v>
      </c>
      <c r="G327" s="6" t="str">
        <f t="shared" si="5"/>
        <v>MA</v>
      </c>
      <c r="H327" s="8">
        <f>Sales[Quantity Ordered]*Sales[Price Each]</f>
        <v>2.99</v>
      </c>
    </row>
    <row r="328" spans="1:8" x14ac:dyDescent="0.25">
      <c r="A328" s="6">
        <v>257306</v>
      </c>
      <c r="B328" s="6" t="s">
        <v>24</v>
      </c>
      <c r="C328" s="7">
        <v>1</v>
      </c>
      <c r="D328" s="8">
        <v>2.99</v>
      </c>
      <c r="E328" s="9">
        <v>43720.324999999997</v>
      </c>
      <c r="F328" s="6" t="s">
        <v>9070</v>
      </c>
      <c r="G328" s="6" t="str">
        <f t="shared" si="5"/>
        <v>CA</v>
      </c>
      <c r="H328" s="8">
        <f>Sales[Quantity Ordered]*Sales[Price Each]</f>
        <v>2.99</v>
      </c>
    </row>
    <row r="329" spans="1:8" x14ac:dyDescent="0.25">
      <c r="A329" s="6">
        <v>254174</v>
      </c>
      <c r="B329" s="6" t="s">
        <v>24</v>
      </c>
      <c r="C329" s="7">
        <v>1</v>
      </c>
      <c r="D329" s="8">
        <v>2.99</v>
      </c>
      <c r="E329" s="9">
        <v>43720.37222222222</v>
      </c>
      <c r="F329" s="6" t="s">
        <v>6003</v>
      </c>
      <c r="G329" s="6" t="str">
        <f t="shared" si="5"/>
        <v>TX</v>
      </c>
      <c r="H329" s="8">
        <f>Sales[Quantity Ordered]*Sales[Price Each]</f>
        <v>2.99</v>
      </c>
    </row>
    <row r="330" spans="1:8" x14ac:dyDescent="0.25">
      <c r="A330" s="6">
        <v>248621</v>
      </c>
      <c r="B330" s="6" t="s">
        <v>24</v>
      </c>
      <c r="C330" s="7">
        <v>1</v>
      </c>
      <c r="D330" s="8">
        <v>2.99</v>
      </c>
      <c r="E330" s="9">
        <v>43720.380555555559</v>
      </c>
      <c r="F330" s="6" t="s">
        <v>494</v>
      </c>
      <c r="G330" s="6" t="str">
        <f t="shared" si="5"/>
        <v>NY</v>
      </c>
      <c r="H330" s="8">
        <f>Sales[Quantity Ordered]*Sales[Price Each]</f>
        <v>2.99</v>
      </c>
    </row>
    <row r="331" spans="1:8" x14ac:dyDescent="0.25">
      <c r="A331" s="6">
        <v>253555</v>
      </c>
      <c r="B331" s="6" t="s">
        <v>24</v>
      </c>
      <c r="C331" s="7">
        <v>1</v>
      </c>
      <c r="D331" s="8">
        <v>2.99</v>
      </c>
      <c r="E331" s="9">
        <v>43720.39166666667</v>
      </c>
      <c r="F331" s="6" t="s">
        <v>5394</v>
      </c>
      <c r="G331" s="6" t="str">
        <f t="shared" si="5"/>
        <v>CA</v>
      </c>
      <c r="H331" s="8">
        <f>Sales[Quantity Ordered]*Sales[Price Each]</f>
        <v>2.99</v>
      </c>
    </row>
    <row r="332" spans="1:8" x14ac:dyDescent="0.25">
      <c r="A332" s="6">
        <v>258762</v>
      </c>
      <c r="B332" s="6" t="s">
        <v>24</v>
      </c>
      <c r="C332" s="7">
        <v>1</v>
      </c>
      <c r="D332" s="8">
        <v>2.99</v>
      </c>
      <c r="E332" s="9">
        <v>43720.40625</v>
      </c>
      <c r="F332" s="6" t="s">
        <v>8937</v>
      </c>
      <c r="G332" s="6" t="str">
        <f t="shared" si="5"/>
        <v>NY</v>
      </c>
      <c r="H332" s="8">
        <f>Sales[Quantity Ordered]*Sales[Price Each]</f>
        <v>2.99</v>
      </c>
    </row>
    <row r="333" spans="1:8" x14ac:dyDescent="0.25">
      <c r="A333" s="6">
        <v>252595</v>
      </c>
      <c r="B333" s="6" t="s">
        <v>24</v>
      </c>
      <c r="C333" s="7">
        <v>1</v>
      </c>
      <c r="D333" s="8">
        <v>2.99</v>
      </c>
      <c r="E333" s="9">
        <v>43720.411111111112</v>
      </c>
      <c r="F333" s="6" t="s">
        <v>4442</v>
      </c>
      <c r="G333" s="6" t="str">
        <f t="shared" si="5"/>
        <v>TX</v>
      </c>
      <c r="H333" s="8">
        <f>Sales[Quantity Ordered]*Sales[Price Each]</f>
        <v>2.99</v>
      </c>
    </row>
    <row r="334" spans="1:8" x14ac:dyDescent="0.25">
      <c r="A334" s="6">
        <v>254417</v>
      </c>
      <c r="B334" s="6" t="s">
        <v>24</v>
      </c>
      <c r="C334" s="7">
        <v>1</v>
      </c>
      <c r="D334" s="8">
        <v>2.99</v>
      </c>
      <c r="E334" s="9">
        <v>43720.446527777778</v>
      </c>
      <c r="F334" s="6" t="s">
        <v>6245</v>
      </c>
      <c r="G334" s="6" t="str">
        <f t="shared" si="5"/>
        <v>NY</v>
      </c>
      <c r="H334" s="8">
        <f>Sales[Quantity Ordered]*Sales[Price Each]</f>
        <v>2.99</v>
      </c>
    </row>
    <row r="335" spans="1:8" x14ac:dyDescent="0.25">
      <c r="A335" s="6">
        <v>259272</v>
      </c>
      <c r="B335" s="6" t="s">
        <v>24</v>
      </c>
      <c r="C335" s="7">
        <v>1</v>
      </c>
      <c r="D335" s="8">
        <v>2.99</v>
      </c>
      <c r="E335" s="9">
        <v>43720.453472222223</v>
      </c>
      <c r="F335" s="6" t="s">
        <v>10970</v>
      </c>
      <c r="G335" s="6" t="str">
        <f t="shared" si="5"/>
        <v>CA</v>
      </c>
      <c r="H335" s="8">
        <f>Sales[Quantity Ordered]*Sales[Price Each]</f>
        <v>2.99</v>
      </c>
    </row>
    <row r="336" spans="1:8" x14ac:dyDescent="0.25">
      <c r="A336" s="6">
        <v>253000</v>
      </c>
      <c r="B336" s="6" t="s">
        <v>24</v>
      </c>
      <c r="C336" s="7">
        <v>1</v>
      </c>
      <c r="D336" s="8">
        <v>2.99</v>
      </c>
      <c r="E336" s="9">
        <v>43720.462500000001</v>
      </c>
      <c r="F336" s="6" t="s">
        <v>4845</v>
      </c>
      <c r="G336" s="6" t="str">
        <f t="shared" si="5"/>
        <v>OR</v>
      </c>
      <c r="H336" s="8">
        <f>Sales[Quantity Ordered]*Sales[Price Each]</f>
        <v>2.99</v>
      </c>
    </row>
    <row r="337" spans="1:8" x14ac:dyDescent="0.25">
      <c r="A337" s="6">
        <v>251415</v>
      </c>
      <c r="B337" s="6" t="s">
        <v>24</v>
      </c>
      <c r="C337" s="7">
        <v>1</v>
      </c>
      <c r="D337" s="8">
        <v>2.99</v>
      </c>
      <c r="E337" s="9">
        <v>43720.495833333334</v>
      </c>
      <c r="F337" s="6" t="s">
        <v>3273</v>
      </c>
      <c r="G337" s="6" t="str">
        <f t="shared" si="5"/>
        <v>OR</v>
      </c>
      <c r="H337" s="8">
        <f>Sales[Quantity Ordered]*Sales[Price Each]</f>
        <v>2.99</v>
      </c>
    </row>
    <row r="338" spans="1:8" x14ac:dyDescent="0.25">
      <c r="A338" s="6">
        <v>252461</v>
      </c>
      <c r="B338" s="6" t="s">
        <v>24</v>
      </c>
      <c r="C338" s="7">
        <v>1</v>
      </c>
      <c r="D338" s="8">
        <v>2.99</v>
      </c>
      <c r="E338" s="9">
        <v>43720.538888888892</v>
      </c>
      <c r="F338" s="6" t="s">
        <v>4309</v>
      </c>
      <c r="G338" s="6" t="str">
        <f t="shared" si="5"/>
        <v>CA</v>
      </c>
      <c r="H338" s="8">
        <f>Sales[Quantity Ordered]*Sales[Price Each]</f>
        <v>2.99</v>
      </c>
    </row>
    <row r="339" spans="1:8" x14ac:dyDescent="0.25">
      <c r="A339" s="6">
        <v>258387</v>
      </c>
      <c r="B339" s="6" t="s">
        <v>24</v>
      </c>
      <c r="C339" s="7">
        <v>1</v>
      </c>
      <c r="D339" s="8">
        <v>2.99</v>
      </c>
      <c r="E339" s="9">
        <v>43720.54583333333</v>
      </c>
      <c r="F339" s="6" t="s">
        <v>10116</v>
      </c>
      <c r="G339" s="6" t="str">
        <f t="shared" si="5"/>
        <v>NY</v>
      </c>
      <c r="H339" s="8">
        <f>Sales[Quantity Ordered]*Sales[Price Each]</f>
        <v>2.99</v>
      </c>
    </row>
    <row r="340" spans="1:8" x14ac:dyDescent="0.25">
      <c r="A340" s="6">
        <v>248330</v>
      </c>
      <c r="B340" s="6" t="s">
        <v>24</v>
      </c>
      <c r="C340" s="7">
        <v>1</v>
      </c>
      <c r="D340" s="8">
        <v>2.99</v>
      </c>
      <c r="E340" s="9">
        <v>43720.611111111109</v>
      </c>
      <c r="F340" s="6" t="s">
        <v>202</v>
      </c>
      <c r="G340" s="6" t="str">
        <f t="shared" si="5"/>
        <v>WA</v>
      </c>
      <c r="H340" s="8">
        <f>Sales[Quantity Ordered]*Sales[Price Each]</f>
        <v>2.99</v>
      </c>
    </row>
    <row r="341" spans="1:8" x14ac:dyDescent="0.25">
      <c r="A341" s="6">
        <v>256604</v>
      </c>
      <c r="B341" s="6" t="s">
        <v>24</v>
      </c>
      <c r="C341" s="7">
        <v>1</v>
      </c>
      <c r="D341" s="8">
        <v>2.99</v>
      </c>
      <c r="E341" s="9">
        <v>43720.743055555555</v>
      </c>
      <c r="F341" s="6" t="s">
        <v>8384</v>
      </c>
      <c r="G341" s="6" t="str">
        <f t="shared" si="5"/>
        <v>NY</v>
      </c>
      <c r="H341" s="8">
        <f>Sales[Quantity Ordered]*Sales[Price Each]</f>
        <v>2.99</v>
      </c>
    </row>
    <row r="342" spans="1:8" x14ac:dyDescent="0.25">
      <c r="A342" s="6">
        <v>253167</v>
      </c>
      <c r="B342" s="6" t="s">
        <v>24</v>
      </c>
      <c r="C342" s="7">
        <v>1</v>
      </c>
      <c r="D342" s="8">
        <v>2.99</v>
      </c>
      <c r="E342" s="9">
        <v>43720.76458333333</v>
      </c>
      <c r="F342" s="6" t="s">
        <v>5010</v>
      </c>
      <c r="G342" s="6" t="str">
        <f t="shared" si="5"/>
        <v>CA</v>
      </c>
      <c r="H342" s="8">
        <f>Sales[Quantity Ordered]*Sales[Price Each]</f>
        <v>2.99</v>
      </c>
    </row>
    <row r="343" spans="1:8" x14ac:dyDescent="0.25">
      <c r="A343" s="6">
        <v>257829</v>
      </c>
      <c r="B343" s="6" t="s">
        <v>24</v>
      </c>
      <c r="C343" s="7">
        <v>1</v>
      </c>
      <c r="D343" s="8">
        <v>2.99</v>
      </c>
      <c r="E343" s="9">
        <v>43720.803472222222</v>
      </c>
      <c r="F343" s="6" t="s">
        <v>9578</v>
      </c>
      <c r="G343" s="6" t="str">
        <f t="shared" si="5"/>
        <v>CA</v>
      </c>
      <c r="H343" s="8">
        <f>Sales[Quantity Ordered]*Sales[Price Each]</f>
        <v>2.99</v>
      </c>
    </row>
    <row r="344" spans="1:8" x14ac:dyDescent="0.25">
      <c r="A344" s="6">
        <v>249791</v>
      </c>
      <c r="B344" s="6" t="s">
        <v>24</v>
      </c>
      <c r="C344" s="7">
        <v>1</v>
      </c>
      <c r="D344" s="8">
        <v>2.99</v>
      </c>
      <c r="E344" s="9">
        <v>43720.8125</v>
      </c>
      <c r="F344" s="6" t="s">
        <v>1662</v>
      </c>
      <c r="G344" s="6" t="str">
        <f t="shared" si="5"/>
        <v>CA</v>
      </c>
      <c r="H344" s="8">
        <f>Sales[Quantity Ordered]*Sales[Price Each]</f>
        <v>2.99</v>
      </c>
    </row>
    <row r="345" spans="1:8" x14ac:dyDescent="0.25">
      <c r="A345" s="6">
        <v>257498</v>
      </c>
      <c r="B345" s="6" t="s">
        <v>24</v>
      </c>
      <c r="C345" s="7">
        <v>1</v>
      </c>
      <c r="D345" s="8">
        <v>2.99</v>
      </c>
      <c r="E345" s="9">
        <v>43720.813194444447</v>
      </c>
      <c r="F345" s="6" t="s">
        <v>9256</v>
      </c>
      <c r="G345" s="6" t="str">
        <f t="shared" si="5"/>
        <v>CA</v>
      </c>
      <c r="H345" s="8">
        <f>Sales[Quantity Ordered]*Sales[Price Each]</f>
        <v>2.99</v>
      </c>
    </row>
    <row r="346" spans="1:8" x14ac:dyDescent="0.25">
      <c r="A346" s="6">
        <v>254465</v>
      </c>
      <c r="B346" s="6" t="s">
        <v>24</v>
      </c>
      <c r="C346" s="7">
        <v>1</v>
      </c>
      <c r="D346" s="8">
        <v>2.99</v>
      </c>
      <c r="E346" s="9">
        <v>43720.87222222222</v>
      </c>
      <c r="F346" s="6" t="s">
        <v>6292</v>
      </c>
      <c r="G346" s="6" t="str">
        <f t="shared" si="5"/>
        <v>CA</v>
      </c>
      <c r="H346" s="8">
        <f>Sales[Quantity Ordered]*Sales[Price Each]</f>
        <v>2.99</v>
      </c>
    </row>
    <row r="347" spans="1:8" x14ac:dyDescent="0.25">
      <c r="A347" s="6">
        <v>256217</v>
      </c>
      <c r="B347" s="6" t="s">
        <v>24</v>
      </c>
      <c r="C347" s="7">
        <v>1</v>
      </c>
      <c r="D347" s="8">
        <v>2.99</v>
      </c>
      <c r="E347" s="9">
        <v>43720.93472222222</v>
      </c>
      <c r="F347" s="6" t="s">
        <v>8006</v>
      </c>
      <c r="G347" s="6" t="str">
        <f t="shared" si="5"/>
        <v>CA</v>
      </c>
      <c r="H347" s="8">
        <f>Sales[Quantity Ordered]*Sales[Price Each]</f>
        <v>2.99</v>
      </c>
    </row>
    <row r="348" spans="1:8" x14ac:dyDescent="0.25">
      <c r="A348" s="6">
        <v>250069</v>
      </c>
      <c r="B348" s="6" t="s">
        <v>24</v>
      </c>
      <c r="C348" s="7">
        <v>1</v>
      </c>
      <c r="D348" s="8">
        <v>2.99</v>
      </c>
      <c r="E348" s="9">
        <v>43721.234027777777</v>
      </c>
      <c r="F348" s="6" t="s">
        <v>1937</v>
      </c>
      <c r="G348" s="6" t="str">
        <f t="shared" si="5"/>
        <v>GA</v>
      </c>
      <c r="H348" s="8">
        <f>Sales[Quantity Ordered]*Sales[Price Each]</f>
        <v>2.99</v>
      </c>
    </row>
    <row r="349" spans="1:8" x14ac:dyDescent="0.25">
      <c r="A349" s="6">
        <v>249394</v>
      </c>
      <c r="B349" s="6" t="s">
        <v>24</v>
      </c>
      <c r="C349" s="7">
        <v>1</v>
      </c>
      <c r="D349" s="8">
        <v>2.99</v>
      </c>
      <c r="E349" s="9">
        <v>43721.349305555559</v>
      </c>
      <c r="F349" s="6" t="s">
        <v>1265</v>
      </c>
      <c r="G349" s="6" t="str">
        <f t="shared" si="5"/>
        <v>TX</v>
      </c>
      <c r="H349" s="8">
        <f>Sales[Quantity Ordered]*Sales[Price Each]</f>
        <v>2.99</v>
      </c>
    </row>
    <row r="350" spans="1:8" x14ac:dyDescent="0.25">
      <c r="A350" s="6">
        <v>250922</v>
      </c>
      <c r="B350" s="6" t="s">
        <v>24</v>
      </c>
      <c r="C350" s="7">
        <v>1</v>
      </c>
      <c r="D350" s="8">
        <v>2.99</v>
      </c>
      <c r="E350" s="9">
        <v>43721.418749999997</v>
      </c>
      <c r="F350" s="6" t="s">
        <v>2785</v>
      </c>
      <c r="G350" s="6" t="str">
        <f t="shared" si="5"/>
        <v>OR</v>
      </c>
      <c r="H350" s="8">
        <f>Sales[Quantity Ordered]*Sales[Price Each]</f>
        <v>2.99</v>
      </c>
    </row>
    <row r="351" spans="1:8" x14ac:dyDescent="0.25">
      <c r="A351" s="6">
        <v>256232</v>
      </c>
      <c r="B351" s="6" t="s">
        <v>24</v>
      </c>
      <c r="C351" s="7">
        <v>1</v>
      </c>
      <c r="D351" s="8">
        <v>2.99</v>
      </c>
      <c r="E351" s="9">
        <v>43721.426388888889</v>
      </c>
      <c r="F351" s="6" t="s">
        <v>8020</v>
      </c>
      <c r="G351" s="6" t="str">
        <f t="shared" si="5"/>
        <v>MA</v>
      </c>
      <c r="H351" s="8">
        <f>Sales[Quantity Ordered]*Sales[Price Each]</f>
        <v>2.99</v>
      </c>
    </row>
    <row r="352" spans="1:8" x14ac:dyDescent="0.25">
      <c r="A352" s="6">
        <v>249883</v>
      </c>
      <c r="B352" s="6" t="s">
        <v>24</v>
      </c>
      <c r="C352" s="7">
        <v>1</v>
      </c>
      <c r="D352" s="8">
        <v>2.99</v>
      </c>
      <c r="E352" s="9">
        <v>43721.43472222222</v>
      </c>
      <c r="F352" s="6" t="s">
        <v>1752</v>
      </c>
      <c r="G352" s="6" t="str">
        <f t="shared" si="5"/>
        <v>CA</v>
      </c>
      <c r="H352" s="8">
        <f>Sales[Quantity Ordered]*Sales[Price Each]</f>
        <v>2.99</v>
      </c>
    </row>
    <row r="353" spans="1:8" x14ac:dyDescent="0.25">
      <c r="A353" s="6">
        <v>253337</v>
      </c>
      <c r="B353" s="6" t="s">
        <v>24</v>
      </c>
      <c r="C353" s="7">
        <v>1</v>
      </c>
      <c r="D353" s="8">
        <v>2.99</v>
      </c>
      <c r="E353" s="9">
        <v>43721.442361111112</v>
      </c>
      <c r="F353" s="6" t="s">
        <v>5178</v>
      </c>
      <c r="G353" s="6" t="str">
        <f t="shared" si="5"/>
        <v>CA</v>
      </c>
      <c r="H353" s="8">
        <f>Sales[Quantity Ordered]*Sales[Price Each]</f>
        <v>2.99</v>
      </c>
    </row>
    <row r="354" spans="1:8" x14ac:dyDescent="0.25">
      <c r="A354" s="6">
        <v>258925</v>
      </c>
      <c r="B354" s="6" t="s">
        <v>24</v>
      </c>
      <c r="C354" s="7">
        <v>1</v>
      </c>
      <c r="D354" s="8">
        <v>2.99</v>
      </c>
      <c r="E354" s="9">
        <v>43721.495138888888</v>
      </c>
      <c r="F354" s="6" t="s">
        <v>10639</v>
      </c>
      <c r="G354" s="6" t="str">
        <f t="shared" si="5"/>
        <v>TX</v>
      </c>
      <c r="H354" s="8">
        <f>Sales[Quantity Ordered]*Sales[Price Each]</f>
        <v>2.99</v>
      </c>
    </row>
    <row r="355" spans="1:8" x14ac:dyDescent="0.25">
      <c r="A355" s="6">
        <v>253681</v>
      </c>
      <c r="B355" s="6" t="s">
        <v>24</v>
      </c>
      <c r="C355" s="7">
        <v>1</v>
      </c>
      <c r="D355" s="8">
        <v>2.99</v>
      </c>
      <c r="E355" s="9">
        <v>43721.513888888891</v>
      </c>
      <c r="F355" s="6" t="s">
        <v>5516</v>
      </c>
      <c r="G355" s="6" t="str">
        <f t="shared" si="5"/>
        <v>TX</v>
      </c>
      <c r="H355" s="8">
        <f>Sales[Quantity Ordered]*Sales[Price Each]</f>
        <v>2.99</v>
      </c>
    </row>
    <row r="356" spans="1:8" x14ac:dyDescent="0.25">
      <c r="A356" s="6">
        <v>255034</v>
      </c>
      <c r="B356" s="6" t="s">
        <v>24</v>
      </c>
      <c r="C356" s="7">
        <v>1</v>
      </c>
      <c r="D356" s="8">
        <v>2.99</v>
      </c>
      <c r="E356" s="9">
        <v>43721.54583333333</v>
      </c>
      <c r="F356" s="6" t="s">
        <v>6847</v>
      </c>
      <c r="G356" s="6" t="str">
        <f t="shared" si="5"/>
        <v>CA</v>
      </c>
      <c r="H356" s="8">
        <f>Sales[Quantity Ordered]*Sales[Price Each]</f>
        <v>2.99</v>
      </c>
    </row>
    <row r="357" spans="1:8" x14ac:dyDescent="0.25">
      <c r="A357" s="6">
        <v>248887</v>
      </c>
      <c r="B357" s="6" t="s">
        <v>24</v>
      </c>
      <c r="C357" s="7">
        <v>1</v>
      </c>
      <c r="D357" s="8">
        <v>2.99</v>
      </c>
      <c r="E357" s="9">
        <v>43721.555555555555</v>
      </c>
      <c r="F357" s="6" t="s">
        <v>760</v>
      </c>
      <c r="G357" s="6" t="str">
        <f t="shared" si="5"/>
        <v>WA</v>
      </c>
      <c r="H357" s="8">
        <f>Sales[Quantity Ordered]*Sales[Price Each]</f>
        <v>2.99</v>
      </c>
    </row>
    <row r="358" spans="1:8" x14ac:dyDescent="0.25">
      <c r="A358" s="6">
        <v>258422</v>
      </c>
      <c r="B358" s="6" t="s">
        <v>24</v>
      </c>
      <c r="C358" s="7">
        <v>1</v>
      </c>
      <c r="D358" s="8">
        <v>2.99</v>
      </c>
      <c r="E358" s="9">
        <v>43721.568055555559</v>
      </c>
      <c r="F358" s="6" t="s">
        <v>10151</v>
      </c>
      <c r="G358" s="6" t="str">
        <f t="shared" si="5"/>
        <v>CA</v>
      </c>
      <c r="H358" s="8">
        <f>Sales[Quantity Ordered]*Sales[Price Each]</f>
        <v>2.99</v>
      </c>
    </row>
    <row r="359" spans="1:8" x14ac:dyDescent="0.25">
      <c r="A359" s="6">
        <v>258738</v>
      </c>
      <c r="B359" s="6" t="s">
        <v>24</v>
      </c>
      <c r="C359" s="7">
        <v>1</v>
      </c>
      <c r="D359" s="8">
        <v>2.99</v>
      </c>
      <c r="E359" s="9">
        <v>43721.588194444441</v>
      </c>
      <c r="F359" s="6" t="s">
        <v>10455</v>
      </c>
      <c r="G359" s="6" t="str">
        <f t="shared" si="5"/>
        <v>ME</v>
      </c>
      <c r="H359" s="8">
        <f>Sales[Quantity Ordered]*Sales[Price Each]</f>
        <v>2.99</v>
      </c>
    </row>
    <row r="360" spans="1:8" x14ac:dyDescent="0.25">
      <c r="A360" s="6">
        <v>254027</v>
      </c>
      <c r="B360" s="6" t="s">
        <v>24</v>
      </c>
      <c r="C360" s="7">
        <v>1</v>
      </c>
      <c r="D360" s="8">
        <v>2.99</v>
      </c>
      <c r="E360" s="9">
        <v>43721.591666666667</v>
      </c>
      <c r="F360" s="6" t="s">
        <v>5859</v>
      </c>
      <c r="G360" s="6" t="str">
        <f t="shared" si="5"/>
        <v>MA</v>
      </c>
      <c r="H360" s="8">
        <f>Sales[Quantity Ordered]*Sales[Price Each]</f>
        <v>2.99</v>
      </c>
    </row>
    <row r="361" spans="1:8" x14ac:dyDescent="0.25">
      <c r="A361" s="6">
        <v>255886</v>
      </c>
      <c r="B361" s="6" t="s">
        <v>24</v>
      </c>
      <c r="C361" s="7">
        <v>1</v>
      </c>
      <c r="D361" s="8">
        <v>2.99</v>
      </c>
      <c r="E361" s="9">
        <v>43721.615972222222</v>
      </c>
      <c r="F361" s="6" t="s">
        <v>7685</v>
      </c>
      <c r="G361" s="6" t="str">
        <f t="shared" si="5"/>
        <v>CA</v>
      </c>
      <c r="H361" s="8">
        <f>Sales[Quantity Ordered]*Sales[Price Each]</f>
        <v>2.99</v>
      </c>
    </row>
    <row r="362" spans="1:8" x14ac:dyDescent="0.25">
      <c r="A362" s="6">
        <v>251213</v>
      </c>
      <c r="B362" s="6" t="s">
        <v>24</v>
      </c>
      <c r="C362" s="7">
        <v>1</v>
      </c>
      <c r="D362" s="8">
        <v>2.99</v>
      </c>
      <c r="E362" s="9">
        <v>43721.624305555553</v>
      </c>
      <c r="F362" s="6" t="s">
        <v>3073</v>
      </c>
      <c r="G362" s="6" t="str">
        <f t="shared" si="5"/>
        <v>TX</v>
      </c>
      <c r="H362" s="8">
        <f>Sales[Quantity Ordered]*Sales[Price Each]</f>
        <v>2.99</v>
      </c>
    </row>
    <row r="363" spans="1:8" x14ac:dyDescent="0.25">
      <c r="A363" s="6">
        <v>258203</v>
      </c>
      <c r="B363" s="6" t="s">
        <v>24</v>
      </c>
      <c r="C363" s="7">
        <v>1</v>
      </c>
      <c r="D363" s="8">
        <v>2.99</v>
      </c>
      <c r="E363" s="9">
        <v>43721.65</v>
      </c>
      <c r="F363" s="6" t="s">
        <v>9768</v>
      </c>
      <c r="G363" s="6" t="str">
        <f t="shared" si="5"/>
        <v>WA</v>
      </c>
      <c r="H363" s="8">
        <f>Sales[Quantity Ordered]*Sales[Price Each]</f>
        <v>2.99</v>
      </c>
    </row>
    <row r="364" spans="1:8" x14ac:dyDescent="0.25">
      <c r="A364" s="6">
        <v>254063</v>
      </c>
      <c r="B364" s="6" t="s">
        <v>24</v>
      </c>
      <c r="C364" s="7">
        <v>1</v>
      </c>
      <c r="D364" s="8">
        <v>2.99</v>
      </c>
      <c r="E364" s="9">
        <v>43721.669444444444</v>
      </c>
      <c r="F364" s="6" t="s">
        <v>5894</v>
      </c>
      <c r="G364" s="6" t="str">
        <f t="shared" si="5"/>
        <v>TX</v>
      </c>
      <c r="H364" s="8">
        <f>Sales[Quantity Ordered]*Sales[Price Each]</f>
        <v>2.99</v>
      </c>
    </row>
    <row r="365" spans="1:8" x14ac:dyDescent="0.25">
      <c r="A365" s="6">
        <v>250787</v>
      </c>
      <c r="B365" s="6" t="s">
        <v>24</v>
      </c>
      <c r="C365" s="7">
        <v>1</v>
      </c>
      <c r="D365" s="8">
        <v>2.99</v>
      </c>
      <c r="E365" s="9">
        <v>43721.689583333333</v>
      </c>
      <c r="F365" s="6" t="s">
        <v>2650</v>
      </c>
      <c r="G365" s="6" t="str">
        <f t="shared" si="5"/>
        <v>CA</v>
      </c>
      <c r="H365" s="8">
        <f>Sales[Quantity Ordered]*Sales[Price Each]</f>
        <v>2.99</v>
      </c>
    </row>
    <row r="366" spans="1:8" x14ac:dyDescent="0.25">
      <c r="A366" s="6">
        <v>249909</v>
      </c>
      <c r="B366" s="6" t="s">
        <v>24</v>
      </c>
      <c r="C366" s="7">
        <v>1</v>
      </c>
      <c r="D366" s="8">
        <v>2.99</v>
      </c>
      <c r="E366" s="9">
        <v>43721.702777777777</v>
      </c>
      <c r="F366" s="6" t="s">
        <v>1778</v>
      </c>
      <c r="G366" s="6" t="str">
        <f t="shared" si="5"/>
        <v>NY</v>
      </c>
      <c r="H366" s="8">
        <f>Sales[Quantity Ordered]*Sales[Price Each]</f>
        <v>2.99</v>
      </c>
    </row>
    <row r="367" spans="1:8" x14ac:dyDescent="0.25">
      <c r="A367" s="6">
        <v>257212</v>
      </c>
      <c r="B367" s="6" t="s">
        <v>24</v>
      </c>
      <c r="C367" s="7">
        <v>1</v>
      </c>
      <c r="D367" s="8">
        <v>2.99</v>
      </c>
      <c r="E367" s="9">
        <v>43721.75</v>
      </c>
      <c r="F367" s="6" t="s">
        <v>8977</v>
      </c>
      <c r="G367" s="6" t="str">
        <f t="shared" si="5"/>
        <v>WA</v>
      </c>
      <c r="H367" s="8">
        <f>Sales[Quantity Ordered]*Sales[Price Each]</f>
        <v>2.99</v>
      </c>
    </row>
    <row r="368" spans="1:8" x14ac:dyDescent="0.25">
      <c r="A368" s="6">
        <v>253565</v>
      </c>
      <c r="B368" s="6" t="s">
        <v>24</v>
      </c>
      <c r="C368" s="7">
        <v>1</v>
      </c>
      <c r="D368" s="8">
        <v>2.99</v>
      </c>
      <c r="E368" s="9">
        <v>43721.757638888892</v>
      </c>
      <c r="F368" s="6" t="s">
        <v>5404</v>
      </c>
      <c r="G368" s="6" t="str">
        <f t="shared" si="5"/>
        <v>CA</v>
      </c>
      <c r="H368" s="8">
        <f>Sales[Quantity Ordered]*Sales[Price Each]</f>
        <v>2.99</v>
      </c>
    </row>
    <row r="369" spans="1:8" x14ac:dyDescent="0.25">
      <c r="A369" s="6">
        <v>251800</v>
      </c>
      <c r="B369" s="6" t="s">
        <v>24</v>
      </c>
      <c r="C369" s="7">
        <v>1</v>
      </c>
      <c r="D369" s="8">
        <v>2.99</v>
      </c>
      <c r="E369" s="9">
        <v>43721.795138888891</v>
      </c>
      <c r="F369" s="6" t="s">
        <v>3655</v>
      </c>
      <c r="G369" s="6" t="str">
        <f t="shared" si="5"/>
        <v>TX</v>
      </c>
      <c r="H369" s="8">
        <f>Sales[Quantity Ordered]*Sales[Price Each]</f>
        <v>2.99</v>
      </c>
    </row>
    <row r="370" spans="1:8" x14ac:dyDescent="0.25">
      <c r="A370" s="6">
        <v>248340</v>
      </c>
      <c r="B370" s="6" t="s">
        <v>24</v>
      </c>
      <c r="C370" s="7">
        <v>1</v>
      </c>
      <c r="D370" s="8">
        <v>2.99</v>
      </c>
      <c r="E370" s="9">
        <v>43721.838888888888</v>
      </c>
      <c r="F370" s="6" t="s">
        <v>212</v>
      </c>
      <c r="G370" s="6" t="str">
        <f t="shared" si="5"/>
        <v>WA</v>
      </c>
      <c r="H370" s="8">
        <f>Sales[Quantity Ordered]*Sales[Price Each]</f>
        <v>2.99</v>
      </c>
    </row>
    <row r="371" spans="1:8" x14ac:dyDescent="0.25">
      <c r="A371" s="6">
        <v>254173</v>
      </c>
      <c r="B371" s="6" t="s">
        <v>24</v>
      </c>
      <c r="C371" s="7">
        <v>1</v>
      </c>
      <c r="D371" s="8">
        <v>2.99</v>
      </c>
      <c r="E371" s="9">
        <v>43721.855555555558</v>
      </c>
      <c r="F371" s="6" t="s">
        <v>6002</v>
      </c>
      <c r="G371" s="6" t="str">
        <f t="shared" si="5"/>
        <v>GA</v>
      </c>
      <c r="H371" s="8">
        <f>Sales[Quantity Ordered]*Sales[Price Each]</f>
        <v>2.99</v>
      </c>
    </row>
    <row r="372" spans="1:8" x14ac:dyDescent="0.25">
      <c r="A372" s="6">
        <v>251568</v>
      </c>
      <c r="B372" s="6" t="s">
        <v>24</v>
      </c>
      <c r="C372" s="7">
        <v>1</v>
      </c>
      <c r="D372" s="8">
        <v>2.99</v>
      </c>
      <c r="E372" s="9">
        <v>43721.876388888886</v>
      </c>
      <c r="F372" s="6" t="s">
        <v>3426</v>
      </c>
      <c r="G372" s="6" t="str">
        <f t="shared" si="5"/>
        <v>CA</v>
      </c>
      <c r="H372" s="8">
        <f>Sales[Quantity Ordered]*Sales[Price Each]</f>
        <v>2.99</v>
      </c>
    </row>
    <row r="373" spans="1:8" x14ac:dyDescent="0.25">
      <c r="A373" s="6">
        <v>259290</v>
      </c>
      <c r="B373" s="6" t="s">
        <v>24</v>
      </c>
      <c r="C373" s="7">
        <v>1</v>
      </c>
      <c r="D373" s="8">
        <v>2.99</v>
      </c>
      <c r="E373" s="9">
        <v>43721.904166666667</v>
      </c>
      <c r="F373" s="6" t="s">
        <v>10988</v>
      </c>
      <c r="G373" s="6" t="str">
        <f t="shared" si="5"/>
        <v>TX</v>
      </c>
      <c r="H373" s="8">
        <f>Sales[Quantity Ordered]*Sales[Price Each]</f>
        <v>2.99</v>
      </c>
    </row>
    <row r="374" spans="1:8" x14ac:dyDescent="0.25">
      <c r="A374" s="6">
        <v>254107</v>
      </c>
      <c r="B374" s="6" t="s">
        <v>24</v>
      </c>
      <c r="C374" s="7">
        <v>1</v>
      </c>
      <c r="D374" s="8">
        <v>2.99</v>
      </c>
      <c r="E374" s="9">
        <v>43721.932638888888</v>
      </c>
      <c r="F374" s="6" t="s">
        <v>5938</v>
      </c>
      <c r="G374" s="6" t="str">
        <f t="shared" si="5"/>
        <v>WA</v>
      </c>
      <c r="H374" s="8">
        <f>Sales[Quantity Ordered]*Sales[Price Each]</f>
        <v>2.99</v>
      </c>
    </row>
    <row r="375" spans="1:8" x14ac:dyDescent="0.25">
      <c r="A375" s="6">
        <v>251567</v>
      </c>
      <c r="B375" s="6" t="s">
        <v>24</v>
      </c>
      <c r="C375" s="7">
        <v>1</v>
      </c>
      <c r="D375" s="8">
        <v>2.99</v>
      </c>
      <c r="E375" s="9">
        <v>43721.932638888888</v>
      </c>
      <c r="F375" s="6" t="s">
        <v>3425</v>
      </c>
      <c r="G375" s="6" t="str">
        <f t="shared" si="5"/>
        <v>TX</v>
      </c>
      <c r="H375" s="8">
        <f>Sales[Quantity Ordered]*Sales[Price Each]</f>
        <v>2.99</v>
      </c>
    </row>
    <row r="376" spans="1:8" x14ac:dyDescent="0.25">
      <c r="A376" s="6">
        <v>255153</v>
      </c>
      <c r="B376" s="6" t="s">
        <v>24</v>
      </c>
      <c r="C376" s="7">
        <v>1</v>
      </c>
      <c r="D376" s="8">
        <v>2.99</v>
      </c>
      <c r="E376" s="9">
        <v>43721.948611111111</v>
      </c>
      <c r="F376" s="6" t="s">
        <v>6965</v>
      </c>
      <c r="G376" s="6" t="str">
        <f t="shared" si="5"/>
        <v>NY</v>
      </c>
      <c r="H376" s="8">
        <f>Sales[Quantity Ordered]*Sales[Price Each]</f>
        <v>2.99</v>
      </c>
    </row>
    <row r="377" spans="1:8" x14ac:dyDescent="0.25">
      <c r="A377" s="6">
        <v>248502</v>
      </c>
      <c r="B377" s="6" t="s">
        <v>24</v>
      </c>
      <c r="C377" s="7">
        <v>1</v>
      </c>
      <c r="D377" s="8">
        <v>2.99</v>
      </c>
      <c r="E377" s="9">
        <v>43721.994444444441</v>
      </c>
      <c r="F377" s="6" t="s">
        <v>375</v>
      </c>
      <c r="G377" s="6" t="str">
        <f t="shared" si="5"/>
        <v>MA</v>
      </c>
      <c r="H377" s="8">
        <f>Sales[Quantity Ordered]*Sales[Price Each]</f>
        <v>2.99</v>
      </c>
    </row>
    <row r="378" spans="1:8" x14ac:dyDescent="0.25">
      <c r="A378" s="6">
        <v>251461</v>
      </c>
      <c r="B378" s="6" t="s">
        <v>24</v>
      </c>
      <c r="C378" s="7">
        <v>1</v>
      </c>
      <c r="D378" s="8">
        <v>2.99</v>
      </c>
      <c r="E378" s="9">
        <v>43721.995138888888</v>
      </c>
      <c r="F378" s="6" t="s">
        <v>3319</v>
      </c>
      <c r="G378" s="6" t="str">
        <f t="shared" si="5"/>
        <v>CA</v>
      </c>
      <c r="H378" s="8">
        <f>Sales[Quantity Ordered]*Sales[Price Each]</f>
        <v>2.99</v>
      </c>
    </row>
    <row r="379" spans="1:8" x14ac:dyDescent="0.25">
      <c r="A379" s="6">
        <v>257830</v>
      </c>
      <c r="B379" s="6" t="s">
        <v>24</v>
      </c>
      <c r="C379" s="7">
        <v>1</v>
      </c>
      <c r="D379" s="8">
        <v>2.99</v>
      </c>
      <c r="E379" s="9">
        <v>43721.99722222222</v>
      </c>
      <c r="F379" s="6" t="s">
        <v>9579</v>
      </c>
      <c r="G379" s="6" t="str">
        <f t="shared" si="5"/>
        <v>OR</v>
      </c>
      <c r="H379" s="8">
        <f>Sales[Quantity Ordered]*Sales[Price Each]</f>
        <v>2.99</v>
      </c>
    </row>
    <row r="380" spans="1:8" x14ac:dyDescent="0.25">
      <c r="A380" s="6">
        <v>254098</v>
      </c>
      <c r="B380" s="6" t="s">
        <v>24</v>
      </c>
      <c r="C380" s="7">
        <v>1</v>
      </c>
      <c r="D380" s="8">
        <v>2.99</v>
      </c>
      <c r="E380" s="9">
        <v>43722.334027777775</v>
      </c>
      <c r="F380" s="6" t="s">
        <v>5929</v>
      </c>
      <c r="G380" s="6" t="str">
        <f t="shared" si="5"/>
        <v>CA</v>
      </c>
      <c r="H380" s="8">
        <f>Sales[Quantity Ordered]*Sales[Price Each]</f>
        <v>2.99</v>
      </c>
    </row>
    <row r="381" spans="1:8" x14ac:dyDescent="0.25">
      <c r="A381" s="6">
        <v>251345</v>
      </c>
      <c r="B381" s="6" t="s">
        <v>24</v>
      </c>
      <c r="C381" s="7">
        <v>1</v>
      </c>
      <c r="D381" s="8">
        <v>2.99</v>
      </c>
      <c r="E381" s="9">
        <v>43722.335416666669</v>
      </c>
      <c r="F381" s="6" t="s">
        <v>3205</v>
      </c>
      <c r="G381" s="6" t="str">
        <f t="shared" si="5"/>
        <v>MA</v>
      </c>
      <c r="H381" s="8">
        <f>Sales[Quantity Ordered]*Sales[Price Each]</f>
        <v>2.99</v>
      </c>
    </row>
    <row r="382" spans="1:8" x14ac:dyDescent="0.25">
      <c r="A382" s="6">
        <v>250277</v>
      </c>
      <c r="B382" s="6" t="s">
        <v>24</v>
      </c>
      <c r="C382" s="7">
        <v>1</v>
      </c>
      <c r="D382" s="8">
        <v>2.99</v>
      </c>
      <c r="E382" s="9">
        <v>43722.400000000001</v>
      </c>
      <c r="F382" s="6" t="s">
        <v>2145</v>
      </c>
      <c r="G382" s="6" t="str">
        <f t="shared" si="5"/>
        <v>MA</v>
      </c>
      <c r="H382" s="8">
        <f>Sales[Quantity Ordered]*Sales[Price Each]</f>
        <v>2.99</v>
      </c>
    </row>
    <row r="383" spans="1:8" x14ac:dyDescent="0.25">
      <c r="A383" s="6">
        <v>252655</v>
      </c>
      <c r="B383" s="6" t="s">
        <v>24</v>
      </c>
      <c r="C383" s="7">
        <v>1</v>
      </c>
      <c r="D383" s="8">
        <v>2.99</v>
      </c>
      <c r="E383" s="9">
        <v>43722.414583333331</v>
      </c>
      <c r="F383" s="6" t="s">
        <v>4501</v>
      </c>
      <c r="G383" s="6" t="str">
        <f t="shared" si="5"/>
        <v>NY</v>
      </c>
      <c r="H383" s="8">
        <f>Sales[Quantity Ordered]*Sales[Price Each]</f>
        <v>2.99</v>
      </c>
    </row>
    <row r="384" spans="1:8" x14ac:dyDescent="0.25">
      <c r="A384" s="6">
        <v>248440</v>
      </c>
      <c r="B384" s="6" t="s">
        <v>24</v>
      </c>
      <c r="C384" s="7">
        <v>1</v>
      </c>
      <c r="D384" s="8">
        <v>2.99</v>
      </c>
      <c r="E384" s="9">
        <v>43722.425000000003</v>
      </c>
      <c r="F384" s="6" t="s">
        <v>313</v>
      </c>
      <c r="G384" s="6" t="str">
        <f t="shared" si="5"/>
        <v>WA</v>
      </c>
      <c r="H384" s="8">
        <f>Sales[Quantity Ordered]*Sales[Price Each]</f>
        <v>2.99</v>
      </c>
    </row>
    <row r="385" spans="1:8" x14ac:dyDescent="0.25">
      <c r="A385" s="6">
        <v>256570</v>
      </c>
      <c r="B385" s="6" t="s">
        <v>24</v>
      </c>
      <c r="C385" s="7">
        <v>1</v>
      </c>
      <c r="D385" s="8">
        <v>2.99</v>
      </c>
      <c r="E385" s="9">
        <v>43722.431944444441</v>
      </c>
      <c r="F385" s="6" t="s">
        <v>8351</v>
      </c>
      <c r="G385" s="6" t="str">
        <f t="shared" si="5"/>
        <v>OR</v>
      </c>
      <c r="H385" s="8">
        <f>Sales[Quantity Ordered]*Sales[Price Each]</f>
        <v>2.99</v>
      </c>
    </row>
    <row r="386" spans="1:8" x14ac:dyDescent="0.25">
      <c r="A386" s="6">
        <v>252425</v>
      </c>
      <c r="B386" s="6" t="s">
        <v>24</v>
      </c>
      <c r="C386" s="7">
        <v>1</v>
      </c>
      <c r="D386" s="8">
        <v>2.99</v>
      </c>
      <c r="E386" s="9">
        <v>43722.43472222222</v>
      </c>
      <c r="F386" s="6" t="s">
        <v>4273</v>
      </c>
      <c r="G386" s="6" t="str">
        <f t="shared" ref="G386:G449" si="6">MID(F386,FIND(",",F386,FIND(",",F386)+1)+2,2)</f>
        <v>TX</v>
      </c>
      <c r="H386" s="8">
        <f>Sales[Quantity Ordered]*Sales[Price Each]</f>
        <v>2.99</v>
      </c>
    </row>
    <row r="387" spans="1:8" x14ac:dyDescent="0.25">
      <c r="A387" s="6">
        <v>254494</v>
      </c>
      <c r="B387" s="6" t="s">
        <v>24</v>
      </c>
      <c r="C387" s="7">
        <v>1</v>
      </c>
      <c r="D387" s="8">
        <v>2.99</v>
      </c>
      <c r="E387" s="9">
        <v>43722.443749999999</v>
      </c>
      <c r="F387" s="6" t="s">
        <v>6320</v>
      </c>
      <c r="G387" s="6" t="str">
        <f t="shared" si="6"/>
        <v>MA</v>
      </c>
      <c r="H387" s="8">
        <f>Sales[Quantity Ordered]*Sales[Price Each]</f>
        <v>2.99</v>
      </c>
    </row>
    <row r="388" spans="1:8" x14ac:dyDescent="0.25">
      <c r="A388" s="6">
        <v>250525</v>
      </c>
      <c r="B388" s="6" t="s">
        <v>24</v>
      </c>
      <c r="C388" s="7">
        <v>1</v>
      </c>
      <c r="D388" s="8">
        <v>2.99</v>
      </c>
      <c r="E388" s="9">
        <v>43722.449305555558</v>
      </c>
      <c r="F388" s="6" t="s">
        <v>2392</v>
      </c>
      <c r="G388" s="6" t="str">
        <f t="shared" si="6"/>
        <v>CA</v>
      </c>
      <c r="H388" s="8">
        <f>Sales[Quantity Ordered]*Sales[Price Each]</f>
        <v>2.99</v>
      </c>
    </row>
    <row r="389" spans="1:8" x14ac:dyDescent="0.25">
      <c r="A389" s="6">
        <v>255148</v>
      </c>
      <c r="B389" s="6" t="s">
        <v>24</v>
      </c>
      <c r="C389" s="7">
        <v>1</v>
      </c>
      <c r="D389" s="8">
        <v>2.99</v>
      </c>
      <c r="E389" s="9">
        <v>43722.487500000003</v>
      </c>
      <c r="F389" s="6" t="s">
        <v>6960</v>
      </c>
      <c r="G389" s="6" t="str">
        <f t="shared" si="6"/>
        <v>CA</v>
      </c>
      <c r="H389" s="8">
        <f>Sales[Quantity Ordered]*Sales[Price Each]</f>
        <v>2.99</v>
      </c>
    </row>
    <row r="390" spans="1:8" x14ac:dyDescent="0.25">
      <c r="A390" s="6">
        <v>255945</v>
      </c>
      <c r="B390" s="6" t="s">
        <v>24</v>
      </c>
      <c r="C390" s="7">
        <v>1</v>
      </c>
      <c r="D390" s="8">
        <v>2.99</v>
      </c>
      <c r="E390" s="9">
        <v>43722.50277777778</v>
      </c>
      <c r="F390" s="6" t="s">
        <v>6015</v>
      </c>
      <c r="G390" s="6" t="str">
        <f t="shared" si="6"/>
        <v>WA</v>
      </c>
      <c r="H390" s="8">
        <f>Sales[Quantity Ordered]*Sales[Price Each]</f>
        <v>2.99</v>
      </c>
    </row>
    <row r="391" spans="1:8" x14ac:dyDescent="0.25">
      <c r="A391" s="6">
        <v>256709</v>
      </c>
      <c r="B391" s="6" t="s">
        <v>24</v>
      </c>
      <c r="C391" s="7">
        <v>1</v>
      </c>
      <c r="D391" s="8">
        <v>2.99</v>
      </c>
      <c r="E391" s="9">
        <v>43722.512499999997</v>
      </c>
      <c r="F391" s="6" t="s">
        <v>8483</v>
      </c>
      <c r="G391" s="6" t="str">
        <f t="shared" si="6"/>
        <v>MA</v>
      </c>
      <c r="H391" s="8">
        <f>Sales[Quantity Ordered]*Sales[Price Each]</f>
        <v>2.99</v>
      </c>
    </row>
    <row r="392" spans="1:8" x14ac:dyDescent="0.25">
      <c r="A392" s="6">
        <v>249337</v>
      </c>
      <c r="B392" s="6" t="s">
        <v>24</v>
      </c>
      <c r="C392" s="7">
        <v>1</v>
      </c>
      <c r="D392" s="8">
        <v>2.99</v>
      </c>
      <c r="E392" s="9">
        <v>43722.536111111112</v>
      </c>
      <c r="F392" s="6" t="s">
        <v>1208</v>
      </c>
      <c r="G392" s="6" t="str">
        <f t="shared" si="6"/>
        <v>NY</v>
      </c>
      <c r="H392" s="8">
        <f>Sales[Quantity Ordered]*Sales[Price Each]</f>
        <v>2.99</v>
      </c>
    </row>
    <row r="393" spans="1:8" x14ac:dyDescent="0.25">
      <c r="A393" s="6">
        <v>254762</v>
      </c>
      <c r="B393" s="6" t="s">
        <v>24</v>
      </c>
      <c r="C393" s="7">
        <v>1</v>
      </c>
      <c r="D393" s="8">
        <v>2.99</v>
      </c>
      <c r="E393" s="9">
        <v>43722.549305555556</v>
      </c>
      <c r="F393" s="6" t="s">
        <v>6584</v>
      </c>
      <c r="G393" s="6" t="str">
        <f t="shared" si="6"/>
        <v>MA</v>
      </c>
      <c r="H393" s="8">
        <f>Sales[Quantity Ordered]*Sales[Price Each]</f>
        <v>2.99</v>
      </c>
    </row>
    <row r="394" spans="1:8" x14ac:dyDescent="0.25">
      <c r="A394" s="6">
        <v>254136</v>
      </c>
      <c r="B394" s="6" t="s">
        <v>24</v>
      </c>
      <c r="C394" s="7">
        <v>1</v>
      </c>
      <c r="D394" s="8">
        <v>2.99</v>
      </c>
      <c r="E394" s="9">
        <v>43722.567361111112</v>
      </c>
      <c r="F394" s="6" t="s">
        <v>5966</v>
      </c>
      <c r="G394" s="6" t="str">
        <f t="shared" si="6"/>
        <v>NY</v>
      </c>
      <c r="H394" s="8">
        <f>Sales[Quantity Ordered]*Sales[Price Each]</f>
        <v>2.99</v>
      </c>
    </row>
    <row r="395" spans="1:8" x14ac:dyDescent="0.25">
      <c r="A395" s="6">
        <v>258553</v>
      </c>
      <c r="B395" s="6" t="s">
        <v>24</v>
      </c>
      <c r="C395" s="7">
        <v>1</v>
      </c>
      <c r="D395" s="8">
        <v>2.99</v>
      </c>
      <c r="E395" s="9">
        <v>43722.609722222223</v>
      </c>
      <c r="F395" s="6" t="s">
        <v>10275</v>
      </c>
      <c r="G395" s="6" t="str">
        <f t="shared" si="6"/>
        <v>MA</v>
      </c>
      <c r="H395" s="8">
        <f>Sales[Quantity Ordered]*Sales[Price Each]</f>
        <v>2.99</v>
      </c>
    </row>
    <row r="396" spans="1:8" x14ac:dyDescent="0.25">
      <c r="A396" s="6">
        <v>251930</v>
      </c>
      <c r="B396" s="6" t="s">
        <v>24</v>
      </c>
      <c r="C396" s="7">
        <v>1</v>
      </c>
      <c r="D396" s="8">
        <v>2.99</v>
      </c>
      <c r="E396" s="9">
        <v>43722.617361111108</v>
      </c>
      <c r="F396" s="6" t="s">
        <v>3784</v>
      </c>
      <c r="G396" s="6" t="str">
        <f t="shared" si="6"/>
        <v>MA</v>
      </c>
      <c r="H396" s="8">
        <f>Sales[Quantity Ordered]*Sales[Price Each]</f>
        <v>2.99</v>
      </c>
    </row>
    <row r="397" spans="1:8" x14ac:dyDescent="0.25">
      <c r="A397" s="6">
        <v>255132</v>
      </c>
      <c r="B397" s="6" t="s">
        <v>24</v>
      </c>
      <c r="C397" s="7">
        <v>1</v>
      </c>
      <c r="D397" s="8">
        <v>2.99</v>
      </c>
      <c r="E397" s="9">
        <v>43722.620138888888</v>
      </c>
      <c r="F397" s="6" t="s">
        <v>6944</v>
      </c>
      <c r="G397" s="6" t="str">
        <f t="shared" si="6"/>
        <v>CA</v>
      </c>
      <c r="H397" s="8">
        <f>Sales[Quantity Ordered]*Sales[Price Each]</f>
        <v>2.99</v>
      </c>
    </row>
    <row r="398" spans="1:8" x14ac:dyDescent="0.25">
      <c r="A398" s="6">
        <v>250666</v>
      </c>
      <c r="B398" s="6" t="s">
        <v>24</v>
      </c>
      <c r="C398" s="7">
        <v>1</v>
      </c>
      <c r="D398" s="8">
        <v>2.99</v>
      </c>
      <c r="E398" s="9">
        <v>43722.666666666664</v>
      </c>
      <c r="F398" s="6" t="s">
        <v>2530</v>
      </c>
      <c r="G398" s="6" t="str">
        <f t="shared" si="6"/>
        <v>TX</v>
      </c>
      <c r="H398" s="8">
        <f>Sales[Quantity Ordered]*Sales[Price Each]</f>
        <v>2.99</v>
      </c>
    </row>
    <row r="399" spans="1:8" x14ac:dyDescent="0.25">
      <c r="A399" s="6">
        <v>255012</v>
      </c>
      <c r="B399" s="6" t="s">
        <v>24</v>
      </c>
      <c r="C399" s="7">
        <v>1</v>
      </c>
      <c r="D399" s="8">
        <v>2.99</v>
      </c>
      <c r="E399" s="9">
        <v>43722.715277777781</v>
      </c>
      <c r="F399" s="6" t="s">
        <v>6825</v>
      </c>
      <c r="G399" s="6" t="str">
        <f t="shared" si="6"/>
        <v>CA</v>
      </c>
      <c r="H399" s="8">
        <f>Sales[Quantity Ordered]*Sales[Price Each]</f>
        <v>2.99</v>
      </c>
    </row>
    <row r="400" spans="1:8" x14ac:dyDescent="0.25">
      <c r="A400" s="6">
        <v>255673</v>
      </c>
      <c r="B400" s="6" t="s">
        <v>24</v>
      </c>
      <c r="C400" s="7">
        <v>1</v>
      </c>
      <c r="D400" s="8">
        <v>2.99</v>
      </c>
      <c r="E400" s="9">
        <v>43722.722222222219</v>
      </c>
      <c r="F400" s="6" t="s">
        <v>7476</v>
      </c>
      <c r="G400" s="6" t="str">
        <f t="shared" si="6"/>
        <v>NY</v>
      </c>
      <c r="H400" s="8">
        <f>Sales[Quantity Ordered]*Sales[Price Each]</f>
        <v>2.99</v>
      </c>
    </row>
    <row r="401" spans="1:8" x14ac:dyDescent="0.25">
      <c r="A401" s="6">
        <v>252821</v>
      </c>
      <c r="B401" s="6" t="s">
        <v>24</v>
      </c>
      <c r="C401" s="7">
        <v>1</v>
      </c>
      <c r="D401" s="8">
        <v>2.99</v>
      </c>
      <c r="E401" s="9">
        <v>43722.736111111109</v>
      </c>
      <c r="F401" s="6" t="s">
        <v>4667</v>
      </c>
      <c r="G401" s="6" t="str">
        <f t="shared" si="6"/>
        <v>CA</v>
      </c>
      <c r="H401" s="8">
        <f>Sales[Quantity Ordered]*Sales[Price Each]</f>
        <v>2.99</v>
      </c>
    </row>
    <row r="402" spans="1:8" x14ac:dyDescent="0.25">
      <c r="A402" s="6">
        <v>252207</v>
      </c>
      <c r="B402" s="6" t="s">
        <v>24</v>
      </c>
      <c r="C402" s="7">
        <v>1</v>
      </c>
      <c r="D402" s="8">
        <v>2.99</v>
      </c>
      <c r="E402" s="9">
        <v>43722.737500000003</v>
      </c>
      <c r="F402" s="6" t="s">
        <v>4058</v>
      </c>
      <c r="G402" s="6" t="str">
        <f t="shared" si="6"/>
        <v>CA</v>
      </c>
      <c r="H402" s="8">
        <f>Sales[Quantity Ordered]*Sales[Price Each]</f>
        <v>2.99</v>
      </c>
    </row>
    <row r="403" spans="1:8" x14ac:dyDescent="0.25">
      <c r="A403" s="6">
        <v>251863</v>
      </c>
      <c r="B403" s="6" t="s">
        <v>24</v>
      </c>
      <c r="C403" s="7">
        <v>1</v>
      </c>
      <c r="D403" s="8">
        <v>2.99</v>
      </c>
      <c r="E403" s="9">
        <v>43722.739583333336</v>
      </c>
      <c r="F403" s="6" t="s">
        <v>3717</v>
      </c>
      <c r="G403" s="6" t="str">
        <f t="shared" si="6"/>
        <v>CA</v>
      </c>
      <c r="H403" s="8">
        <f>Sales[Quantity Ordered]*Sales[Price Each]</f>
        <v>2.99</v>
      </c>
    </row>
    <row r="404" spans="1:8" x14ac:dyDescent="0.25">
      <c r="A404" s="6">
        <v>254995</v>
      </c>
      <c r="B404" s="6" t="s">
        <v>24</v>
      </c>
      <c r="C404" s="7">
        <v>1</v>
      </c>
      <c r="D404" s="8">
        <v>2.99</v>
      </c>
      <c r="E404" s="9">
        <v>43722.748611111114</v>
      </c>
      <c r="F404" s="6" t="s">
        <v>6808</v>
      </c>
      <c r="G404" s="6" t="str">
        <f t="shared" si="6"/>
        <v>TX</v>
      </c>
      <c r="H404" s="8">
        <f>Sales[Quantity Ordered]*Sales[Price Each]</f>
        <v>2.99</v>
      </c>
    </row>
    <row r="405" spans="1:8" x14ac:dyDescent="0.25">
      <c r="A405" s="6">
        <v>253659</v>
      </c>
      <c r="B405" s="6" t="s">
        <v>24</v>
      </c>
      <c r="C405" s="7">
        <v>1</v>
      </c>
      <c r="D405" s="8">
        <v>2.99</v>
      </c>
      <c r="E405" s="9">
        <v>43722.750694444447</v>
      </c>
      <c r="F405" s="6" t="s">
        <v>5495</v>
      </c>
      <c r="G405" s="6" t="str">
        <f t="shared" si="6"/>
        <v>CA</v>
      </c>
      <c r="H405" s="8">
        <f>Sales[Quantity Ordered]*Sales[Price Each]</f>
        <v>2.99</v>
      </c>
    </row>
    <row r="406" spans="1:8" x14ac:dyDescent="0.25">
      <c r="A406" s="6">
        <v>253388</v>
      </c>
      <c r="B406" s="6" t="s">
        <v>24</v>
      </c>
      <c r="C406" s="7">
        <v>1</v>
      </c>
      <c r="D406" s="8">
        <v>2.99</v>
      </c>
      <c r="E406" s="9">
        <v>43722.758333333331</v>
      </c>
      <c r="F406" s="6" t="s">
        <v>5228</v>
      </c>
      <c r="G406" s="6" t="str">
        <f t="shared" si="6"/>
        <v>ME</v>
      </c>
      <c r="H406" s="8">
        <f>Sales[Quantity Ordered]*Sales[Price Each]</f>
        <v>2.99</v>
      </c>
    </row>
    <row r="407" spans="1:8" x14ac:dyDescent="0.25">
      <c r="A407" s="6">
        <v>253609</v>
      </c>
      <c r="B407" s="6" t="s">
        <v>24</v>
      </c>
      <c r="C407" s="7">
        <v>1</v>
      </c>
      <c r="D407" s="8">
        <v>2.99</v>
      </c>
      <c r="E407" s="9">
        <v>43722.784722222219</v>
      </c>
      <c r="F407" s="6" t="s">
        <v>5448</v>
      </c>
      <c r="G407" s="6" t="str">
        <f t="shared" si="6"/>
        <v>TX</v>
      </c>
      <c r="H407" s="8">
        <f>Sales[Quantity Ordered]*Sales[Price Each]</f>
        <v>2.99</v>
      </c>
    </row>
    <row r="408" spans="1:8" x14ac:dyDescent="0.25">
      <c r="A408" s="6">
        <v>251042</v>
      </c>
      <c r="B408" s="6" t="s">
        <v>24</v>
      </c>
      <c r="C408" s="7">
        <v>1</v>
      </c>
      <c r="D408" s="8">
        <v>2.99</v>
      </c>
      <c r="E408" s="9">
        <v>43722.823611111111</v>
      </c>
      <c r="F408" s="6" t="s">
        <v>2903</v>
      </c>
      <c r="G408" s="6" t="str">
        <f t="shared" si="6"/>
        <v>NY</v>
      </c>
      <c r="H408" s="8">
        <f>Sales[Quantity Ordered]*Sales[Price Each]</f>
        <v>2.99</v>
      </c>
    </row>
    <row r="409" spans="1:8" x14ac:dyDescent="0.25">
      <c r="A409" s="6">
        <v>254370</v>
      </c>
      <c r="B409" s="6" t="s">
        <v>24</v>
      </c>
      <c r="C409" s="7">
        <v>1</v>
      </c>
      <c r="D409" s="8">
        <v>2.99</v>
      </c>
      <c r="E409" s="9">
        <v>43722.854166666664</v>
      </c>
      <c r="F409" s="6" t="s">
        <v>6198</v>
      </c>
      <c r="G409" s="6" t="str">
        <f t="shared" si="6"/>
        <v>TX</v>
      </c>
      <c r="H409" s="8">
        <f>Sales[Quantity Ordered]*Sales[Price Each]</f>
        <v>2.99</v>
      </c>
    </row>
    <row r="410" spans="1:8" x14ac:dyDescent="0.25">
      <c r="A410" s="6">
        <v>251071</v>
      </c>
      <c r="B410" s="6" t="s">
        <v>24</v>
      </c>
      <c r="C410" s="7">
        <v>1</v>
      </c>
      <c r="D410" s="8">
        <v>2.99</v>
      </c>
      <c r="E410" s="9">
        <v>43722.886805555558</v>
      </c>
      <c r="F410" s="6" t="s">
        <v>2932</v>
      </c>
      <c r="G410" s="6" t="str">
        <f t="shared" si="6"/>
        <v>OR</v>
      </c>
      <c r="H410" s="8">
        <f>Sales[Quantity Ordered]*Sales[Price Each]</f>
        <v>2.99</v>
      </c>
    </row>
    <row r="411" spans="1:8" x14ac:dyDescent="0.25">
      <c r="A411" s="6">
        <v>255736</v>
      </c>
      <c r="B411" s="6" t="s">
        <v>24</v>
      </c>
      <c r="C411" s="7">
        <v>1</v>
      </c>
      <c r="D411" s="8">
        <v>2.99</v>
      </c>
      <c r="E411" s="9">
        <v>43722.888194444444</v>
      </c>
      <c r="F411" s="6" t="s">
        <v>7538</v>
      </c>
      <c r="G411" s="6" t="str">
        <f t="shared" si="6"/>
        <v>CA</v>
      </c>
      <c r="H411" s="8">
        <f>Sales[Quantity Ordered]*Sales[Price Each]</f>
        <v>2.99</v>
      </c>
    </row>
    <row r="412" spans="1:8" x14ac:dyDescent="0.25">
      <c r="A412" s="6">
        <v>250633</v>
      </c>
      <c r="B412" s="6" t="s">
        <v>24</v>
      </c>
      <c r="C412" s="7">
        <v>1</v>
      </c>
      <c r="D412" s="8">
        <v>2.99</v>
      </c>
      <c r="E412" s="9">
        <v>43722.894444444442</v>
      </c>
      <c r="F412" s="6" t="s">
        <v>2499</v>
      </c>
      <c r="G412" s="6" t="str">
        <f t="shared" si="6"/>
        <v>MA</v>
      </c>
      <c r="H412" s="8">
        <f>Sales[Quantity Ordered]*Sales[Price Each]</f>
        <v>2.99</v>
      </c>
    </row>
    <row r="413" spans="1:8" x14ac:dyDescent="0.25">
      <c r="A413" s="6">
        <v>252656</v>
      </c>
      <c r="B413" s="6" t="s">
        <v>24</v>
      </c>
      <c r="C413" s="7">
        <v>1</v>
      </c>
      <c r="D413" s="8">
        <v>2.99</v>
      </c>
      <c r="E413" s="9">
        <v>43722.896527777775</v>
      </c>
      <c r="F413" s="6" t="s">
        <v>4502</v>
      </c>
      <c r="G413" s="6" t="str">
        <f t="shared" si="6"/>
        <v>CA</v>
      </c>
      <c r="H413" s="8">
        <f>Sales[Quantity Ordered]*Sales[Price Each]</f>
        <v>2.99</v>
      </c>
    </row>
    <row r="414" spans="1:8" x14ac:dyDescent="0.25">
      <c r="A414" s="6">
        <v>253105</v>
      </c>
      <c r="B414" s="6" t="s">
        <v>24</v>
      </c>
      <c r="C414" s="7">
        <v>1</v>
      </c>
      <c r="D414" s="8">
        <v>2.99</v>
      </c>
      <c r="E414" s="9">
        <v>43722.918055555558</v>
      </c>
      <c r="F414" s="6" t="s">
        <v>4949</v>
      </c>
      <c r="G414" s="6" t="str">
        <f t="shared" si="6"/>
        <v>CA</v>
      </c>
      <c r="H414" s="8">
        <f>Sales[Quantity Ordered]*Sales[Price Each]</f>
        <v>2.99</v>
      </c>
    </row>
    <row r="415" spans="1:8" x14ac:dyDescent="0.25">
      <c r="A415" s="6">
        <v>252939</v>
      </c>
      <c r="B415" s="6" t="s">
        <v>24</v>
      </c>
      <c r="C415" s="7">
        <v>1</v>
      </c>
      <c r="D415" s="8">
        <v>2.99</v>
      </c>
      <c r="E415" s="9">
        <v>43722.970138888886</v>
      </c>
      <c r="F415" s="6" t="s">
        <v>4785</v>
      </c>
      <c r="G415" s="6" t="str">
        <f t="shared" si="6"/>
        <v>CA</v>
      </c>
      <c r="H415" s="8">
        <f>Sales[Quantity Ordered]*Sales[Price Each]</f>
        <v>2.99</v>
      </c>
    </row>
    <row r="416" spans="1:8" x14ac:dyDescent="0.25">
      <c r="A416" s="6">
        <v>257057</v>
      </c>
      <c r="B416" s="6" t="s">
        <v>24</v>
      </c>
      <c r="C416" s="7">
        <v>1</v>
      </c>
      <c r="D416" s="8">
        <v>2.99</v>
      </c>
      <c r="E416" s="9">
        <v>43722.981944444444</v>
      </c>
      <c r="F416" s="6" t="s">
        <v>8823</v>
      </c>
      <c r="G416" s="6" t="str">
        <f t="shared" si="6"/>
        <v>WA</v>
      </c>
      <c r="H416" s="8">
        <f>Sales[Quantity Ordered]*Sales[Price Each]</f>
        <v>2.99</v>
      </c>
    </row>
    <row r="417" spans="1:8" x14ac:dyDescent="0.25">
      <c r="A417" s="6">
        <v>251410</v>
      </c>
      <c r="B417" s="6" t="s">
        <v>24</v>
      </c>
      <c r="C417" s="7">
        <v>1</v>
      </c>
      <c r="D417" s="8">
        <v>2.99</v>
      </c>
      <c r="E417" s="9">
        <v>43722.982638888891</v>
      </c>
      <c r="F417" s="6" t="s">
        <v>3268</v>
      </c>
      <c r="G417" s="6" t="str">
        <f t="shared" si="6"/>
        <v>TX</v>
      </c>
      <c r="H417" s="8">
        <f>Sales[Quantity Ordered]*Sales[Price Each]</f>
        <v>2.99</v>
      </c>
    </row>
    <row r="418" spans="1:8" x14ac:dyDescent="0.25">
      <c r="A418" s="6">
        <v>257063</v>
      </c>
      <c r="B418" s="6" t="s">
        <v>24</v>
      </c>
      <c r="C418" s="7">
        <v>1</v>
      </c>
      <c r="D418" s="8">
        <v>2.99</v>
      </c>
      <c r="E418" s="9">
        <v>43723.025000000001</v>
      </c>
      <c r="F418" s="6" t="s">
        <v>8829</v>
      </c>
      <c r="G418" s="6" t="str">
        <f t="shared" si="6"/>
        <v>CA</v>
      </c>
      <c r="H418" s="8">
        <f>Sales[Quantity Ordered]*Sales[Price Each]</f>
        <v>2.99</v>
      </c>
    </row>
    <row r="419" spans="1:8" x14ac:dyDescent="0.25">
      <c r="A419" s="6">
        <v>253424</v>
      </c>
      <c r="B419" s="6" t="s">
        <v>24</v>
      </c>
      <c r="C419" s="7">
        <v>1</v>
      </c>
      <c r="D419" s="8">
        <v>2.99</v>
      </c>
      <c r="E419" s="9">
        <v>43723.032638888886</v>
      </c>
      <c r="F419" s="6" t="s">
        <v>5264</v>
      </c>
      <c r="G419" s="6" t="str">
        <f t="shared" si="6"/>
        <v>CA</v>
      </c>
      <c r="H419" s="8">
        <f>Sales[Quantity Ordered]*Sales[Price Each]</f>
        <v>2.99</v>
      </c>
    </row>
    <row r="420" spans="1:8" x14ac:dyDescent="0.25">
      <c r="A420" s="6">
        <v>255636</v>
      </c>
      <c r="B420" s="6" t="s">
        <v>24</v>
      </c>
      <c r="C420" s="7">
        <v>1</v>
      </c>
      <c r="D420" s="8">
        <v>2.99</v>
      </c>
      <c r="E420" s="9">
        <v>43723.152083333334</v>
      </c>
      <c r="F420" s="6" t="s">
        <v>7440</v>
      </c>
      <c r="G420" s="6" t="str">
        <f t="shared" si="6"/>
        <v>CA</v>
      </c>
      <c r="H420" s="8">
        <f>Sales[Quantity Ordered]*Sales[Price Each]</f>
        <v>2.99</v>
      </c>
    </row>
    <row r="421" spans="1:8" x14ac:dyDescent="0.25">
      <c r="A421" s="6">
        <v>255849</v>
      </c>
      <c r="B421" s="6" t="s">
        <v>24</v>
      </c>
      <c r="C421" s="7">
        <v>1</v>
      </c>
      <c r="D421" s="8">
        <v>2.99</v>
      </c>
      <c r="E421" s="9">
        <v>43723.334722222222</v>
      </c>
      <c r="F421" s="6" t="s">
        <v>7648</v>
      </c>
      <c r="G421" s="6" t="str">
        <f t="shared" si="6"/>
        <v>MA</v>
      </c>
      <c r="H421" s="8">
        <f>Sales[Quantity Ordered]*Sales[Price Each]</f>
        <v>2.99</v>
      </c>
    </row>
    <row r="422" spans="1:8" x14ac:dyDescent="0.25">
      <c r="A422" s="6">
        <v>258548</v>
      </c>
      <c r="B422" s="6" t="s">
        <v>24</v>
      </c>
      <c r="C422" s="7">
        <v>1</v>
      </c>
      <c r="D422" s="8">
        <v>2.99</v>
      </c>
      <c r="E422" s="9">
        <v>43723.374305555553</v>
      </c>
      <c r="F422" s="6" t="s">
        <v>10270</v>
      </c>
      <c r="G422" s="6" t="str">
        <f t="shared" si="6"/>
        <v>GA</v>
      </c>
      <c r="H422" s="8">
        <f>Sales[Quantity Ordered]*Sales[Price Each]</f>
        <v>2.99</v>
      </c>
    </row>
    <row r="423" spans="1:8" x14ac:dyDescent="0.25">
      <c r="A423" s="6">
        <v>257144</v>
      </c>
      <c r="B423" s="6" t="s">
        <v>24</v>
      </c>
      <c r="C423" s="7">
        <v>1</v>
      </c>
      <c r="D423" s="8">
        <v>2.99</v>
      </c>
      <c r="E423" s="9">
        <v>43723.388888888891</v>
      </c>
      <c r="F423" s="6" t="s">
        <v>8909</v>
      </c>
      <c r="G423" s="6" t="str">
        <f t="shared" si="6"/>
        <v>CA</v>
      </c>
      <c r="H423" s="8">
        <f>Sales[Quantity Ordered]*Sales[Price Each]</f>
        <v>2.99</v>
      </c>
    </row>
    <row r="424" spans="1:8" x14ac:dyDescent="0.25">
      <c r="A424" s="6">
        <v>257511</v>
      </c>
      <c r="B424" s="6" t="s">
        <v>24</v>
      </c>
      <c r="C424" s="7">
        <v>1</v>
      </c>
      <c r="D424" s="8">
        <v>2.99</v>
      </c>
      <c r="E424" s="9">
        <v>43723.474305555559</v>
      </c>
      <c r="F424" s="6" t="s">
        <v>9269</v>
      </c>
      <c r="G424" s="6" t="str">
        <f t="shared" si="6"/>
        <v>CA</v>
      </c>
      <c r="H424" s="8">
        <f>Sales[Quantity Ordered]*Sales[Price Each]</f>
        <v>2.99</v>
      </c>
    </row>
    <row r="425" spans="1:8" x14ac:dyDescent="0.25">
      <c r="A425" s="6">
        <v>249231</v>
      </c>
      <c r="B425" s="6" t="s">
        <v>24</v>
      </c>
      <c r="C425" s="7">
        <v>1</v>
      </c>
      <c r="D425" s="8">
        <v>2.99</v>
      </c>
      <c r="E425" s="9">
        <v>43723.495138888888</v>
      </c>
      <c r="F425" s="6" t="s">
        <v>1103</v>
      </c>
      <c r="G425" s="6" t="str">
        <f t="shared" si="6"/>
        <v>NY</v>
      </c>
      <c r="H425" s="8">
        <f>Sales[Quantity Ordered]*Sales[Price Each]</f>
        <v>2.99</v>
      </c>
    </row>
    <row r="426" spans="1:8" x14ac:dyDescent="0.25">
      <c r="A426" s="6">
        <v>251998</v>
      </c>
      <c r="B426" s="6" t="s">
        <v>24</v>
      </c>
      <c r="C426" s="7">
        <v>1</v>
      </c>
      <c r="D426" s="8">
        <v>2.99</v>
      </c>
      <c r="E426" s="9">
        <v>43723.504166666666</v>
      </c>
      <c r="F426" s="6" t="s">
        <v>3850</v>
      </c>
      <c r="G426" s="6" t="str">
        <f t="shared" si="6"/>
        <v>GA</v>
      </c>
      <c r="H426" s="8">
        <f>Sales[Quantity Ordered]*Sales[Price Each]</f>
        <v>2.99</v>
      </c>
    </row>
    <row r="427" spans="1:8" x14ac:dyDescent="0.25">
      <c r="A427" s="6">
        <v>252470</v>
      </c>
      <c r="B427" s="6" t="s">
        <v>24</v>
      </c>
      <c r="C427" s="7">
        <v>1</v>
      </c>
      <c r="D427" s="8">
        <v>2.99</v>
      </c>
      <c r="E427" s="9">
        <v>43723.522222222222</v>
      </c>
      <c r="F427" s="6" t="s">
        <v>4318</v>
      </c>
      <c r="G427" s="6" t="str">
        <f t="shared" si="6"/>
        <v>TX</v>
      </c>
      <c r="H427" s="8">
        <f>Sales[Quantity Ordered]*Sales[Price Each]</f>
        <v>2.99</v>
      </c>
    </row>
    <row r="428" spans="1:8" x14ac:dyDescent="0.25">
      <c r="A428" s="6">
        <v>258595</v>
      </c>
      <c r="B428" s="6" t="s">
        <v>24</v>
      </c>
      <c r="C428" s="7">
        <v>1</v>
      </c>
      <c r="D428" s="8">
        <v>2.99</v>
      </c>
      <c r="E428" s="9">
        <v>43723.549305555556</v>
      </c>
      <c r="F428" s="6" t="s">
        <v>10317</v>
      </c>
      <c r="G428" s="6" t="str">
        <f t="shared" si="6"/>
        <v>TX</v>
      </c>
      <c r="H428" s="8">
        <f>Sales[Quantity Ordered]*Sales[Price Each]</f>
        <v>2.99</v>
      </c>
    </row>
    <row r="429" spans="1:8" x14ac:dyDescent="0.25">
      <c r="A429" s="6">
        <v>250021</v>
      </c>
      <c r="B429" s="6" t="s">
        <v>24</v>
      </c>
      <c r="C429" s="7">
        <v>1</v>
      </c>
      <c r="D429" s="8">
        <v>2.99</v>
      </c>
      <c r="E429" s="9">
        <v>43723.612500000003</v>
      </c>
      <c r="F429" s="6" t="s">
        <v>1889</v>
      </c>
      <c r="G429" s="6" t="str">
        <f t="shared" si="6"/>
        <v>TX</v>
      </c>
      <c r="H429" s="8">
        <f>Sales[Quantity Ordered]*Sales[Price Each]</f>
        <v>2.99</v>
      </c>
    </row>
    <row r="430" spans="1:8" x14ac:dyDescent="0.25">
      <c r="A430" s="6">
        <v>259168</v>
      </c>
      <c r="B430" s="6" t="s">
        <v>24</v>
      </c>
      <c r="C430" s="7">
        <v>1</v>
      </c>
      <c r="D430" s="8">
        <v>2.99</v>
      </c>
      <c r="E430" s="9">
        <v>43723.631249999999</v>
      </c>
      <c r="F430" s="6" t="s">
        <v>10874</v>
      </c>
      <c r="G430" s="6" t="str">
        <f t="shared" si="6"/>
        <v>NY</v>
      </c>
      <c r="H430" s="8">
        <f>Sales[Quantity Ordered]*Sales[Price Each]</f>
        <v>2.99</v>
      </c>
    </row>
    <row r="431" spans="1:8" x14ac:dyDescent="0.25">
      <c r="A431" s="6">
        <v>257515</v>
      </c>
      <c r="B431" s="6" t="s">
        <v>24</v>
      </c>
      <c r="C431" s="7">
        <v>1</v>
      </c>
      <c r="D431" s="8">
        <v>2.99</v>
      </c>
      <c r="E431" s="9">
        <v>43723.665972222225</v>
      </c>
      <c r="F431" s="6" t="s">
        <v>9273</v>
      </c>
      <c r="G431" s="6" t="str">
        <f t="shared" si="6"/>
        <v>WA</v>
      </c>
      <c r="H431" s="8">
        <f>Sales[Quantity Ordered]*Sales[Price Each]</f>
        <v>2.99</v>
      </c>
    </row>
    <row r="432" spans="1:8" x14ac:dyDescent="0.25">
      <c r="A432" s="6">
        <v>250042</v>
      </c>
      <c r="B432" s="6" t="s">
        <v>24</v>
      </c>
      <c r="C432" s="7">
        <v>1</v>
      </c>
      <c r="D432" s="8">
        <v>2.99</v>
      </c>
      <c r="E432" s="9">
        <v>43723.675694444442</v>
      </c>
      <c r="F432" s="6" t="s">
        <v>1910</v>
      </c>
      <c r="G432" s="6" t="str">
        <f t="shared" si="6"/>
        <v>MA</v>
      </c>
      <c r="H432" s="8">
        <f>Sales[Quantity Ordered]*Sales[Price Each]</f>
        <v>2.99</v>
      </c>
    </row>
    <row r="433" spans="1:8" x14ac:dyDescent="0.25">
      <c r="A433" s="6">
        <v>257948</v>
      </c>
      <c r="B433" s="6" t="s">
        <v>24</v>
      </c>
      <c r="C433" s="7">
        <v>1</v>
      </c>
      <c r="D433" s="8">
        <v>2.99</v>
      </c>
      <c r="E433" s="9">
        <v>43723.759722222225</v>
      </c>
      <c r="F433" s="6" t="s">
        <v>9693</v>
      </c>
      <c r="G433" s="6" t="str">
        <f t="shared" si="6"/>
        <v>CA</v>
      </c>
      <c r="H433" s="8">
        <f>Sales[Quantity Ordered]*Sales[Price Each]</f>
        <v>2.99</v>
      </c>
    </row>
    <row r="434" spans="1:8" x14ac:dyDescent="0.25">
      <c r="A434" s="6">
        <v>252841</v>
      </c>
      <c r="B434" s="6" t="s">
        <v>24</v>
      </c>
      <c r="C434" s="7">
        <v>1</v>
      </c>
      <c r="D434" s="8">
        <v>2.99</v>
      </c>
      <c r="E434" s="9">
        <v>43723.786805555559</v>
      </c>
      <c r="F434" s="6" t="s">
        <v>4687</v>
      </c>
      <c r="G434" s="6" t="str">
        <f t="shared" si="6"/>
        <v>TX</v>
      </c>
      <c r="H434" s="8">
        <f>Sales[Quantity Ordered]*Sales[Price Each]</f>
        <v>2.99</v>
      </c>
    </row>
    <row r="435" spans="1:8" x14ac:dyDescent="0.25">
      <c r="A435" s="6">
        <v>252172</v>
      </c>
      <c r="B435" s="6" t="s">
        <v>24</v>
      </c>
      <c r="C435" s="7">
        <v>1</v>
      </c>
      <c r="D435" s="8">
        <v>2.99</v>
      </c>
      <c r="E435" s="9">
        <v>43723.918055555558</v>
      </c>
      <c r="F435" s="6" t="s">
        <v>4023</v>
      </c>
      <c r="G435" s="6" t="str">
        <f t="shared" si="6"/>
        <v>CA</v>
      </c>
      <c r="H435" s="8">
        <f>Sales[Quantity Ordered]*Sales[Price Each]</f>
        <v>2.99</v>
      </c>
    </row>
    <row r="436" spans="1:8" x14ac:dyDescent="0.25">
      <c r="A436" s="6">
        <v>249938</v>
      </c>
      <c r="B436" s="6" t="s">
        <v>24</v>
      </c>
      <c r="C436" s="7">
        <v>1</v>
      </c>
      <c r="D436" s="8">
        <v>2.99</v>
      </c>
      <c r="E436" s="9">
        <v>43723.947916666664</v>
      </c>
      <c r="F436" s="6" t="s">
        <v>1807</v>
      </c>
      <c r="G436" s="6" t="str">
        <f t="shared" si="6"/>
        <v>CA</v>
      </c>
      <c r="H436" s="8">
        <f>Sales[Quantity Ordered]*Sales[Price Each]</f>
        <v>2.99</v>
      </c>
    </row>
    <row r="437" spans="1:8" x14ac:dyDescent="0.25">
      <c r="A437" s="6">
        <v>249358</v>
      </c>
      <c r="B437" s="6" t="s">
        <v>24</v>
      </c>
      <c r="C437" s="7">
        <v>1</v>
      </c>
      <c r="D437" s="8">
        <v>2.99</v>
      </c>
      <c r="E437" s="9">
        <v>43724.013194444444</v>
      </c>
      <c r="F437" s="6" t="s">
        <v>1229</v>
      </c>
      <c r="G437" s="6" t="str">
        <f t="shared" si="6"/>
        <v>CA</v>
      </c>
      <c r="H437" s="8">
        <f>Sales[Quantity Ordered]*Sales[Price Each]</f>
        <v>2.99</v>
      </c>
    </row>
    <row r="438" spans="1:8" x14ac:dyDescent="0.25">
      <c r="A438" s="6">
        <v>257628</v>
      </c>
      <c r="B438" s="6" t="s">
        <v>24</v>
      </c>
      <c r="C438" s="7">
        <v>1</v>
      </c>
      <c r="D438" s="8">
        <v>2.99</v>
      </c>
      <c r="E438" s="9">
        <v>43724.286111111112</v>
      </c>
      <c r="F438" s="6" t="s">
        <v>9382</v>
      </c>
      <c r="G438" s="6" t="str">
        <f t="shared" si="6"/>
        <v>GA</v>
      </c>
      <c r="H438" s="8">
        <f>Sales[Quantity Ordered]*Sales[Price Each]</f>
        <v>2.99</v>
      </c>
    </row>
    <row r="439" spans="1:8" x14ac:dyDescent="0.25">
      <c r="A439" s="6">
        <v>259302</v>
      </c>
      <c r="B439" s="6" t="s">
        <v>24</v>
      </c>
      <c r="C439" s="7">
        <v>1</v>
      </c>
      <c r="D439" s="8">
        <v>2.99</v>
      </c>
      <c r="E439" s="9">
        <v>43724.310416666667</v>
      </c>
      <c r="F439" s="6" t="s">
        <v>11000</v>
      </c>
      <c r="G439" s="6" t="str">
        <f t="shared" si="6"/>
        <v>CA</v>
      </c>
      <c r="H439" s="8">
        <f>Sales[Quantity Ordered]*Sales[Price Each]</f>
        <v>2.99</v>
      </c>
    </row>
    <row r="440" spans="1:8" x14ac:dyDescent="0.25">
      <c r="A440" s="6">
        <v>254003</v>
      </c>
      <c r="B440" s="6" t="s">
        <v>24</v>
      </c>
      <c r="C440" s="7">
        <v>1</v>
      </c>
      <c r="D440" s="8">
        <v>2.99</v>
      </c>
      <c r="E440" s="9">
        <v>43724.343055555553</v>
      </c>
      <c r="F440" s="6" t="s">
        <v>5836</v>
      </c>
      <c r="G440" s="6" t="str">
        <f t="shared" si="6"/>
        <v>WA</v>
      </c>
      <c r="H440" s="8">
        <f>Sales[Quantity Ordered]*Sales[Price Each]</f>
        <v>2.99</v>
      </c>
    </row>
    <row r="441" spans="1:8" x14ac:dyDescent="0.25">
      <c r="A441" s="6">
        <v>253558</v>
      </c>
      <c r="B441" s="6" t="s">
        <v>24</v>
      </c>
      <c r="C441" s="7">
        <v>1</v>
      </c>
      <c r="D441" s="8">
        <v>2.99</v>
      </c>
      <c r="E441" s="9">
        <v>43724.390972222223</v>
      </c>
      <c r="F441" s="6" t="s">
        <v>5397</v>
      </c>
      <c r="G441" s="6" t="str">
        <f t="shared" si="6"/>
        <v>CA</v>
      </c>
      <c r="H441" s="8">
        <f>Sales[Quantity Ordered]*Sales[Price Each]</f>
        <v>2.99</v>
      </c>
    </row>
    <row r="442" spans="1:8" x14ac:dyDescent="0.25">
      <c r="A442" s="6">
        <v>256582</v>
      </c>
      <c r="B442" s="6" t="s">
        <v>24</v>
      </c>
      <c r="C442" s="7">
        <v>1</v>
      </c>
      <c r="D442" s="8">
        <v>2.99</v>
      </c>
      <c r="E442" s="9">
        <v>43724.426388888889</v>
      </c>
      <c r="F442" s="6" t="s">
        <v>8363</v>
      </c>
      <c r="G442" s="6" t="str">
        <f t="shared" si="6"/>
        <v>NY</v>
      </c>
      <c r="H442" s="8">
        <f>Sales[Quantity Ordered]*Sales[Price Each]</f>
        <v>2.99</v>
      </c>
    </row>
    <row r="443" spans="1:8" x14ac:dyDescent="0.25">
      <c r="A443" s="6">
        <v>256729</v>
      </c>
      <c r="B443" s="6" t="s">
        <v>24</v>
      </c>
      <c r="C443" s="7">
        <v>1</v>
      </c>
      <c r="D443" s="8">
        <v>2.99</v>
      </c>
      <c r="E443" s="9">
        <v>43724.428472222222</v>
      </c>
      <c r="F443" s="6" t="s">
        <v>8503</v>
      </c>
      <c r="G443" s="6" t="str">
        <f t="shared" si="6"/>
        <v>CA</v>
      </c>
      <c r="H443" s="8">
        <f>Sales[Quantity Ordered]*Sales[Price Each]</f>
        <v>2.99</v>
      </c>
    </row>
    <row r="444" spans="1:8" x14ac:dyDescent="0.25">
      <c r="A444" s="6">
        <v>251427</v>
      </c>
      <c r="B444" s="6" t="s">
        <v>24</v>
      </c>
      <c r="C444" s="7">
        <v>1</v>
      </c>
      <c r="D444" s="8">
        <v>2.99</v>
      </c>
      <c r="E444" s="9">
        <v>43724.439583333333</v>
      </c>
      <c r="F444" s="6" t="s">
        <v>3285</v>
      </c>
      <c r="G444" s="6" t="str">
        <f t="shared" si="6"/>
        <v>TX</v>
      </c>
      <c r="H444" s="8">
        <f>Sales[Quantity Ordered]*Sales[Price Each]</f>
        <v>2.99</v>
      </c>
    </row>
    <row r="445" spans="1:8" x14ac:dyDescent="0.25">
      <c r="A445" s="6">
        <v>258917</v>
      </c>
      <c r="B445" s="6" t="s">
        <v>24</v>
      </c>
      <c r="C445" s="7">
        <v>1</v>
      </c>
      <c r="D445" s="8">
        <v>2.99</v>
      </c>
      <c r="E445" s="9">
        <v>43724.457638888889</v>
      </c>
      <c r="F445" s="6" t="s">
        <v>10631</v>
      </c>
      <c r="G445" s="6" t="str">
        <f t="shared" si="6"/>
        <v>GA</v>
      </c>
      <c r="H445" s="8">
        <f>Sales[Quantity Ordered]*Sales[Price Each]</f>
        <v>2.99</v>
      </c>
    </row>
    <row r="446" spans="1:8" x14ac:dyDescent="0.25">
      <c r="A446" s="6">
        <v>254529</v>
      </c>
      <c r="B446" s="6" t="s">
        <v>24</v>
      </c>
      <c r="C446" s="7">
        <v>1</v>
      </c>
      <c r="D446" s="8">
        <v>2.99</v>
      </c>
      <c r="E446" s="9">
        <v>43724.504861111112</v>
      </c>
      <c r="F446" s="6" t="s">
        <v>6354</v>
      </c>
      <c r="G446" s="6" t="str">
        <f t="shared" si="6"/>
        <v>WA</v>
      </c>
      <c r="H446" s="8">
        <f>Sales[Quantity Ordered]*Sales[Price Each]</f>
        <v>2.99</v>
      </c>
    </row>
    <row r="447" spans="1:8" x14ac:dyDescent="0.25">
      <c r="A447" s="6">
        <v>250664</v>
      </c>
      <c r="B447" s="6" t="s">
        <v>24</v>
      </c>
      <c r="C447" s="7">
        <v>1</v>
      </c>
      <c r="D447" s="8">
        <v>2.99</v>
      </c>
      <c r="E447" s="9">
        <v>43724.518055555556</v>
      </c>
      <c r="F447" s="6" t="s">
        <v>2528</v>
      </c>
      <c r="G447" s="6" t="str">
        <f t="shared" si="6"/>
        <v>TX</v>
      </c>
      <c r="H447" s="8">
        <f>Sales[Quantity Ordered]*Sales[Price Each]</f>
        <v>2.99</v>
      </c>
    </row>
    <row r="448" spans="1:8" x14ac:dyDescent="0.25">
      <c r="A448" s="6">
        <v>257205</v>
      </c>
      <c r="B448" s="6" t="s">
        <v>24</v>
      </c>
      <c r="C448" s="7">
        <v>1</v>
      </c>
      <c r="D448" s="8">
        <v>2.99</v>
      </c>
      <c r="E448" s="9">
        <v>43724.525000000001</v>
      </c>
      <c r="F448" s="6" t="s">
        <v>8970</v>
      </c>
      <c r="G448" s="6" t="str">
        <f t="shared" si="6"/>
        <v>NY</v>
      </c>
      <c r="H448" s="8">
        <f>Sales[Quantity Ordered]*Sales[Price Each]</f>
        <v>2.99</v>
      </c>
    </row>
    <row r="449" spans="1:8" x14ac:dyDescent="0.25">
      <c r="A449" s="6">
        <v>259183</v>
      </c>
      <c r="B449" s="6" t="s">
        <v>24</v>
      </c>
      <c r="C449" s="7">
        <v>1</v>
      </c>
      <c r="D449" s="8">
        <v>2.99</v>
      </c>
      <c r="E449" s="9">
        <v>43724.536805555559</v>
      </c>
      <c r="F449" s="6" t="s">
        <v>10887</v>
      </c>
      <c r="G449" s="6" t="str">
        <f t="shared" si="6"/>
        <v>TX</v>
      </c>
      <c r="H449" s="8">
        <f>Sales[Quantity Ordered]*Sales[Price Each]</f>
        <v>2.99</v>
      </c>
    </row>
    <row r="450" spans="1:8" x14ac:dyDescent="0.25">
      <c r="A450" s="6">
        <v>254130</v>
      </c>
      <c r="B450" s="6" t="s">
        <v>24</v>
      </c>
      <c r="C450" s="7">
        <v>1</v>
      </c>
      <c r="D450" s="8">
        <v>2.99</v>
      </c>
      <c r="E450" s="9">
        <v>43724.536805555559</v>
      </c>
      <c r="F450" s="6" t="s">
        <v>5961</v>
      </c>
      <c r="G450" s="6" t="str">
        <f t="shared" ref="G450:G513" si="7">MID(F450,FIND(",",F450,FIND(",",F450)+1)+2,2)</f>
        <v>WA</v>
      </c>
      <c r="H450" s="8">
        <f>Sales[Quantity Ordered]*Sales[Price Each]</f>
        <v>2.99</v>
      </c>
    </row>
    <row r="451" spans="1:8" x14ac:dyDescent="0.25">
      <c r="A451" s="6">
        <v>250707</v>
      </c>
      <c r="B451" s="6" t="s">
        <v>24</v>
      </c>
      <c r="C451" s="7">
        <v>1</v>
      </c>
      <c r="D451" s="8">
        <v>2.99</v>
      </c>
      <c r="E451" s="9">
        <v>43724.538888888892</v>
      </c>
      <c r="F451" s="6" t="s">
        <v>2570</v>
      </c>
      <c r="G451" s="6" t="str">
        <f t="shared" si="7"/>
        <v>NY</v>
      </c>
      <c r="H451" s="8">
        <f>Sales[Quantity Ordered]*Sales[Price Each]</f>
        <v>2.99</v>
      </c>
    </row>
    <row r="452" spans="1:8" x14ac:dyDescent="0.25">
      <c r="A452" s="6">
        <v>249002</v>
      </c>
      <c r="B452" s="6" t="s">
        <v>24</v>
      </c>
      <c r="C452" s="7">
        <v>1</v>
      </c>
      <c r="D452" s="8">
        <v>2.99</v>
      </c>
      <c r="E452" s="9">
        <v>43724.565972222219</v>
      </c>
      <c r="F452" s="6" t="s">
        <v>874</v>
      </c>
      <c r="G452" s="6" t="str">
        <f t="shared" si="7"/>
        <v>ME</v>
      </c>
      <c r="H452" s="8">
        <f>Sales[Quantity Ordered]*Sales[Price Each]</f>
        <v>2.99</v>
      </c>
    </row>
    <row r="453" spans="1:8" x14ac:dyDescent="0.25">
      <c r="A453" s="6">
        <v>256603</v>
      </c>
      <c r="B453" s="6" t="s">
        <v>24</v>
      </c>
      <c r="C453" s="7">
        <v>1</v>
      </c>
      <c r="D453" s="8">
        <v>2.99</v>
      </c>
      <c r="E453" s="9">
        <v>43724.571527777778</v>
      </c>
      <c r="F453" s="6" t="s">
        <v>8383</v>
      </c>
      <c r="G453" s="6" t="str">
        <f t="shared" si="7"/>
        <v>CA</v>
      </c>
      <c r="H453" s="8">
        <f>Sales[Quantity Ordered]*Sales[Price Each]</f>
        <v>2.99</v>
      </c>
    </row>
    <row r="454" spans="1:8" x14ac:dyDescent="0.25">
      <c r="A454" s="6">
        <v>250648</v>
      </c>
      <c r="B454" s="6" t="s">
        <v>24</v>
      </c>
      <c r="C454" s="7">
        <v>1</v>
      </c>
      <c r="D454" s="8">
        <v>2.99</v>
      </c>
      <c r="E454" s="9">
        <v>43724.621527777781</v>
      </c>
      <c r="F454" s="6" t="s">
        <v>2513</v>
      </c>
      <c r="G454" s="6" t="str">
        <f t="shared" si="7"/>
        <v>WA</v>
      </c>
      <c r="H454" s="8">
        <f>Sales[Quantity Ordered]*Sales[Price Each]</f>
        <v>2.99</v>
      </c>
    </row>
    <row r="455" spans="1:8" x14ac:dyDescent="0.25">
      <c r="A455" s="6">
        <v>255661</v>
      </c>
      <c r="B455" s="6" t="s">
        <v>24</v>
      </c>
      <c r="C455" s="7">
        <v>1</v>
      </c>
      <c r="D455" s="8">
        <v>2.99</v>
      </c>
      <c r="E455" s="9">
        <v>43724.665972222225</v>
      </c>
      <c r="F455" s="6" t="s">
        <v>7464</v>
      </c>
      <c r="G455" s="6" t="str">
        <f t="shared" si="7"/>
        <v>CA</v>
      </c>
      <c r="H455" s="8">
        <f>Sales[Quantity Ordered]*Sales[Price Each]</f>
        <v>2.99</v>
      </c>
    </row>
    <row r="456" spans="1:8" x14ac:dyDescent="0.25">
      <c r="A456" s="6">
        <v>259316</v>
      </c>
      <c r="B456" s="6" t="s">
        <v>24</v>
      </c>
      <c r="C456" s="7">
        <v>1</v>
      </c>
      <c r="D456" s="8">
        <v>2.99</v>
      </c>
      <c r="E456" s="9">
        <v>43724.7</v>
      </c>
      <c r="F456" s="6" t="s">
        <v>11014</v>
      </c>
      <c r="G456" s="6" t="str">
        <f t="shared" si="7"/>
        <v>GA</v>
      </c>
      <c r="H456" s="8">
        <f>Sales[Quantity Ordered]*Sales[Price Each]</f>
        <v>2.99</v>
      </c>
    </row>
    <row r="457" spans="1:8" x14ac:dyDescent="0.25">
      <c r="A457" s="6">
        <v>251976</v>
      </c>
      <c r="B457" s="6" t="s">
        <v>24</v>
      </c>
      <c r="C457" s="7">
        <v>1</v>
      </c>
      <c r="D457" s="8">
        <v>2.99</v>
      </c>
      <c r="E457" s="9">
        <v>43724.731249999997</v>
      </c>
      <c r="F457" s="6" t="s">
        <v>3828</v>
      </c>
      <c r="G457" s="6" t="str">
        <f t="shared" si="7"/>
        <v>MA</v>
      </c>
      <c r="H457" s="8">
        <f>Sales[Quantity Ordered]*Sales[Price Each]</f>
        <v>2.99</v>
      </c>
    </row>
    <row r="458" spans="1:8" x14ac:dyDescent="0.25">
      <c r="A458" s="6">
        <v>251767</v>
      </c>
      <c r="B458" s="6" t="s">
        <v>24</v>
      </c>
      <c r="C458" s="7">
        <v>1</v>
      </c>
      <c r="D458" s="8">
        <v>2.99</v>
      </c>
      <c r="E458" s="9">
        <v>43724.731944444444</v>
      </c>
      <c r="F458" s="6" t="s">
        <v>3624</v>
      </c>
      <c r="G458" s="6" t="str">
        <f t="shared" si="7"/>
        <v>GA</v>
      </c>
      <c r="H458" s="8">
        <f>Sales[Quantity Ordered]*Sales[Price Each]</f>
        <v>2.99</v>
      </c>
    </row>
    <row r="459" spans="1:8" x14ac:dyDescent="0.25">
      <c r="A459" s="6">
        <v>254410</v>
      </c>
      <c r="B459" s="6" t="s">
        <v>24</v>
      </c>
      <c r="C459" s="7">
        <v>1</v>
      </c>
      <c r="D459" s="8">
        <v>2.99</v>
      </c>
      <c r="E459" s="9">
        <v>43724.73541666667</v>
      </c>
      <c r="F459" s="6" t="s">
        <v>6238</v>
      </c>
      <c r="G459" s="6" t="str">
        <f t="shared" si="7"/>
        <v>NY</v>
      </c>
      <c r="H459" s="8">
        <f>Sales[Quantity Ordered]*Sales[Price Each]</f>
        <v>2.99</v>
      </c>
    </row>
    <row r="460" spans="1:8" x14ac:dyDescent="0.25">
      <c r="A460" s="6">
        <v>255253</v>
      </c>
      <c r="B460" s="6" t="s">
        <v>24</v>
      </c>
      <c r="C460" s="7">
        <v>1</v>
      </c>
      <c r="D460" s="8">
        <v>2.99</v>
      </c>
      <c r="E460" s="9">
        <v>43724.781944444447</v>
      </c>
      <c r="F460" s="6" t="s">
        <v>7062</v>
      </c>
      <c r="G460" s="6" t="str">
        <f t="shared" si="7"/>
        <v>TX</v>
      </c>
      <c r="H460" s="8">
        <f>Sales[Quantity Ordered]*Sales[Price Each]</f>
        <v>2.99</v>
      </c>
    </row>
    <row r="461" spans="1:8" x14ac:dyDescent="0.25">
      <c r="A461" s="6">
        <v>252686</v>
      </c>
      <c r="B461" s="6" t="s">
        <v>24</v>
      </c>
      <c r="C461" s="7">
        <v>1</v>
      </c>
      <c r="D461" s="8">
        <v>2.99</v>
      </c>
      <c r="E461" s="9">
        <v>43724.839583333334</v>
      </c>
      <c r="F461" s="6" t="s">
        <v>4532</v>
      </c>
      <c r="G461" s="6" t="str">
        <f t="shared" si="7"/>
        <v>MA</v>
      </c>
      <c r="H461" s="8">
        <f>Sales[Quantity Ordered]*Sales[Price Each]</f>
        <v>2.99</v>
      </c>
    </row>
    <row r="462" spans="1:8" x14ac:dyDescent="0.25">
      <c r="A462" s="6">
        <v>254106</v>
      </c>
      <c r="B462" s="6" t="s">
        <v>24</v>
      </c>
      <c r="C462" s="7">
        <v>1</v>
      </c>
      <c r="D462" s="8">
        <v>2.99</v>
      </c>
      <c r="E462" s="9">
        <v>43724.851388888892</v>
      </c>
      <c r="F462" s="6" t="s">
        <v>5937</v>
      </c>
      <c r="G462" s="6" t="str">
        <f t="shared" si="7"/>
        <v>CA</v>
      </c>
      <c r="H462" s="8">
        <f>Sales[Quantity Ordered]*Sales[Price Each]</f>
        <v>2.99</v>
      </c>
    </row>
    <row r="463" spans="1:8" x14ac:dyDescent="0.25">
      <c r="A463" s="6">
        <v>249462</v>
      </c>
      <c r="B463" s="6" t="s">
        <v>24</v>
      </c>
      <c r="C463" s="7">
        <v>1</v>
      </c>
      <c r="D463" s="8">
        <v>2.99</v>
      </c>
      <c r="E463" s="9">
        <v>43724.879861111112</v>
      </c>
      <c r="F463" s="6" t="s">
        <v>1333</v>
      </c>
      <c r="G463" s="6" t="str">
        <f t="shared" si="7"/>
        <v>GA</v>
      </c>
      <c r="H463" s="8">
        <f>Sales[Quantity Ordered]*Sales[Price Each]</f>
        <v>2.99</v>
      </c>
    </row>
    <row r="464" spans="1:8" x14ac:dyDescent="0.25">
      <c r="A464" s="6">
        <v>256721</v>
      </c>
      <c r="B464" s="6" t="s">
        <v>24</v>
      </c>
      <c r="C464" s="7">
        <v>1</v>
      </c>
      <c r="D464" s="8">
        <v>2.99</v>
      </c>
      <c r="E464" s="9">
        <v>43724.900694444441</v>
      </c>
      <c r="F464" s="6" t="s">
        <v>8495</v>
      </c>
      <c r="G464" s="6" t="str">
        <f t="shared" si="7"/>
        <v>CA</v>
      </c>
      <c r="H464" s="8">
        <f>Sales[Quantity Ordered]*Sales[Price Each]</f>
        <v>2.99</v>
      </c>
    </row>
    <row r="465" spans="1:8" x14ac:dyDescent="0.25">
      <c r="A465" s="6">
        <v>258850</v>
      </c>
      <c r="B465" s="6" t="s">
        <v>24</v>
      </c>
      <c r="C465" s="7">
        <v>1</v>
      </c>
      <c r="D465" s="8">
        <v>2.99</v>
      </c>
      <c r="E465" s="9">
        <v>43724.90347222222</v>
      </c>
      <c r="F465" s="6" t="s">
        <v>10565</v>
      </c>
      <c r="G465" s="6" t="str">
        <f t="shared" si="7"/>
        <v>TX</v>
      </c>
      <c r="H465" s="8">
        <f>Sales[Quantity Ordered]*Sales[Price Each]</f>
        <v>2.99</v>
      </c>
    </row>
    <row r="466" spans="1:8" x14ac:dyDescent="0.25">
      <c r="A466" s="6">
        <v>251526</v>
      </c>
      <c r="B466" s="6" t="s">
        <v>24</v>
      </c>
      <c r="C466" s="7">
        <v>1</v>
      </c>
      <c r="D466" s="8">
        <v>2.99</v>
      </c>
      <c r="E466" s="9">
        <v>43724.90347222222</v>
      </c>
      <c r="F466" s="6" t="s">
        <v>3384</v>
      </c>
      <c r="G466" s="6" t="str">
        <f t="shared" si="7"/>
        <v>NY</v>
      </c>
      <c r="H466" s="8">
        <f>Sales[Quantity Ordered]*Sales[Price Each]</f>
        <v>2.99</v>
      </c>
    </row>
    <row r="467" spans="1:8" x14ac:dyDescent="0.25">
      <c r="A467" s="6">
        <v>248849</v>
      </c>
      <c r="B467" s="6" t="s">
        <v>24</v>
      </c>
      <c r="C467" s="7">
        <v>1</v>
      </c>
      <c r="D467" s="8">
        <v>2.99</v>
      </c>
      <c r="E467" s="9">
        <v>43724.913194444445</v>
      </c>
      <c r="F467" s="6" t="s">
        <v>722</v>
      </c>
      <c r="G467" s="6" t="str">
        <f t="shared" si="7"/>
        <v>GA</v>
      </c>
      <c r="H467" s="8">
        <f>Sales[Quantity Ordered]*Sales[Price Each]</f>
        <v>2.99</v>
      </c>
    </row>
    <row r="468" spans="1:8" x14ac:dyDescent="0.25">
      <c r="A468" s="6">
        <v>249918</v>
      </c>
      <c r="B468" s="6" t="s">
        <v>24</v>
      </c>
      <c r="C468" s="7">
        <v>1</v>
      </c>
      <c r="D468" s="8">
        <v>2.99</v>
      </c>
      <c r="E468" s="9">
        <v>43724.916666666664</v>
      </c>
      <c r="F468" s="6" t="s">
        <v>1787</v>
      </c>
      <c r="G468" s="6" t="str">
        <f t="shared" si="7"/>
        <v>OR</v>
      </c>
      <c r="H468" s="8">
        <f>Sales[Quantity Ordered]*Sales[Price Each]</f>
        <v>2.99</v>
      </c>
    </row>
    <row r="469" spans="1:8" x14ac:dyDescent="0.25">
      <c r="A469" s="6">
        <v>249423</v>
      </c>
      <c r="B469" s="6" t="s">
        <v>24</v>
      </c>
      <c r="C469" s="7">
        <v>1</v>
      </c>
      <c r="D469" s="8">
        <v>2.99</v>
      </c>
      <c r="E469" s="9">
        <v>43724.922222222223</v>
      </c>
      <c r="F469" s="6" t="s">
        <v>1294</v>
      </c>
      <c r="G469" s="6" t="str">
        <f t="shared" si="7"/>
        <v>TX</v>
      </c>
      <c r="H469" s="8">
        <f>Sales[Quantity Ordered]*Sales[Price Each]</f>
        <v>2.99</v>
      </c>
    </row>
    <row r="470" spans="1:8" x14ac:dyDescent="0.25">
      <c r="A470" s="6">
        <v>251483</v>
      </c>
      <c r="B470" s="6" t="s">
        <v>24</v>
      </c>
      <c r="C470" s="7">
        <v>1</v>
      </c>
      <c r="D470" s="8">
        <v>2.99</v>
      </c>
      <c r="E470" s="9">
        <v>43724.925694444442</v>
      </c>
      <c r="F470" s="6" t="s">
        <v>3341</v>
      </c>
      <c r="G470" s="6" t="str">
        <f t="shared" si="7"/>
        <v>TX</v>
      </c>
      <c r="H470" s="8">
        <f>Sales[Quantity Ordered]*Sales[Price Each]</f>
        <v>2.99</v>
      </c>
    </row>
    <row r="471" spans="1:8" x14ac:dyDescent="0.25">
      <c r="A471" s="6">
        <v>256954</v>
      </c>
      <c r="B471" s="6" t="s">
        <v>24</v>
      </c>
      <c r="C471" s="7">
        <v>1</v>
      </c>
      <c r="D471" s="8">
        <v>2.99</v>
      </c>
      <c r="E471" s="9">
        <v>43724.927777777775</v>
      </c>
      <c r="F471" s="6" t="s">
        <v>8722</v>
      </c>
      <c r="G471" s="6" t="str">
        <f t="shared" si="7"/>
        <v>GA</v>
      </c>
      <c r="H471" s="8">
        <f>Sales[Quantity Ordered]*Sales[Price Each]</f>
        <v>2.99</v>
      </c>
    </row>
    <row r="472" spans="1:8" x14ac:dyDescent="0.25">
      <c r="A472" s="6">
        <v>255001</v>
      </c>
      <c r="B472" s="6" t="s">
        <v>24</v>
      </c>
      <c r="C472" s="7">
        <v>1</v>
      </c>
      <c r="D472" s="8">
        <v>2.99</v>
      </c>
      <c r="E472" s="9">
        <v>43724.982638888891</v>
      </c>
      <c r="F472" s="6" t="s">
        <v>6814</v>
      </c>
      <c r="G472" s="6" t="str">
        <f t="shared" si="7"/>
        <v>MA</v>
      </c>
      <c r="H472" s="8">
        <f>Sales[Quantity Ordered]*Sales[Price Each]</f>
        <v>2.99</v>
      </c>
    </row>
    <row r="473" spans="1:8" x14ac:dyDescent="0.25">
      <c r="A473" s="6">
        <v>257237</v>
      </c>
      <c r="B473" s="6" t="s">
        <v>24</v>
      </c>
      <c r="C473" s="7">
        <v>1</v>
      </c>
      <c r="D473" s="8">
        <v>2.99</v>
      </c>
      <c r="E473" s="9">
        <v>43724.999305555553</v>
      </c>
      <c r="F473" s="6" t="s">
        <v>9002</v>
      </c>
      <c r="G473" s="6" t="str">
        <f t="shared" si="7"/>
        <v>GA</v>
      </c>
      <c r="H473" s="8">
        <f>Sales[Quantity Ordered]*Sales[Price Each]</f>
        <v>2.99</v>
      </c>
    </row>
    <row r="474" spans="1:8" x14ac:dyDescent="0.25">
      <c r="A474" s="6">
        <v>249068</v>
      </c>
      <c r="B474" s="6" t="s">
        <v>24</v>
      </c>
      <c r="C474" s="7">
        <v>1</v>
      </c>
      <c r="D474" s="8">
        <v>2.99</v>
      </c>
      <c r="E474" s="9">
        <v>43725.038194444445</v>
      </c>
      <c r="F474" s="6" t="s">
        <v>940</v>
      </c>
      <c r="G474" s="6" t="str">
        <f t="shared" si="7"/>
        <v>CA</v>
      </c>
      <c r="H474" s="8">
        <f>Sales[Quantity Ordered]*Sales[Price Each]</f>
        <v>2.99</v>
      </c>
    </row>
    <row r="475" spans="1:8" x14ac:dyDescent="0.25">
      <c r="A475" s="6">
        <v>256550</v>
      </c>
      <c r="B475" s="6" t="s">
        <v>24</v>
      </c>
      <c r="C475" s="7">
        <v>1</v>
      </c>
      <c r="D475" s="8">
        <v>2.99</v>
      </c>
      <c r="E475" s="9">
        <v>43725.239583333336</v>
      </c>
      <c r="F475" s="6" t="s">
        <v>8332</v>
      </c>
      <c r="G475" s="6" t="str">
        <f t="shared" si="7"/>
        <v>NY</v>
      </c>
      <c r="H475" s="8">
        <f>Sales[Quantity Ordered]*Sales[Price Each]</f>
        <v>2.99</v>
      </c>
    </row>
    <row r="476" spans="1:8" x14ac:dyDescent="0.25">
      <c r="A476" s="6">
        <v>251466</v>
      </c>
      <c r="B476" s="6" t="s">
        <v>24</v>
      </c>
      <c r="C476" s="7">
        <v>1</v>
      </c>
      <c r="D476" s="8">
        <v>2.99</v>
      </c>
      <c r="E476" s="9">
        <v>43725.309027777781</v>
      </c>
      <c r="F476" s="6" t="s">
        <v>3324</v>
      </c>
      <c r="G476" s="6" t="str">
        <f t="shared" si="7"/>
        <v>NY</v>
      </c>
      <c r="H476" s="8">
        <f>Sales[Quantity Ordered]*Sales[Price Each]</f>
        <v>2.99</v>
      </c>
    </row>
    <row r="477" spans="1:8" x14ac:dyDescent="0.25">
      <c r="A477" s="6">
        <v>249054</v>
      </c>
      <c r="B477" s="6" t="s">
        <v>24</v>
      </c>
      <c r="C477" s="7">
        <v>1</v>
      </c>
      <c r="D477" s="8">
        <v>2.99</v>
      </c>
      <c r="E477" s="9">
        <v>43725.320138888892</v>
      </c>
      <c r="F477" s="6" t="s">
        <v>926</v>
      </c>
      <c r="G477" s="6" t="str">
        <f t="shared" si="7"/>
        <v>NY</v>
      </c>
      <c r="H477" s="8">
        <f>Sales[Quantity Ordered]*Sales[Price Each]</f>
        <v>2.99</v>
      </c>
    </row>
    <row r="478" spans="1:8" x14ac:dyDescent="0.25">
      <c r="A478" s="6">
        <v>250906</v>
      </c>
      <c r="B478" s="6" t="s">
        <v>24</v>
      </c>
      <c r="C478" s="7">
        <v>1</v>
      </c>
      <c r="D478" s="8">
        <v>2.99</v>
      </c>
      <c r="E478" s="9">
        <v>43725.44027777778</v>
      </c>
      <c r="F478" s="6" t="s">
        <v>2769</v>
      </c>
      <c r="G478" s="6" t="str">
        <f t="shared" si="7"/>
        <v>CA</v>
      </c>
      <c r="H478" s="8">
        <f>Sales[Quantity Ordered]*Sales[Price Each]</f>
        <v>2.99</v>
      </c>
    </row>
    <row r="479" spans="1:8" x14ac:dyDescent="0.25">
      <c r="A479" s="6">
        <v>252078</v>
      </c>
      <c r="B479" s="6" t="s">
        <v>24</v>
      </c>
      <c r="C479" s="7">
        <v>1</v>
      </c>
      <c r="D479" s="8">
        <v>2.99</v>
      </c>
      <c r="E479" s="9">
        <v>43725.468055555553</v>
      </c>
      <c r="F479" s="6" t="s">
        <v>3929</v>
      </c>
      <c r="G479" s="6" t="str">
        <f t="shared" si="7"/>
        <v>NY</v>
      </c>
      <c r="H479" s="8">
        <f>Sales[Quantity Ordered]*Sales[Price Each]</f>
        <v>2.99</v>
      </c>
    </row>
    <row r="480" spans="1:8" x14ac:dyDescent="0.25">
      <c r="A480" s="6">
        <v>259114</v>
      </c>
      <c r="B480" s="6" t="s">
        <v>24</v>
      </c>
      <c r="C480" s="7">
        <v>1</v>
      </c>
      <c r="D480" s="8">
        <v>2.99</v>
      </c>
      <c r="E480" s="9">
        <v>43725.47152777778</v>
      </c>
      <c r="F480" s="6" t="s">
        <v>10824</v>
      </c>
      <c r="G480" s="6" t="str">
        <f t="shared" si="7"/>
        <v>CA</v>
      </c>
      <c r="H480" s="8">
        <f>Sales[Quantity Ordered]*Sales[Price Each]</f>
        <v>2.99</v>
      </c>
    </row>
    <row r="481" spans="1:8" x14ac:dyDescent="0.25">
      <c r="A481" s="6">
        <v>256629</v>
      </c>
      <c r="B481" s="6" t="s">
        <v>24</v>
      </c>
      <c r="C481" s="7">
        <v>1</v>
      </c>
      <c r="D481" s="8">
        <v>2.99</v>
      </c>
      <c r="E481" s="9">
        <v>43725.473611111112</v>
      </c>
      <c r="F481" s="6" t="s">
        <v>8406</v>
      </c>
      <c r="G481" s="6" t="str">
        <f t="shared" si="7"/>
        <v>CA</v>
      </c>
      <c r="H481" s="8">
        <f>Sales[Quantity Ordered]*Sales[Price Each]</f>
        <v>2.99</v>
      </c>
    </row>
    <row r="482" spans="1:8" x14ac:dyDescent="0.25">
      <c r="A482" s="6">
        <v>250213</v>
      </c>
      <c r="B482" s="6" t="s">
        <v>24</v>
      </c>
      <c r="C482" s="7">
        <v>1</v>
      </c>
      <c r="D482" s="8">
        <v>2.99</v>
      </c>
      <c r="E482" s="9">
        <v>43725.561805555553</v>
      </c>
      <c r="F482" s="6" t="s">
        <v>2081</v>
      </c>
      <c r="G482" s="6" t="str">
        <f t="shared" si="7"/>
        <v>CA</v>
      </c>
      <c r="H482" s="8">
        <f>Sales[Quantity Ordered]*Sales[Price Each]</f>
        <v>2.99</v>
      </c>
    </row>
    <row r="483" spans="1:8" x14ac:dyDescent="0.25">
      <c r="A483" s="6">
        <v>257542</v>
      </c>
      <c r="B483" s="6" t="s">
        <v>24</v>
      </c>
      <c r="C483" s="7">
        <v>1</v>
      </c>
      <c r="D483" s="8">
        <v>2.99</v>
      </c>
      <c r="E483" s="9">
        <v>43725.602083333331</v>
      </c>
      <c r="F483" s="6" t="s">
        <v>9299</v>
      </c>
      <c r="G483" s="6" t="str">
        <f t="shared" si="7"/>
        <v>GA</v>
      </c>
      <c r="H483" s="8">
        <f>Sales[Quantity Ordered]*Sales[Price Each]</f>
        <v>2.99</v>
      </c>
    </row>
    <row r="484" spans="1:8" x14ac:dyDescent="0.25">
      <c r="A484" s="6">
        <v>258421</v>
      </c>
      <c r="B484" s="6" t="s">
        <v>24</v>
      </c>
      <c r="C484" s="7">
        <v>1</v>
      </c>
      <c r="D484" s="8">
        <v>2.99</v>
      </c>
      <c r="E484" s="9">
        <v>43725.60833333333</v>
      </c>
      <c r="F484" s="6" t="s">
        <v>10150</v>
      </c>
      <c r="G484" s="6" t="str">
        <f t="shared" si="7"/>
        <v>GA</v>
      </c>
      <c r="H484" s="8">
        <f>Sales[Quantity Ordered]*Sales[Price Each]</f>
        <v>2.99</v>
      </c>
    </row>
    <row r="485" spans="1:8" x14ac:dyDescent="0.25">
      <c r="A485" s="6">
        <v>248408</v>
      </c>
      <c r="B485" s="6" t="s">
        <v>24</v>
      </c>
      <c r="C485" s="7">
        <v>1</v>
      </c>
      <c r="D485" s="8">
        <v>2.99</v>
      </c>
      <c r="E485" s="9">
        <v>43725.631249999999</v>
      </c>
      <c r="F485" s="6" t="s">
        <v>281</v>
      </c>
      <c r="G485" s="6" t="str">
        <f t="shared" si="7"/>
        <v>MA</v>
      </c>
      <c r="H485" s="8">
        <f>Sales[Quantity Ordered]*Sales[Price Each]</f>
        <v>2.99</v>
      </c>
    </row>
    <row r="486" spans="1:8" x14ac:dyDescent="0.25">
      <c r="A486" s="6">
        <v>254718</v>
      </c>
      <c r="B486" s="6" t="s">
        <v>24</v>
      </c>
      <c r="C486" s="7">
        <v>1</v>
      </c>
      <c r="D486" s="8">
        <v>2.99</v>
      </c>
      <c r="E486" s="9">
        <v>43725.644444444442</v>
      </c>
      <c r="F486" s="6" t="s">
        <v>6540</v>
      </c>
      <c r="G486" s="6" t="str">
        <f t="shared" si="7"/>
        <v>OR</v>
      </c>
      <c r="H486" s="8">
        <f>Sales[Quantity Ordered]*Sales[Price Each]</f>
        <v>2.99</v>
      </c>
    </row>
    <row r="487" spans="1:8" x14ac:dyDescent="0.25">
      <c r="A487" s="6">
        <v>257156</v>
      </c>
      <c r="B487" s="6" t="s">
        <v>24</v>
      </c>
      <c r="C487" s="7">
        <v>1</v>
      </c>
      <c r="D487" s="8">
        <v>2.99</v>
      </c>
      <c r="E487" s="9">
        <v>43725.647916666669</v>
      </c>
      <c r="F487" s="6" t="s">
        <v>8921</v>
      </c>
      <c r="G487" s="6" t="str">
        <f t="shared" si="7"/>
        <v>CA</v>
      </c>
      <c r="H487" s="8">
        <f>Sales[Quantity Ordered]*Sales[Price Each]</f>
        <v>2.99</v>
      </c>
    </row>
    <row r="488" spans="1:8" x14ac:dyDescent="0.25">
      <c r="A488" s="6">
        <v>251632</v>
      </c>
      <c r="B488" s="6" t="s">
        <v>24</v>
      </c>
      <c r="C488" s="7">
        <v>1</v>
      </c>
      <c r="D488" s="8">
        <v>2.99</v>
      </c>
      <c r="E488" s="9">
        <v>43725.655555555553</v>
      </c>
      <c r="F488" s="6" t="s">
        <v>3490</v>
      </c>
      <c r="G488" s="6" t="str">
        <f t="shared" si="7"/>
        <v>NY</v>
      </c>
      <c r="H488" s="8">
        <f>Sales[Quantity Ordered]*Sales[Price Each]</f>
        <v>2.99</v>
      </c>
    </row>
    <row r="489" spans="1:8" x14ac:dyDescent="0.25">
      <c r="A489" s="6">
        <v>258201</v>
      </c>
      <c r="B489" s="6" t="s">
        <v>24</v>
      </c>
      <c r="C489" s="7">
        <v>1</v>
      </c>
      <c r="D489" s="8">
        <v>2.99</v>
      </c>
      <c r="E489" s="9">
        <v>43725.660416666666</v>
      </c>
      <c r="F489" s="6" t="s">
        <v>9936</v>
      </c>
      <c r="G489" s="6" t="str">
        <f t="shared" si="7"/>
        <v>CA</v>
      </c>
      <c r="H489" s="8">
        <f>Sales[Quantity Ordered]*Sales[Price Each]</f>
        <v>2.99</v>
      </c>
    </row>
    <row r="490" spans="1:8" x14ac:dyDescent="0.25">
      <c r="A490" s="6">
        <v>253848</v>
      </c>
      <c r="B490" s="6" t="s">
        <v>24</v>
      </c>
      <c r="C490" s="7">
        <v>1</v>
      </c>
      <c r="D490" s="8">
        <v>2.99</v>
      </c>
      <c r="E490" s="9">
        <v>43725.671527777777</v>
      </c>
      <c r="F490" s="6" t="s">
        <v>5681</v>
      </c>
      <c r="G490" s="6" t="str">
        <f t="shared" si="7"/>
        <v>CA</v>
      </c>
      <c r="H490" s="8">
        <f>Sales[Quantity Ordered]*Sales[Price Each]</f>
        <v>2.99</v>
      </c>
    </row>
    <row r="491" spans="1:8" x14ac:dyDescent="0.25">
      <c r="A491" s="6">
        <v>253447</v>
      </c>
      <c r="B491" s="6" t="s">
        <v>24</v>
      </c>
      <c r="C491" s="7">
        <v>1</v>
      </c>
      <c r="D491" s="8">
        <v>2.99</v>
      </c>
      <c r="E491" s="9">
        <v>43725.697916666664</v>
      </c>
      <c r="F491" s="6" t="s">
        <v>5287</v>
      </c>
      <c r="G491" s="6" t="str">
        <f t="shared" si="7"/>
        <v>WA</v>
      </c>
      <c r="H491" s="8">
        <f>Sales[Quantity Ordered]*Sales[Price Each]</f>
        <v>2.99</v>
      </c>
    </row>
    <row r="492" spans="1:8" x14ac:dyDescent="0.25">
      <c r="A492" s="6">
        <v>256692</v>
      </c>
      <c r="B492" s="6" t="s">
        <v>24</v>
      </c>
      <c r="C492" s="7">
        <v>1</v>
      </c>
      <c r="D492" s="8">
        <v>2.99</v>
      </c>
      <c r="E492" s="9">
        <v>43725.732638888891</v>
      </c>
      <c r="F492" s="6" t="s">
        <v>8467</v>
      </c>
      <c r="G492" s="6" t="str">
        <f t="shared" si="7"/>
        <v>TX</v>
      </c>
      <c r="H492" s="8">
        <f>Sales[Quantity Ordered]*Sales[Price Each]</f>
        <v>2.99</v>
      </c>
    </row>
    <row r="493" spans="1:8" x14ac:dyDescent="0.25">
      <c r="A493" s="6">
        <v>252245</v>
      </c>
      <c r="B493" s="6" t="s">
        <v>24</v>
      </c>
      <c r="C493" s="7">
        <v>1</v>
      </c>
      <c r="D493" s="8">
        <v>2.99</v>
      </c>
      <c r="E493" s="9">
        <v>43725.758333333331</v>
      </c>
      <c r="F493" s="6" t="s">
        <v>4095</v>
      </c>
      <c r="G493" s="6" t="str">
        <f t="shared" si="7"/>
        <v>TX</v>
      </c>
      <c r="H493" s="8">
        <f>Sales[Quantity Ordered]*Sales[Price Each]</f>
        <v>2.99</v>
      </c>
    </row>
    <row r="494" spans="1:8" x14ac:dyDescent="0.25">
      <c r="A494" s="6">
        <v>248317</v>
      </c>
      <c r="B494" s="6" t="s">
        <v>24</v>
      </c>
      <c r="C494" s="7">
        <v>1</v>
      </c>
      <c r="D494" s="8">
        <v>2.99</v>
      </c>
      <c r="E494" s="9">
        <v>43725.774305555555</v>
      </c>
      <c r="F494" s="6" t="s">
        <v>189</v>
      </c>
      <c r="G494" s="6" t="str">
        <f t="shared" si="7"/>
        <v>ME</v>
      </c>
      <c r="H494" s="8">
        <f>Sales[Quantity Ordered]*Sales[Price Each]</f>
        <v>2.99</v>
      </c>
    </row>
    <row r="495" spans="1:8" x14ac:dyDescent="0.25">
      <c r="A495" s="6">
        <v>250393</v>
      </c>
      <c r="B495" s="6" t="s">
        <v>24</v>
      </c>
      <c r="C495" s="7">
        <v>1</v>
      </c>
      <c r="D495" s="8">
        <v>2.99</v>
      </c>
      <c r="E495" s="9">
        <v>43725.780555555553</v>
      </c>
      <c r="F495" s="6" t="s">
        <v>2261</v>
      </c>
      <c r="G495" s="6" t="str">
        <f t="shared" si="7"/>
        <v>MA</v>
      </c>
      <c r="H495" s="8">
        <f>Sales[Quantity Ordered]*Sales[Price Each]</f>
        <v>2.99</v>
      </c>
    </row>
    <row r="496" spans="1:8" x14ac:dyDescent="0.25">
      <c r="A496" s="6">
        <v>249785</v>
      </c>
      <c r="B496" s="6" t="s">
        <v>24</v>
      </c>
      <c r="C496" s="7">
        <v>1</v>
      </c>
      <c r="D496" s="8">
        <v>2.99</v>
      </c>
      <c r="E496" s="9">
        <v>43725.78125</v>
      </c>
      <c r="F496" s="6" t="s">
        <v>1656</v>
      </c>
      <c r="G496" s="6" t="str">
        <f t="shared" si="7"/>
        <v>WA</v>
      </c>
      <c r="H496" s="8">
        <f>Sales[Quantity Ordered]*Sales[Price Each]</f>
        <v>2.99</v>
      </c>
    </row>
    <row r="497" spans="1:8" x14ac:dyDescent="0.25">
      <c r="A497" s="6">
        <v>250808</v>
      </c>
      <c r="B497" s="6" t="s">
        <v>24</v>
      </c>
      <c r="C497" s="7">
        <v>1</v>
      </c>
      <c r="D497" s="8">
        <v>2.99</v>
      </c>
      <c r="E497" s="9">
        <v>43725.796527777777</v>
      </c>
      <c r="F497" s="6" t="s">
        <v>2671</v>
      </c>
      <c r="G497" s="6" t="str">
        <f t="shared" si="7"/>
        <v>CA</v>
      </c>
      <c r="H497" s="8">
        <f>Sales[Quantity Ordered]*Sales[Price Each]</f>
        <v>2.99</v>
      </c>
    </row>
    <row r="498" spans="1:8" x14ac:dyDescent="0.25">
      <c r="A498" s="6">
        <v>254369</v>
      </c>
      <c r="B498" s="6" t="s">
        <v>24</v>
      </c>
      <c r="C498" s="7">
        <v>1</v>
      </c>
      <c r="D498" s="8">
        <v>2.99</v>
      </c>
      <c r="E498" s="9">
        <v>43725.813888888886</v>
      </c>
      <c r="F498" s="6" t="s">
        <v>6197</v>
      </c>
      <c r="G498" s="6" t="str">
        <f t="shared" si="7"/>
        <v>NY</v>
      </c>
      <c r="H498" s="8">
        <f>Sales[Quantity Ordered]*Sales[Price Each]</f>
        <v>2.99</v>
      </c>
    </row>
    <row r="499" spans="1:8" x14ac:dyDescent="0.25">
      <c r="A499" s="6">
        <v>254320</v>
      </c>
      <c r="B499" s="6" t="s">
        <v>24</v>
      </c>
      <c r="C499" s="7">
        <v>1</v>
      </c>
      <c r="D499" s="8">
        <v>2.99</v>
      </c>
      <c r="E499" s="9">
        <v>43725.824999999997</v>
      </c>
      <c r="F499" s="6" t="s">
        <v>6149</v>
      </c>
      <c r="G499" s="6" t="str">
        <f t="shared" si="7"/>
        <v>CA</v>
      </c>
      <c r="H499" s="8">
        <f>Sales[Quantity Ordered]*Sales[Price Each]</f>
        <v>2.99</v>
      </c>
    </row>
    <row r="500" spans="1:8" x14ac:dyDescent="0.25">
      <c r="A500" s="6">
        <v>255752</v>
      </c>
      <c r="B500" s="6" t="s">
        <v>24</v>
      </c>
      <c r="C500" s="7">
        <v>1</v>
      </c>
      <c r="D500" s="8">
        <v>2.99</v>
      </c>
      <c r="E500" s="9">
        <v>43725.832638888889</v>
      </c>
      <c r="F500" s="6" t="s">
        <v>7554</v>
      </c>
      <c r="G500" s="6" t="str">
        <f t="shared" si="7"/>
        <v>WA</v>
      </c>
      <c r="H500" s="8">
        <f>Sales[Quantity Ordered]*Sales[Price Each]</f>
        <v>2.99</v>
      </c>
    </row>
    <row r="501" spans="1:8" x14ac:dyDescent="0.25">
      <c r="A501" s="6">
        <v>259261</v>
      </c>
      <c r="B501" s="6" t="s">
        <v>24</v>
      </c>
      <c r="C501" s="7">
        <v>1</v>
      </c>
      <c r="D501" s="8">
        <v>2.99</v>
      </c>
      <c r="E501" s="9">
        <v>43725.835416666669</v>
      </c>
      <c r="F501" s="6" t="s">
        <v>10960</v>
      </c>
      <c r="G501" s="6" t="str">
        <f t="shared" si="7"/>
        <v>CA</v>
      </c>
      <c r="H501" s="8">
        <f>Sales[Quantity Ordered]*Sales[Price Each]</f>
        <v>2.99</v>
      </c>
    </row>
    <row r="502" spans="1:8" x14ac:dyDescent="0.25">
      <c r="A502" s="6">
        <v>251524</v>
      </c>
      <c r="B502" s="6" t="s">
        <v>24</v>
      </c>
      <c r="C502" s="7">
        <v>1</v>
      </c>
      <c r="D502" s="8">
        <v>2.99</v>
      </c>
      <c r="E502" s="9">
        <v>43725.837500000001</v>
      </c>
      <c r="F502" s="6" t="s">
        <v>3382</v>
      </c>
      <c r="G502" s="6" t="str">
        <f t="shared" si="7"/>
        <v>MA</v>
      </c>
      <c r="H502" s="8">
        <f>Sales[Quantity Ordered]*Sales[Price Each]</f>
        <v>2.99</v>
      </c>
    </row>
    <row r="503" spans="1:8" x14ac:dyDescent="0.25">
      <c r="A503" s="6">
        <v>254970</v>
      </c>
      <c r="B503" s="6" t="s">
        <v>24</v>
      </c>
      <c r="C503" s="7">
        <v>1</v>
      </c>
      <c r="D503" s="8">
        <v>2.99</v>
      </c>
      <c r="E503" s="9">
        <v>43725.902083333334</v>
      </c>
      <c r="F503" s="6" t="s">
        <v>6785</v>
      </c>
      <c r="G503" s="6" t="str">
        <f t="shared" si="7"/>
        <v>NY</v>
      </c>
      <c r="H503" s="8">
        <f>Sales[Quantity Ordered]*Sales[Price Each]</f>
        <v>2.99</v>
      </c>
    </row>
    <row r="504" spans="1:8" x14ac:dyDescent="0.25">
      <c r="A504" s="6">
        <v>258229</v>
      </c>
      <c r="B504" s="6" t="s">
        <v>24</v>
      </c>
      <c r="C504" s="7">
        <v>1</v>
      </c>
      <c r="D504" s="8">
        <v>2.99</v>
      </c>
      <c r="E504" s="9">
        <v>43725.918749999997</v>
      </c>
      <c r="F504" s="6" t="s">
        <v>9962</v>
      </c>
      <c r="G504" s="6" t="str">
        <f t="shared" si="7"/>
        <v>CA</v>
      </c>
      <c r="H504" s="8">
        <f>Sales[Quantity Ordered]*Sales[Price Each]</f>
        <v>2.99</v>
      </c>
    </row>
    <row r="505" spans="1:8" x14ac:dyDescent="0.25">
      <c r="A505" s="6">
        <v>251947</v>
      </c>
      <c r="B505" s="6" t="s">
        <v>24</v>
      </c>
      <c r="C505" s="7">
        <v>1</v>
      </c>
      <c r="D505" s="8">
        <v>2.99</v>
      </c>
      <c r="E505" s="9">
        <v>43725.928472222222</v>
      </c>
      <c r="F505" s="6" t="s">
        <v>3800</v>
      </c>
      <c r="G505" s="6" t="str">
        <f t="shared" si="7"/>
        <v>CA</v>
      </c>
      <c r="H505" s="8">
        <f>Sales[Quantity Ordered]*Sales[Price Each]</f>
        <v>2.99</v>
      </c>
    </row>
    <row r="506" spans="1:8" x14ac:dyDescent="0.25">
      <c r="A506" s="6">
        <v>250185</v>
      </c>
      <c r="B506" s="6" t="s">
        <v>24</v>
      </c>
      <c r="C506" s="7">
        <v>1</v>
      </c>
      <c r="D506" s="8">
        <v>2.99</v>
      </c>
      <c r="E506" s="9">
        <v>43726.031944444447</v>
      </c>
      <c r="F506" s="6" t="s">
        <v>2053</v>
      </c>
      <c r="G506" s="6" t="str">
        <f t="shared" si="7"/>
        <v>NY</v>
      </c>
      <c r="H506" s="8">
        <f>Sales[Quantity Ordered]*Sales[Price Each]</f>
        <v>2.99</v>
      </c>
    </row>
    <row r="507" spans="1:8" x14ac:dyDescent="0.25">
      <c r="A507" s="6">
        <v>258978</v>
      </c>
      <c r="B507" s="6" t="s">
        <v>24</v>
      </c>
      <c r="C507" s="7">
        <v>1</v>
      </c>
      <c r="D507" s="8">
        <v>2.99</v>
      </c>
      <c r="E507" s="9">
        <v>43726.041666666664</v>
      </c>
      <c r="F507" s="6" t="s">
        <v>10691</v>
      </c>
      <c r="G507" s="6" t="str">
        <f t="shared" si="7"/>
        <v>OR</v>
      </c>
      <c r="H507" s="8">
        <f>Sales[Quantity Ordered]*Sales[Price Each]</f>
        <v>2.99</v>
      </c>
    </row>
    <row r="508" spans="1:8" x14ac:dyDescent="0.25">
      <c r="A508" s="6">
        <v>254916</v>
      </c>
      <c r="B508" s="6" t="s">
        <v>24</v>
      </c>
      <c r="C508" s="7">
        <v>1</v>
      </c>
      <c r="D508" s="8">
        <v>2.99</v>
      </c>
      <c r="E508" s="9">
        <v>43726.077777777777</v>
      </c>
      <c r="F508" s="6" t="s">
        <v>6733</v>
      </c>
      <c r="G508" s="6" t="str">
        <f t="shared" si="7"/>
        <v>CA</v>
      </c>
      <c r="H508" s="8">
        <f>Sales[Quantity Ordered]*Sales[Price Each]</f>
        <v>2.99</v>
      </c>
    </row>
    <row r="509" spans="1:8" x14ac:dyDescent="0.25">
      <c r="A509" s="6">
        <v>258445</v>
      </c>
      <c r="B509" s="6" t="s">
        <v>24</v>
      </c>
      <c r="C509" s="7">
        <v>1</v>
      </c>
      <c r="D509" s="8">
        <v>2.99</v>
      </c>
      <c r="E509" s="9">
        <v>43726.117361111108</v>
      </c>
      <c r="F509" s="6" t="s">
        <v>10172</v>
      </c>
      <c r="G509" s="6" t="str">
        <f t="shared" si="7"/>
        <v>NY</v>
      </c>
      <c r="H509" s="8">
        <f>Sales[Quantity Ordered]*Sales[Price Each]</f>
        <v>2.99</v>
      </c>
    </row>
    <row r="510" spans="1:8" x14ac:dyDescent="0.25">
      <c r="A510" s="6">
        <v>248461</v>
      </c>
      <c r="B510" s="6" t="s">
        <v>24</v>
      </c>
      <c r="C510" s="7">
        <v>1</v>
      </c>
      <c r="D510" s="8">
        <v>2.99</v>
      </c>
      <c r="E510" s="9">
        <v>43726.140972222223</v>
      </c>
      <c r="F510" s="6" t="s">
        <v>334</v>
      </c>
      <c r="G510" s="6" t="str">
        <f t="shared" si="7"/>
        <v>CA</v>
      </c>
      <c r="H510" s="8">
        <f>Sales[Quantity Ordered]*Sales[Price Each]</f>
        <v>2.99</v>
      </c>
    </row>
    <row r="511" spans="1:8" x14ac:dyDescent="0.25">
      <c r="A511" s="6">
        <v>257213</v>
      </c>
      <c r="B511" s="6" t="s">
        <v>24</v>
      </c>
      <c r="C511" s="7">
        <v>1</v>
      </c>
      <c r="D511" s="8">
        <v>2.99</v>
      </c>
      <c r="E511" s="9">
        <v>43726.265277777777</v>
      </c>
      <c r="F511" s="6" t="s">
        <v>8978</v>
      </c>
      <c r="G511" s="6" t="str">
        <f t="shared" si="7"/>
        <v>NY</v>
      </c>
      <c r="H511" s="8">
        <f>Sales[Quantity Ordered]*Sales[Price Each]</f>
        <v>2.99</v>
      </c>
    </row>
    <row r="512" spans="1:8" x14ac:dyDescent="0.25">
      <c r="A512" s="6">
        <v>253588</v>
      </c>
      <c r="B512" s="6" t="s">
        <v>24</v>
      </c>
      <c r="C512" s="7">
        <v>1</v>
      </c>
      <c r="D512" s="8">
        <v>2.99</v>
      </c>
      <c r="E512" s="9">
        <v>43726.275694444441</v>
      </c>
      <c r="F512" s="6" t="s">
        <v>5427</v>
      </c>
      <c r="G512" s="6" t="str">
        <f t="shared" si="7"/>
        <v>MA</v>
      </c>
      <c r="H512" s="8">
        <f>Sales[Quantity Ordered]*Sales[Price Each]</f>
        <v>2.99</v>
      </c>
    </row>
    <row r="513" spans="1:8" x14ac:dyDescent="0.25">
      <c r="A513" s="6">
        <v>255616</v>
      </c>
      <c r="B513" s="6" t="s">
        <v>24</v>
      </c>
      <c r="C513" s="7">
        <v>1</v>
      </c>
      <c r="D513" s="8">
        <v>2.99</v>
      </c>
      <c r="E513" s="9">
        <v>43726.279166666667</v>
      </c>
      <c r="F513" s="6" t="s">
        <v>7420</v>
      </c>
      <c r="G513" s="6" t="str">
        <f t="shared" si="7"/>
        <v>CA</v>
      </c>
      <c r="H513" s="8">
        <f>Sales[Quantity Ordered]*Sales[Price Each]</f>
        <v>2.99</v>
      </c>
    </row>
    <row r="514" spans="1:8" x14ac:dyDescent="0.25">
      <c r="A514" s="6">
        <v>255426</v>
      </c>
      <c r="B514" s="6" t="s">
        <v>24</v>
      </c>
      <c r="C514" s="7">
        <v>1</v>
      </c>
      <c r="D514" s="8">
        <v>2.99</v>
      </c>
      <c r="E514" s="9">
        <v>43726.3</v>
      </c>
      <c r="F514" s="6" t="s">
        <v>7233</v>
      </c>
      <c r="G514" s="6" t="str">
        <f t="shared" ref="G514:G577" si="8">MID(F514,FIND(",",F514,FIND(",",F514)+1)+2,2)</f>
        <v>TX</v>
      </c>
      <c r="H514" s="8">
        <f>Sales[Quantity Ordered]*Sales[Price Each]</f>
        <v>2.99</v>
      </c>
    </row>
    <row r="515" spans="1:8" x14ac:dyDescent="0.25">
      <c r="A515" s="6">
        <v>258238</v>
      </c>
      <c r="B515" s="6" t="s">
        <v>24</v>
      </c>
      <c r="C515" s="7">
        <v>1</v>
      </c>
      <c r="D515" s="8">
        <v>2.99</v>
      </c>
      <c r="E515" s="9">
        <v>43726.407638888886</v>
      </c>
      <c r="F515" s="6" t="s">
        <v>9969</v>
      </c>
      <c r="G515" s="6" t="str">
        <f t="shared" si="8"/>
        <v>CA</v>
      </c>
      <c r="H515" s="8">
        <f>Sales[Quantity Ordered]*Sales[Price Each]</f>
        <v>2.99</v>
      </c>
    </row>
    <row r="516" spans="1:8" x14ac:dyDescent="0.25">
      <c r="A516" s="6">
        <v>251784</v>
      </c>
      <c r="B516" s="6" t="s">
        <v>24</v>
      </c>
      <c r="C516" s="7">
        <v>1</v>
      </c>
      <c r="D516" s="8">
        <v>2.99</v>
      </c>
      <c r="E516" s="9">
        <v>43726.42291666667</v>
      </c>
      <c r="F516" s="6" t="s">
        <v>3641</v>
      </c>
      <c r="G516" s="6" t="str">
        <f t="shared" si="8"/>
        <v>CA</v>
      </c>
      <c r="H516" s="8">
        <f>Sales[Quantity Ordered]*Sales[Price Each]</f>
        <v>2.99</v>
      </c>
    </row>
    <row r="517" spans="1:8" x14ac:dyDescent="0.25">
      <c r="A517" s="6">
        <v>252683</v>
      </c>
      <c r="B517" s="6" t="s">
        <v>24</v>
      </c>
      <c r="C517" s="7">
        <v>1</v>
      </c>
      <c r="D517" s="8">
        <v>2.99</v>
      </c>
      <c r="E517" s="9">
        <v>43726.463888888888</v>
      </c>
      <c r="F517" s="6" t="s">
        <v>4529</v>
      </c>
      <c r="G517" s="6" t="str">
        <f t="shared" si="8"/>
        <v>NY</v>
      </c>
      <c r="H517" s="8">
        <f>Sales[Quantity Ordered]*Sales[Price Each]</f>
        <v>2.99</v>
      </c>
    </row>
    <row r="518" spans="1:8" x14ac:dyDescent="0.25">
      <c r="A518" s="6">
        <v>248540</v>
      </c>
      <c r="B518" s="6" t="s">
        <v>24</v>
      </c>
      <c r="C518" s="7">
        <v>1</v>
      </c>
      <c r="D518" s="8">
        <v>2.99</v>
      </c>
      <c r="E518" s="9">
        <v>43726.487500000003</v>
      </c>
      <c r="F518" s="6" t="s">
        <v>413</v>
      </c>
      <c r="G518" s="6" t="str">
        <f t="shared" si="8"/>
        <v>CA</v>
      </c>
      <c r="H518" s="8">
        <f>Sales[Quantity Ordered]*Sales[Price Each]</f>
        <v>2.99</v>
      </c>
    </row>
    <row r="519" spans="1:8" x14ac:dyDescent="0.25">
      <c r="A519" s="6">
        <v>253717</v>
      </c>
      <c r="B519" s="6" t="s">
        <v>24</v>
      </c>
      <c r="C519" s="7">
        <v>1</v>
      </c>
      <c r="D519" s="8">
        <v>2.99</v>
      </c>
      <c r="E519" s="9">
        <v>43726.490972222222</v>
      </c>
      <c r="F519" s="6" t="s">
        <v>5551</v>
      </c>
      <c r="G519" s="6" t="str">
        <f t="shared" si="8"/>
        <v>CA</v>
      </c>
      <c r="H519" s="8">
        <f>Sales[Quantity Ordered]*Sales[Price Each]</f>
        <v>2.99</v>
      </c>
    </row>
    <row r="520" spans="1:8" x14ac:dyDescent="0.25">
      <c r="A520" s="6">
        <v>257658</v>
      </c>
      <c r="B520" s="6" t="s">
        <v>24</v>
      </c>
      <c r="C520" s="7">
        <v>1</v>
      </c>
      <c r="D520" s="8">
        <v>2.99</v>
      </c>
      <c r="E520" s="9">
        <v>43726.493055555555</v>
      </c>
      <c r="F520" s="6" t="s">
        <v>9412</v>
      </c>
      <c r="G520" s="6" t="str">
        <f t="shared" si="8"/>
        <v>CA</v>
      </c>
      <c r="H520" s="8">
        <f>Sales[Quantity Ordered]*Sales[Price Each]</f>
        <v>2.99</v>
      </c>
    </row>
    <row r="521" spans="1:8" x14ac:dyDescent="0.25">
      <c r="A521" s="6">
        <v>248686</v>
      </c>
      <c r="B521" s="6" t="s">
        <v>24</v>
      </c>
      <c r="C521" s="7">
        <v>1</v>
      </c>
      <c r="D521" s="8">
        <v>2.99</v>
      </c>
      <c r="E521" s="9">
        <v>43726.554861111108</v>
      </c>
      <c r="F521" s="6" t="s">
        <v>559</v>
      </c>
      <c r="G521" s="6" t="str">
        <f t="shared" si="8"/>
        <v>TX</v>
      </c>
      <c r="H521" s="8">
        <f>Sales[Quantity Ordered]*Sales[Price Each]</f>
        <v>2.99</v>
      </c>
    </row>
    <row r="522" spans="1:8" x14ac:dyDescent="0.25">
      <c r="A522" s="6">
        <v>248587</v>
      </c>
      <c r="B522" s="6" t="s">
        <v>24</v>
      </c>
      <c r="C522" s="7">
        <v>1</v>
      </c>
      <c r="D522" s="8">
        <v>2.99</v>
      </c>
      <c r="E522" s="9">
        <v>43726.588888888888</v>
      </c>
      <c r="F522" s="6" t="s">
        <v>460</v>
      </c>
      <c r="G522" s="6" t="str">
        <f t="shared" si="8"/>
        <v>WA</v>
      </c>
      <c r="H522" s="8">
        <f>Sales[Quantity Ordered]*Sales[Price Each]</f>
        <v>2.99</v>
      </c>
    </row>
    <row r="523" spans="1:8" x14ac:dyDescent="0.25">
      <c r="A523" s="6">
        <v>251194</v>
      </c>
      <c r="B523" s="6" t="s">
        <v>24</v>
      </c>
      <c r="C523" s="7">
        <v>1</v>
      </c>
      <c r="D523" s="8">
        <v>2.99</v>
      </c>
      <c r="E523" s="9">
        <v>43726.723611111112</v>
      </c>
      <c r="F523" s="6" t="s">
        <v>3054</v>
      </c>
      <c r="G523" s="6" t="str">
        <f t="shared" si="8"/>
        <v>MA</v>
      </c>
      <c r="H523" s="8">
        <f>Sales[Quantity Ordered]*Sales[Price Each]</f>
        <v>2.99</v>
      </c>
    </row>
    <row r="524" spans="1:8" x14ac:dyDescent="0.25">
      <c r="A524" s="6">
        <v>258649</v>
      </c>
      <c r="B524" s="6" t="s">
        <v>24</v>
      </c>
      <c r="C524" s="7">
        <v>1</v>
      </c>
      <c r="D524" s="8">
        <v>2.99</v>
      </c>
      <c r="E524" s="9">
        <v>43726.730555555558</v>
      </c>
      <c r="F524" s="6" t="s">
        <v>3665</v>
      </c>
      <c r="G524" s="6" t="str">
        <f t="shared" si="8"/>
        <v>CA</v>
      </c>
      <c r="H524" s="8">
        <f>Sales[Quantity Ordered]*Sales[Price Each]</f>
        <v>2.99</v>
      </c>
    </row>
    <row r="525" spans="1:8" x14ac:dyDescent="0.25">
      <c r="A525" s="6">
        <v>251945</v>
      </c>
      <c r="B525" s="6" t="s">
        <v>24</v>
      </c>
      <c r="C525" s="7">
        <v>1</v>
      </c>
      <c r="D525" s="8">
        <v>2.99</v>
      </c>
      <c r="E525" s="9">
        <v>43726.734027777777</v>
      </c>
      <c r="F525" s="6" t="s">
        <v>3798</v>
      </c>
      <c r="G525" s="6" t="str">
        <f t="shared" si="8"/>
        <v>TX</v>
      </c>
      <c r="H525" s="8">
        <f>Sales[Quantity Ordered]*Sales[Price Each]</f>
        <v>2.99</v>
      </c>
    </row>
    <row r="526" spans="1:8" x14ac:dyDescent="0.25">
      <c r="A526" s="6">
        <v>258225</v>
      </c>
      <c r="B526" s="6" t="s">
        <v>24</v>
      </c>
      <c r="C526" s="7">
        <v>1</v>
      </c>
      <c r="D526" s="8">
        <v>2.99</v>
      </c>
      <c r="E526" s="9">
        <v>43726.740972222222</v>
      </c>
      <c r="F526" s="6" t="s">
        <v>9958</v>
      </c>
      <c r="G526" s="6" t="str">
        <f t="shared" si="8"/>
        <v>CA</v>
      </c>
      <c r="H526" s="8">
        <f>Sales[Quantity Ordered]*Sales[Price Each]</f>
        <v>2.99</v>
      </c>
    </row>
    <row r="527" spans="1:8" x14ac:dyDescent="0.25">
      <c r="A527" s="6">
        <v>253194</v>
      </c>
      <c r="B527" s="6" t="s">
        <v>24</v>
      </c>
      <c r="C527" s="7">
        <v>1</v>
      </c>
      <c r="D527" s="8">
        <v>2.99</v>
      </c>
      <c r="E527" s="9">
        <v>43726.743055555555</v>
      </c>
      <c r="F527" s="6" t="s">
        <v>5037</v>
      </c>
      <c r="G527" s="6" t="str">
        <f t="shared" si="8"/>
        <v>CA</v>
      </c>
      <c r="H527" s="8">
        <f>Sales[Quantity Ordered]*Sales[Price Each]</f>
        <v>2.99</v>
      </c>
    </row>
    <row r="528" spans="1:8" x14ac:dyDescent="0.25">
      <c r="A528" s="6">
        <v>250257</v>
      </c>
      <c r="B528" s="6" t="s">
        <v>24</v>
      </c>
      <c r="C528" s="7">
        <v>1</v>
      </c>
      <c r="D528" s="8">
        <v>2.99</v>
      </c>
      <c r="E528" s="9">
        <v>43726.772916666669</v>
      </c>
      <c r="F528" s="6" t="s">
        <v>2125</v>
      </c>
      <c r="G528" s="6" t="str">
        <f t="shared" si="8"/>
        <v>CA</v>
      </c>
      <c r="H528" s="8">
        <f>Sales[Quantity Ordered]*Sales[Price Each]</f>
        <v>2.99</v>
      </c>
    </row>
    <row r="529" spans="1:8" x14ac:dyDescent="0.25">
      <c r="A529" s="6">
        <v>257441</v>
      </c>
      <c r="B529" s="6" t="s">
        <v>24</v>
      </c>
      <c r="C529" s="7">
        <v>1</v>
      </c>
      <c r="D529" s="8">
        <v>2.99</v>
      </c>
      <c r="E529" s="9">
        <v>43726.829861111109</v>
      </c>
      <c r="F529" s="6" t="s">
        <v>9202</v>
      </c>
      <c r="G529" s="6" t="str">
        <f t="shared" si="8"/>
        <v>CA</v>
      </c>
      <c r="H529" s="8">
        <f>Sales[Quantity Ordered]*Sales[Price Each]</f>
        <v>2.99</v>
      </c>
    </row>
    <row r="530" spans="1:8" x14ac:dyDescent="0.25">
      <c r="A530" s="6">
        <v>254581</v>
      </c>
      <c r="B530" s="6" t="s">
        <v>24</v>
      </c>
      <c r="C530" s="7">
        <v>1</v>
      </c>
      <c r="D530" s="8">
        <v>2.99</v>
      </c>
      <c r="E530" s="9">
        <v>43726.873611111114</v>
      </c>
      <c r="F530" s="6" t="s">
        <v>6406</v>
      </c>
      <c r="G530" s="6" t="str">
        <f t="shared" si="8"/>
        <v>OR</v>
      </c>
      <c r="H530" s="8">
        <f>Sales[Quantity Ordered]*Sales[Price Each]</f>
        <v>2.99</v>
      </c>
    </row>
    <row r="531" spans="1:8" x14ac:dyDescent="0.25">
      <c r="A531" s="6">
        <v>254095</v>
      </c>
      <c r="B531" s="6" t="s">
        <v>24</v>
      </c>
      <c r="C531" s="7">
        <v>1</v>
      </c>
      <c r="D531" s="8">
        <v>2.99</v>
      </c>
      <c r="E531" s="9">
        <v>43726.89166666667</v>
      </c>
      <c r="F531" s="6" t="s">
        <v>5926</v>
      </c>
      <c r="G531" s="6" t="str">
        <f t="shared" si="8"/>
        <v>CA</v>
      </c>
      <c r="H531" s="8">
        <f>Sales[Quantity Ordered]*Sales[Price Each]</f>
        <v>2.99</v>
      </c>
    </row>
    <row r="532" spans="1:8" x14ac:dyDescent="0.25">
      <c r="A532" s="6">
        <v>258165</v>
      </c>
      <c r="B532" s="6" t="s">
        <v>24</v>
      </c>
      <c r="C532" s="7">
        <v>1</v>
      </c>
      <c r="D532" s="8">
        <v>2.99</v>
      </c>
      <c r="E532" s="9">
        <v>43726.897222222222</v>
      </c>
      <c r="F532" s="6" t="s">
        <v>9901</v>
      </c>
      <c r="G532" s="6" t="str">
        <f t="shared" si="8"/>
        <v>NY</v>
      </c>
      <c r="H532" s="8">
        <f>Sales[Quantity Ordered]*Sales[Price Each]</f>
        <v>2.99</v>
      </c>
    </row>
    <row r="533" spans="1:8" x14ac:dyDescent="0.25">
      <c r="A533" s="6">
        <v>249719</v>
      </c>
      <c r="B533" s="6" t="s">
        <v>24</v>
      </c>
      <c r="C533" s="7">
        <v>1</v>
      </c>
      <c r="D533" s="8">
        <v>2.99</v>
      </c>
      <c r="E533" s="9">
        <v>43726.898611111108</v>
      </c>
      <c r="F533" s="6" t="s">
        <v>1590</v>
      </c>
      <c r="G533" s="6" t="str">
        <f t="shared" si="8"/>
        <v>CA</v>
      </c>
      <c r="H533" s="8">
        <f>Sales[Quantity Ordered]*Sales[Price Each]</f>
        <v>2.99</v>
      </c>
    </row>
    <row r="534" spans="1:8" x14ac:dyDescent="0.25">
      <c r="A534" s="6">
        <v>250676</v>
      </c>
      <c r="B534" s="6" t="s">
        <v>24</v>
      </c>
      <c r="C534" s="7">
        <v>1</v>
      </c>
      <c r="D534" s="8">
        <v>2.99</v>
      </c>
      <c r="E534" s="9">
        <v>43726.9</v>
      </c>
      <c r="F534" s="6" t="s">
        <v>2540</v>
      </c>
      <c r="G534" s="6" t="str">
        <f t="shared" si="8"/>
        <v>NY</v>
      </c>
      <c r="H534" s="8">
        <f>Sales[Quantity Ordered]*Sales[Price Each]</f>
        <v>2.99</v>
      </c>
    </row>
    <row r="535" spans="1:8" x14ac:dyDescent="0.25">
      <c r="A535" s="6">
        <v>249974</v>
      </c>
      <c r="B535" s="6" t="s">
        <v>24</v>
      </c>
      <c r="C535" s="7">
        <v>1</v>
      </c>
      <c r="D535" s="8">
        <v>2.99</v>
      </c>
      <c r="E535" s="9">
        <v>43726.924305555556</v>
      </c>
      <c r="F535" s="6" t="s">
        <v>1842</v>
      </c>
      <c r="G535" s="6" t="str">
        <f t="shared" si="8"/>
        <v>CA</v>
      </c>
      <c r="H535" s="8">
        <f>Sales[Quantity Ordered]*Sales[Price Each]</f>
        <v>2.99</v>
      </c>
    </row>
    <row r="536" spans="1:8" x14ac:dyDescent="0.25">
      <c r="A536" s="6">
        <v>251803</v>
      </c>
      <c r="B536" s="6" t="s">
        <v>24</v>
      </c>
      <c r="C536" s="7">
        <v>1</v>
      </c>
      <c r="D536" s="8">
        <v>2.99</v>
      </c>
      <c r="E536" s="9">
        <v>43726.925694444442</v>
      </c>
      <c r="F536" s="6" t="s">
        <v>3658</v>
      </c>
      <c r="G536" s="6" t="str">
        <f t="shared" si="8"/>
        <v>CA</v>
      </c>
      <c r="H536" s="8">
        <f>Sales[Quantity Ordered]*Sales[Price Each]</f>
        <v>2.99</v>
      </c>
    </row>
    <row r="537" spans="1:8" x14ac:dyDescent="0.25">
      <c r="A537" s="6">
        <v>254482</v>
      </c>
      <c r="B537" s="6" t="s">
        <v>24</v>
      </c>
      <c r="C537" s="7">
        <v>1</v>
      </c>
      <c r="D537" s="8">
        <v>2.99</v>
      </c>
      <c r="E537" s="9">
        <v>43726.979166666664</v>
      </c>
      <c r="F537" s="6" t="s">
        <v>6309</v>
      </c>
      <c r="G537" s="6" t="str">
        <f t="shared" si="8"/>
        <v>TX</v>
      </c>
      <c r="H537" s="8">
        <f>Sales[Quantity Ordered]*Sales[Price Each]</f>
        <v>2.99</v>
      </c>
    </row>
    <row r="538" spans="1:8" x14ac:dyDescent="0.25">
      <c r="A538" s="6">
        <v>255344</v>
      </c>
      <c r="B538" s="6" t="s">
        <v>24</v>
      </c>
      <c r="C538" s="7">
        <v>1</v>
      </c>
      <c r="D538" s="8">
        <v>2.99</v>
      </c>
      <c r="E538" s="9">
        <v>43727.006249999999</v>
      </c>
      <c r="F538" s="6" t="s">
        <v>7151</v>
      </c>
      <c r="G538" s="6" t="str">
        <f t="shared" si="8"/>
        <v>CA</v>
      </c>
      <c r="H538" s="8">
        <f>Sales[Quantity Ordered]*Sales[Price Each]</f>
        <v>2.99</v>
      </c>
    </row>
    <row r="539" spans="1:8" x14ac:dyDescent="0.25">
      <c r="A539" s="6">
        <v>255981</v>
      </c>
      <c r="B539" s="6" t="s">
        <v>24</v>
      </c>
      <c r="C539" s="7">
        <v>1</v>
      </c>
      <c r="D539" s="8">
        <v>2.99</v>
      </c>
      <c r="E539" s="9">
        <v>43727.042361111111</v>
      </c>
      <c r="F539" s="6" t="s">
        <v>7775</v>
      </c>
      <c r="G539" s="6" t="str">
        <f t="shared" si="8"/>
        <v>TX</v>
      </c>
      <c r="H539" s="8">
        <f>Sales[Quantity Ordered]*Sales[Price Each]</f>
        <v>2.99</v>
      </c>
    </row>
    <row r="540" spans="1:8" x14ac:dyDescent="0.25">
      <c r="A540" s="6">
        <v>248497</v>
      </c>
      <c r="B540" s="6" t="s">
        <v>24</v>
      </c>
      <c r="C540" s="7">
        <v>1</v>
      </c>
      <c r="D540" s="8">
        <v>2.99</v>
      </c>
      <c r="E540" s="9">
        <v>43727.068055555559</v>
      </c>
      <c r="F540" s="6" t="s">
        <v>370</v>
      </c>
      <c r="G540" s="6" t="str">
        <f t="shared" si="8"/>
        <v>MA</v>
      </c>
      <c r="H540" s="8">
        <f>Sales[Quantity Ordered]*Sales[Price Each]</f>
        <v>2.99</v>
      </c>
    </row>
    <row r="541" spans="1:8" x14ac:dyDescent="0.25">
      <c r="A541" s="6">
        <v>257113</v>
      </c>
      <c r="B541" s="6" t="s">
        <v>24</v>
      </c>
      <c r="C541" s="7">
        <v>1</v>
      </c>
      <c r="D541" s="8">
        <v>2.99</v>
      </c>
      <c r="E541" s="9">
        <v>43727.234027777777</v>
      </c>
      <c r="F541" s="6" t="s">
        <v>8879</v>
      </c>
      <c r="G541" s="6" t="str">
        <f t="shared" si="8"/>
        <v>WA</v>
      </c>
      <c r="H541" s="8">
        <f>Sales[Quantity Ordered]*Sales[Price Each]</f>
        <v>2.99</v>
      </c>
    </row>
    <row r="542" spans="1:8" x14ac:dyDescent="0.25">
      <c r="A542" s="6">
        <v>250931</v>
      </c>
      <c r="B542" s="6" t="s">
        <v>24</v>
      </c>
      <c r="C542" s="7">
        <v>1</v>
      </c>
      <c r="D542" s="8">
        <v>2.99</v>
      </c>
      <c r="E542" s="9">
        <v>43727.234027777777</v>
      </c>
      <c r="F542" s="6" t="s">
        <v>2793</v>
      </c>
      <c r="G542" s="6" t="str">
        <f t="shared" si="8"/>
        <v>OR</v>
      </c>
      <c r="H542" s="8">
        <f>Sales[Quantity Ordered]*Sales[Price Each]</f>
        <v>2.99</v>
      </c>
    </row>
    <row r="543" spans="1:8" x14ac:dyDescent="0.25">
      <c r="A543" s="6">
        <v>255384</v>
      </c>
      <c r="B543" s="6" t="s">
        <v>24</v>
      </c>
      <c r="C543" s="7">
        <v>1</v>
      </c>
      <c r="D543" s="8">
        <v>2.99</v>
      </c>
      <c r="E543" s="9">
        <v>43727.367361111108</v>
      </c>
      <c r="F543" s="6" t="s">
        <v>7191</v>
      </c>
      <c r="G543" s="6" t="str">
        <f t="shared" si="8"/>
        <v>GA</v>
      </c>
      <c r="H543" s="8">
        <f>Sales[Quantity Ordered]*Sales[Price Each]</f>
        <v>2.99</v>
      </c>
    </row>
    <row r="544" spans="1:8" x14ac:dyDescent="0.25">
      <c r="A544" s="6">
        <v>256195</v>
      </c>
      <c r="B544" s="6" t="s">
        <v>24</v>
      </c>
      <c r="C544" s="7">
        <v>1</v>
      </c>
      <c r="D544" s="8">
        <v>2.99</v>
      </c>
      <c r="E544" s="9">
        <v>43727.384027777778</v>
      </c>
      <c r="F544" s="6" t="s">
        <v>7984</v>
      </c>
      <c r="G544" s="6" t="str">
        <f t="shared" si="8"/>
        <v>CA</v>
      </c>
      <c r="H544" s="8">
        <f>Sales[Quantity Ordered]*Sales[Price Each]</f>
        <v>2.99</v>
      </c>
    </row>
    <row r="545" spans="1:8" x14ac:dyDescent="0.25">
      <c r="A545" s="6">
        <v>252805</v>
      </c>
      <c r="B545" s="6" t="s">
        <v>24</v>
      </c>
      <c r="C545" s="7">
        <v>1</v>
      </c>
      <c r="D545" s="8">
        <v>2.99</v>
      </c>
      <c r="E545" s="9">
        <v>43727.384027777778</v>
      </c>
      <c r="F545" s="6" t="s">
        <v>4651</v>
      </c>
      <c r="G545" s="6" t="str">
        <f t="shared" si="8"/>
        <v>CA</v>
      </c>
      <c r="H545" s="8">
        <f>Sales[Quantity Ordered]*Sales[Price Each]</f>
        <v>2.99</v>
      </c>
    </row>
    <row r="546" spans="1:8" x14ac:dyDescent="0.25">
      <c r="A546" s="6">
        <v>248534</v>
      </c>
      <c r="B546" s="6" t="s">
        <v>24</v>
      </c>
      <c r="C546" s="7">
        <v>1</v>
      </c>
      <c r="D546" s="8">
        <v>2.99</v>
      </c>
      <c r="E546" s="9">
        <v>43727.4</v>
      </c>
      <c r="F546" s="6" t="s">
        <v>407</v>
      </c>
      <c r="G546" s="6" t="str">
        <f t="shared" si="8"/>
        <v>GA</v>
      </c>
      <c r="H546" s="8">
        <f>Sales[Quantity Ordered]*Sales[Price Each]</f>
        <v>2.99</v>
      </c>
    </row>
    <row r="547" spans="1:8" x14ac:dyDescent="0.25">
      <c r="A547" s="6">
        <v>249146</v>
      </c>
      <c r="B547" s="6" t="s">
        <v>24</v>
      </c>
      <c r="C547" s="7">
        <v>1</v>
      </c>
      <c r="D547" s="8">
        <v>2.99</v>
      </c>
      <c r="E547" s="9">
        <v>43727.410416666666</v>
      </c>
      <c r="F547" s="6" t="s">
        <v>1018</v>
      </c>
      <c r="G547" s="6" t="str">
        <f t="shared" si="8"/>
        <v>CA</v>
      </c>
      <c r="H547" s="8">
        <f>Sales[Quantity Ordered]*Sales[Price Each]</f>
        <v>2.99</v>
      </c>
    </row>
    <row r="548" spans="1:8" x14ac:dyDescent="0.25">
      <c r="A548" s="6">
        <v>258335</v>
      </c>
      <c r="B548" s="6" t="s">
        <v>24</v>
      </c>
      <c r="C548" s="7">
        <v>1</v>
      </c>
      <c r="D548" s="8">
        <v>2.99</v>
      </c>
      <c r="E548" s="9">
        <v>43727.419444444444</v>
      </c>
      <c r="F548" s="6" t="s">
        <v>10066</v>
      </c>
      <c r="G548" s="6" t="str">
        <f t="shared" si="8"/>
        <v>TX</v>
      </c>
      <c r="H548" s="8">
        <f>Sales[Quantity Ordered]*Sales[Price Each]</f>
        <v>2.99</v>
      </c>
    </row>
    <row r="549" spans="1:8" x14ac:dyDescent="0.25">
      <c r="A549" s="6">
        <v>258581</v>
      </c>
      <c r="B549" s="6" t="s">
        <v>24</v>
      </c>
      <c r="C549" s="7">
        <v>1</v>
      </c>
      <c r="D549" s="8">
        <v>2.99</v>
      </c>
      <c r="E549" s="9">
        <v>43727.420138888891</v>
      </c>
      <c r="F549" s="6" t="s">
        <v>10303</v>
      </c>
      <c r="G549" s="6" t="str">
        <f t="shared" si="8"/>
        <v>WA</v>
      </c>
      <c r="H549" s="8">
        <f>Sales[Quantity Ordered]*Sales[Price Each]</f>
        <v>2.99</v>
      </c>
    </row>
    <row r="550" spans="1:8" x14ac:dyDescent="0.25">
      <c r="A550" s="6">
        <v>251235</v>
      </c>
      <c r="B550" s="6" t="s">
        <v>24</v>
      </c>
      <c r="C550" s="7">
        <v>1</v>
      </c>
      <c r="D550" s="8">
        <v>2.99</v>
      </c>
      <c r="E550" s="9">
        <v>43727.45416666667</v>
      </c>
      <c r="F550" s="6" t="s">
        <v>3095</v>
      </c>
      <c r="G550" s="6" t="str">
        <f t="shared" si="8"/>
        <v>CA</v>
      </c>
      <c r="H550" s="8">
        <f>Sales[Quantity Ordered]*Sales[Price Each]</f>
        <v>2.99</v>
      </c>
    </row>
    <row r="551" spans="1:8" x14ac:dyDescent="0.25">
      <c r="A551" s="6">
        <v>250788</v>
      </c>
      <c r="B551" s="6" t="s">
        <v>24</v>
      </c>
      <c r="C551" s="7">
        <v>1</v>
      </c>
      <c r="D551" s="8">
        <v>2.99</v>
      </c>
      <c r="E551" s="9">
        <v>43727.463194444441</v>
      </c>
      <c r="F551" s="6" t="s">
        <v>2651</v>
      </c>
      <c r="G551" s="6" t="str">
        <f t="shared" si="8"/>
        <v>NY</v>
      </c>
      <c r="H551" s="8">
        <f>Sales[Quantity Ordered]*Sales[Price Each]</f>
        <v>2.99</v>
      </c>
    </row>
    <row r="552" spans="1:8" x14ac:dyDescent="0.25">
      <c r="A552" s="6">
        <v>255542</v>
      </c>
      <c r="B552" s="6" t="s">
        <v>24</v>
      </c>
      <c r="C552" s="7">
        <v>1</v>
      </c>
      <c r="D552" s="8">
        <v>2.99</v>
      </c>
      <c r="E552" s="9">
        <v>43727.492361111108</v>
      </c>
      <c r="F552" s="6" t="s">
        <v>7349</v>
      </c>
      <c r="G552" s="6" t="str">
        <f t="shared" si="8"/>
        <v>CA</v>
      </c>
      <c r="H552" s="8">
        <f>Sales[Quantity Ordered]*Sales[Price Each]</f>
        <v>2.99</v>
      </c>
    </row>
    <row r="553" spans="1:8" x14ac:dyDescent="0.25">
      <c r="A553" s="6">
        <v>251490</v>
      </c>
      <c r="B553" s="6" t="s">
        <v>24</v>
      </c>
      <c r="C553" s="7">
        <v>1</v>
      </c>
      <c r="D553" s="8">
        <v>2.99</v>
      </c>
      <c r="E553" s="9">
        <v>43727.50277777778</v>
      </c>
      <c r="F553" s="6" t="s">
        <v>3348</v>
      </c>
      <c r="G553" s="6" t="str">
        <f t="shared" si="8"/>
        <v>CA</v>
      </c>
      <c r="H553" s="8">
        <f>Sales[Quantity Ordered]*Sales[Price Each]</f>
        <v>2.99</v>
      </c>
    </row>
    <row r="554" spans="1:8" x14ac:dyDescent="0.25">
      <c r="A554" s="6">
        <v>251742</v>
      </c>
      <c r="B554" s="6" t="s">
        <v>24</v>
      </c>
      <c r="C554" s="7">
        <v>1</v>
      </c>
      <c r="D554" s="8">
        <v>2.99</v>
      </c>
      <c r="E554" s="9">
        <v>43727.53125</v>
      </c>
      <c r="F554" s="6" t="s">
        <v>3600</v>
      </c>
      <c r="G554" s="6" t="str">
        <f t="shared" si="8"/>
        <v>WA</v>
      </c>
      <c r="H554" s="8">
        <f>Sales[Quantity Ordered]*Sales[Price Each]</f>
        <v>2.99</v>
      </c>
    </row>
    <row r="555" spans="1:8" x14ac:dyDescent="0.25">
      <c r="A555" s="6">
        <v>251443</v>
      </c>
      <c r="B555" s="6" t="s">
        <v>24</v>
      </c>
      <c r="C555" s="7">
        <v>1</v>
      </c>
      <c r="D555" s="8">
        <v>2.99</v>
      </c>
      <c r="E555" s="9">
        <v>43727.57708333333</v>
      </c>
      <c r="F555" s="6" t="s">
        <v>3301</v>
      </c>
      <c r="G555" s="6" t="str">
        <f t="shared" si="8"/>
        <v>WA</v>
      </c>
      <c r="H555" s="8">
        <f>Sales[Quantity Ordered]*Sales[Price Each]</f>
        <v>2.99</v>
      </c>
    </row>
    <row r="556" spans="1:8" x14ac:dyDescent="0.25">
      <c r="A556" s="6">
        <v>250271</v>
      </c>
      <c r="B556" s="6" t="s">
        <v>24</v>
      </c>
      <c r="C556" s="7">
        <v>1</v>
      </c>
      <c r="D556" s="8">
        <v>2.99</v>
      </c>
      <c r="E556" s="9">
        <v>43727.606944444444</v>
      </c>
      <c r="F556" s="6" t="s">
        <v>2139</v>
      </c>
      <c r="G556" s="6" t="str">
        <f t="shared" si="8"/>
        <v>TX</v>
      </c>
      <c r="H556" s="8">
        <f>Sales[Quantity Ordered]*Sales[Price Each]</f>
        <v>2.99</v>
      </c>
    </row>
    <row r="557" spans="1:8" x14ac:dyDescent="0.25">
      <c r="A557" s="6">
        <v>255097</v>
      </c>
      <c r="B557" s="6" t="s">
        <v>24</v>
      </c>
      <c r="C557" s="7">
        <v>1</v>
      </c>
      <c r="D557" s="8">
        <v>2.99</v>
      </c>
      <c r="E557" s="9">
        <v>43727.62777777778</v>
      </c>
      <c r="F557" s="6" t="s">
        <v>6909</v>
      </c>
      <c r="G557" s="6" t="str">
        <f t="shared" si="8"/>
        <v>NY</v>
      </c>
      <c r="H557" s="8">
        <f>Sales[Quantity Ordered]*Sales[Price Each]</f>
        <v>2.99</v>
      </c>
    </row>
    <row r="558" spans="1:8" x14ac:dyDescent="0.25">
      <c r="A558" s="6">
        <v>255422</v>
      </c>
      <c r="B558" s="6" t="s">
        <v>24</v>
      </c>
      <c r="C558" s="7">
        <v>1</v>
      </c>
      <c r="D558" s="8">
        <v>2.99</v>
      </c>
      <c r="E558" s="9">
        <v>43727.640277777777</v>
      </c>
      <c r="F558" s="6" t="s">
        <v>7229</v>
      </c>
      <c r="G558" s="6" t="str">
        <f t="shared" si="8"/>
        <v>CA</v>
      </c>
      <c r="H558" s="8">
        <f>Sales[Quantity Ordered]*Sales[Price Each]</f>
        <v>2.99</v>
      </c>
    </row>
    <row r="559" spans="1:8" x14ac:dyDescent="0.25">
      <c r="A559" s="6">
        <v>258689</v>
      </c>
      <c r="B559" s="6" t="s">
        <v>24</v>
      </c>
      <c r="C559" s="7">
        <v>1</v>
      </c>
      <c r="D559" s="8">
        <v>2.99</v>
      </c>
      <c r="E559" s="9">
        <v>43727.65625</v>
      </c>
      <c r="F559" s="6" t="s">
        <v>10409</v>
      </c>
      <c r="G559" s="6" t="str">
        <f t="shared" si="8"/>
        <v>TX</v>
      </c>
      <c r="H559" s="8">
        <f>Sales[Quantity Ordered]*Sales[Price Each]</f>
        <v>2.99</v>
      </c>
    </row>
    <row r="560" spans="1:8" x14ac:dyDescent="0.25">
      <c r="A560" s="6">
        <v>252312</v>
      </c>
      <c r="B560" s="6" t="s">
        <v>24</v>
      </c>
      <c r="C560" s="7">
        <v>1</v>
      </c>
      <c r="D560" s="8">
        <v>2.99</v>
      </c>
      <c r="E560" s="9">
        <v>43727.686805555553</v>
      </c>
      <c r="F560" s="6" t="s">
        <v>4161</v>
      </c>
      <c r="G560" s="6" t="str">
        <f t="shared" si="8"/>
        <v>CA</v>
      </c>
      <c r="H560" s="8">
        <f>Sales[Quantity Ordered]*Sales[Price Each]</f>
        <v>2.99</v>
      </c>
    </row>
    <row r="561" spans="1:8" x14ac:dyDescent="0.25">
      <c r="A561" s="6">
        <v>248216</v>
      </c>
      <c r="B561" s="6" t="s">
        <v>24</v>
      </c>
      <c r="C561" s="7">
        <v>1</v>
      </c>
      <c r="D561" s="8">
        <v>2.99</v>
      </c>
      <c r="E561" s="9">
        <v>43727.696527777778</v>
      </c>
      <c r="F561" s="6" t="s">
        <v>88</v>
      </c>
      <c r="G561" s="6" t="str">
        <f t="shared" si="8"/>
        <v>CA</v>
      </c>
      <c r="H561" s="8">
        <f>Sales[Quantity Ordered]*Sales[Price Each]</f>
        <v>2.99</v>
      </c>
    </row>
    <row r="562" spans="1:8" x14ac:dyDescent="0.25">
      <c r="A562" s="6">
        <v>252995</v>
      </c>
      <c r="B562" s="6" t="s">
        <v>24</v>
      </c>
      <c r="C562" s="7">
        <v>1</v>
      </c>
      <c r="D562" s="8">
        <v>2.99</v>
      </c>
      <c r="E562" s="9">
        <v>43727.794444444444</v>
      </c>
      <c r="F562" s="6" t="s">
        <v>3012</v>
      </c>
      <c r="G562" s="6" t="str">
        <f t="shared" si="8"/>
        <v>CA</v>
      </c>
      <c r="H562" s="8">
        <f>Sales[Quantity Ordered]*Sales[Price Each]</f>
        <v>2.99</v>
      </c>
    </row>
    <row r="563" spans="1:8" x14ac:dyDescent="0.25">
      <c r="A563" s="6">
        <v>250517</v>
      </c>
      <c r="B563" s="6" t="s">
        <v>24</v>
      </c>
      <c r="C563" s="7">
        <v>1</v>
      </c>
      <c r="D563" s="8">
        <v>2.99</v>
      </c>
      <c r="E563" s="9">
        <v>43727.8</v>
      </c>
      <c r="F563" s="6" t="s">
        <v>2384</v>
      </c>
      <c r="G563" s="6" t="str">
        <f t="shared" si="8"/>
        <v>WA</v>
      </c>
      <c r="H563" s="8">
        <f>Sales[Quantity Ordered]*Sales[Price Each]</f>
        <v>2.99</v>
      </c>
    </row>
    <row r="564" spans="1:8" x14ac:dyDescent="0.25">
      <c r="A564" s="6">
        <v>255937</v>
      </c>
      <c r="B564" s="6" t="s">
        <v>24</v>
      </c>
      <c r="C564" s="7">
        <v>1</v>
      </c>
      <c r="D564" s="8">
        <v>2.99</v>
      </c>
      <c r="E564" s="9">
        <v>43727.818055555559</v>
      </c>
      <c r="F564" s="6" t="s">
        <v>7733</v>
      </c>
      <c r="G564" s="6" t="str">
        <f t="shared" si="8"/>
        <v>GA</v>
      </c>
      <c r="H564" s="8">
        <f>Sales[Quantity Ordered]*Sales[Price Each]</f>
        <v>2.99</v>
      </c>
    </row>
    <row r="565" spans="1:8" x14ac:dyDescent="0.25">
      <c r="A565" s="6">
        <v>252284</v>
      </c>
      <c r="B565" s="6" t="s">
        <v>24</v>
      </c>
      <c r="C565" s="7">
        <v>1</v>
      </c>
      <c r="D565" s="8">
        <v>2.99</v>
      </c>
      <c r="E565" s="9">
        <v>43727.918055555558</v>
      </c>
      <c r="F565" s="6" t="s">
        <v>4134</v>
      </c>
      <c r="G565" s="6" t="str">
        <f t="shared" si="8"/>
        <v>GA</v>
      </c>
      <c r="H565" s="8">
        <f>Sales[Quantity Ordered]*Sales[Price Each]</f>
        <v>2.99</v>
      </c>
    </row>
    <row r="566" spans="1:8" x14ac:dyDescent="0.25">
      <c r="A566" s="6">
        <v>250343</v>
      </c>
      <c r="B566" s="6" t="s">
        <v>24</v>
      </c>
      <c r="C566" s="7">
        <v>1</v>
      </c>
      <c r="D566" s="8">
        <v>2.99</v>
      </c>
      <c r="E566" s="9">
        <v>43727.956250000003</v>
      </c>
      <c r="F566" s="6" t="s">
        <v>2211</v>
      </c>
      <c r="G566" s="6" t="str">
        <f t="shared" si="8"/>
        <v>TX</v>
      </c>
      <c r="H566" s="8">
        <f>Sales[Quantity Ordered]*Sales[Price Each]</f>
        <v>2.99</v>
      </c>
    </row>
    <row r="567" spans="1:8" x14ac:dyDescent="0.25">
      <c r="A567" s="6">
        <v>249078</v>
      </c>
      <c r="B567" s="6" t="s">
        <v>24</v>
      </c>
      <c r="C567" s="7">
        <v>1</v>
      </c>
      <c r="D567" s="8">
        <v>2.99</v>
      </c>
      <c r="E567" s="9">
        <v>43727.96875</v>
      </c>
      <c r="F567" s="6" t="s">
        <v>950</v>
      </c>
      <c r="G567" s="6" t="str">
        <f t="shared" si="8"/>
        <v>TX</v>
      </c>
      <c r="H567" s="8">
        <f>Sales[Quantity Ordered]*Sales[Price Each]</f>
        <v>2.99</v>
      </c>
    </row>
    <row r="568" spans="1:8" x14ac:dyDescent="0.25">
      <c r="A568" s="6">
        <v>257297</v>
      </c>
      <c r="B568" s="6" t="s">
        <v>24</v>
      </c>
      <c r="C568" s="7">
        <v>1</v>
      </c>
      <c r="D568" s="8">
        <v>2.99</v>
      </c>
      <c r="E568" s="9">
        <v>43727.984722222223</v>
      </c>
      <c r="F568" s="6" t="s">
        <v>9061</v>
      </c>
      <c r="G568" s="6" t="str">
        <f t="shared" si="8"/>
        <v>OR</v>
      </c>
      <c r="H568" s="8">
        <f>Sales[Quantity Ordered]*Sales[Price Each]</f>
        <v>2.99</v>
      </c>
    </row>
    <row r="569" spans="1:8" x14ac:dyDescent="0.25">
      <c r="A569" s="6">
        <v>256460</v>
      </c>
      <c r="B569" s="6" t="s">
        <v>24</v>
      </c>
      <c r="C569" s="7">
        <v>1</v>
      </c>
      <c r="D569" s="8">
        <v>2.99</v>
      </c>
      <c r="E569" s="9">
        <v>43728.020138888889</v>
      </c>
      <c r="F569" s="6" t="s">
        <v>8244</v>
      </c>
      <c r="G569" s="6" t="str">
        <f t="shared" si="8"/>
        <v>CA</v>
      </c>
      <c r="H569" s="8">
        <f>Sales[Quantity Ordered]*Sales[Price Each]</f>
        <v>2.99</v>
      </c>
    </row>
    <row r="570" spans="1:8" x14ac:dyDescent="0.25">
      <c r="A570" s="6">
        <v>258923</v>
      </c>
      <c r="B570" s="6" t="s">
        <v>24</v>
      </c>
      <c r="C570" s="7">
        <v>1</v>
      </c>
      <c r="D570" s="8">
        <v>2.99</v>
      </c>
      <c r="E570" s="9">
        <v>43728.060416666667</v>
      </c>
      <c r="F570" s="6" t="s">
        <v>10637</v>
      </c>
      <c r="G570" s="6" t="str">
        <f t="shared" si="8"/>
        <v>CA</v>
      </c>
      <c r="H570" s="8">
        <f>Sales[Quantity Ordered]*Sales[Price Each]</f>
        <v>2.99</v>
      </c>
    </row>
    <row r="571" spans="1:8" x14ac:dyDescent="0.25">
      <c r="A571" s="6">
        <v>256734</v>
      </c>
      <c r="B571" s="6" t="s">
        <v>24</v>
      </c>
      <c r="C571" s="7">
        <v>1</v>
      </c>
      <c r="D571" s="8">
        <v>2.99</v>
      </c>
      <c r="E571" s="9">
        <v>43728.084027777775</v>
      </c>
      <c r="F571" s="6" t="s">
        <v>8508</v>
      </c>
      <c r="G571" s="6" t="str">
        <f t="shared" si="8"/>
        <v>CA</v>
      </c>
      <c r="H571" s="8">
        <f>Sales[Quantity Ordered]*Sales[Price Each]</f>
        <v>2.99</v>
      </c>
    </row>
    <row r="572" spans="1:8" x14ac:dyDescent="0.25">
      <c r="A572" s="6">
        <v>248690</v>
      </c>
      <c r="B572" s="6" t="s">
        <v>24</v>
      </c>
      <c r="C572" s="7">
        <v>1</v>
      </c>
      <c r="D572" s="8">
        <v>2.99</v>
      </c>
      <c r="E572" s="9">
        <v>43728.382638888892</v>
      </c>
      <c r="F572" s="6" t="s">
        <v>563</v>
      </c>
      <c r="G572" s="6" t="str">
        <f t="shared" si="8"/>
        <v>CA</v>
      </c>
      <c r="H572" s="8">
        <f>Sales[Quantity Ordered]*Sales[Price Each]</f>
        <v>2.99</v>
      </c>
    </row>
    <row r="573" spans="1:8" x14ac:dyDescent="0.25">
      <c r="A573" s="6">
        <v>258745</v>
      </c>
      <c r="B573" s="6" t="s">
        <v>24</v>
      </c>
      <c r="C573" s="7">
        <v>1</v>
      </c>
      <c r="D573" s="8">
        <v>2.99</v>
      </c>
      <c r="E573" s="9">
        <v>43728.4</v>
      </c>
      <c r="F573" s="6" t="s">
        <v>10462</v>
      </c>
      <c r="G573" s="6" t="str">
        <f t="shared" si="8"/>
        <v>CA</v>
      </c>
      <c r="H573" s="8">
        <f>Sales[Quantity Ordered]*Sales[Price Each]</f>
        <v>2.99</v>
      </c>
    </row>
    <row r="574" spans="1:8" x14ac:dyDescent="0.25">
      <c r="A574" s="6">
        <v>250201</v>
      </c>
      <c r="B574" s="6" t="s">
        <v>24</v>
      </c>
      <c r="C574" s="7">
        <v>1</v>
      </c>
      <c r="D574" s="8">
        <v>2.99</v>
      </c>
      <c r="E574" s="9">
        <v>43728.426388888889</v>
      </c>
      <c r="F574" s="6" t="s">
        <v>2069</v>
      </c>
      <c r="G574" s="6" t="str">
        <f t="shared" si="8"/>
        <v>CA</v>
      </c>
      <c r="H574" s="8">
        <f>Sales[Quantity Ordered]*Sales[Price Each]</f>
        <v>2.99</v>
      </c>
    </row>
    <row r="575" spans="1:8" x14ac:dyDescent="0.25">
      <c r="A575" s="6">
        <v>254391</v>
      </c>
      <c r="B575" s="6" t="s">
        <v>24</v>
      </c>
      <c r="C575" s="7">
        <v>1</v>
      </c>
      <c r="D575" s="8">
        <v>2.99</v>
      </c>
      <c r="E575" s="9">
        <v>43728.439583333333</v>
      </c>
      <c r="F575" s="6" t="s">
        <v>6219</v>
      </c>
      <c r="G575" s="6" t="str">
        <f t="shared" si="8"/>
        <v>CA</v>
      </c>
      <c r="H575" s="8">
        <f>Sales[Quantity Ordered]*Sales[Price Each]</f>
        <v>2.99</v>
      </c>
    </row>
    <row r="576" spans="1:8" x14ac:dyDescent="0.25">
      <c r="A576" s="6">
        <v>250029</v>
      </c>
      <c r="B576" s="6" t="s">
        <v>24</v>
      </c>
      <c r="C576" s="7">
        <v>1</v>
      </c>
      <c r="D576" s="8">
        <v>2.99</v>
      </c>
      <c r="E576" s="9">
        <v>43728.53402777778</v>
      </c>
      <c r="F576" s="6" t="s">
        <v>1897</v>
      </c>
      <c r="G576" s="6" t="str">
        <f t="shared" si="8"/>
        <v>WA</v>
      </c>
      <c r="H576" s="8">
        <f>Sales[Quantity Ordered]*Sales[Price Each]</f>
        <v>2.99</v>
      </c>
    </row>
    <row r="577" spans="1:8" x14ac:dyDescent="0.25">
      <c r="A577" s="6">
        <v>255585</v>
      </c>
      <c r="B577" s="6" t="s">
        <v>24</v>
      </c>
      <c r="C577" s="7">
        <v>1</v>
      </c>
      <c r="D577" s="8">
        <v>2.99</v>
      </c>
      <c r="E577" s="9">
        <v>43728.574999999997</v>
      </c>
      <c r="F577" s="6" t="s">
        <v>7391</v>
      </c>
      <c r="G577" s="6" t="str">
        <f t="shared" si="8"/>
        <v>CA</v>
      </c>
      <c r="H577" s="8">
        <f>Sales[Quantity Ordered]*Sales[Price Each]</f>
        <v>2.99</v>
      </c>
    </row>
    <row r="578" spans="1:8" x14ac:dyDescent="0.25">
      <c r="A578" s="6">
        <v>254115</v>
      </c>
      <c r="B578" s="6" t="s">
        <v>24</v>
      </c>
      <c r="C578" s="7">
        <v>1</v>
      </c>
      <c r="D578" s="8">
        <v>2.99</v>
      </c>
      <c r="E578" s="9">
        <v>43728.589583333334</v>
      </c>
      <c r="F578" s="6" t="s">
        <v>5946</v>
      </c>
      <c r="G578" s="6" t="str">
        <f t="shared" ref="G578:G641" si="9">MID(F578,FIND(",",F578,FIND(",",F578)+1)+2,2)</f>
        <v>ME</v>
      </c>
      <c r="H578" s="8">
        <f>Sales[Quantity Ordered]*Sales[Price Each]</f>
        <v>2.99</v>
      </c>
    </row>
    <row r="579" spans="1:8" x14ac:dyDescent="0.25">
      <c r="A579" s="6">
        <v>258438</v>
      </c>
      <c r="B579" s="6" t="s">
        <v>24</v>
      </c>
      <c r="C579" s="7">
        <v>1</v>
      </c>
      <c r="D579" s="8">
        <v>2.99</v>
      </c>
      <c r="E579" s="9">
        <v>43728.609027777777</v>
      </c>
      <c r="F579" s="6" t="s">
        <v>10166</v>
      </c>
      <c r="G579" s="6" t="str">
        <f t="shared" si="9"/>
        <v>CA</v>
      </c>
      <c r="H579" s="8">
        <f>Sales[Quantity Ordered]*Sales[Price Each]</f>
        <v>2.99</v>
      </c>
    </row>
    <row r="580" spans="1:8" x14ac:dyDescent="0.25">
      <c r="A580" s="6">
        <v>258347</v>
      </c>
      <c r="B580" s="6" t="s">
        <v>24</v>
      </c>
      <c r="C580" s="7">
        <v>1</v>
      </c>
      <c r="D580" s="8">
        <v>2.99</v>
      </c>
      <c r="E580" s="9">
        <v>43728.698611111111</v>
      </c>
      <c r="F580" s="6" t="s">
        <v>10078</v>
      </c>
      <c r="G580" s="6" t="str">
        <f t="shared" si="9"/>
        <v>NY</v>
      </c>
      <c r="H580" s="8">
        <f>Sales[Quantity Ordered]*Sales[Price Each]</f>
        <v>2.99</v>
      </c>
    </row>
    <row r="581" spans="1:8" x14ac:dyDescent="0.25">
      <c r="A581" s="6">
        <v>248516</v>
      </c>
      <c r="B581" s="6" t="s">
        <v>24</v>
      </c>
      <c r="C581" s="7">
        <v>1</v>
      </c>
      <c r="D581" s="8">
        <v>2.99</v>
      </c>
      <c r="E581" s="9">
        <v>43728.772222222222</v>
      </c>
      <c r="F581" s="6" t="s">
        <v>389</v>
      </c>
      <c r="G581" s="6" t="str">
        <f t="shared" si="9"/>
        <v>CA</v>
      </c>
      <c r="H581" s="8">
        <f>Sales[Quantity Ordered]*Sales[Price Each]</f>
        <v>2.99</v>
      </c>
    </row>
    <row r="582" spans="1:8" x14ac:dyDescent="0.25">
      <c r="A582" s="6">
        <v>254781</v>
      </c>
      <c r="B582" s="6" t="s">
        <v>24</v>
      </c>
      <c r="C582" s="7">
        <v>1</v>
      </c>
      <c r="D582" s="8">
        <v>2.99</v>
      </c>
      <c r="E582" s="9">
        <v>43728.801388888889</v>
      </c>
      <c r="F582" s="6" t="s">
        <v>6603</v>
      </c>
      <c r="G582" s="6" t="str">
        <f t="shared" si="9"/>
        <v>MA</v>
      </c>
      <c r="H582" s="8">
        <f>Sales[Quantity Ordered]*Sales[Price Each]</f>
        <v>2.99</v>
      </c>
    </row>
    <row r="583" spans="1:8" x14ac:dyDescent="0.25">
      <c r="A583" s="6">
        <v>250596</v>
      </c>
      <c r="B583" s="6" t="s">
        <v>24</v>
      </c>
      <c r="C583" s="7">
        <v>1</v>
      </c>
      <c r="D583" s="8">
        <v>2.99</v>
      </c>
      <c r="E583" s="9">
        <v>43728.806250000001</v>
      </c>
      <c r="F583" s="6" t="s">
        <v>2463</v>
      </c>
      <c r="G583" s="6" t="str">
        <f t="shared" si="9"/>
        <v>CA</v>
      </c>
      <c r="H583" s="8">
        <f>Sales[Quantity Ordered]*Sales[Price Each]</f>
        <v>2.99</v>
      </c>
    </row>
    <row r="584" spans="1:8" x14ac:dyDescent="0.25">
      <c r="A584" s="6">
        <v>251270</v>
      </c>
      <c r="B584" s="6" t="s">
        <v>24</v>
      </c>
      <c r="C584" s="7">
        <v>1</v>
      </c>
      <c r="D584" s="8">
        <v>2.99</v>
      </c>
      <c r="E584" s="9">
        <v>43728.811805555553</v>
      </c>
      <c r="F584" s="6" t="s">
        <v>3130</v>
      </c>
      <c r="G584" s="6" t="str">
        <f t="shared" si="9"/>
        <v>ME</v>
      </c>
      <c r="H584" s="8">
        <f>Sales[Quantity Ordered]*Sales[Price Each]</f>
        <v>2.99</v>
      </c>
    </row>
    <row r="585" spans="1:8" x14ac:dyDescent="0.25">
      <c r="A585" s="6">
        <v>254254</v>
      </c>
      <c r="B585" s="6" t="s">
        <v>24</v>
      </c>
      <c r="C585" s="7">
        <v>1</v>
      </c>
      <c r="D585" s="8">
        <v>2.99</v>
      </c>
      <c r="E585" s="9">
        <v>43728.862500000003</v>
      </c>
      <c r="F585" s="6" t="s">
        <v>6083</v>
      </c>
      <c r="G585" s="6" t="str">
        <f t="shared" si="9"/>
        <v>ME</v>
      </c>
      <c r="H585" s="8">
        <f>Sales[Quantity Ordered]*Sales[Price Each]</f>
        <v>2.99</v>
      </c>
    </row>
    <row r="586" spans="1:8" x14ac:dyDescent="0.25">
      <c r="A586" s="6">
        <v>256877</v>
      </c>
      <c r="B586" s="6" t="s">
        <v>24</v>
      </c>
      <c r="C586" s="7">
        <v>1</v>
      </c>
      <c r="D586" s="8">
        <v>2.99</v>
      </c>
      <c r="E586" s="9">
        <v>43728.911111111112</v>
      </c>
      <c r="F586" s="6" t="s">
        <v>8647</v>
      </c>
      <c r="G586" s="6" t="str">
        <f t="shared" si="9"/>
        <v>TX</v>
      </c>
      <c r="H586" s="8">
        <f>Sales[Quantity Ordered]*Sales[Price Each]</f>
        <v>2.99</v>
      </c>
    </row>
    <row r="587" spans="1:8" x14ac:dyDescent="0.25">
      <c r="A587" s="6">
        <v>248453</v>
      </c>
      <c r="B587" s="6" t="s">
        <v>24</v>
      </c>
      <c r="C587" s="7">
        <v>1</v>
      </c>
      <c r="D587" s="8">
        <v>2.99</v>
      </c>
      <c r="E587" s="9">
        <v>43728.961111111108</v>
      </c>
      <c r="F587" s="6" t="s">
        <v>326</v>
      </c>
      <c r="G587" s="6" t="str">
        <f t="shared" si="9"/>
        <v>MA</v>
      </c>
      <c r="H587" s="8">
        <f>Sales[Quantity Ordered]*Sales[Price Each]</f>
        <v>2.99</v>
      </c>
    </row>
    <row r="588" spans="1:8" x14ac:dyDescent="0.25">
      <c r="A588" s="6">
        <v>257713</v>
      </c>
      <c r="B588" s="6" t="s">
        <v>24</v>
      </c>
      <c r="C588" s="7">
        <v>1</v>
      </c>
      <c r="D588" s="8">
        <v>2.99</v>
      </c>
      <c r="E588" s="9">
        <v>43728.970833333333</v>
      </c>
      <c r="F588" s="6" t="s">
        <v>9466</v>
      </c>
      <c r="G588" s="6" t="str">
        <f t="shared" si="9"/>
        <v>MA</v>
      </c>
      <c r="H588" s="8">
        <f>Sales[Quantity Ordered]*Sales[Price Each]</f>
        <v>2.99</v>
      </c>
    </row>
    <row r="589" spans="1:8" x14ac:dyDescent="0.25">
      <c r="A589" s="6">
        <v>250175</v>
      </c>
      <c r="B589" s="6" t="s">
        <v>24</v>
      </c>
      <c r="C589" s="7">
        <v>1</v>
      </c>
      <c r="D589" s="8">
        <v>2.99</v>
      </c>
      <c r="E589" s="9">
        <v>43728.998611111114</v>
      </c>
      <c r="F589" s="6" t="s">
        <v>2043</v>
      </c>
      <c r="G589" s="6" t="str">
        <f t="shared" si="9"/>
        <v>MA</v>
      </c>
      <c r="H589" s="8">
        <f>Sales[Quantity Ordered]*Sales[Price Each]</f>
        <v>2.99</v>
      </c>
    </row>
    <row r="590" spans="1:8" x14ac:dyDescent="0.25">
      <c r="A590" s="6">
        <v>254248</v>
      </c>
      <c r="B590" s="6" t="s">
        <v>24</v>
      </c>
      <c r="C590" s="7">
        <v>1</v>
      </c>
      <c r="D590" s="8">
        <v>2.99</v>
      </c>
      <c r="E590" s="9">
        <v>43729.017361111109</v>
      </c>
      <c r="F590" s="6" t="s">
        <v>6077</v>
      </c>
      <c r="G590" s="6" t="str">
        <f t="shared" si="9"/>
        <v>CA</v>
      </c>
      <c r="H590" s="8">
        <f>Sales[Quantity Ordered]*Sales[Price Each]</f>
        <v>2.99</v>
      </c>
    </row>
    <row r="591" spans="1:8" x14ac:dyDescent="0.25">
      <c r="A591" s="6">
        <v>256746</v>
      </c>
      <c r="B591" s="6" t="s">
        <v>24</v>
      </c>
      <c r="C591" s="7">
        <v>1</v>
      </c>
      <c r="D591" s="8">
        <v>2.99</v>
      </c>
      <c r="E591" s="9">
        <v>43729.043749999997</v>
      </c>
      <c r="F591" s="6" t="s">
        <v>8520</v>
      </c>
      <c r="G591" s="6" t="str">
        <f t="shared" si="9"/>
        <v>CA</v>
      </c>
      <c r="H591" s="8">
        <f>Sales[Quantity Ordered]*Sales[Price Each]</f>
        <v>2.99</v>
      </c>
    </row>
    <row r="592" spans="1:8" x14ac:dyDescent="0.25">
      <c r="A592" s="6">
        <v>251649</v>
      </c>
      <c r="B592" s="6" t="s">
        <v>24</v>
      </c>
      <c r="C592" s="7">
        <v>1</v>
      </c>
      <c r="D592" s="8">
        <v>2.99</v>
      </c>
      <c r="E592" s="9">
        <v>43729.370833333334</v>
      </c>
      <c r="F592" s="6" t="s">
        <v>3507</v>
      </c>
      <c r="G592" s="6" t="str">
        <f t="shared" si="9"/>
        <v>CA</v>
      </c>
      <c r="H592" s="8">
        <f>Sales[Quantity Ordered]*Sales[Price Each]</f>
        <v>2.99</v>
      </c>
    </row>
    <row r="593" spans="1:8" x14ac:dyDescent="0.25">
      <c r="A593" s="6">
        <v>248304</v>
      </c>
      <c r="B593" s="6" t="s">
        <v>24</v>
      </c>
      <c r="C593" s="7">
        <v>1</v>
      </c>
      <c r="D593" s="8">
        <v>2.99</v>
      </c>
      <c r="E593" s="9">
        <v>43729.381944444445</v>
      </c>
      <c r="F593" s="6" t="s">
        <v>176</v>
      </c>
      <c r="G593" s="6" t="str">
        <f t="shared" si="9"/>
        <v>GA</v>
      </c>
      <c r="H593" s="8">
        <f>Sales[Quantity Ordered]*Sales[Price Each]</f>
        <v>2.99</v>
      </c>
    </row>
    <row r="594" spans="1:8" x14ac:dyDescent="0.25">
      <c r="A594" s="6">
        <v>255543</v>
      </c>
      <c r="B594" s="6" t="s">
        <v>24</v>
      </c>
      <c r="C594" s="7">
        <v>1</v>
      </c>
      <c r="D594" s="8">
        <v>2.99</v>
      </c>
      <c r="E594" s="9">
        <v>43729.410416666666</v>
      </c>
      <c r="F594" s="6" t="s">
        <v>7350</v>
      </c>
      <c r="G594" s="6" t="str">
        <f t="shared" si="9"/>
        <v>CA</v>
      </c>
      <c r="H594" s="8">
        <f>Sales[Quantity Ordered]*Sales[Price Each]</f>
        <v>2.99</v>
      </c>
    </row>
    <row r="595" spans="1:8" x14ac:dyDescent="0.25">
      <c r="A595" s="6">
        <v>257286</v>
      </c>
      <c r="B595" s="6" t="s">
        <v>24</v>
      </c>
      <c r="C595" s="7">
        <v>1</v>
      </c>
      <c r="D595" s="8">
        <v>2.99</v>
      </c>
      <c r="E595" s="9">
        <v>43729.445138888892</v>
      </c>
      <c r="F595" s="6" t="s">
        <v>9051</v>
      </c>
      <c r="G595" s="6" t="str">
        <f t="shared" si="9"/>
        <v>NY</v>
      </c>
      <c r="H595" s="8">
        <f>Sales[Quantity Ordered]*Sales[Price Each]</f>
        <v>2.99</v>
      </c>
    </row>
    <row r="596" spans="1:8" x14ac:dyDescent="0.25">
      <c r="A596" s="6">
        <v>256626</v>
      </c>
      <c r="B596" s="6" t="s">
        <v>24</v>
      </c>
      <c r="C596" s="7">
        <v>1</v>
      </c>
      <c r="D596" s="8">
        <v>2.99</v>
      </c>
      <c r="E596" s="9">
        <v>43729.479166666664</v>
      </c>
      <c r="F596" s="6" t="s">
        <v>8403</v>
      </c>
      <c r="G596" s="6" t="str">
        <f t="shared" si="9"/>
        <v>CA</v>
      </c>
      <c r="H596" s="8">
        <f>Sales[Quantity Ordered]*Sales[Price Each]</f>
        <v>2.99</v>
      </c>
    </row>
    <row r="597" spans="1:8" x14ac:dyDescent="0.25">
      <c r="A597" s="6">
        <v>254832</v>
      </c>
      <c r="B597" s="6" t="s">
        <v>24</v>
      </c>
      <c r="C597" s="7">
        <v>1</v>
      </c>
      <c r="D597" s="8">
        <v>2.99</v>
      </c>
      <c r="E597" s="9">
        <v>43729.549305555556</v>
      </c>
      <c r="F597" s="6" t="s">
        <v>6652</v>
      </c>
      <c r="G597" s="6" t="str">
        <f t="shared" si="9"/>
        <v>NY</v>
      </c>
      <c r="H597" s="8">
        <f>Sales[Quantity Ordered]*Sales[Price Each]</f>
        <v>2.99</v>
      </c>
    </row>
    <row r="598" spans="1:8" x14ac:dyDescent="0.25">
      <c r="A598" s="6">
        <v>251386</v>
      </c>
      <c r="B598" s="6" t="s">
        <v>24</v>
      </c>
      <c r="C598" s="7">
        <v>1</v>
      </c>
      <c r="D598" s="8">
        <v>2.99</v>
      </c>
      <c r="E598" s="9">
        <v>43729.620138888888</v>
      </c>
      <c r="F598" s="6" t="s">
        <v>3246</v>
      </c>
      <c r="G598" s="6" t="str">
        <f t="shared" si="9"/>
        <v>MA</v>
      </c>
      <c r="H598" s="8">
        <f>Sales[Quantity Ordered]*Sales[Price Each]</f>
        <v>2.99</v>
      </c>
    </row>
    <row r="599" spans="1:8" x14ac:dyDescent="0.25">
      <c r="A599" s="6">
        <v>258575</v>
      </c>
      <c r="B599" s="6" t="s">
        <v>24</v>
      </c>
      <c r="C599" s="7">
        <v>1</v>
      </c>
      <c r="D599" s="8">
        <v>2.99</v>
      </c>
      <c r="E599" s="9">
        <v>43729.652083333334</v>
      </c>
      <c r="F599" s="6" t="s">
        <v>10297</v>
      </c>
      <c r="G599" s="6" t="str">
        <f t="shared" si="9"/>
        <v>TX</v>
      </c>
      <c r="H599" s="8">
        <f>Sales[Quantity Ordered]*Sales[Price Each]</f>
        <v>2.99</v>
      </c>
    </row>
    <row r="600" spans="1:8" x14ac:dyDescent="0.25">
      <c r="A600" s="6">
        <v>257423</v>
      </c>
      <c r="B600" s="6" t="s">
        <v>24</v>
      </c>
      <c r="C600" s="7">
        <v>1</v>
      </c>
      <c r="D600" s="8">
        <v>2.99</v>
      </c>
      <c r="E600" s="9">
        <v>43729.655555555553</v>
      </c>
      <c r="F600" s="6" t="s">
        <v>9184</v>
      </c>
      <c r="G600" s="6" t="str">
        <f t="shared" si="9"/>
        <v>MA</v>
      </c>
      <c r="H600" s="8">
        <f>Sales[Quantity Ordered]*Sales[Price Each]</f>
        <v>2.99</v>
      </c>
    </row>
    <row r="601" spans="1:8" x14ac:dyDescent="0.25">
      <c r="A601" s="6">
        <v>255126</v>
      </c>
      <c r="B601" s="6" t="s">
        <v>24</v>
      </c>
      <c r="C601" s="7">
        <v>1</v>
      </c>
      <c r="D601" s="8">
        <v>2.99</v>
      </c>
      <c r="E601" s="9">
        <v>43729.681250000001</v>
      </c>
      <c r="F601" s="6" t="s">
        <v>6938</v>
      </c>
      <c r="G601" s="6" t="str">
        <f t="shared" si="9"/>
        <v>GA</v>
      </c>
      <c r="H601" s="8">
        <f>Sales[Quantity Ordered]*Sales[Price Each]</f>
        <v>2.99</v>
      </c>
    </row>
    <row r="602" spans="1:8" x14ac:dyDescent="0.25">
      <c r="A602" s="6">
        <v>259267</v>
      </c>
      <c r="B602" s="6" t="s">
        <v>24</v>
      </c>
      <c r="C602" s="7">
        <v>1</v>
      </c>
      <c r="D602" s="8">
        <v>2.99</v>
      </c>
      <c r="E602" s="9">
        <v>43729.699305555558</v>
      </c>
      <c r="F602" s="6" t="s">
        <v>10965</v>
      </c>
      <c r="G602" s="6" t="str">
        <f t="shared" si="9"/>
        <v>CA</v>
      </c>
      <c r="H602" s="8">
        <f>Sales[Quantity Ordered]*Sales[Price Each]</f>
        <v>2.99</v>
      </c>
    </row>
    <row r="603" spans="1:8" x14ac:dyDescent="0.25">
      <c r="A603" s="6">
        <v>249269</v>
      </c>
      <c r="B603" s="6" t="s">
        <v>24</v>
      </c>
      <c r="C603" s="7">
        <v>1</v>
      </c>
      <c r="D603" s="8">
        <v>2.99</v>
      </c>
      <c r="E603" s="9">
        <v>43729.742361111108</v>
      </c>
      <c r="F603" s="6" t="s">
        <v>1141</v>
      </c>
      <c r="G603" s="6" t="str">
        <f t="shared" si="9"/>
        <v>NY</v>
      </c>
      <c r="H603" s="8">
        <f>Sales[Quantity Ordered]*Sales[Price Each]</f>
        <v>2.99</v>
      </c>
    </row>
    <row r="604" spans="1:8" x14ac:dyDescent="0.25">
      <c r="A604" s="6">
        <v>256847</v>
      </c>
      <c r="B604" s="6" t="s">
        <v>24</v>
      </c>
      <c r="C604" s="7">
        <v>1</v>
      </c>
      <c r="D604" s="8">
        <v>2.99</v>
      </c>
      <c r="E604" s="9">
        <v>43729.781944444447</v>
      </c>
      <c r="F604" s="6" t="s">
        <v>8617</v>
      </c>
      <c r="G604" s="6" t="str">
        <f t="shared" si="9"/>
        <v>TX</v>
      </c>
      <c r="H604" s="8">
        <f>Sales[Quantity Ordered]*Sales[Price Each]</f>
        <v>2.99</v>
      </c>
    </row>
    <row r="605" spans="1:8" x14ac:dyDescent="0.25">
      <c r="A605" s="6">
        <v>249094</v>
      </c>
      <c r="B605" s="6" t="s">
        <v>24</v>
      </c>
      <c r="C605" s="7">
        <v>1</v>
      </c>
      <c r="D605" s="8">
        <v>2.99</v>
      </c>
      <c r="E605" s="9">
        <v>43729.788888888892</v>
      </c>
      <c r="F605" s="6" t="s">
        <v>966</v>
      </c>
      <c r="G605" s="6" t="str">
        <f t="shared" si="9"/>
        <v>TX</v>
      </c>
      <c r="H605" s="8">
        <f>Sales[Quantity Ordered]*Sales[Price Each]</f>
        <v>2.99</v>
      </c>
    </row>
    <row r="606" spans="1:8" x14ac:dyDescent="0.25">
      <c r="A606" s="6">
        <v>257721</v>
      </c>
      <c r="B606" s="6" t="s">
        <v>24</v>
      </c>
      <c r="C606" s="7">
        <v>1</v>
      </c>
      <c r="D606" s="8">
        <v>2.99</v>
      </c>
      <c r="E606" s="9">
        <v>43729.818055555559</v>
      </c>
      <c r="F606" s="6" t="s">
        <v>9474</v>
      </c>
      <c r="G606" s="6" t="str">
        <f t="shared" si="9"/>
        <v>CA</v>
      </c>
      <c r="H606" s="8">
        <f>Sales[Quantity Ordered]*Sales[Price Each]</f>
        <v>2.99</v>
      </c>
    </row>
    <row r="607" spans="1:8" x14ac:dyDescent="0.25">
      <c r="A607" s="6">
        <v>249596</v>
      </c>
      <c r="B607" s="6" t="s">
        <v>24</v>
      </c>
      <c r="C607" s="7">
        <v>1</v>
      </c>
      <c r="D607" s="8">
        <v>2.99</v>
      </c>
      <c r="E607" s="9">
        <v>43729.84375</v>
      </c>
      <c r="F607" s="6" t="s">
        <v>1467</v>
      </c>
      <c r="G607" s="6" t="str">
        <f t="shared" si="9"/>
        <v>TX</v>
      </c>
      <c r="H607" s="8">
        <f>Sales[Quantity Ordered]*Sales[Price Each]</f>
        <v>2.99</v>
      </c>
    </row>
    <row r="608" spans="1:8" x14ac:dyDescent="0.25">
      <c r="A608" s="6">
        <v>252801</v>
      </c>
      <c r="B608" s="6" t="s">
        <v>24</v>
      </c>
      <c r="C608" s="7">
        <v>1</v>
      </c>
      <c r="D608" s="8">
        <v>2.99</v>
      </c>
      <c r="E608" s="9">
        <v>43729.870833333334</v>
      </c>
      <c r="F608" s="6" t="s">
        <v>4647</v>
      </c>
      <c r="G608" s="6" t="str">
        <f t="shared" si="9"/>
        <v>MA</v>
      </c>
      <c r="H608" s="8">
        <f>Sales[Quantity Ordered]*Sales[Price Each]</f>
        <v>2.99</v>
      </c>
    </row>
    <row r="609" spans="1:8" x14ac:dyDescent="0.25">
      <c r="A609" s="6">
        <v>253905</v>
      </c>
      <c r="B609" s="6" t="s">
        <v>24</v>
      </c>
      <c r="C609" s="7">
        <v>1</v>
      </c>
      <c r="D609" s="8">
        <v>2.99</v>
      </c>
      <c r="E609" s="9">
        <v>43729.880555555559</v>
      </c>
      <c r="F609" s="6" t="s">
        <v>5738</v>
      </c>
      <c r="G609" s="6" t="str">
        <f t="shared" si="9"/>
        <v>TX</v>
      </c>
      <c r="H609" s="8">
        <f>Sales[Quantity Ordered]*Sales[Price Each]</f>
        <v>2.99</v>
      </c>
    </row>
    <row r="610" spans="1:8" x14ac:dyDescent="0.25">
      <c r="A610" s="6">
        <v>252630</v>
      </c>
      <c r="B610" s="6" t="s">
        <v>24</v>
      </c>
      <c r="C610" s="7">
        <v>1</v>
      </c>
      <c r="D610" s="8">
        <v>2.99</v>
      </c>
      <c r="E610" s="9">
        <v>43729.887499999997</v>
      </c>
      <c r="F610" s="6" t="s">
        <v>4477</v>
      </c>
      <c r="G610" s="6" t="str">
        <f t="shared" si="9"/>
        <v>CA</v>
      </c>
      <c r="H610" s="8">
        <f>Sales[Quantity Ordered]*Sales[Price Each]</f>
        <v>2.99</v>
      </c>
    </row>
    <row r="611" spans="1:8" x14ac:dyDescent="0.25">
      <c r="A611" s="6">
        <v>250233</v>
      </c>
      <c r="B611" s="6" t="s">
        <v>24</v>
      </c>
      <c r="C611" s="7">
        <v>1</v>
      </c>
      <c r="D611" s="8">
        <v>2.99</v>
      </c>
      <c r="E611" s="9">
        <v>43729.904166666667</v>
      </c>
      <c r="F611" s="6" t="s">
        <v>2101</v>
      </c>
      <c r="G611" s="6" t="str">
        <f t="shared" si="9"/>
        <v>TX</v>
      </c>
      <c r="H611" s="8">
        <f>Sales[Quantity Ordered]*Sales[Price Each]</f>
        <v>2.99</v>
      </c>
    </row>
    <row r="612" spans="1:8" x14ac:dyDescent="0.25">
      <c r="A612" s="6">
        <v>250037</v>
      </c>
      <c r="B612" s="6" t="s">
        <v>24</v>
      </c>
      <c r="C612" s="7">
        <v>1</v>
      </c>
      <c r="D612" s="8">
        <v>2.99</v>
      </c>
      <c r="E612" s="9">
        <v>43729.913194444445</v>
      </c>
      <c r="F612" s="6" t="s">
        <v>1905</v>
      </c>
      <c r="G612" s="6" t="str">
        <f t="shared" si="9"/>
        <v>NY</v>
      </c>
      <c r="H612" s="8">
        <f>Sales[Quantity Ordered]*Sales[Price Each]</f>
        <v>2.99</v>
      </c>
    </row>
    <row r="613" spans="1:8" x14ac:dyDescent="0.25">
      <c r="A613" s="6">
        <v>257508</v>
      </c>
      <c r="B613" s="6" t="s">
        <v>24</v>
      </c>
      <c r="C613" s="7">
        <v>1</v>
      </c>
      <c r="D613" s="8">
        <v>2.99</v>
      </c>
      <c r="E613" s="9">
        <v>43729.916666666664</v>
      </c>
      <c r="F613" s="6" t="s">
        <v>9266</v>
      </c>
      <c r="G613" s="6" t="str">
        <f t="shared" si="9"/>
        <v>NY</v>
      </c>
      <c r="H613" s="8">
        <f>Sales[Quantity Ordered]*Sales[Price Each]</f>
        <v>2.99</v>
      </c>
    </row>
    <row r="614" spans="1:8" x14ac:dyDescent="0.25">
      <c r="A614" s="6">
        <v>258822</v>
      </c>
      <c r="B614" s="6" t="s">
        <v>24</v>
      </c>
      <c r="C614" s="7">
        <v>1</v>
      </c>
      <c r="D614" s="8">
        <v>2.99</v>
      </c>
      <c r="E614" s="9">
        <v>43729.946527777778</v>
      </c>
      <c r="F614" s="6" t="s">
        <v>10537</v>
      </c>
      <c r="G614" s="6" t="str">
        <f t="shared" si="9"/>
        <v>NY</v>
      </c>
      <c r="H614" s="8">
        <f>Sales[Quantity Ordered]*Sales[Price Each]</f>
        <v>2.99</v>
      </c>
    </row>
    <row r="615" spans="1:8" x14ac:dyDescent="0.25">
      <c r="A615" s="6">
        <v>255509</v>
      </c>
      <c r="B615" s="6" t="s">
        <v>24</v>
      </c>
      <c r="C615" s="7">
        <v>1</v>
      </c>
      <c r="D615" s="8">
        <v>2.99</v>
      </c>
      <c r="E615" s="9">
        <v>43729.984027777777</v>
      </c>
      <c r="F615" s="6" t="s">
        <v>7316</v>
      </c>
      <c r="G615" s="6" t="str">
        <f t="shared" si="9"/>
        <v>CA</v>
      </c>
      <c r="H615" s="8">
        <f>Sales[Quantity Ordered]*Sales[Price Each]</f>
        <v>2.99</v>
      </c>
    </row>
    <row r="616" spans="1:8" x14ac:dyDescent="0.25">
      <c r="A616" s="6">
        <v>248816</v>
      </c>
      <c r="B616" s="6" t="s">
        <v>24</v>
      </c>
      <c r="C616" s="7">
        <v>1</v>
      </c>
      <c r="D616" s="8">
        <v>2.99</v>
      </c>
      <c r="E616" s="9">
        <v>43729.984722222223</v>
      </c>
      <c r="F616" s="6" t="s">
        <v>689</v>
      </c>
      <c r="G616" s="6" t="str">
        <f t="shared" si="9"/>
        <v>NY</v>
      </c>
      <c r="H616" s="8">
        <f>Sales[Quantity Ordered]*Sales[Price Each]</f>
        <v>2.99</v>
      </c>
    </row>
    <row r="617" spans="1:8" x14ac:dyDescent="0.25">
      <c r="A617" s="6">
        <v>257450</v>
      </c>
      <c r="B617" s="6" t="s">
        <v>24</v>
      </c>
      <c r="C617" s="7">
        <v>1</v>
      </c>
      <c r="D617" s="8">
        <v>2.99</v>
      </c>
      <c r="E617" s="9">
        <v>43730.042361111111</v>
      </c>
      <c r="F617" s="6" t="s">
        <v>9210</v>
      </c>
      <c r="G617" s="6" t="str">
        <f t="shared" si="9"/>
        <v>NY</v>
      </c>
      <c r="H617" s="8">
        <f>Sales[Quantity Ordered]*Sales[Price Each]</f>
        <v>2.99</v>
      </c>
    </row>
    <row r="618" spans="1:8" x14ac:dyDescent="0.25">
      <c r="A618" s="6">
        <v>254192</v>
      </c>
      <c r="B618" s="6" t="s">
        <v>24</v>
      </c>
      <c r="C618" s="7">
        <v>1</v>
      </c>
      <c r="D618" s="8">
        <v>2.99</v>
      </c>
      <c r="E618" s="9">
        <v>43730.281944444447</v>
      </c>
      <c r="F618" s="6" t="s">
        <v>6021</v>
      </c>
      <c r="G618" s="6" t="str">
        <f t="shared" si="9"/>
        <v>MA</v>
      </c>
      <c r="H618" s="8">
        <f>Sales[Quantity Ordered]*Sales[Price Each]</f>
        <v>2.99</v>
      </c>
    </row>
    <row r="619" spans="1:8" x14ac:dyDescent="0.25">
      <c r="A619" s="6">
        <v>254842</v>
      </c>
      <c r="B619" s="6" t="s">
        <v>24</v>
      </c>
      <c r="C619" s="7">
        <v>1</v>
      </c>
      <c r="D619" s="8">
        <v>2.99</v>
      </c>
      <c r="E619" s="9">
        <v>43730.331944444442</v>
      </c>
      <c r="F619" s="6" t="s">
        <v>6662</v>
      </c>
      <c r="G619" s="6" t="str">
        <f t="shared" si="9"/>
        <v>MA</v>
      </c>
      <c r="H619" s="8">
        <f>Sales[Quantity Ordered]*Sales[Price Each]</f>
        <v>2.99</v>
      </c>
    </row>
    <row r="620" spans="1:8" x14ac:dyDescent="0.25">
      <c r="A620" s="6">
        <v>251902</v>
      </c>
      <c r="B620" s="6" t="s">
        <v>24</v>
      </c>
      <c r="C620" s="7">
        <v>1</v>
      </c>
      <c r="D620" s="8">
        <v>2.99</v>
      </c>
      <c r="E620" s="9">
        <v>43730.338194444441</v>
      </c>
      <c r="F620" s="6" t="s">
        <v>3756</v>
      </c>
      <c r="G620" s="6" t="str">
        <f t="shared" si="9"/>
        <v>CA</v>
      </c>
      <c r="H620" s="8">
        <f>Sales[Quantity Ordered]*Sales[Price Each]</f>
        <v>2.99</v>
      </c>
    </row>
    <row r="621" spans="1:8" x14ac:dyDescent="0.25">
      <c r="A621" s="6">
        <v>255637</v>
      </c>
      <c r="B621" s="6" t="s">
        <v>24</v>
      </c>
      <c r="C621" s="7">
        <v>1</v>
      </c>
      <c r="D621" s="8">
        <v>2.99</v>
      </c>
      <c r="E621" s="9">
        <v>43730.365972222222</v>
      </c>
      <c r="F621" s="6" t="s">
        <v>7441</v>
      </c>
      <c r="G621" s="6" t="str">
        <f t="shared" si="9"/>
        <v>CA</v>
      </c>
      <c r="H621" s="8">
        <f>Sales[Quantity Ordered]*Sales[Price Each]</f>
        <v>2.99</v>
      </c>
    </row>
    <row r="622" spans="1:8" x14ac:dyDescent="0.25">
      <c r="A622" s="6">
        <v>254833</v>
      </c>
      <c r="B622" s="6" t="s">
        <v>24</v>
      </c>
      <c r="C622" s="7">
        <v>1</v>
      </c>
      <c r="D622" s="8">
        <v>2.99</v>
      </c>
      <c r="E622" s="9">
        <v>43730.386111111111</v>
      </c>
      <c r="F622" s="6" t="s">
        <v>6653</v>
      </c>
      <c r="G622" s="6" t="str">
        <f t="shared" si="9"/>
        <v>CA</v>
      </c>
      <c r="H622" s="8">
        <f>Sales[Quantity Ordered]*Sales[Price Each]</f>
        <v>2.99</v>
      </c>
    </row>
    <row r="623" spans="1:8" x14ac:dyDescent="0.25">
      <c r="A623" s="6">
        <v>256963</v>
      </c>
      <c r="B623" s="6" t="s">
        <v>24</v>
      </c>
      <c r="C623" s="7">
        <v>1</v>
      </c>
      <c r="D623" s="8">
        <v>2.99</v>
      </c>
      <c r="E623" s="9">
        <v>43730.436805555553</v>
      </c>
      <c r="F623" s="6" t="s">
        <v>8731</v>
      </c>
      <c r="G623" s="6" t="str">
        <f t="shared" si="9"/>
        <v>CA</v>
      </c>
      <c r="H623" s="8">
        <f>Sales[Quantity Ordered]*Sales[Price Each]</f>
        <v>2.99</v>
      </c>
    </row>
    <row r="624" spans="1:8" x14ac:dyDescent="0.25">
      <c r="A624" s="6">
        <v>250597</v>
      </c>
      <c r="B624" s="6" t="s">
        <v>24</v>
      </c>
      <c r="C624" s="7">
        <v>1</v>
      </c>
      <c r="D624" s="8">
        <v>2.99</v>
      </c>
      <c r="E624" s="9">
        <v>43730.4375</v>
      </c>
      <c r="F624" s="6" t="s">
        <v>2464</v>
      </c>
      <c r="G624" s="6" t="str">
        <f t="shared" si="9"/>
        <v>CA</v>
      </c>
      <c r="H624" s="8">
        <f>Sales[Quantity Ordered]*Sales[Price Each]</f>
        <v>2.99</v>
      </c>
    </row>
    <row r="625" spans="1:8" x14ac:dyDescent="0.25">
      <c r="A625" s="6">
        <v>249484</v>
      </c>
      <c r="B625" s="6" t="s">
        <v>24</v>
      </c>
      <c r="C625" s="7">
        <v>1</v>
      </c>
      <c r="D625" s="8">
        <v>2.99</v>
      </c>
      <c r="E625" s="9">
        <v>43730.461805555555</v>
      </c>
      <c r="F625" s="6" t="s">
        <v>1355</v>
      </c>
      <c r="G625" s="6" t="str">
        <f t="shared" si="9"/>
        <v>CA</v>
      </c>
      <c r="H625" s="8">
        <f>Sales[Quantity Ordered]*Sales[Price Each]</f>
        <v>2.99</v>
      </c>
    </row>
    <row r="626" spans="1:8" x14ac:dyDescent="0.25">
      <c r="A626" s="6">
        <v>248191</v>
      </c>
      <c r="B626" s="6" t="s">
        <v>24</v>
      </c>
      <c r="C626" s="7">
        <v>1</v>
      </c>
      <c r="D626" s="8">
        <v>2.99</v>
      </c>
      <c r="E626" s="9">
        <v>43730.475694444445</v>
      </c>
      <c r="F626" s="6" t="s">
        <v>59</v>
      </c>
      <c r="G626" s="6" t="str">
        <f t="shared" si="9"/>
        <v>CA</v>
      </c>
      <c r="H626" s="8">
        <f>Sales[Quantity Ordered]*Sales[Price Each]</f>
        <v>2.99</v>
      </c>
    </row>
    <row r="627" spans="1:8" x14ac:dyDescent="0.25">
      <c r="A627" s="6">
        <v>257569</v>
      </c>
      <c r="B627" s="6" t="s">
        <v>24</v>
      </c>
      <c r="C627" s="7">
        <v>1</v>
      </c>
      <c r="D627" s="8">
        <v>2.99</v>
      </c>
      <c r="E627" s="9">
        <v>43730.477777777778</v>
      </c>
      <c r="F627" s="6" t="s">
        <v>9323</v>
      </c>
      <c r="G627" s="6" t="str">
        <f t="shared" si="9"/>
        <v>CA</v>
      </c>
      <c r="H627" s="8">
        <f>Sales[Quantity Ordered]*Sales[Price Each]</f>
        <v>2.99</v>
      </c>
    </row>
    <row r="628" spans="1:8" x14ac:dyDescent="0.25">
      <c r="A628" s="6">
        <v>254508</v>
      </c>
      <c r="B628" s="6" t="s">
        <v>24</v>
      </c>
      <c r="C628" s="7">
        <v>1</v>
      </c>
      <c r="D628" s="8">
        <v>2.99</v>
      </c>
      <c r="E628" s="9">
        <v>43730.545138888891</v>
      </c>
      <c r="F628" s="6" t="s">
        <v>6334</v>
      </c>
      <c r="G628" s="6" t="str">
        <f t="shared" si="9"/>
        <v>WA</v>
      </c>
      <c r="H628" s="8">
        <f>Sales[Quantity Ordered]*Sales[Price Each]</f>
        <v>2.99</v>
      </c>
    </row>
    <row r="629" spans="1:8" x14ac:dyDescent="0.25">
      <c r="A629" s="6">
        <v>250588</v>
      </c>
      <c r="B629" s="6" t="s">
        <v>24</v>
      </c>
      <c r="C629" s="7">
        <v>1</v>
      </c>
      <c r="D629" s="8">
        <v>2.99</v>
      </c>
      <c r="E629" s="9">
        <v>43730.563888888886</v>
      </c>
      <c r="F629" s="6" t="s">
        <v>2455</v>
      </c>
      <c r="G629" s="6" t="str">
        <f t="shared" si="9"/>
        <v>NY</v>
      </c>
      <c r="H629" s="8">
        <f>Sales[Quantity Ordered]*Sales[Price Each]</f>
        <v>2.99</v>
      </c>
    </row>
    <row r="630" spans="1:8" x14ac:dyDescent="0.25">
      <c r="A630" s="6">
        <v>253996</v>
      </c>
      <c r="B630" s="6" t="s">
        <v>24</v>
      </c>
      <c r="C630" s="7">
        <v>1</v>
      </c>
      <c r="D630" s="8">
        <v>2.99</v>
      </c>
      <c r="E630" s="9">
        <v>43730.566666666666</v>
      </c>
      <c r="F630" s="6" t="s">
        <v>5829</v>
      </c>
      <c r="G630" s="6" t="str">
        <f t="shared" si="9"/>
        <v>OR</v>
      </c>
      <c r="H630" s="8">
        <f>Sales[Quantity Ordered]*Sales[Price Each]</f>
        <v>2.99</v>
      </c>
    </row>
    <row r="631" spans="1:8" x14ac:dyDescent="0.25">
      <c r="A631" s="6">
        <v>249263</v>
      </c>
      <c r="B631" s="6" t="s">
        <v>24</v>
      </c>
      <c r="C631" s="7">
        <v>1</v>
      </c>
      <c r="D631" s="8">
        <v>2.99</v>
      </c>
      <c r="E631" s="9">
        <v>43730.570833333331</v>
      </c>
      <c r="F631" s="6" t="s">
        <v>1135</v>
      </c>
      <c r="G631" s="6" t="str">
        <f t="shared" si="9"/>
        <v>MA</v>
      </c>
      <c r="H631" s="8">
        <f>Sales[Quantity Ordered]*Sales[Price Each]</f>
        <v>2.99</v>
      </c>
    </row>
    <row r="632" spans="1:8" x14ac:dyDescent="0.25">
      <c r="A632" s="6">
        <v>251779</v>
      </c>
      <c r="B632" s="6" t="s">
        <v>24</v>
      </c>
      <c r="C632" s="7">
        <v>1</v>
      </c>
      <c r="D632" s="8">
        <v>2.99</v>
      </c>
      <c r="E632" s="9">
        <v>43730.593055555553</v>
      </c>
      <c r="F632" s="6" t="s">
        <v>3636</v>
      </c>
      <c r="G632" s="6" t="str">
        <f t="shared" si="9"/>
        <v>GA</v>
      </c>
      <c r="H632" s="8">
        <f>Sales[Quantity Ordered]*Sales[Price Each]</f>
        <v>2.99</v>
      </c>
    </row>
    <row r="633" spans="1:8" x14ac:dyDescent="0.25">
      <c r="A633" s="6">
        <v>249264</v>
      </c>
      <c r="B633" s="6" t="s">
        <v>24</v>
      </c>
      <c r="C633" s="7">
        <v>1</v>
      </c>
      <c r="D633" s="8">
        <v>2.99</v>
      </c>
      <c r="E633" s="9">
        <v>43730.643055555556</v>
      </c>
      <c r="F633" s="6" t="s">
        <v>1136</v>
      </c>
      <c r="G633" s="6" t="str">
        <f t="shared" si="9"/>
        <v>MA</v>
      </c>
      <c r="H633" s="8">
        <f>Sales[Quantity Ordered]*Sales[Price Each]</f>
        <v>2.99</v>
      </c>
    </row>
    <row r="634" spans="1:8" x14ac:dyDescent="0.25">
      <c r="A634" s="6">
        <v>254053</v>
      </c>
      <c r="B634" s="6" t="s">
        <v>24</v>
      </c>
      <c r="C634" s="7">
        <v>1</v>
      </c>
      <c r="D634" s="8">
        <v>2.99</v>
      </c>
      <c r="E634" s="9">
        <v>43730.722916666666</v>
      </c>
      <c r="F634" s="6" t="s">
        <v>5884</v>
      </c>
      <c r="G634" s="6" t="str">
        <f t="shared" si="9"/>
        <v>WA</v>
      </c>
      <c r="H634" s="8">
        <f>Sales[Quantity Ordered]*Sales[Price Each]</f>
        <v>2.99</v>
      </c>
    </row>
    <row r="635" spans="1:8" x14ac:dyDescent="0.25">
      <c r="A635" s="6">
        <v>258384</v>
      </c>
      <c r="B635" s="6" t="s">
        <v>24</v>
      </c>
      <c r="C635" s="7">
        <v>1</v>
      </c>
      <c r="D635" s="8">
        <v>2.99</v>
      </c>
      <c r="E635" s="9">
        <v>43730.741666666669</v>
      </c>
      <c r="F635" s="6" t="s">
        <v>10113</v>
      </c>
      <c r="G635" s="6" t="str">
        <f t="shared" si="9"/>
        <v>OR</v>
      </c>
      <c r="H635" s="8">
        <f>Sales[Quantity Ordered]*Sales[Price Each]</f>
        <v>2.99</v>
      </c>
    </row>
    <row r="636" spans="1:8" x14ac:dyDescent="0.25">
      <c r="A636" s="6">
        <v>254520</v>
      </c>
      <c r="B636" s="6" t="s">
        <v>24</v>
      </c>
      <c r="C636" s="7">
        <v>1</v>
      </c>
      <c r="D636" s="8">
        <v>2.99</v>
      </c>
      <c r="E636" s="9">
        <v>43730.788194444445</v>
      </c>
      <c r="F636" s="6" t="s">
        <v>6345</v>
      </c>
      <c r="G636" s="6" t="str">
        <f t="shared" si="9"/>
        <v>CA</v>
      </c>
      <c r="H636" s="8">
        <f>Sales[Quantity Ordered]*Sales[Price Each]</f>
        <v>2.99</v>
      </c>
    </row>
    <row r="637" spans="1:8" x14ac:dyDescent="0.25">
      <c r="A637" s="6">
        <v>250111</v>
      </c>
      <c r="B637" s="6" t="s">
        <v>24</v>
      </c>
      <c r="C637" s="7">
        <v>1</v>
      </c>
      <c r="D637" s="8">
        <v>2.99</v>
      </c>
      <c r="E637" s="9">
        <v>43730.81527777778</v>
      </c>
      <c r="F637" s="6" t="s">
        <v>1979</v>
      </c>
      <c r="G637" s="6" t="str">
        <f t="shared" si="9"/>
        <v>TX</v>
      </c>
      <c r="H637" s="8">
        <f>Sales[Quantity Ordered]*Sales[Price Each]</f>
        <v>2.99</v>
      </c>
    </row>
    <row r="638" spans="1:8" x14ac:dyDescent="0.25">
      <c r="A638" s="6">
        <v>259017</v>
      </c>
      <c r="B638" s="6" t="s">
        <v>24</v>
      </c>
      <c r="C638" s="7">
        <v>1</v>
      </c>
      <c r="D638" s="8">
        <v>2.99</v>
      </c>
      <c r="E638" s="9">
        <v>43730.841666666667</v>
      </c>
      <c r="F638" s="6" t="s">
        <v>10729</v>
      </c>
      <c r="G638" s="6" t="str">
        <f t="shared" si="9"/>
        <v>NY</v>
      </c>
      <c r="H638" s="8">
        <f>Sales[Quantity Ordered]*Sales[Price Each]</f>
        <v>2.99</v>
      </c>
    </row>
    <row r="639" spans="1:8" x14ac:dyDescent="0.25">
      <c r="A639" s="6">
        <v>257627</v>
      </c>
      <c r="B639" s="6" t="s">
        <v>24</v>
      </c>
      <c r="C639" s="7">
        <v>1</v>
      </c>
      <c r="D639" s="8">
        <v>2.99</v>
      </c>
      <c r="E639" s="9">
        <v>43730.850694444445</v>
      </c>
      <c r="F639" s="6" t="s">
        <v>9381</v>
      </c>
      <c r="G639" s="6" t="str">
        <f t="shared" si="9"/>
        <v>CA</v>
      </c>
      <c r="H639" s="8">
        <f>Sales[Quantity Ordered]*Sales[Price Each]</f>
        <v>2.99</v>
      </c>
    </row>
    <row r="640" spans="1:8" x14ac:dyDescent="0.25">
      <c r="A640" s="6">
        <v>252021</v>
      </c>
      <c r="B640" s="6" t="s">
        <v>24</v>
      </c>
      <c r="C640" s="7">
        <v>1</v>
      </c>
      <c r="D640" s="8">
        <v>2.99</v>
      </c>
      <c r="E640" s="9">
        <v>43730.934027777781</v>
      </c>
      <c r="F640" s="6" t="s">
        <v>3873</v>
      </c>
      <c r="G640" s="6" t="str">
        <f t="shared" si="9"/>
        <v>CA</v>
      </c>
      <c r="H640" s="8">
        <f>Sales[Quantity Ordered]*Sales[Price Each]</f>
        <v>2.99</v>
      </c>
    </row>
    <row r="641" spans="1:8" x14ac:dyDescent="0.25">
      <c r="A641" s="6">
        <v>251608</v>
      </c>
      <c r="B641" s="6" t="s">
        <v>24</v>
      </c>
      <c r="C641" s="7">
        <v>1</v>
      </c>
      <c r="D641" s="8">
        <v>2.99</v>
      </c>
      <c r="E641" s="9">
        <v>43731.09652777778</v>
      </c>
      <c r="F641" s="6" t="s">
        <v>3466</v>
      </c>
      <c r="G641" s="6" t="str">
        <f t="shared" si="9"/>
        <v>CA</v>
      </c>
      <c r="H641" s="8">
        <f>Sales[Quantity Ordered]*Sales[Price Each]</f>
        <v>2.99</v>
      </c>
    </row>
    <row r="642" spans="1:8" x14ac:dyDescent="0.25">
      <c r="A642" s="6">
        <v>248942</v>
      </c>
      <c r="B642" s="6" t="s">
        <v>24</v>
      </c>
      <c r="C642" s="7">
        <v>1</v>
      </c>
      <c r="D642" s="8">
        <v>2.99</v>
      </c>
      <c r="E642" s="9">
        <v>43731.115972222222</v>
      </c>
      <c r="F642" s="6" t="s">
        <v>814</v>
      </c>
      <c r="G642" s="6" t="str">
        <f t="shared" ref="G642:G705" si="10">MID(F642,FIND(",",F642,FIND(",",F642)+1)+2,2)</f>
        <v>NY</v>
      </c>
      <c r="H642" s="8">
        <f>Sales[Quantity Ordered]*Sales[Price Each]</f>
        <v>2.99</v>
      </c>
    </row>
    <row r="643" spans="1:8" x14ac:dyDescent="0.25">
      <c r="A643" s="6">
        <v>253676</v>
      </c>
      <c r="B643" s="6" t="s">
        <v>24</v>
      </c>
      <c r="C643" s="7">
        <v>1</v>
      </c>
      <c r="D643" s="8">
        <v>2.99</v>
      </c>
      <c r="E643" s="9">
        <v>43731.513888888891</v>
      </c>
      <c r="F643" s="6" t="s">
        <v>5511</v>
      </c>
      <c r="G643" s="6" t="str">
        <f t="shared" si="10"/>
        <v>MA</v>
      </c>
      <c r="H643" s="8">
        <f>Sales[Quantity Ordered]*Sales[Price Each]</f>
        <v>2.99</v>
      </c>
    </row>
    <row r="644" spans="1:8" x14ac:dyDescent="0.25">
      <c r="A644" s="6">
        <v>258199</v>
      </c>
      <c r="B644" s="6" t="s">
        <v>24</v>
      </c>
      <c r="C644" s="7">
        <v>1</v>
      </c>
      <c r="D644" s="8">
        <v>2.99</v>
      </c>
      <c r="E644" s="9">
        <v>43731.556944444441</v>
      </c>
      <c r="F644" s="6" t="s">
        <v>9934</v>
      </c>
      <c r="G644" s="6" t="str">
        <f t="shared" si="10"/>
        <v>TX</v>
      </c>
      <c r="H644" s="8">
        <f>Sales[Quantity Ordered]*Sales[Price Each]</f>
        <v>2.99</v>
      </c>
    </row>
    <row r="645" spans="1:8" x14ac:dyDescent="0.25">
      <c r="A645" s="6">
        <v>254764</v>
      </c>
      <c r="B645" s="6" t="s">
        <v>24</v>
      </c>
      <c r="C645" s="7">
        <v>1</v>
      </c>
      <c r="D645" s="8">
        <v>2.99</v>
      </c>
      <c r="E645" s="9">
        <v>43731.55972222222</v>
      </c>
      <c r="F645" s="6" t="s">
        <v>6586</v>
      </c>
      <c r="G645" s="6" t="str">
        <f t="shared" si="10"/>
        <v>CA</v>
      </c>
      <c r="H645" s="8">
        <f>Sales[Quantity Ordered]*Sales[Price Each]</f>
        <v>2.99</v>
      </c>
    </row>
    <row r="646" spans="1:8" x14ac:dyDescent="0.25">
      <c r="A646" s="6">
        <v>250548</v>
      </c>
      <c r="B646" s="6" t="s">
        <v>24</v>
      </c>
      <c r="C646" s="7">
        <v>1</v>
      </c>
      <c r="D646" s="8">
        <v>2.99</v>
      </c>
      <c r="E646" s="9">
        <v>43731.655555555553</v>
      </c>
      <c r="F646" s="6" t="s">
        <v>2415</v>
      </c>
      <c r="G646" s="6" t="str">
        <f t="shared" si="10"/>
        <v>NY</v>
      </c>
      <c r="H646" s="8">
        <f>Sales[Quantity Ordered]*Sales[Price Each]</f>
        <v>2.99</v>
      </c>
    </row>
    <row r="647" spans="1:8" x14ac:dyDescent="0.25">
      <c r="A647" s="6">
        <v>253564</v>
      </c>
      <c r="B647" s="6" t="s">
        <v>24</v>
      </c>
      <c r="C647" s="7">
        <v>1</v>
      </c>
      <c r="D647" s="8">
        <v>2.99</v>
      </c>
      <c r="E647" s="9">
        <v>43731.669444444444</v>
      </c>
      <c r="F647" s="6" t="s">
        <v>5403</v>
      </c>
      <c r="G647" s="6" t="str">
        <f t="shared" si="10"/>
        <v>WA</v>
      </c>
      <c r="H647" s="8">
        <f>Sales[Quantity Ordered]*Sales[Price Each]</f>
        <v>2.99</v>
      </c>
    </row>
    <row r="648" spans="1:8" x14ac:dyDescent="0.25">
      <c r="A648" s="6">
        <v>251277</v>
      </c>
      <c r="B648" s="6" t="s">
        <v>24</v>
      </c>
      <c r="C648" s="7">
        <v>1</v>
      </c>
      <c r="D648" s="8">
        <v>2.99</v>
      </c>
      <c r="E648" s="9">
        <v>43731.690972222219</v>
      </c>
      <c r="F648" s="6" t="s">
        <v>3137</v>
      </c>
      <c r="G648" s="6" t="str">
        <f t="shared" si="10"/>
        <v>GA</v>
      </c>
      <c r="H648" s="8">
        <f>Sales[Quantity Ordered]*Sales[Price Each]</f>
        <v>2.99</v>
      </c>
    </row>
    <row r="649" spans="1:8" x14ac:dyDescent="0.25">
      <c r="A649" s="6">
        <v>257055</v>
      </c>
      <c r="B649" s="6" t="s">
        <v>24</v>
      </c>
      <c r="C649" s="7">
        <v>1</v>
      </c>
      <c r="D649" s="8">
        <v>2.99</v>
      </c>
      <c r="E649" s="9">
        <v>43731.73333333333</v>
      </c>
      <c r="F649" s="6" t="s">
        <v>8821</v>
      </c>
      <c r="G649" s="6" t="str">
        <f t="shared" si="10"/>
        <v>CA</v>
      </c>
      <c r="H649" s="8">
        <f>Sales[Quantity Ordered]*Sales[Price Each]</f>
        <v>2.99</v>
      </c>
    </row>
    <row r="650" spans="1:8" x14ac:dyDescent="0.25">
      <c r="A650" s="6">
        <v>250962</v>
      </c>
      <c r="B650" s="6" t="s">
        <v>24</v>
      </c>
      <c r="C650" s="7">
        <v>1</v>
      </c>
      <c r="D650" s="8">
        <v>2.99</v>
      </c>
      <c r="E650" s="9">
        <v>43731.772916666669</v>
      </c>
      <c r="F650" s="6" t="s">
        <v>2824</v>
      </c>
      <c r="G650" s="6" t="str">
        <f t="shared" si="10"/>
        <v>CA</v>
      </c>
      <c r="H650" s="8">
        <f>Sales[Quantity Ordered]*Sales[Price Each]</f>
        <v>2.99</v>
      </c>
    </row>
    <row r="651" spans="1:8" x14ac:dyDescent="0.25">
      <c r="A651" s="6">
        <v>254243</v>
      </c>
      <c r="B651" s="6" t="s">
        <v>24</v>
      </c>
      <c r="C651" s="7">
        <v>1</v>
      </c>
      <c r="D651" s="8">
        <v>2.99</v>
      </c>
      <c r="E651" s="9">
        <v>43731.788194444445</v>
      </c>
      <c r="F651" s="6" t="s">
        <v>6072</v>
      </c>
      <c r="G651" s="6" t="str">
        <f t="shared" si="10"/>
        <v>GA</v>
      </c>
      <c r="H651" s="8">
        <f>Sales[Quantity Ordered]*Sales[Price Each]</f>
        <v>2.99</v>
      </c>
    </row>
    <row r="652" spans="1:8" x14ac:dyDescent="0.25">
      <c r="A652" s="6">
        <v>248518</v>
      </c>
      <c r="B652" s="6" t="s">
        <v>24</v>
      </c>
      <c r="C652" s="7">
        <v>1</v>
      </c>
      <c r="D652" s="8">
        <v>2.99</v>
      </c>
      <c r="E652" s="9">
        <v>43731.8</v>
      </c>
      <c r="F652" s="6" t="s">
        <v>391</v>
      </c>
      <c r="G652" s="6" t="str">
        <f t="shared" si="10"/>
        <v>CA</v>
      </c>
      <c r="H652" s="8">
        <f>Sales[Quantity Ordered]*Sales[Price Each]</f>
        <v>2.99</v>
      </c>
    </row>
    <row r="653" spans="1:8" x14ac:dyDescent="0.25">
      <c r="A653" s="6">
        <v>254502</v>
      </c>
      <c r="B653" s="6" t="s">
        <v>24</v>
      </c>
      <c r="C653" s="7">
        <v>1</v>
      </c>
      <c r="D653" s="8">
        <v>2.99</v>
      </c>
      <c r="E653" s="9">
        <v>43731.810416666667</v>
      </c>
      <c r="F653" s="6" t="s">
        <v>6328</v>
      </c>
      <c r="G653" s="6" t="str">
        <f t="shared" si="10"/>
        <v>NY</v>
      </c>
      <c r="H653" s="8">
        <f>Sales[Quantity Ordered]*Sales[Price Each]</f>
        <v>2.99</v>
      </c>
    </row>
    <row r="654" spans="1:8" x14ac:dyDescent="0.25">
      <c r="A654" s="6">
        <v>251686</v>
      </c>
      <c r="B654" s="6" t="s">
        <v>24</v>
      </c>
      <c r="C654" s="7">
        <v>1</v>
      </c>
      <c r="D654" s="8">
        <v>2.99</v>
      </c>
      <c r="E654" s="9">
        <v>43731.826388888891</v>
      </c>
      <c r="F654" s="6" t="s">
        <v>3544</v>
      </c>
      <c r="G654" s="6" t="str">
        <f t="shared" si="10"/>
        <v>CA</v>
      </c>
      <c r="H654" s="8">
        <f>Sales[Quantity Ordered]*Sales[Price Each]</f>
        <v>2.99</v>
      </c>
    </row>
    <row r="655" spans="1:8" x14ac:dyDescent="0.25">
      <c r="A655" s="6">
        <v>255268</v>
      </c>
      <c r="B655" s="6" t="s">
        <v>24</v>
      </c>
      <c r="C655" s="7">
        <v>1</v>
      </c>
      <c r="D655" s="8">
        <v>2.99</v>
      </c>
      <c r="E655" s="9">
        <v>43731.887499999997</v>
      </c>
      <c r="F655" s="6" t="s">
        <v>7077</v>
      </c>
      <c r="G655" s="6" t="str">
        <f t="shared" si="10"/>
        <v>CA</v>
      </c>
      <c r="H655" s="8">
        <f>Sales[Quantity Ordered]*Sales[Price Each]</f>
        <v>2.99</v>
      </c>
    </row>
    <row r="656" spans="1:8" x14ac:dyDescent="0.25">
      <c r="A656" s="6">
        <v>249629</v>
      </c>
      <c r="B656" s="6" t="s">
        <v>24</v>
      </c>
      <c r="C656" s="7">
        <v>1</v>
      </c>
      <c r="D656" s="8">
        <v>2.99</v>
      </c>
      <c r="E656" s="9">
        <v>43731.894444444442</v>
      </c>
      <c r="F656" s="6" t="s">
        <v>1500</v>
      </c>
      <c r="G656" s="6" t="str">
        <f t="shared" si="10"/>
        <v>NY</v>
      </c>
      <c r="H656" s="8">
        <f>Sales[Quantity Ordered]*Sales[Price Each]</f>
        <v>2.99</v>
      </c>
    </row>
    <row r="657" spans="1:8" x14ac:dyDescent="0.25">
      <c r="A657" s="6">
        <v>256905</v>
      </c>
      <c r="B657" s="6" t="s">
        <v>24</v>
      </c>
      <c r="C657" s="7">
        <v>1</v>
      </c>
      <c r="D657" s="8">
        <v>2.99</v>
      </c>
      <c r="E657" s="9">
        <v>43731.90347222222</v>
      </c>
      <c r="F657" s="6" t="s">
        <v>8675</v>
      </c>
      <c r="G657" s="6" t="str">
        <f t="shared" si="10"/>
        <v>CA</v>
      </c>
      <c r="H657" s="8">
        <f>Sales[Quantity Ordered]*Sales[Price Each]</f>
        <v>2.99</v>
      </c>
    </row>
    <row r="658" spans="1:8" x14ac:dyDescent="0.25">
      <c r="A658" s="6">
        <v>255419</v>
      </c>
      <c r="B658" s="6" t="s">
        <v>24</v>
      </c>
      <c r="C658" s="7">
        <v>1</v>
      </c>
      <c r="D658" s="8">
        <v>2.99</v>
      </c>
      <c r="E658" s="9">
        <v>43731.90625</v>
      </c>
      <c r="F658" s="6" t="s">
        <v>7226</v>
      </c>
      <c r="G658" s="6" t="str">
        <f t="shared" si="10"/>
        <v>TX</v>
      </c>
      <c r="H658" s="8">
        <f>Sales[Quantity Ordered]*Sales[Price Each]</f>
        <v>2.99</v>
      </c>
    </row>
    <row r="659" spans="1:8" x14ac:dyDescent="0.25">
      <c r="A659" s="6">
        <v>255259</v>
      </c>
      <c r="B659" s="6" t="s">
        <v>24</v>
      </c>
      <c r="C659" s="7">
        <v>1</v>
      </c>
      <c r="D659" s="8">
        <v>2.99</v>
      </c>
      <c r="E659" s="9">
        <v>43732.012499999997</v>
      </c>
      <c r="F659" s="6" t="s">
        <v>7068</v>
      </c>
      <c r="G659" s="6" t="str">
        <f t="shared" si="10"/>
        <v>CA</v>
      </c>
      <c r="H659" s="8">
        <f>Sales[Quantity Ordered]*Sales[Price Each]</f>
        <v>2.99</v>
      </c>
    </row>
    <row r="660" spans="1:8" x14ac:dyDescent="0.25">
      <c r="A660" s="6">
        <v>258287</v>
      </c>
      <c r="B660" s="6" t="s">
        <v>24</v>
      </c>
      <c r="C660" s="7">
        <v>1</v>
      </c>
      <c r="D660" s="8">
        <v>2.99</v>
      </c>
      <c r="E660" s="9">
        <v>43732.045138888891</v>
      </c>
      <c r="F660" s="6" t="s">
        <v>10018</v>
      </c>
      <c r="G660" s="6" t="str">
        <f t="shared" si="10"/>
        <v>TX</v>
      </c>
      <c r="H660" s="8">
        <f>Sales[Quantity Ordered]*Sales[Price Each]</f>
        <v>2.99</v>
      </c>
    </row>
    <row r="661" spans="1:8" x14ac:dyDescent="0.25">
      <c r="A661" s="6">
        <v>256471</v>
      </c>
      <c r="B661" s="6" t="s">
        <v>24</v>
      </c>
      <c r="C661" s="7">
        <v>1</v>
      </c>
      <c r="D661" s="8">
        <v>2.99</v>
      </c>
      <c r="E661" s="9">
        <v>43732.316666666666</v>
      </c>
      <c r="F661" s="6" t="s">
        <v>8255</v>
      </c>
      <c r="G661" s="6" t="str">
        <f t="shared" si="10"/>
        <v>TX</v>
      </c>
      <c r="H661" s="8">
        <f>Sales[Quantity Ordered]*Sales[Price Each]</f>
        <v>2.99</v>
      </c>
    </row>
    <row r="662" spans="1:8" x14ac:dyDescent="0.25">
      <c r="A662" s="6">
        <v>252219</v>
      </c>
      <c r="B662" s="6" t="s">
        <v>24</v>
      </c>
      <c r="C662" s="7">
        <v>1</v>
      </c>
      <c r="D662" s="8">
        <v>2.99</v>
      </c>
      <c r="E662" s="9">
        <v>43732.365972222222</v>
      </c>
      <c r="F662" s="6" t="s">
        <v>4069</v>
      </c>
      <c r="G662" s="6" t="str">
        <f t="shared" si="10"/>
        <v>TX</v>
      </c>
      <c r="H662" s="8">
        <f>Sales[Quantity Ordered]*Sales[Price Each]</f>
        <v>2.99</v>
      </c>
    </row>
    <row r="663" spans="1:8" x14ac:dyDescent="0.25">
      <c r="A663" s="6">
        <v>250973</v>
      </c>
      <c r="B663" s="6" t="s">
        <v>24</v>
      </c>
      <c r="C663" s="7">
        <v>1</v>
      </c>
      <c r="D663" s="8">
        <v>2.99</v>
      </c>
      <c r="E663" s="9">
        <v>43732.397916666669</v>
      </c>
      <c r="F663" s="6" t="s">
        <v>2835</v>
      </c>
      <c r="G663" s="6" t="str">
        <f t="shared" si="10"/>
        <v>TX</v>
      </c>
      <c r="H663" s="8">
        <f>Sales[Quantity Ordered]*Sales[Price Each]</f>
        <v>2.99</v>
      </c>
    </row>
    <row r="664" spans="1:8" x14ac:dyDescent="0.25">
      <c r="A664" s="6">
        <v>257826</v>
      </c>
      <c r="B664" s="6" t="s">
        <v>24</v>
      </c>
      <c r="C664" s="7">
        <v>1</v>
      </c>
      <c r="D664" s="8">
        <v>2.99</v>
      </c>
      <c r="E664" s="9">
        <v>43732.407638888886</v>
      </c>
      <c r="F664" s="6" t="s">
        <v>9575</v>
      </c>
      <c r="G664" s="6" t="str">
        <f t="shared" si="10"/>
        <v>TX</v>
      </c>
      <c r="H664" s="8">
        <f>Sales[Quantity Ordered]*Sales[Price Each]</f>
        <v>2.99</v>
      </c>
    </row>
    <row r="665" spans="1:8" x14ac:dyDescent="0.25">
      <c r="A665" s="6">
        <v>254797</v>
      </c>
      <c r="B665" s="6" t="s">
        <v>24</v>
      </c>
      <c r="C665" s="7">
        <v>1</v>
      </c>
      <c r="D665" s="8">
        <v>2.99</v>
      </c>
      <c r="E665" s="9">
        <v>43732.459722222222</v>
      </c>
      <c r="F665" s="6" t="s">
        <v>6619</v>
      </c>
      <c r="G665" s="6" t="str">
        <f t="shared" si="10"/>
        <v>MA</v>
      </c>
      <c r="H665" s="8">
        <f>Sales[Quantity Ordered]*Sales[Price Each]</f>
        <v>2.99</v>
      </c>
    </row>
    <row r="666" spans="1:8" x14ac:dyDescent="0.25">
      <c r="A666" s="6">
        <v>253847</v>
      </c>
      <c r="B666" s="6" t="s">
        <v>24</v>
      </c>
      <c r="C666" s="7">
        <v>1</v>
      </c>
      <c r="D666" s="8">
        <v>2.99</v>
      </c>
      <c r="E666" s="9">
        <v>43732.508333333331</v>
      </c>
      <c r="F666" s="6" t="s">
        <v>5680</v>
      </c>
      <c r="G666" s="6" t="str">
        <f t="shared" si="10"/>
        <v>CA</v>
      </c>
      <c r="H666" s="8">
        <f>Sales[Quantity Ordered]*Sales[Price Each]</f>
        <v>2.99</v>
      </c>
    </row>
    <row r="667" spans="1:8" x14ac:dyDescent="0.25">
      <c r="A667" s="6">
        <v>250163</v>
      </c>
      <c r="B667" s="6" t="s">
        <v>24</v>
      </c>
      <c r="C667" s="7">
        <v>1</v>
      </c>
      <c r="D667" s="8">
        <v>2.99</v>
      </c>
      <c r="E667" s="9">
        <v>43732.533333333333</v>
      </c>
      <c r="F667" s="6" t="s">
        <v>2031</v>
      </c>
      <c r="G667" s="6" t="str">
        <f t="shared" si="10"/>
        <v>CA</v>
      </c>
      <c r="H667" s="8">
        <f>Sales[Quantity Ordered]*Sales[Price Each]</f>
        <v>2.99</v>
      </c>
    </row>
    <row r="668" spans="1:8" x14ac:dyDescent="0.25">
      <c r="A668" s="6">
        <v>258973</v>
      </c>
      <c r="B668" s="6" t="s">
        <v>24</v>
      </c>
      <c r="C668" s="7">
        <v>1</v>
      </c>
      <c r="D668" s="8">
        <v>2.99</v>
      </c>
      <c r="E668" s="9">
        <v>43732.538888888892</v>
      </c>
      <c r="F668" s="6" t="s">
        <v>10686</v>
      </c>
      <c r="G668" s="6" t="str">
        <f t="shared" si="10"/>
        <v>NY</v>
      </c>
      <c r="H668" s="8">
        <f>Sales[Quantity Ordered]*Sales[Price Each]</f>
        <v>2.99</v>
      </c>
    </row>
    <row r="669" spans="1:8" x14ac:dyDescent="0.25">
      <c r="A669" s="6">
        <v>257215</v>
      </c>
      <c r="B669" s="6" t="s">
        <v>24</v>
      </c>
      <c r="C669" s="7">
        <v>1</v>
      </c>
      <c r="D669" s="8">
        <v>2.99</v>
      </c>
      <c r="E669" s="9">
        <v>43732.54791666667</v>
      </c>
      <c r="F669" s="6" t="s">
        <v>8980</v>
      </c>
      <c r="G669" s="6" t="str">
        <f t="shared" si="10"/>
        <v>NY</v>
      </c>
      <c r="H669" s="8">
        <f>Sales[Quantity Ordered]*Sales[Price Each]</f>
        <v>2.99</v>
      </c>
    </row>
    <row r="670" spans="1:8" x14ac:dyDescent="0.25">
      <c r="A670" s="6">
        <v>253064</v>
      </c>
      <c r="B670" s="6" t="s">
        <v>24</v>
      </c>
      <c r="C670" s="7">
        <v>1</v>
      </c>
      <c r="D670" s="8">
        <v>2.99</v>
      </c>
      <c r="E670" s="9">
        <v>43732.570833333331</v>
      </c>
      <c r="F670" s="6" t="s">
        <v>4908</v>
      </c>
      <c r="G670" s="6" t="str">
        <f t="shared" si="10"/>
        <v>CA</v>
      </c>
      <c r="H670" s="8">
        <f>Sales[Quantity Ordered]*Sales[Price Each]</f>
        <v>2.99</v>
      </c>
    </row>
    <row r="671" spans="1:8" x14ac:dyDescent="0.25">
      <c r="A671" s="6">
        <v>255491</v>
      </c>
      <c r="B671" s="6" t="s">
        <v>24</v>
      </c>
      <c r="C671" s="7">
        <v>1</v>
      </c>
      <c r="D671" s="8">
        <v>2.99</v>
      </c>
      <c r="E671" s="9">
        <v>43732.580555555556</v>
      </c>
      <c r="F671" s="6" t="s">
        <v>7298</v>
      </c>
      <c r="G671" s="6" t="str">
        <f t="shared" si="10"/>
        <v>MA</v>
      </c>
      <c r="H671" s="8">
        <f>Sales[Quantity Ordered]*Sales[Price Each]</f>
        <v>2.99</v>
      </c>
    </row>
    <row r="672" spans="1:8" x14ac:dyDescent="0.25">
      <c r="A672" s="6">
        <v>249667</v>
      </c>
      <c r="B672" s="6" t="s">
        <v>24</v>
      </c>
      <c r="C672" s="7">
        <v>1</v>
      </c>
      <c r="D672" s="8">
        <v>2.99</v>
      </c>
      <c r="E672" s="9">
        <v>43732.607638888891</v>
      </c>
      <c r="F672" s="6" t="s">
        <v>1538</v>
      </c>
      <c r="G672" s="6" t="str">
        <f t="shared" si="10"/>
        <v>GA</v>
      </c>
      <c r="H672" s="8">
        <f>Sales[Quantity Ordered]*Sales[Price Each]</f>
        <v>2.99</v>
      </c>
    </row>
    <row r="673" spans="1:8" x14ac:dyDescent="0.25">
      <c r="A673" s="6">
        <v>252717</v>
      </c>
      <c r="B673" s="6" t="s">
        <v>24</v>
      </c>
      <c r="C673" s="7">
        <v>1</v>
      </c>
      <c r="D673" s="8">
        <v>2.99</v>
      </c>
      <c r="E673" s="9">
        <v>43732.63958333333</v>
      </c>
      <c r="F673" s="6" t="s">
        <v>4563</v>
      </c>
      <c r="G673" s="6" t="str">
        <f t="shared" si="10"/>
        <v>CA</v>
      </c>
      <c r="H673" s="8">
        <f>Sales[Quantity Ordered]*Sales[Price Each]</f>
        <v>2.99</v>
      </c>
    </row>
    <row r="674" spans="1:8" x14ac:dyDescent="0.25">
      <c r="A674" s="6">
        <v>259118</v>
      </c>
      <c r="B674" s="6" t="s">
        <v>24</v>
      </c>
      <c r="C674" s="7">
        <v>1</v>
      </c>
      <c r="D674" s="8">
        <v>2.99</v>
      </c>
      <c r="E674" s="9">
        <v>43732.698611111111</v>
      </c>
      <c r="F674" s="6" t="s">
        <v>10827</v>
      </c>
      <c r="G674" s="6" t="str">
        <f t="shared" si="10"/>
        <v>CA</v>
      </c>
      <c r="H674" s="8">
        <f>Sales[Quantity Ordered]*Sales[Price Each]</f>
        <v>2.99</v>
      </c>
    </row>
    <row r="675" spans="1:8" x14ac:dyDescent="0.25">
      <c r="A675" s="6">
        <v>258026</v>
      </c>
      <c r="B675" s="6" t="s">
        <v>24</v>
      </c>
      <c r="C675" s="7">
        <v>1</v>
      </c>
      <c r="D675" s="8">
        <v>2.99</v>
      </c>
      <c r="E675" s="9">
        <v>43732.775694444441</v>
      </c>
      <c r="F675" s="6" t="s">
        <v>9769</v>
      </c>
      <c r="G675" s="6" t="str">
        <f t="shared" si="10"/>
        <v>GA</v>
      </c>
      <c r="H675" s="8">
        <f>Sales[Quantity Ordered]*Sales[Price Each]</f>
        <v>2.99</v>
      </c>
    </row>
    <row r="676" spans="1:8" x14ac:dyDescent="0.25">
      <c r="A676" s="6">
        <v>254636</v>
      </c>
      <c r="B676" s="6" t="s">
        <v>24</v>
      </c>
      <c r="C676" s="7">
        <v>1</v>
      </c>
      <c r="D676" s="8">
        <v>2.99</v>
      </c>
      <c r="E676" s="9">
        <v>43732.800000000003</v>
      </c>
      <c r="F676" s="6" t="s">
        <v>6461</v>
      </c>
      <c r="G676" s="6" t="str">
        <f t="shared" si="10"/>
        <v>GA</v>
      </c>
      <c r="H676" s="8">
        <f>Sales[Quantity Ordered]*Sales[Price Each]</f>
        <v>2.99</v>
      </c>
    </row>
    <row r="677" spans="1:8" x14ac:dyDescent="0.25">
      <c r="A677" s="6">
        <v>256535</v>
      </c>
      <c r="B677" s="6" t="s">
        <v>24</v>
      </c>
      <c r="C677" s="7">
        <v>1</v>
      </c>
      <c r="D677" s="8">
        <v>2.99</v>
      </c>
      <c r="E677" s="9">
        <v>43732.827777777777</v>
      </c>
      <c r="F677" s="6" t="s">
        <v>8317</v>
      </c>
      <c r="G677" s="6" t="str">
        <f t="shared" si="10"/>
        <v>CA</v>
      </c>
      <c r="H677" s="8">
        <f>Sales[Quantity Ordered]*Sales[Price Each]</f>
        <v>2.99</v>
      </c>
    </row>
    <row r="678" spans="1:8" x14ac:dyDescent="0.25">
      <c r="A678" s="6">
        <v>258870</v>
      </c>
      <c r="B678" s="6" t="s">
        <v>24</v>
      </c>
      <c r="C678" s="7">
        <v>1</v>
      </c>
      <c r="D678" s="8">
        <v>2.99</v>
      </c>
      <c r="E678" s="9">
        <v>43732.837500000001</v>
      </c>
      <c r="F678" s="6" t="s">
        <v>10585</v>
      </c>
      <c r="G678" s="6" t="str">
        <f t="shared" si="10"/>
        <v>GA</v>
      </c>
      <c r="H678" s="8">
        <f>Sales[Quantity Ordered]*Sales[Price Each]</f>
        <v>2.99</v>
      </c>
    </row>
    <row r="679" spans="1:8" x14ac:dyDescent="0.25">
      <c r="A679" s="6">
        <v>258636</v>
      </c>
      <c r="B679" s="6" t="s">
        <v>24</v>
      </c>
      <c r="C679" s="7">
        <v>1</v>
      </c>
      <c r="D679" s="8">
        <v>2.99</v>
      </c>
      <c r="E679" s="9">
        <v>43732.863888888889</v>
      </c>
      <c r="F679" s="6" t="s">
        <v>10358</v>
      </c>
      <c r="G679" s="6" t="str">
        <f t="shared" si="10"/>
        <v>CA</v>
      </c>
      <c r="H679" s="8">
        <f>Sales[Quantity Ordered]*Sales[Price Each]</f>
        <v>2.99</v>
      </c>
    </row>
    <row r="680" spans="1:8" x14ac:dyDescent="0.25">
      <c r="A680" s="6">
        <v>257202</v>
      </c>
      <c r="B680" s="6" t="s">
        <v>24</v>
      </c>
      <c r="C680" s="7">
        <v>1</v>
      </c>
      <c r="D680" s="8">
        <v>2.99</v>
      </c>
      <c r="E680" s="9">
        <v>43732.893750000003</v>
      </c>
      <c r="F680" s="6" t="s">
        <v>8967</v>
      </c>
      <c r="G680" s="6" t="str">
        <f t="shared" si="10"/>
        <v>CA</v>
      </c>
      <c r="H680" s="8">
        <f>Sales[Quantity Ordered]*Sales[Price Each]</f>
        <v>2.99</v>
      </c>
    </row>
    <row r="681" spans="1:8" x14ac:dyDescent="0.25">
      <c r="A681" s="6">
        <v>253815</v>
      </c>
      <c r="B681" s="6" t="s">
        <v>24</v>
      </c>
      <c r="C681" s="7">
        <v>1</v>
      </c>
      <c r="D681" s="8">
        <v>2.99</v>
      </c>
      <c r="E681" s="9">
        <v>43732.913194444445</v>
      </c>
      <c r="F681" s="6" t="s">
        <v>5649</v>
      </c>
      <c r="G681" s="6" t="str">
        <f t="shared" si="10"/>
        <v>GA</v>
      </c>
      <c r="H681" s="8">
        <f>Sales[Quantity Ordered]*Sales[Price Each]</f>
        <v>2.99</v>
      </c>
    </row>
    <row r="682" spans="1:8" x14ac:dyDescent="0.25">
      <c r="A682" s="6">
        <v>258692</v>
      </c>
      <c r="B682" s="6" t="s">
        <v>24</v>
      </c>
      <c r="C682" s="7">
        <v>1</v>
      </c>
      <c r="D682" s="8">
        <v>2.99</v>
      </c>
      <c r="E682" s="9">
        <v>43732.917361111111</v>
      </c>
      <c r="F682" s="6" t="s">
        <v>10412</v>
      </c>
      <c r="G682" s="6" t="str">
        <f t="shared" si="10"/>
        <v>CA</v>
      </c>
      <c r="H682" s="8">
        <f>Sales[Quantity Ordered]*Sales[Price Each]</f>
        <v>2.99</v>
      </c>
    </row>
    <row r="683" spans="1:8" x14ac:dyDescent="0.25">
      <c r="A683" s="6">
        <v>256498</v>
      </c>
      <c r="B683" s="6" t="s">
        <v>24</v>
      </c>
      <c r="C683" s="7">
        <v>1</v>
      </c>
      <c r="D683" s="8">
        <v>2.99</v>
      </c>
      <c r="E683" s="9">
        <v>43732.92083333333</v>
      </c>
      <c r="F683" s="6" t="s">
        <v>8282</v>
      </c>
      <c r="G683" s="6" t="str">
        <f t="shared" si="10"/>
        <v>WA</v>
      </c>
      <c r="H683" s="8">
        <f>Sales[Quantity Ordered]*Sales[Price Each]</f>
        <v>2.99</v>
      </c>
    </row>
    <row r="684" spans="1:8" x14ac:dyDescent="0.25">
      <c r="A684" s="6">
        <v>252141</v>
      </c>
      <c r="B684" s="6" t="s">
        <v>24</v>
      </c>
      <c r="C684" s="7">
        <v>1</v>
      </c>
      <c r="D684" s="8">
        <v>2.99</v>
      </c>
      <c r="E684" s="9">
        <v>43732.92291666667</v>
      </c>
      <c r="F684" s="6" t="s">
        <v>3992</v>
      </c>
      <c r="G684" s="6" t="str">
        <f t="shared" si="10"/>
        <v>CA</v>
      </c>
      <c r="H684" s="8">
        <f>Sales[Quantity Ordered]*Sales[Price Each]</f>
        <v>2.99</v>
      </c>
    </row>
    <row r="685" spans="1:8" x14ac:dyDescent="0.25">
      <c r="A685" s="6">
        <v>256672</v>
      </c>
      <c r="B685" s="6" t="s">
        <v>24</v>
      </c>
      <c r="C685" s="7">
        <v>1</v>
      </c>
      <c r="D685" s="8">
        <v>2.99</v>
      </c>
      <c r="E685" s="9">
        <v>43732.932638888888</v>
      </c>
      <c r="F685" s="6" t="s">
        <v>8447</v>
      </c>
      <c r="G685" s="6" t="str">
        <f t="shared" si="10"/>
        <v>CA</v>
      </c>
      <c r="H685" s="8">
        <f>Sales[Quantity Ordered]*Sales[Price Each]</f>
        <v>2.99</v>
      </c>
    </row>
    <row r="686" spans="1:8" x14ac:dyDescent="0.25">
      <c r="A686" s="6">
        <v>258840</v>
      </c>
      <c r="B686" s="6" t="s">
        <v>24</v>
      </c>
      <c r="C686" s="7">
        <v>1</v>
      </c>
      <c r="D686" s="8">
        <v>2.99</v>
      </c>
      <c r="E686" s="9">
        <v>43732.960416666669</v>
      </c>
      <c r="F686" s="6" t="s">
        <v>10555</v>
      </c>
      <c r="G686" s="6" t="str">
        <f t="shared" si="10"/>
        <v>CA</v>
      </c>
      <c r="H686" s="8">
        <f>Sales[Quantity Ordered]*Sales[Price Each]</f>
        <v>2.99</v>
      </c>
    </row>
    <row r="687" spans="1:8" x14ac:dyDescent="0.25">
      <c r="A687" s="6">
        <v>254750</v>
      </c>
      <c r="B687" s="6" t="s">
        <v>24</v>
      </c>
      <c r="C687" s="7">
        <v>1</v>
      </c>
      <c r="D687" s="8">
        <v>2.99</v>
      </c>
      <c r="E687" s="9">
        <v>43732.987500000003</v>
      </c>
      <c r="F687" s="6" t="s">
        <v>6572</v>
      </c>
      <c r="G687" s="6" t="str">
        <f t="shared" si="10"/>
        <v>CA</v>
      </c>
      <c r="H687" s="8">
        <f>Sales[Quantity Ordered]*Sales[Price Each]</f>
        <v>2.99</v>
      </c>
    </row>
    <row r="688" spans="1:8" x14ac:dyDescent="0.25">
      <c r="A688" s="6">
        <v>252316</v>
      </c>
      <c r="B688" s="6" t="s">
        <v>24</v>
      </c>
      <c r="C688" s="7">
        <v>1</v>
      </c>
      <c r="D688" s="8">
        <v>2.99</v>
      </c>
      <c r="E688" s="9">
        <v>43733.013194444444</v>
      </c>
      <c r="F688" s="6" t="s">
        <v>4165</v>
      </c>
      <c r="G688" s="6" t="str">
        <f t="shared" si="10"/>
        <v>CA</v>
      </c>
      <c r="H688" s="8">
        <f>Sales[Quantity Ordered]*Sales[Price Each]</f>
        <v>2.99</v>
      </c>
    </row>
    <row r="689" spans="1:8" x14ac:dyDescent="0.25">
      <c r="A689" s="6">
        <v>252569</v>
      </c>
      <c r="B689" s="6" t="s">
        <v>24</v>
      </c>
      <c r="C689" s="7">
        <v>1</v>
      </c>
      <c r="D689" s="8">
        <v>2.99</v>
      </c>
      <c r="E689" s="9">
        <v>43733.436111111114</v>
      </c>
      <c r="F689" s="6" t="s">
        <v>4416</v>
      </c>
      <c r="G689" s="6" t="str">
        <f t="shared" si="10"/>
        <v>CA</v>
      </c>
      <c r="H689" s="8">
        <f>Sales[Quantity Ordered]*Sales[Price Each]</f>
        <v>2.99</v>
      </c>
    </row>
    <row r="690" spans="1:8" x14ac:dyDescent="0.25">
      <c r="A690" s="6">
        <v>258907</v>
      </c>
      <c r="B690" s="6" t="s">
        <v>24</v>
      </c>
      <c r="C690" s="7">
        <v>1</v>
      </c>
      <c r="D690" s="8">
        <v>2.99</v>
      </c>
      <c r="E690" s="9">
        <v>43733.443749999999</v>
      </c>
      <c r="F690" s="6" t="s">
        <v>10621</v>
      </c>
      <c r="G690" s="6" t="str">
        <f t="shared" si="10"/>
        <v>TX</v>
      </c>
      <c r="H690" s="8">
        <f>Sales[Quantity Ordered]*Sales[Price Each]</f>
        <v>2.99</v>
      </c>
    </row>
    <row r="691" spans="1:8" x14ac:dyDescent="0.25">
      <c r="A691" s="6">
        <v>250089</v>
      </c>
      <c r="B691" s="6" t="s">
        <v>24</v>
      </c>
      <c r="C691" s="7">
        <v>1</v>
      </c>
      <c r="D691" s="8">
        <v>2.99</v>
      </c>
      <c r="E691" s="9">
        <v>43733.456944444442</v>
      </c>
      <c r="F691" s="6" t="s">
        <v>1957</v>
      </c>
      <c r="G691" s="6" t="str">
        <f t="shared" si="10"/>
        <v>NY</v>
      </c>
      <c r="H691" s="8">
        <f>Sales[Quantity Ordered]*Sales[Price Each]</f>
        <v>2.99</v>
      </c>
    </row>
    <row r="692" spans="1:8" x14ac:dyDescent="0.25">
      <c r="A692" s="6">
        <v>251639</v>
      </c>
      <c r="B692" s="6" t="s">
        <v>24</v>
      </c>
      <c r="C692" s="7">
        <v>1</v>
      </c>
      <c r="D692" s="8">
        <v>2.99</v>
      </c>
      <c r="E692" s="9">
        <v>43733.479861111111</v>
      </c>
      <c r="F692" s="6" t="s">
        <v>3497</v>
      </c>
      <c r="G692" s="6" t="str">
        <f t="shared" si="10"/>
        <v>OR</v>
      </c>
      <c r="H692" s="8">
        <f>Sales[Quantity Ordered]*Sales[Price Each]</f>
        <v>2.99</v>
      </c>
    </row>
    <row r="693" spans="1:8" x14ac:dyDescent="0.25">
      <c r="A693" s="6">
        <v>255062</v>
      </c>
      <c r="B693" s="6" t="s">
        <v>24</v>
      </c>
      <c r="C693" s="7">
        <v>1</v>
      </c>
      <c r="D693" s="8">
        <v>2.99</v>
      </c>
      <c r="E693" s="9">
        <v>43733.53402777778</v>
      </c>
      <c r="F693" s="6" t="s">
        <v>6874</v>
      </c>
      <c r="G693" s="6" t="str">
        <f t="shared" si="10"/>
        <v>TX</v>
      </c>
      <c r="H693" s="8">
        <f>Sales[Quantity Ordered]*Sales[Price Each]</f>
        <v>2.99</v>
      </c>
    </row>
    <row r="694" spans="1:8" x14ac:dyDescent="0.25">
      <c r="A694" s="6">
        <v>255285</v>
      </c>
      <c r="B694" s="6" t="s">
        <v>24</v>
      </c>
      <c r="C694" s="7">
        <v>1</v>
      </c>
      <c r="D694" s="8">
        <v>2.99</v>
      </c>
      <c r="E694" s="9">
        <v>43733.540972222225</v>
      </c>
      <c r="F694" s="6" t="s">
        <v>7093</v>
      </c>
      <c r="G694" s="6" t="str">
        <f t="shared" si="10"/>
        <v>WA</v>
      </c>
      <c r="H694" s="8">
        <f>Sales[Quantity Ordered]*Sales[Price Each]</f>
        <v>2.99</v>
      </c>
    </row>
    <row r="695" spans="1:8" x14ac:dyDescent="0.25">
      <c r="A695" s="6">
        <v>257740</v>
      </c>
      <c r="B695" s="6" t="s">
        <v>24</v>
      </c>
      <c r="C695" s="7">
        <v>1</v>
      </c>
      <c r="D695" s="8">
        <v>2.99</v>
      </c>
      <c r="E695" s="9">
        <v>43733.548611111109</v>
      </c>
      <c r="F695" s="6" t="s">
        <v>9493</v>
      </c>
      <c r="G695" s="6" t="str">
        <f t="shared" si="10"/>
        <v>MA</v>
      </c>
      <c r="H695" s="8">
        <f>Sales[Quantity Ordered]*Sales[Price Each]</f>
        <v>2.99</v>
      </c>
    </row>
    <row r="696" spans="1:8" x14ac:dyDescent="0.25">
      <c r="A696" s="6">
        <v>254606</v>
      </c>
      <c r="B696" s="6" t="s">
        <v>24</v>
      </c>
      <c r="C696" s="7">
        <v>1</v>
      </c>
      <c r="D696" s="8">
        <v>2.99</v>
      </c>
      <c r="E696" s="9">
        <v>43733.571527777778</v>
      </c>
      <c r="F696" s="6" t="s">
        <v>6431</v>
      </c>
      <c r="G696" s="6" t="str">
        <f t="shared" si="10"/>
        <v>MA</v>
      </c>
      <c r="H696" s="8">
        <f>Sales[Quantity Ordered]*Sales[Price Each]</f>
        <v>2.99</v>
      </c>
    </row>
    <row r="697" spans="1:8" x14ac:dyDescent="0.25">
      <c r="A697" s="6">
        <v>256158</v>
      </c>
      <c r="B697" s="6" t="s">
        <v>24</v>
      </c>
      <c r="C697" s="7">
        <v>1</v>
      </c>
      <c r="D697" s="8">
        <v>2.99</v>
      </c>
      <c r="E697" s="9">
        <v>43733.586805555555</v>
      </c>
      <c r="F697" s="6" t="s">
        <v>7948</v>
      </c>
      <c r="G697" s="6" t="str">
        <f t="shared" si="10"/>
        <v>WA</v>
      </c>
      <c r="H697" s="8">
        <f>Sales[Quantity Ordered]*Sales[Price Each]</f>
        <v>2.99</v>
      </c>
    </row>
    <row r="698" spans="1:8" x14ac:dyDescent="0.25">
      <c r="A698" s="6">
        <v>248994</v>
      </c>
      <c r="B698" s="6" t="s">
        <v>24</v>
      </c>
      <c r="C698" s="7">
        <v>1</v>
      </c>
      <c r="D698" s="8">
        <v>2.99</v>
      </c>
      <c r="E698" s="9">
        <v>43733.591666666667</v>
      </c>
      <c r="F698" s="6" t="s">
        <v>866</v>
      </c>
      <c r="G698" s="6" t="str">
        <f t="shared" si="10"/>
        <v>GA</v>
      </c>
      <c r="H698" s="8">
        <f>Sales[Quantity Ordered]*Sales[Price Each]</f>
        <v>2.99</v>
      </c>
    </row>
    <row r="699" spans="1:8" x14ac:dyDescent="0.25">
      <c r="A699" s="6">
        <v>249458</v>
      </c>
      <c r="B699" s="6" t="s">
        <v>24</v>
      </c>
      <c r="C699" s="7">
        <v>1</v>
      </c>
      <c r="D699" s="8">
        <v>2.99</v>
      </c>
      <c r="E699" s="9">
        <v>43733.595138888886</v>
      </c>
      <c r="F699" s="6" t="s">
        <v>1329</v>
      </c>
      <c r="G699" s="6" t="str">
        <f t="shared" si="10"/>
        <v>CA</v>
      </c>
      <c r="H699" s="8">
        <f>Sales[Quantity Ordered]*Sales[Price Each]</f>
        <v>2.99</v>
      </c>
    </row>
    <row r="700" spans="1:8" x14ac:dyDescent="0.25">
      <c r="A700" s="6">
        <v>250942</v>
      </c>
      <c r="B700" s="6" t="s">
        <v>24</v>
      </c>
      <c r="C700" s="7">
        <v>1</v>
      </c>
      <c r="D700" s="8">
        <v>2.99</v>
      </c>
      <c r="E700" s="9">
        <v>43733.65625</v>
      </c>
      <c r="F700" s="6" t="s">
        <v>2804</v>
      </c>
      <c r="G700" s="6" t="str">
        <f t="shared" si="10"/>
        <v>MA</v>
      </c>
      <c r="H700" s="8">
        <f>Sales[Quantity Ordered]*Sales[Price Each]</f>
        <v>2.99</v>
      </c>
    </row>
    <row r="701" spans="1:8" x14ac:dyDescent="0.25">
      <c r="A701" s="6">
        <v>248543</v>
      </c>
      <c r="B701" s="6" t="s">
        <v>24</v>
      </c>
      <c r="C701" s="7">
        <v>1</v>
      </c>
      <c r="D701" s="8">
        <v>2.99</v>
      </c>
      <c r="E701" s="9">
        <v>43733.667361111111</v>
      </c>
      <c r="F701" s="6" t="s">
        <v>416</v>
      </c>
      <c r="G701" s="6" t="str">
        <f t="shared" si="10"/>
        <v>TX</v>
      </c>
      <c r="H701" s="8">
        <f>Sales[Quantity Ordered]*Sales[Price Each]</f>
        <v>2.99</v>
      </c>
    </row>
    <row r="702" spans="1:8" x14ac:dyDescent="0.25">
      <c r="A702" s="6">
        <v>256279</v>
      </c>
      <c r="B702" s="6" t="s">
        <v>24</v>
      </c>
      <c r="C702" s="7">
        <v>1</v>
      </c>
      <c r="D702" s="8">
        <v>2.99</v>
      </c>
      <c r="E702" s="9">
        <v>43733.669444444444</v>
      </c>
      <c r="F702" s="6" t="s">
        <v>8067</v>
      </c>
      <c r="G702" s="6" t="str">
        <f t="shared" si="10"/>
        <v>CA</v>
      </c>
      <c r="H702" s="8">
        <f>Sales[Quantity Ordered]*Sales[Price Each]</f>
        <v>2.99</v>
      </c>
    </row>
    <row r="703" spans="1:8" x14ac:dyDescent="0.25">
      <c r="A703" s="6">
        <v>259131</v>
      </c>
      <c r="B703" s="6" t="s">
        <v>24</v>
      </c>
      <c r="C703" s="7">
        <v>1</v>
      </c>
      <c r="D703" s="8">
        <v>2.99</v>
      </c>
      <c r="E703" s="9">
        <v>43733.763194444444</v>
      </c>
      <c r="F703" s="6" t="s">
        <v>10840</v>
      </c>
      <c r="G703" s="6" t="str">
        <f t="shared" si="10"/>
        <v>CA</v>
      </c>
      <c r="H703" s="8">
        <f>Sales[Quantity Ordered]*Sales[Price Each]</f>
        <v>2.99</v>
      </c>
    </row>
    <row r="704" spans="1:8" x14ac:dyDescent="0.25">
      <c r="A704" s="6">
        <v>250052</v>
      </c>
      <c r="B704" s="6" t="s">
        <v>24</v>
      </c>
      <c r="C704" s="7">
        <v>1</v>
      </c>
      <c r="D704" s="8">
        <v>2.99</v>
      </c>
      <c r="E704" s="9">
        <v>43733.782638888886</v>
      </c>
      <c r="F704" s="6" t="s">
        <v>1920</v>
      </c>
      <c r="G704" s="6" t="str">
        <f t="shared" si="10"/>
        <v>CA</v>
      </c>
      <c r="H704" s="8">
        <f>Sales[Quantity Ordered]*Sales[Price Each]</f>
        <v>2.99</v>
      </c>
    </row>
    <row r="705" spans="1:8" x14ac:dyDescent="0.25">
      <c r="A705" s="6">
        <v>256138</v>
      </c>
      <c r="B705" s="6" t="s">
        <v>24</v>
      </c>
      <c r="C705" s="7">
        <v>1</v>
      </c>
      <c r="D705" s="8">
        <v>2.99</v>
      </c>
      <c r="E705" s="9">
        <v>43733.820833333331</v>
      </c>
      <c r="F705" s="6" t="s">
        <v>7928</v>
      </c>
      <c r="G705" s="6" t="str">
        <f t="shared" si="10"/>
        <v>NY</v>
      </c>
      <c r="H705" s="8">
        <f>Sales[Quantity Ordered]*Sales[Price Each]</f>
        <v>2.99</v>
      </c>
    </row>
    <row r="706" spans="1:8" x14ac:dyDescent="0.25">
      <c r="A706" s="6">
        <v>257599</v>
      </c>
      <c r="B706" s="6" t="s">
        <v>24</v>
      </c>
      <c r="C706" s="7">
        <v>1</v>
      </c>
      <c r="D706" s="8">
        <v>2.99</v>
      </c>
      <c r="E706" s="9">
        <v>43733.824999999997</v>
      </c>
      <c r="F706" s="6" t="s">
        <v>9353</v>
      </c>
      <c r="G706" s="6" t="str">
        <f t="shared" ref="G706:G769" si="11">MID(F706,FIND(",",F706,FIND(",",F706)+1)+2,2)</f>
        <v>WA</v>
      </c>
      <c r="H706" s="8">
        <f>Sales[Quantity Ordered]*Sales[Price Each]</f>
        <v>2.99</v>
      </c>
    </row>
    <row r="707" spans="1:8" x14ac:dyDescent="0.25">
      <c r="A707" s="6">
        <v>252903</v>
      </c>
      <c r="B707" s="6" t="s">
        <v>24</v>
      </c>
      <c r="C707" s="7">
        <v>1</v>
      </c>
      <c r="D707" s="8">
        <v>2.99</v>
      </c>
      <c r="E707" s="9">
        <v>43733.82708333333</v>
      </c>
      <c r="F707" s="6" t="s">
        <v>4749</v>
      </c>
      <c r="G707" s="6" t="str">
        <f t="shared" si="11"/>
        <v>CA</v>
      </c>
      <c r="H707" s="8">
        <f>Sales[Quantity Ordered]*Sales[Price Each]</f>
        <v>2.99</v>
      </c>
    </row>
    <row r="708" spans="1:8" x14ac:dyDescent="0.25">
      <c r="A708" s="6">
        <v>257804</v>
      </c>
      <c r="B708" s="6" t="s">
        <v>24</v>
      </c>
      <c r="C708" s="7">
        <v>1</v>
      </c>
      <c r="D708" s="8">
        <v>2.99</v>
      </c>
      <c r="E708" s="9">
        <v>43733.837500000001</v>
      </c>
      <c r="F708" s="6" t="s">
        <v>9553</v>
      </c>
      <c r="G708" s="6" t="str">
        <f t="shared" si="11"/>
        <v>CA</v>
      </c>
      <c r="H708" s="8">
        <f>Sales[Quantity Ordered]*Sales[Price Each]</f>
        <v>2.99</v>
      </c>
    </row>
    <row r="709" spans="1:8" x14ac:dyDescent="0.25">
      <c r="A709" s="6">
        <v>252158</v>
      </c>
      <c r="B709" s="6" t="s">
        <v>24</v>
      </c>
      <c r="C709" s="7">
        <v>1</v>
      </c>
      <c r="D709" s="8">
        <v>2.99</v>
      </c>
      <c r="E709" s="9">
        <v>43734.045138888891</v>
      </c>
      <c r="F709" s="6" t="s">
        <v>4009</v>
      </c>
      <c r="G709" s="6" t="str">
        <f t="shared" si="11"/>
        <v>MA</v>
      </c>
      <c r="H709" s="8">
        <f>Sales[Quantity Ordered]*Sales[Price Each]</f>
        <v>2.99</v>
      </c>
    </row>
    <row r="710" spans="1:8" x14ac:dyDescent="0.25">
      <c r="A710" s="6">
        <v>251132</v>
      </c>
      <c r="B710" s="6" t="s">
        <v>24</v>
      </c>
      <c r="C710" s="7">
        <v>1</v>
      </c>
      <c r="D710" s="8">
        <v>2.99</v>
      </c>
      <c r="E710" s="9">
        <v>43734.270833333336</v>
      </c>
      <c r="F710" s="6" t="s">
        <v>2993</v>
      </c>
      <c r="G710" s="6" t="str">
        <f t="shared" si="11"/>
        <v>CA</v>
      </c>
      <c r="H710" s="8">
        <f>Sales[Quantity Ordered]*Sales[Price Each]</f>
        <v>2.99</v>
      </c>
    </row>
    <row r="711" spans="1:8" x14ac:dyDescent="0.25">
      <c r="A711" s="6">
        <v>256184</v>
      </c>
      <c r="B711" s="6" t="s">
        <v>24</v>
      </c>
      <c r="C711" s="7">
        <v>1</v>
      </c>
      <c r="D711" s="8">
        <v>2.99</v>
      </c>
      <c r="E711" s="9">
        <v>43734.348611111112</v>
      </c>
      <c r="F711" s="6" t="s">
        <v>7973</v>
      </c>
      <c r="G711" s="6" t="str">
        <f t="shared" si="11"/>
        <v>TX</v>
      </c>
      <c r="H711" s="8">
        <f>Sales[Quantity Ordered]*Sales[Price Each]</f>
        <v>2.99</v>
      </c>
    </row>
    <row r="712" spans="1:8" x14ac:dyDescent="0.25">
      <c r="A712" s="6">
        <v>249320</v>
      </c>
      <c r="B712" s="6" t="s">
        <v>24</v>
      </c>
      <c r="C712" s="7">
        <v>1</v>
      </c>
      <c r="D712" s="8">
        <v>2.99</v>
      </c>
      <c r="E712" s="9">
        <v>43734.402777777781</v>
      </c>
      <c r="F712" s="6" t="s">
        <v>1191</v>
      </c>
      <c r="G712" s="6" t="str">
        <f t="shared" si="11"/>
        <v>MA</v>
      </c>
      <c r="H712" s="8">
        <f>Sales[Quantity Ordered]*Sales[Price Each]</f>
        <v>2.99</v>
      </c>
    </row>
    <row r="713" spans="1:8" x14ac:dyDescent="0.25">
      <c r="A713" s="6">
        <v>248551</v>
      </c>
      <c r="B713" s="6" t="s">
        <v>24</v>
      </c>
      <c r="C713" s="7">
        <v>1</v>
      </c>
      <c r="D713" s="8">
        <v>2.99</v>
      </c>
      <c r="E713" s="9">
        <v>43734.408333333333</v>
      </c>
      <c r="F713" s="6" t="s">
        <v>424</v>
      </c>
      <c r="G713" s="6" t="str">
        <f t="shared" si="11"/>
        <v>NY</v>
      </c>
      <c r="H713" s="8">
        <f>Sales[Quantity Ordered]*Sales[Price Each]</f>
        <v>2.99</v>
      </c>
    </row>
    <row r="714" spans="1:8" x14ac:dyDescent="0.25">
      <c r="A714" s="6">
        <v>248902</v>
      </c>
      <c r="B714" s="6" t="s">
        <v>24</v>
      </c>
      <c r="C714" s="7">
        <v>1</v>
      </c>
      <c r="D714" s="8">
        <v>2.99</v>
      </c>
      <c r="E714" s="9">
        <v>43734.443055555559</v>
      </c>
      <c r="F714" s="6" t="s">
        <v>774</v>
      </c>
      <c r="G714" s="6" t="str">
        <f t="shared" si="11"/>
        <v>CA</v>
      </c>
      <c r="H714" s="8">
        <f>Sales[Quantity Ordered]*Sales[Price Each]</f>
        <v>2.99</v>
      </c>
    </row>
    <row r="715" spans="1:8" x14ac:dyDescent="0.25">
      <c r="A715" s="6">
        <v>254524</v>
      </c>
      <c r="B715" s="6" t="s">
        <v>24</v>
      </c>
      <c r="C715" s="7">
        <v>1</v>
      </c>
      <c r="D715" s="8">
        <v>2.99</v>
      </c>
      <c r="E715" s="9">
        <v>43734.449305555558</v>
      </c>
      <c r="F715" s="6" t="s">
        <v>6349</v>
      </c>
      <c r="G715" s="6" t="str">
        <f t="shared" si="11"/>
        <v>MA</v>
      </c>
      <c r="H715" s="8">
        <f>Sales[Quantity Ordered]*Sales[Price Each]</f>
        <v>2.99</v>
      </c>
    </row>
    <row r="716" spans="1:8" x14ac:dyDescent="0.25">
      <c r="A716" s="6">
        <v>253181</v>
      </c>
      <c r="B716" s="6" t="s">
        <v>24</v>
      </c>
      <c r="C716" s="7">
        <v>1</v>
      </c>
      <c r="D716" s="8">
        <v>2.99</v>
      </c>
      <c r="E716" s="9">
        <v>43734.451388888891</v>
      </c>
      <c r="F716" s="6" t="s">
        <v>5024</v>
      </c>
      <c r="G716" s="6" t="str">
        <f t="shared" si="11"/>
        <v>MA</v>
      </c>
      <c r="H716" s="8">
        <f>Sales[Quantity Ordered]*Sales[Price Each]</f>
        <v>2.99</v>
      </c>
    </row>
    <row r="717" spans="1:8" x14ac:dyDescent="0.25">
      <c r="A717" s="6">
        <v>257936</v>
      </c>
      <c r="B717" s="6" t="s">
        <v>24</v>
      </c>
      <c r="C717" s="7">
        <v>1</v>
      </c>
      <c r="D717" s="8">
        <v>2.99</v>
      </c>
      <c r="E717" s="9">
        <v>43734.484027777777</v>
      </c>
      <c r="F717" s="6" t="s">
        <v>9681</v>
      </c>
      <c r="G717" s="6" t="str">
        <f t="shared" si="11"/>
        <v>CA</v>
      </c>
      <c r="H717" s="8">
        <f>Sales[Quantity Ordered]*Sales[Price Each]</f>
        <v>2.99</v>
      </c>
    </row>
    <row r="718" spans="1:8" x14ac:dyDescent="0.25">
      <c r="A718" s="6">
        <v>249851</v>
      </c>
      <c r="B718" s="6" t="s">
        <v>24</v>
      </c>
      <c r="C718" s="7">
        <v>1</v>
      </c>
      <c r="D718" s="8">
        <v>2.99</v>
      </c>
      <c r="E718" s="9">
        <v>43734.517361111109</v>
      </c>
      <c r="F718" s="6" t="s">
        <v>1722</v>
      </c>
      <c r="G718" s="6" t="str">
        <f t="shared" si="11"/>
        <v>OR</v>
      </c>
      <c r="H718" s="8">
        <f>Sales[Quantity Ordered]*Sales[Price Each]</f>
        <v>2.99</v>
      </c>
    </row>
    <row r="719" spans="1:8" x14ac:dyDescent="0.25">
      <c r="A719" s="6">
        <v>257032</v>
      </c>
      <c r="B719" s="6" t="s">
        <v>24</v>
      </c>
      <c r="C719" s="7">
        <v>1</v>
      </c>
      <c r="D719" s="8">
        <v>2.99</v>
      </c>
      <c r="E719" s="9">
        <v>43734.520833333336</v>
      </c>
      <c r="F719" s="6" t="s">
        <v>8798</v>
      </c>
      <c r="G719" s="6" t="str">
        <f t="shared" si="11"/>
        <v>TX</v>
      </c>
      <c r="H719" s="8">
        <f>Sales[Quantity Ordered]*Sales[Price Each]</f>
        <v>2.99</v>
      </c>
    </row>
    <row r="720" spans="1:8" x14ac:dyDescent="0.25">
      <c r="A720" s="6">
        <v>257209</v>
      </c>
      <c r="B720" s="6" t="s">
        <v>24</v>
      </c>
      <c r="C720" s="7">
        <v>1</v>
      </c>
      <c r="D720" s="8">
        <v>2.99</v>
      </c>
      <c r="E720" s="9">
        <v>43734.552083333336</v>
      </c>
      <c r="F720" s="6" t="s">
        <v>8974</v>
      </c>
      <c r="G720" s="6" t="str">
        <f t="shared" si="11"/>
        <v>MA</v>
      </c>
      <c r="H720" s="8">
        <f>Sales[Quantity Ordered]*Sales[Price Each]</f>
        <v>2.99</v>
      </c>
    </row>
    <row r="721" spans="1:8" x14ac:dyDescent="0.25">
      <c r="A721" s="6">
        <v>253475</v>
      </c>
      <c r="B721" s="6" t="s">
        <v>24</v>
      </c>
      <c r="C721" s="7">
        <v>1</v>
      </c>
      <c r="D721" s="8">
        <v>2.99</v>
      </c>
      <c r="E721" s="9">
        <v>43734.566666666666</v>
      </c>
      <c r="F721" s="6" t="s">
        <v>5315</v>
      </c>
      <c r="G721" s="6" t="str">
        <f t="shared" si="11"/>
        <v>NY</v>
      </c>
      <c r="H721" s="8">
        <f>Sales[Quantity Ordered]*Sales[Price Each]</f>
        <v>2.99</v>
      </c>
    </row>
    <row r="722" spans="1:8" x14ac:dyDescent="0.25">
      <c r="A722" s="6">
        <v>258640</v>
      </c>
      <c r="B722" s="6" t="s">
        <v>24</v>
      </c>
      <c r="C722" s="7">
        <v>1</v>
      </c>
      <c r="D722" s="8">
        <v>2.99</v>
      </c>
      <c r="E722" s="9">
        <v>43734.581250000003</v>
      </c>
      <c r="F722" s="6" t="s">
        <v>10362</v>
      </c>
      <c r="G722" s="6" t="str">
        <f t="shared" si="11"/>
        <v>NY</v>
      </c>
      <c r="H722" s="8">
        <f>Sales[Quantity Ordered]*Sales[Price Each]</f>
        <v>2.99</v>
      </c>
    </row>
    <row r="723" spans="1:8" x14ac:dyDescent="0.25">
      <c r="A723" s="6">
        <v>256731</v>
      </c>
      <c r="B723" s="6" t="s">
        <v>24</v>
      </c>
      <c r="C723" s="7">
        <v>1</v>
      </c>
      <c r="D723" s="8">
        <v>2.99</v>
      </c>
      <c r="E723" s="9">
        <v>43734.613194444442</v>
      </c>
      <c r="F723" s="6" t="s">
        <v>8505</v>
      </c>
      <c r="G723" s="6" t="str">
        <f t="shared" si="11"/>
        <v>MA</v>
      </c>
      <c r="H723" s="8">
        <f>Sales[Quantity Ordered]*Sales[Price Each]</f>
        <v>2.99</v>
      </c>
    </row>
    <row r="724" spans="1:8" x14ac:dyDescent="0.25">
      <c r="A724" s="6">
        <v>253707</v>
      </c>
      <c r="B724" s="6" t="s">
        <v>24</v>
      </c>
      <c r="C724" s="7">
        <v>1</v>
      </c>
      <c r="D724" s="8">
        <v>2.99</v>
      </c>
      <c r="E724" s="9">
        <v>43734.624305555553</v>
      </c>
      <c r="F724" s="6" t="s">
        <v>5542</v>
      </c>
      <c r="G724" s="6" t="str">
        <f t="shared" si="11"/>
        <v>TX</v>
      </c>
      <c r="H724" s="8">
        <f>Sales[Quantity Ordered]*Sales[Price Each]</f>
        <v>2.99</v>
      </c>
    </row>
    <row r="725" spans="1:8" x14ac:dyDescent="0.25">
      <c r="A725" s="6">
        <v>249345</v>
      </c>
      <c r="B725" s="6" t="s">
        <v>24</v>
      </c>
      <c r="C725" s="7">
        <v>1</v>
      </c>
      <c r="D725" s="8">
        <v>2.99</v>
      </c>
      <c r="E725" s="9">
        <v>43734.670138888891</v>
      </c>
      <c r="F725" s="6" t="s">
        <v>1216</v>
      </c>
      <c r="G725" s="6" t="str">
        <f t="shared" si="11"/>
        <v>TX</v>
      </c>
      <c r="H725" s="8">
        <f>Sales[Quantity Ordered]*Sales[Price Each]</f>
        <v>2.99</v>
      </c>
    </row>
    <row r="726" spans="1:8" x14ac:dyDescent="0.25">
      <c r="A726" s="6">
        <v>248730</v>
      </c>
      <c r="B726" s="6" t="s">
        <v>24</v>
      </c>
      <c r="C726" s="7">
        <v>1</v>
      </c>
      <c r="D726" s="8">
        <v>2.99</v>
      </c>
      <c r="E726" s="9">
        <v>43734.688888888886</v>
      </c>
      <c r="F726" s="6" t="s">
        <v>603</v>
      </c>
      <c r="G726" s="6" t="str">
        <f t="shared" si="11"/>
        <v>NY</v>
      </c>
      <c r="H726" s="8">
        <f>Sales[Quantity Ordered]*Sales[Price Each]</f>
        <v>2.99</v>
      </c>
    </row>
    <row r="727" spans="1:8" x14ac:dyDescent="0.25">
      <c r="A727" s="6">
        <v>256989</v>
      </c>
      <c r="B727" s="6" t="s">
        <v>24</v>
      </c>
      <c r="C727" s="7">
        <v>1</v>
      </c>
      <c r="D727" s="8">
        <v>2.99</v>
      </c>
      <c r="E727" s="9">
        <v>43734.70416666667</v>
      </c>
      <c r="F727" s="6" t="s">
        <v>8755</v>
      </c>
      <c r="G727" s="6" t="str">
        <f t="shared" si="11"/>
        <v>NY</v>
      </c>
      <c r="H727" s="8">
        <f>Sales[Quantity Ordered]*Sales[Price Each]</f>
        <v>2.99</v>
      </c>
    </row>
    <row r="728" spans="1:8" x14ac:dyDescent="0.25">
      <c r="A728" s="6">
        <v>256916</v>
      </c>
      <c r="B728" s="6" t="s">
        <v>24</v>
      </c>
      <c r="C728" s="7">
        <v>1</v>
      </c>
      <c r="D728" s="8">
        <v>2.99</v>
      </c>
      <c r="E728" s="9">
        <v>43734.743750000001</v>
      </c>
      <c r="F728" s="6" t="s">
        <v>8685</v>
      </c>
      <c r="G728" s="6" t="str">
        <f t="shared" si="11"/>
        <v>CA</v>
      </c>
      <c r="H728" s="8">
        <f>Sales[Quantity Ordered]*Sales[Price Each]</f>
        <v>2.99</v>
      </c>
    </row>
    <row r="729" spans="1:8" x14ac:dyDescent="0.25">
      <c r="A729" s="6">
        <v>251538</v>
      </c>
      <c r="B729" s="6" t="s">
        <v>24</v>
      </c>
      <c r="C729" s="7">
        <v>1</v>
      </c>
      <c r="D729" s="8">
        <v>2.99</v>
      </c>
      <c r="E729" s="9">
        <v>43734.747916666667</v>
      </c>
      <c r="F729" s="6" t="s">
        <v>3396</v>
      </c>
      <c r="G729" s="6" t="str">
        <f t="shared" si="11"/>
        <v>NY</v>
      </c>
      <c r="H729" s="8">
        <f>Sales[Quantity Ordered]*Sales[Price Each]</f>
        <v>2.99</v>
      </c>
    </row>
    <row r="730" spans="1:8" x14ac:dyDescent="0.25">
      <c r="A730" s="6">
        <v>255417</v>
      </c>
      <c r="B730" s="6" t="s">
        <v>24</v>
      </c>
      <c r="C730" s="7">
        <v>1</v>
      </c>
      <c r="D730" s="8">
        <v>2.99</v>
      </c>
      <c r="E730" s="9">
        <v>43734.761805555558</v>
      </c>
      <c r="F730" s="6" t="s">
        <v>7224</v>
      </c>
      <c r="G730" s="6" t="str">
        <f t="shared" si="11"/>
        <v>CA</v>
      </c>
      <c r="H730" s="8">
        <f>Sales[Quantity Ordered]*Sales[Price Each]</f>
        <v>2.99</v>
      </c>
    </row>
    <row r="731" spans="1:8" x14ac:dyDescent="0.25">
      <c r="A731" s="6">
        <v>259268</v>
      </c>
      <c r="B731" s="6" t="s">
        <v>24</v>
      </c>
      <c r="C731" s="7">
        <v>1</v>
      </c>
      <c r="D731" s="8">
        <v>2.99</v>
      </c>
      <c r="E731" s="9">
        <v>43734.811111111114</v>
      </c>
      <c r="F731" s="6" t="s">
        <v>10966</v>
      </c>
      <c r="G731" s="6" t="str">
        <f t="shared" si="11"/>
        <v>NY</v>
      </c>
      <c r="H731" s="8">
        <f>Sales[Quantity Ordered]*Sales[Price Each]</f>
        <v>2.99</v>
      </c>
    </row>
    <row r="732" spans="1:8" x14ac:dyDescent="0.25">
      <c r="A732" s="6">
        <v>251137</v>
      </c>
      <c r="B732" s="6" t="s">
        <v>24</v>
      </c>
      <c r="C732" s="7">
        <v>1</v>
      </c>
      <c r="D732" s="8">
        <v>2.99</v>
      </c>
      <c r="E732" s="9">
        <v>43734.824305555558</v>
      </c>
      <c r="F732" s="6" t="s">
        <v>2998</v>
      </c>
      <c r="G732" s="6" t="str">
        <f t="shared" si="11"/>
        <v>NY</v>
      </c>
      <c r="H732" s="8">
        <f>Sales[Quantity Ordered]*Sales[Price Each]</f>
        <v>2.99</v>
      </c>
    </row>
    <row r="733" spans="1:8" x14ac:dyDescent="0.25">
      <c r="A733" s="6">
        <v>251861</v>
      </c>
      <c r="B733" s="6" t="s">
        <v>24</v>
      </c>
      <c r="C733" s="7">
        <v>1</v>
      </c>
      <c r="D733" s="8">
        <v>2.99</v>
      </c>
      <c r="E733" s="9">
        <v>43734.84097222222</v>
      </c>
      <c r="F733" s="6" t="s">
        <v>3715</v>
      </c>
      <c r="G733" s="6" t="str">
        <f t="shared" si="11"/>
        <v>TX</v>
      </c>
      <c r="H733" s="8">
        <f>Sales[Quantity Ordered]*Sales[Price Each]</f>
        <v>2.99</v>
      </c>
    </row>
    <row r="734" spans="1:8" x14ac:dyDescent="0.25">
      <c r="A734" s="6">
        <v>254375</v>
      </c>
      <c r="B734" s="6" t="s">
        <v>24</v>
      </c>
      <c r="C734" s="7">
        <v>1</v>
      </c>
      <c r="D734" s="8">
        <v>2.99</v>
      </c>
      <c r="E734" s="9">
        <v>43734.86041666667</v>
      </c>
      <c r="F734" s="6" t="s">
        <v>6203</v>
      </c>
      <c r="G734" s="6" t="str">
        <f t="shared" si="11"/>
        <v>CA</v>
      </c>
      <c r="H734" s="8">
        <f>Sales[Quantity Ordered]*Sales[Price Each]</f>
        <v>2.99</v>
      </c>
    </row>
    <row r="735" spans="1:8" x14ac:dyDescent="0.25">
      <c r="A735" s="6">
        <v>258385</v>
      </c>
      <c r="B735" s="6" t="s">
        <v>24</v>
      </c>
      <c r="C735" s="7">
        <v>1</v>
      </c>
      <c r="D735" s="8">
        <v>2.99</v>
      </c>
      <c r="E735" s="9">
        <v>43734.892361111109</v>
      </c>
      <c r="F735" s="6" t="s">
        <v>10114</v>
      </c>
      <c r="G735" s="6" t="str">
        <f t="shared" si="11"/>
        <v>MA</v>
      </c>
      <c r="H735" s="8">
        <f>Sales[Quantity Ordered]*Sales[Price Each]</f>
        <v>2.99</v>
      </c>
    </row>
    <row r="736" spans="1:8" x14ac:dyDescent="0.25">
      <c r="A736" s="6">
        <v>253035</v>
      </c>
      <c r="B736" s="6" t="s">
        <v>24</v>
      </c>
      <c r="C736" s="7">
        <v>1</v>
      </c>
      <c r="D736" s="8">
        <v>2.99</v>
      </c>
      <c r="E736" s="9">
        <v>43734.895138888889</v>
      </c>
      <c r="F736" s="6" t="s">
        <v>4880</v>
      </c>
      <c r="G736" s="6" t="str">
        <f t="shared" si="11"/>
        <v>NY</v>
      </c>
      <c r="H736" s="8">
        <f>Sales[Quantity Ordered]*Sales[Price Each]</f>
        <v>2.99</v>
      </c>
    </row>
    <row r="737" spans="1:8" x14ac:dyDescent="0.25">
      <c r="A737" s="6">
        <v>251473</v>
      </c>
      <c r="B737" s="6" t="s">
        <v>24</v>
      </c>
      <c r="C737" s="7">
        <v>1</v>
      </c>
      <c r="D737" s="8">
        <v>2.99</v>
      </c>
      <c r="E737" s="9">
        <v>43734.915277777778</v>
      </c>
      <c r="F737" s="6" t="s">
        <v>3331</v>
      </c>
      <c r="G737" s="6" t="str">
        <f t="shared" si="11"/>
        <v>CA</v>
      </c>
      <c r="H737" s="8">
        <f>Sales[Quantity Ordered]*Sales[Price Each]</f>
        <v>2.99</v>
      </c>
    </row>
    <row r="738" spans="1:8" x14ac:dyDescent="0.25">
      <c r="A738" s="6">
        <v>256286</v>
      </c>
      <c r="B738" s="6" t="s">
        <v>24</v>
      </c>
      <c r="C738" s="7">
        <v>1</v>
      </c>
      <c r="D738" s="8">
        <v>2.99</v>
      </c>
      <c r="E738" s="9">
        <v>43734.975694444445</v>
      </c>
      <c r="F738" s="6" t="s">
        <v>8074</v>
      </c>
      <c r="G738" s="6" t="str">
        <f t="shared" si="11"/>
        <v>WA</v>
      </c>
      <c r="H738" s="8">
        <f>Sales[Quantity Ordered]*Sales[Price Each]</f>
        <v>2.99</v>
      </c>
    </row>
    <row r="739" spans="1:8" x14ac:dyDescent="0.25">
      <c r="A739" s="6">
        <v>253178</v>
      </c>
      <c r="B739" s="6" t="s">
        <v>24</v>
      </c>
      <c r="C739" s="7">
        <v>1</v>
      </c>
      <c r="D739" s="8">
        <v>2.99</v>
      </c>
      <c r="E739" s="9">
        <v>43735.030555555553</v>
      </c>
      <c r="F739" s="6" t="s">
        <v>5021</v>
      </c>
      <c r="G739" s="6" t="str">
        <f t="shared" si="11"/>
        <v>NY</v>
      </c>
      <c r="H739" s="8">
        <f>Sales[Quantity Ordered]*Sales[Price Each]</f>
        <v>2.99</v>
      </c>
    </row>
    <row r="740" spans="1:8" x14ac:dyDescent="0.25">
      <c r="A740" s="6">
        <v>253728</v>
      </c>
      <c r="B740" s="6" t="s">
        <v>24</v>
      </c>
      <c r="C740" s="7">
        <v>1</v>
      </c>
      <c r="D740" s="8">
        <v>2.99</v>
      </c>
      <c r="E740" s="9">
        <v>43735.272916666669</v>
      </c>
      <c r="F740" s="6" t="s">
        <v>5562</v>
      </c>
      <c r="G740" s="6" t="str">
        <f t="shared" si="11"/>
        <v>CA</v>
      </c>
      <c r="H740" s="8">
        <f>Sales[Quantity Ordered]*Sales[Price Each]</f>
        <v>2.99</v>
      </c>
    </row>
    <row r="741" spans="1:8" x14ac:dyDescent="0.25">
      <c r="A741" s="6">
        <v>252899</v>
      </c>
      <c r="B741" s="6" t="s">
        <v>24</v>
      </c>
      <c r="C741" s="7">
        <v>1</v>
      </c>
      <c r="D741" s="8">
        <v>2.99</v>
      </c>
      <c r="E741" s="9">
        <v>43735.372916666667</v>
      </c>
      <c r="F741" s="6" t="s">
        <v>4745</v>
      </c>
      <c r="G741" s="6" t="str">
        <f t="shared" si="11"/>
        <v>WA</v>
      </c>
      <c r="H741" s="8">
        <f>Sales[Quantity Ordered]*Sales[Price Each]</f>
        <v>2.99</v>
      </c>
    </row>
    <row r="742" spans="1:8" x14ac:dyDescent="0.25">
      <c r="A742" s="6">
        <v>251679</v>
      </c>
      <c r="B742" s="6" t="s">
        <v>24</v>
      </c>
      <c r="C742" s="7">
        <v>1</v>
      </c>
      <c r="D742" s="8">
        <v>2.99</v>
      </c>
      <c r="E742" s="9">
        <v>43735.376388888886</v>
      </c>
      <c r="F742" s="6" t="s">
        <v>3537</v>
      </c>
      <c r="G742" s="6" t="str">
        <f t="shared" si="11"/>
        <v>GA</v>
      </c>
      <c r="H742" s="8">
        <f>Sales[Quantity Ordered]*Sales[Price Each]</f>
        <v>2.99</v>
      </c>
    </row>
    <row r="743" spans="1:8" x14ac:dyDescent="0.25">
      <c r="A743" s="6">
        <v>249223</v>
      </c>
      <c r="B743" s="6" t="s">
        <v>24</v>
      </c>
      <c r="C743" s="7">
        <v>1</v>
      </c>
      <c r="D743" s="8">
        <v>2.99</v>
      </c>
      <c r="E743" s="9">
        <v>43735.384027777778</v>
      </c>
      <c r="F743" s="6" t="s">
        <v>1095</v>
      </c>
      <c r="G743" s="6" t="str">
        <f t="shared" si="11"/>
        <v>TX</v>
      </c>
      <c r="H743" s="8">
        <f>Sales[Quantity Ordered]*Sales[Price Each]</f>
        <v>2.99</v>
      </c>
    </row>
    <row r="744" spans="1:8" x14ac:dyDescent="0.25">
      <c r="A744" s="6">
        <v>250151</v>
      </c>
      <c r="B744" s="6" t="s">
        <v>24</v>
      </c>
      <c r="C744" s="7">
        <v>1</v>
      </c>
      <c r="D744" s="8">
        <v>2.99</v>
      </c>
      <c r="E744" s="9">
        <v>43735.396527777775</v>
      </c>
      <c r="F744" s="6" t="s">
        <v>2019</v>
      </c>
      <c r="G744" s="6" t="str">
        <f t="shared" si="11"/>
        <v>GA</v>
      </c>
      <c r="H744" s="8">
        <f>Sales[Quantity Ordered]*Sales[Price Each]</f>
        <v>2.99</v>
      </c>
    </row>
    <row r="745" spans="1:8" x14ac:dyDescent="0.25">
      <c r="A745" s="6">
        <v>252129</v>
      </c>
      <c r="B745" s="6" t="s">
        <v>24</v>
      </c>
      <c r="C745" s="7">
        <v>1</v>
      </c>
      <c r="D745" s="8">
        <v>2.99</v>
      </c>
      <c r="E745" s="9">
        <v>43735.466666666667</v>
      </c>
      <c r="F745" s="6" t="s">
        <v>3980</v>
      </c>
      <c r="G745" s="6" t="str">
        <f t="shared" si="11"/>
        <v>NY</v>
      </c>
      <c r="H745" s="8">
        <f>Sales[Quantity Ordered]*Sales[Price Each]</f>
        <v>2.99</v>
      </c>
    </row>
    <row r="746" spans="1:8" x14ac:dyDescent="0.25">
      <c r="A746" s="6">
        <v>254188</v>
      </c>
      <c r="B746" s="6" t="s">
        <v>24</v>
      </c>
      <c r="C746" s="7">
        <v>1</v>
      </c>
      <c r="D746" s="8">
        <v>2.99</v>
      </c>
      <c r="E746" s="9">
        <v>43735.490972222222</v>
      </c>
      <c r="F746" s="6" t="s">
        <v>6017</v>
      </c>
      <c r="G746" s="6" t="str">
        <f t="shared" si="11"/>
        <v>OR</v>
      </c>
      <c r="H746" s="8">
        <f>Sales[Quantity Ordered]*Sales[Price Each]</f>
        <v>2.99</v>
      </c>
    </row>
    <row r="747" spans="1:8" x14ac:dyDescent="0.25">
      <c r="A747" s="6">
        <v>249750</v>
      </c>
      <c r="B747" s="6" t="s">
        <v>24</v>
      </c>
      <c r="C747" s="7">
        <v>1</v>
      </c>
      <c r="D747" s="8">
        <v>2.99</v>
      </c>
      <c r="E747" s="9">
        <v>43735.502083333333</v>
      </c>
      <c r="F747" s="6" t="s">
        <v>1621</v>
      </c>
      <c r="G747" s="6" t="str">
        <f t="shared" si="11"/>
        <v>MA</v>
      </c>
      <c r="H747" s="8">
        <f>Sales[Quantity Ordered]*Sales[Price Each]</f>
        <v>2.99</v>
      </c>
    </row>
    <row r="748" spans="1:8" x14ac:dyDescent="0.25">
      <c r="A748" s="6">
        <v>250386</v>
      </c>
      <c r="B748" s="6" t="s">
        <v>24</v>
      </c>
      <c r="C748" s="7">
        <v>1</v>
      </c>
      <c r="D748" s="8">
        <v>2.99</v>
      </c>
      <c r="E748" s="9">
        <v>43735.508333333331</v>
      </c>
      <c r="F748" s="6" t="s">
        <v>2254</v>
      </c>
      <c r="G748" s="6" t="str">
        <f t="shared" si="11"/>
        <v>CA</v>
      </c>
      <c r="H748" s="8">
        <f>Sales[Quantity Ordered]*Sales[Price Each]</f>
        <v>2.99</v>
      </c>
    </row>
    <row r="749" spans="1:8" x14ac:dyDescent="0.25">
      <c r="A749" s="6">
        <v>258022</v>
      </c>
      <c r="B749" s="6" t="s">
        <v>24</v>
      </c>
      <c r="C749" s="7">
        <v>1</v>
      </c>
      <c r="D749" s="8">
        <v>2.99</v>
      </c>
      <c r="E749" s="9">
        <v>43735.510416666664</v>
      </c>
      <c r="F749" s="6" t="s">
        <v>9765</v>
      </c>
      <c r="G749" s="6" t="str">
        <f t="shared" si="11"/>
        <v>NY</v>
      </c>
      <c r="H749" s="8">
        <f>Sales[Quantity Ordered]*Sales[Price Each]</f>
        <v>2.99</v>
      </c>
    </row>
    <row r="750" spans="1:8" x14ac:dyDescent="0.25">
      <c r="A750" s="6">
        <v>249887</v>
      </c>
      <c r="B750" s="6" t="s">
        <v>24</v>
      </c>
      <c r="C750" s="7">
        <v>1</v>
      </c>
      <c r="D750" s="8">
        <v>2.99</v>
      </c>
      <c r="E750" s="9">
        <v>43735.536805555559</v>
      </c>
      <c r="F750" s="6" t="s">
        <v>1756</v>
      </c>
      <c r="G750" s="6" t="str">
        <f t="shared" si="11"/>
        <v>TX</v>
      </c>
      <c r="H750" s="8">
        <f>Sales[Quantity Ordered]*Sales[Price Each]</f>
        <v>2.99</v>
      </c>
    </row>
    <row r="751" spans="1:8" x14ac:dyDescent="0.25">
      <c r="A751" s="6">
        <v>249613</v>
      </c>
      <c r="B751" s="6" t="s">
        <v>24</v>
      </c>
      <c r="C751" s="7">
        <v>1</v>
      </c>
      <c r="D751" s="8">
        <v>2.99</v>
      </c>
      <c r="E751" s="9">
        <v>43735.542361111111</v>
      </c>
      <c r="F751" s="6" t="s">
        <v>1484</v>
      </c>
      <c r="G751" s="6" t="str">
        <f t="shared" si="11"/>
        <v>CA</v>
      </c>
      <c r="H751" s="8">
        <f>Sales[Quantity Ordered]*Sales[Price Each]</f>
        <v>2.99</v>
      </c>
    </row>
    <row r="752" spans="1:8" x14ac:dyDescent="0.25">
      <c r="A752" s="6">
        <v>250382</v>
      </c>
      <c r="B752" s="6" t="s">
        <v>24</v>
      </c>
      <c r="C752" s="7">
        <v>1</v>
      </c>
      <c r="D752" s="8">
        <v>2.99</v>
      </c>
      <c r="E752" s="9">
        <v>43735.556944444441</v>
      </c>
      <c r="F752" s="6" t="s">
        <v>2250</v>
      </c>
      <c r="G752" s="6" t="str">
        <f t="shared" si="11"/>
        <v>NY</v>
      </c>
      <c r="H752" s="8">
        <f>Sales[Quantity Ordered]*Sales[Price Each]</f>
        <v>2.99</v>
      </c>
    </row>
    <row r="753" spans="1:8" x14ac:dyDescent="0.25">
      <c r="A753" s="6">
        <v>250239</v>
      </c>
      <c r="B753" s="6" t="s">
        <v>24</v>
      </c>
      <c r="C753" s="7">
        <v>1</v>
      </c>
      <c r="D753" s="8">
        <v>2.99</v>
      </c>
      <c r="E753" s="9">
        <v>43735.561111111114</v>
      </c>
      <c r="F753" s="6" t="s">
        <v>2107</v>
      </c>
      <c r="G753" s="6" t="str">
        <f t="shared" si="11"/>
        <v>TX</v>
      </c>
      <c r="H753" s="8">
        <f>Sales[Quantity Ordered]*Sales[Price Each]</f>
        <v>2.99</v>
      </c>
    </row>
    <row r="754" spans="1:8" x14ac:dyDescent="0.25">
      <c r="A754" s="6">
        <v>256349</v>
      </c>
      <c r="B754" s="6" t="s">
        <v>24</v>
      </c>
      <c r="C754" s="7">
        <v>1</v>
      </c>
      <c r="D754" s="8">
        <v>2.99</v>
      </c>
      <c r="E754" s="9">
        <v>43735.647222222222</v>
      </c>
      <c r="F754" s="6" t="s">
        <v>8133</v>
      </c>
      <c r="G754" s="6" t="str">
        <f t="shared" si="11"/>
        <v>CA</v>
      </c>
      <c r="H754" s="8">
        <f>Sales[Quantity Ordered]*Sales[Price Each]</f>
        <v>2.99</v>
      </c>
    </row>
    <row r="755" spans="1:8" x14ac:dyDescent="0.25">
      <c r="A755" s="6">
        <v>248717</v>
      </c>
      <c r="B755" s="6" t="s">
        <v>24</v>
      </c>
      <c r="C755" s="7">
        <v>1</v>
      </c>
      <c r="D755" s="8">
        <v>2.99</v>
      </c>
      <c r="E755" s="9">
        <v>43735.65</v>
      </c>
      <c r="F755" s="6" t="s">
        <v>590</v>
      </c>
      <c r="G755" s="6" t="str">
        <f t="shared" si="11"/>
        <v>CA</v>
      </c>
      <c r="H755" s="8">
        <f>Sales[Quantity Ordered]*Sales[Price Each]</f>
        <v>2.99</v>
      </c>
    </row>
    <row r="756" spans="1:8" x14ac:dyDescent="0.25">
      <c r="A756" s="6">
        <v>258488</v>
      </c>
      <c r="B756" s="6" t="s">
        <v>24</v>
      </c>
      <c r="C756" s="7">
        <v>1</v>
      </c>
      <c r="D756" s="8">
        <v>2.99</v>
      </c>
      <c r="E756" s="9">
        <v>43735.720138888886</v>
      </c>
      <c r="F756" s="6" t="s">
        <v>10212</v>
      </c>
      <c r="G756" s="6" t="str">
        <f t="shared" si="11"/>
        <v>CA</v>
      </c>
      <c r="H756" s="8">
        <f>Sales[Quantity Ordered]*Sales[Price Each]</f>
        <v>2.99</v>
      </c>
    </row>
    <row r="757" spans="1:8" x14ac:dyDescent="0.25">
      <c r="A757" s="6">
        <v>255982</v>
      </c>
      <c r="B757" s="6" t="s">
        <v>24</v>
      </c>
      <c r="C757" s="7">
        <v>1</v>
      </c>
      <c r="D757" s="8">
        <v>2.99</v>
      </c>
      <c r="E757" s="9">
        <v>43735.730555555558</v>
      </c>
      <c r="F757" s="6" t="s">
        <v>7776</v>
      </c>
      <c r="G757" s="6" t="str">
        <f t="shared" si="11"/>
        <v>CA</v>
      </c>
      <c r="H757" s="8">
        <f>Sales[Quantity Ordered]*Sales[Price Each]</f>
        <v>2.99</v>
      </c>
    </row>
    <row r="758" spans="1:8" x14ac:dyDescent="0.25">
      <c r="A758" s="6">
        <v>251121</v>
      </c>
      <c r="B758" s="6" t="s">
        <v>24</v>
      </c>
      <c r="C758" s="7">
        <v>1</v>
      </c>
      <c r="D758" s="8">
        <v>2.99</v>
      </c>
      <c r="E758" s="9">
        <v>43735.737500000003</v>
      </c>
      <c r="F758" s="6" t="s">
        <v>2982</v>
      </c>
      <c r="G758" s="6" t="str">
        <f t="shared" si="11"/>
        <v>OR</v>
      </c>
      <c r="H758" s="8">
        <f>Sales[Quantity Ordered]*Sales[Price Each]</f>
        <v>2.99</v>
      </c>
    </row>
    <row r="759" spans="1:8" x14ac:dyDescent="0.25">
      <c r="A759" s="6">
        <v>251229</v>
      </c>
      <c r="B759" s="6" t="s">
        <v>24</v>
      </c>
      <c r="C759" s="7">
        <v>1</v>
      </c>
      <c r="D759" s="8">
        <v>2.99</v>
      </c>
      <c r="E759" s="9">
        <v>43735.739583333336</v>
      </c>
      <c r="F759" s="6" t="s">
        <v>3089</v>
      </c>
      <c r="G759" s="6" t="str">
        <f t="shared" si="11"/>
        <v>CA</v>
      </c>
      <c r="H759" s="8">
        <f>Sales[Quantity Ordered]*Sales[Price Each]</f>
        <v>2.99</v>
      </c>
    </row>
    <row r="760" spans="1:8" x14ac:dyDescent="0.25">
      <c r="A760" s="6">
        <v>251602</v>
      </c>
      <c r="B760" s="6" t="s">
        <v>24</v>
      </c>
      <c r="C760" s="7">
        <v>1</v>
      </c>
      <c r="D760" s="8">
        <v>2.99</v>
      </c>
      <c r="E760" s="9">
        <v>43735.744444444441</v>
      </c>
      <c r="F760" s="6" t="s">
        <v>3460</v>
      </c>
      <c r="G760" s="6" t="str">
        <f t="shared" si="11"/>
        <v>TX</v>
      </c>
      <c r="H760" s="8">
        <f>Sales[Quantity Ordered]*Sales[Price Each]</f>
        <v>2.99</v>
      </c>
    </row>
    <row r="761" spans="1:8" x14ac:dyDescent="0.25">
      <c r="A761" s="6">
        <v>251840</v>
      </c>
      <c r="B761" s="6" t="s">
        <v>24</v>
      </c>
      <c r="C761" s="7">
        <v>1</v>
      </c>
      <c r="D761" s="8">
        <v>2.99</v>
      </c>
      <c r="E761" s="9">
        <v>43735.78402777778</v>
      </c>
      <c r="F761" s="6" t="s">
        <v>3694</v>
      </c>
      <c r="G761" s="6" t="str">
        <f t="shared" si="11"/>
        <v>CA</v>
      </c>
      <c r="H761" s="8">
        <f>Sales[Quantity Ordered]*Sales[Price Each]</f>
        <v>2.99</v>
      </c>
    </row>
    <row r="762" spans="1:8" x14ac:dyDescent="0.25">
      <c r="A762" s="6">
        <v>251979</v>
      </c>
      <c r="B762" s="6" t="s">
        <v>24</v>
      </c>
      <c r="C762" s="7">
        <v>1</v>
      </c>
      <c r="D762" s="8">
        <v>2.99</v>
      </c>
      <c r="E762" s="9">
        <v>43735.816666666666</v>
      </c>
      <c r="F762" s="6" t="s">
        <v>3831</v>
      </c>
      <c r="G762" s="6" t="str">
        <f t="shared" si="11"/>
        <v>GA</v>
      </c>
      <c r="H762" s="8">
        <f>Sales[Quantity Ordered]*Sales[Price Each]</f>
        <v>2.99</v>
      </c>
    </row>
    <row r="763" spans="1:8" x14ac:dyDescent="0.25">
      <c r="A763" s="6">
        <v>250511</v>
      </c>
      <c r="B763" s="6" t="s">
        <v>24</v>
      </c>
      <c r="C763" s="7">
        <v>1</v>
      </c>
      <c r="D763" s="8">
        <v>2.99</v>
      </c>
      <c r="E763" s="9">
        <v>43735.837500000001</v>
      </c>
      <c r="F763" s="6" t="s">
        <v>975</v>
      </c>
      <c r="G763" s="6" t="str">
        <f t="shared" si="11"/>
        <v>CA</v>
      </c>
      <c r="H763" s="8">
        <f>Sales[Quantity Ordered]*Sales[Price Each]</f>
        <v>2.99</v>
      </c>
    </row>
    <row r="764" spans="1:8" x14ac:dyDescent="0.25">
      <c r="A764" s="6">
        <v>250712</v>
      </c>
      <c r="B764" s="6" t="s">
        <v>24</v>
      </c>
      <c r="C764" s="7">
        <v>1</v>
      </c>
      <c r="D764" s="8">
        <v>2.99</v>
      </c>
      <c r="E764" s="9">
        <v>43735.84097222222</v>
      </c>
      <c r="F764" s="6" t="s">
        <v>2575</v>
      </c>
      <c r="G764" s="6" t="str">
        <f t="shared" si="11"/>
        <v>CA</v>
      </c>
      <c r="H764" s="8">
        <f>Sales[Quantity Ordered]*Sales[Price Each]</f>
        <v>2.99</v>
      </c>
    </row>
    <row r="765" spans="1:8" x14ac:dyDescent="0.25">
      <c r="A765" s="6">
        <v>250817</v>
      </c>
      <c r="B765" s="6" t="s">
        <v>24</v>
      </c>
      <c r="C765" s="7">
        <v>1</v>
      </c>
      <c r="D765" s="8">
        <v>2.99</v>
      </c>
      <c r="E765" s="9">
        <v>43735.843055555553</v>
      </c>
      <c r="F765" s="6" t="s">
        <v>2680</v>
      </c>
      <c r="G765" s="6" t="str">
        <f t="shared" si="11"/>
        <v>MA</v>
      </c>
      <c r="H765" s="8">
        <f>Sales[Quantity Ordered]*Sales[Price Each]</f>
        <v>2.99</v>
      </c>
    </row>
    <row r="766" spans="1:8" x14ac:dyDescent="0.25">
      <c r="A766" s="6">
        <v>251505</v>
      </c>
      <c r="B766" s="6" t="s">
        <v>24</v>
      </c>
      <c r="C766" s="7">
        <v>1</v>
      </c>
      <c r="D766" s="8">
        <v>2.99</v>
      </c>
      <c r="E766" s="9">
        <v>43735.849305555559</v>
      </c>
      <c r="F766" s="6" t="s">
        <v>3363</v>
      </c>
      <c r="G766" s="6" t="str">
        <f t="shared" si="11"/>
        <v>CA</v>
      </c>
      <c r="H766" s="8">
        <f>Sales[Quantity Ordered]*Sales[Price Each]</f>
        <v>2.99</v>
      </c>
    </row>
    <row r="767" spans="1:8" x14ac:dyDescent="0.25">
      <c r="A767" s="6">
        <v>249691</v>
      </c>
      <c r="B767" s="6" t="s">
        <v>24</v>
      </c>
      <c r="C767" s="7">
        <v>1</v>
      </c>
      <c r="D767" s="8">
        <v>2.99</v>
      </c>
      <c r="E767" s="9">
        <v>43735.881249999999</v>
      </c>
      <c r="F767" s="6" t="s">
        <v>1562</v>
      </c>
      <c r="G767" s="6" t="str">
        <f t="shared" si="11"/>
        <v>GA</v>
      </c>
      <c r="H767" s="8">
        <f>Sales[Quantity Ordered]*Sales[Price Each]</f>
        <v>2.99</v>
      </c>
    </row>
    <row r="768" spans="1:8" x14ac:dyDescent="0.25">
      <c r="A768" s="6">
        <v>252331</v>
      </c>
      <c r="B768" s="6" t="s">
        <v>24</v>
      </c>
      <c r="C768" s="7">
        <v>1</v>
      </c>
      <c r="D768" s="8">
        <v>2.99</v>
      </c>
      <c r="E768" s="9">
        <v>43735.944444444445</v>
      </c>
      <c r="F768" s="6" t="s">
        <v>4179</v>
      </c>
      <c r="G768" s="6" t="str">
        <f t="shared" si="11"/>
        <v>MA</v>
      </c>
      <c r="H768" s="8">
        <f>Sales[Quantity Ordered]*Sales[Price Each]</f>
        <v>2.99</v>
      </c>
    </row>
    <row r="769" spans="1:8" x14ac:dyDescent="0.25">
      <c r="A769" s="6">
        <v>259138</v>
      </c>
      <c r="B769" s="6" t="s">
        <v>24</v>
      </c>
      <c r="C769" s="7">
        <v>1</v>
      </c>
      <c r="D769" s="8">
        <v>2.99</v>
      </c>
      <c r="E769" s="9">
        <v>43735.988888888889</v>
      </c>
      <c r="F769" s="6" t="s">
        <v>10846</v>
      </c>
      <c r="G769" s="6" t="str">
        <f t="shared" si="11"/>
        <v>CA</v>
      </c>
      <c r="H769" s="8">
        <f>Sales[Quantity Ordered]*Sales[Price Each]</f>
        <v>2.99</v>
      </c>
    </row>
    <row r="770" spans="1:8" x14ac:dyDescent="0.25">
      <c r="A770" s="6">
        <v>257907</v>
      </c>
      <c r="B770" s="6" t="s">
        <v>24</v>
      </c>
      <c r="C770" s="7">
        <v>1</v>
      </c>
      <c r="D770" s="8">
        <v>2.99</v>
      </c>
      <c r="E770" s="9">
        <v>43736.036805555559</v>
      </c>
      <c r="F770" s="6" t="s">
        <v>9652</v>
      </c>
      <c r="G770" s="6" t="str">
        <f t="shared" ref="G770:G833" si="12">MID(F770,FIND(",",F770,FIND(",",F770)+1)+2,2)</f>
        <v>OR</v>
      </c>
      <c r="H770" s="8">
        <f>Sales[Quantity Ordered]*Sales[Price Each]</f>
        <v>2.99</v>
      </c>
    </row>
    <row r="771" spans="1:8" x14ac:dyDescent="0.25">
      <c r="A771" s="6">
        <v>254346</v>
      </c>
      <c r="B771" s="6" t="s">
        <v>24</v>
      </c>
      <c r="C771" s="7">
        <v>1</v>
      </c>
      <c r="D771" s="8">
        <v>2.99</v>
      </c>
      <c r="E771" s="9">
        <v>43736.212500000001</v>
      </c>
      <c r="F771" s="6" t="s">
        <v>6175</v>
      </c>
      <c r="G771" s="6" t="str">
        <f t="shared" si="12"/>
        <v>MA</v>
      </c>
      <c r="H771" s="8">
        <f>Sales[Quantity Ordered]*Sales[Price Each]</f>
        <v>2.99</v>
      </c>
    </row>
    <row r="772" spans="1:8" x14ac:dyDescent="0.25">
      <c r="A772" s="6">
        <v>248678</v>
      </c>
      <c r="B772" s="6" t="s">
        <v>24</v>
      </c>
      <c r="C772" s="7">
        <v>1</v>
      </c>
      <c r="D772" s="8">
        <v>2.99</v>
      </c>
      <c r="E772" s="9">
        <v>43736.255555555559</v>
      </c>
      <c r="F772" s="6" t="s">
        <v>551</v>
      </c>
      <c r="G772" s="6" t="str">
        <f t="shared" si="12"/>
        <v>CA</v>
      </c>
      <c r="H772" s="8">
        <f>Sales[Quantity Ordered]*Sales[Price Each]</f>
        <v>2.99</v>
      </c>
    </row>
    <row r="773" spans="1:8" x14ac:dyDescent="0.25">
      <c r="A773" s="6">
        <v>253384</v>
      </c>
      <c r="B773" s="6" t="s">
        <v>24</v>
      </c>
      <c r="C773" s="7">
        <v>1</v>
      </c>
      <c r="D773" s="8">
        <v>2.99</v>
      </c>
      <c r="E773" s="9">
        <v>43736.347916666666</v>
      </c>
      <c r="F773" s="6" t="s">
        <v>5224</v>
      </c>
      <c r="G773" s="6" t="str">
        <f t="shared" si="12"/>
        <v>NY</v>
      </c>
      <c r="H773" s="8">
        <f>Sales[Quantity Ordered]*Sales[Price Each]</f>
        <v>2.99</v>
      </c>
    </row>
    <row r="774" spans="1:8" x14ac:dyDescent="0.25">
      <c r="A774" s="6">
        <v>249437</v>
      </c>
      <c r="B774" s="6" t="s">
        <v>24</v>
      </c>
      <c r="C774" s="7">
        <v>1</v>
      </c>
      <c r="D774" s="8">
        <v>2.99</v>
      </c>
      <c r="E774" s="9">
        <v>43736.352083333331</v>
      </c>
      <c r="F774" s="6" t="s">
        <v>1308</v>
      </c>
      <c r="G774" s="6" t="str">
        <f t="shared" si="12"/>
        <v>CA</v>
      </c>
      <c r="H774" s="8">
        <f>Sales[Quantity Ordered]*Sales[Price Each]</f>
        <v>2.99</v>
      </c>
    </row>
    <row r="775" spans="1:8" x14ac:dyDescent="0.25">
      <c r="A775" s="6">
        <v>253329</v>
      </c>
      <c r="B775" s="6" t="s">
        <v>24</v>
      </c>
      <c r="C775" s="7">
        <v>1</v>
      </c>
      <c r="D775" s="8">
        <v>2.99</v>
      </c>
      <c r="E775" s="9">
        <v>43736.370138888888</v>
      </c>
      <c r="F775" s="6" t="s">
        <v>5170</v>
      </c>
      <c r="G775" s="6" t="str">
        <f t="shared" si="12"/>
        <v>ME</v>
      </c>
      <c r="H775" s="8">
        <f>Sales[Quantity Ordered]*Sales[Price Each]</f>
        <v>2.99</v>
      </c>
    </row>
    <row r="776" spans="1:8" x14ac:dyDescent="0.25">
      <c r="A776" s="6">
        <v>254489</v>
      </c>
      <c r="B776" s="6" t="s">
        <v>24</v>
      </c>
      <c r="C776" s="7">
        <v>1</v>
      </c>
      <c r="D776" s="8">
        <v>2.99</v>
      </c>
      <c r="E776" s="9">
        <v>43736.387499999997</v>
      </c>
      <c r="F776" s="6" t="s">
        <v>6315</v>
      </c>
      <c r="G776" s="6" t="str">
        <f t="shared" si="12"/>
        <v>CA</v>
      </c>
      <c r="H776" s="8">
        <f>Sales[Quantity Ordered]*Sales[Price Each]</f>
        <v>2.99</v>
      </c>
    </row>
    <row r="777" spans="1:8" x14ac:dyDescent="0.25">
      <c r="A777" s="6">
        <v>249530</v>
      </c>
      <c r="B777" s="6" t="s">
        <v>24</v>
      </c>
      <c r="C777" s="7">
        <v>1</v>
      </c>
      <c r="D777" s="8">
        <v>2.99</v>
      </c>
      <c r="E777" s="9">
        <v>43736.39166666667</v>
      </c>
      <c r="F777" s="6" t="s">
        <v>1401</v>
      </c>
      <c r="G777" s="6" t="str">
        <f t="shared" si="12"/>
        <v>CA</v>
      </c>
      <c r="H777" s="8">
        <f>Sales[Quantity Ordered]*Sales[Price Each]</f>
        <v>2.99</v>
      </c>
    </row>
    <row r="778" spans="1:8" x14ac:dyDescent="0.25">
      <c r="A778" s="6">
        <v>248581</v>
      </c>
      <c r="B778" s="6" t="s">
        <v>24</v>
      </c>
      <c r="C778" s="7">
        <v>1</v>
      </c>
      <c r="D778" s="8">
        <v>2.99</v>
      </c>
      <c r="E778" s="9">
        <v>43736.46597222222</v>
      </c>
      <c r="F778" s="6" t="s">
        <v>454</v>
      </c>
      <c r="G778" s="6" t="str">
        <f t="shared" si="12"/>
        <v>NY</v>
      </c>
      <c r="H778" s="8">
        <f>Sales[Quantity Ordered]*Sales[Price Each]</f>
        <v>2.99</v>
      </c>
    </row>
    <row r="779" spans="1:8" x14ac:dyDescent="0.25">
      <c r="A779" s="6">
        <v>253878</v>
      </c>
      <c r="B779" s="6" t="s">
        <v>24</v>
      </c>
      <c r="C779" s="7">
        <v>1</v>
      </c>
      <c r="D779" s="8">
        <v>2.99</v>
      </c>
      <c r="E779" s="9">
        <v>43736.474305555559</v>
      </c>
      <c r="F779" s="6" t="s">
        <v>5711</v>
      </c>
      <c r="G779" s="6" t="str">
        <f t="shared" si="12"/>
        <v>CA</v>
      </c>
      <c r="H779" s="8">
        <f>Sales[Quantity Ordered]*Sales[Price Each]</f>
        <v>2.99</v>
      </c>
    </row>
    <row r="780" spans="1:8" x14ac:dyDescent="0.25">
      <c r="A780" s="6">
        <v>251797</v>
      </c>
      <c r="B780" s="6" t="s">
        <v>24</v>
      </c>
      <c r="C780" s="7">
        <v>1</v>
      </c>
      <c r="D780" s="8">
        <v>2.99</v>
      </c>
      <c r="E780" s="9">
        <v>43736.508333333331</v>
      </c>
      <c r="F780" s="6" t="s">
        <v>3653</v>
      </c>
      <c r="G780" s="6" t="str">
        <f t="shared" si="12"/>
        <v>CA</v>
      </c>
      <c r="H780" s="8">
        <f>Sales[Quantity Ordered]*Sales[Price Each]</f>
        <v>2.99</v>
      </c>
    </row>
    <row r="781" spans="1:8" x14ac:dyDescent="0.25">
      <c r="A781" s="6">
        <v>248233</v>
      </c>
      <c r="B781" s="6" t="s">
        <v>24</v>
      </c>
      <c r="C781" s="7">
        <v>1</v>
      </c>
      <c r="D781" s="8">
        <v>2.99</v>
      </c>
      <c r="E781" s="9">
        <v>43736.51666666667</v>
      </c>
      <c r="F781" s="6" t="s">
        <v>105</v>
      </c>
      <c r="G781" s="6" t="str">
        <f t="shared" si="12"/>
        <v>TX</v>
      </c>
      <c r="H781" s="8">
        <f>Sales[Quantity Ordered]*Sales[Price Each]</f>
        <v>2.99</v>
      </c>
    </row>
    <row r="782" spans="1:8" x14ac:dyDescent="0.25">
      <c r="A782" s="6">
        <v>257379</v>
      </c>
      <c r="B782" s="6" t="s">
        <v>24</v>
      </c>
      <c r="C782" s="7">
        <v>1</v>
      </c>
      <c r="D782" s="8">
        <v>2.99</v>
      </c>
      <c r="E782" s="9">
        <v>43736.520833333336</v>
      </c>
      <c r="F782" s="6" t="s">
        <v>9141</v>
      </c>
      <c r="G782" s="6" t="str">
        <f t="shared" si="12"/>
        <v>WA</v>
      </c>
      <c r="H782" s="8">
        <f>Sales[Quantity Ordered]*Sales[Price Each]</f>
        <v>2.99</v>
      </c>
    </row>
    <row r="783" spans="1:8" x14ac:dyDescent="0.25">
      <c r="A783" s="6">
        <v>256836</v>
      </c>
      <c r="B783" s="6" t="s">
        <v>24</v>
      </c>
      <c r="C783" s="7">
        <v>1</v>
      </c>
      <c r="D783" s="8">
        <v>2.99</v>
      </c>
      <c r="E783" s="9">
        <v>43736.557638888888</v>
      </c>
      <c r="F783" s="6" t="s">
        <v>8606</v>
      </c>
      <c r="G783" s="6" t="str">
        <f t="shared" si="12"/>
        <v>MA</v>
      </c>
      <c r="H783" s="8">
        <f>Sales[Quantity Ordered]*Sales[Price Each]</f>
        <v>2.99</v>
      </c>
    </row>
    <row r="784" spans="1:8" x14ac:dyDescent="0.25">
      <c r="A784" s="6">
        <v>250736</v>
      </c>
      <c r="B784" s="6" t="s">
        <v>24</v>
      </c>
      <c r="C784" s="7">
        <v>1</v>
      </c>
      <c r="D784" s="8">
        <v>2.99</v>
      </c>
      <c r="E784" s="9">
        <v>43736.588888888888</v>
      </c>
      <c r="F784" s="6" t="s">
        <v>2599</v>
      </c>
      <c r="G784" s="6" t="str">
        <f t="shared" si="12"/>
        <v>CA</v>
      </c>
      <c r="H784" s="8">
        <f>Sales[Quantity Ordered]*Sales[Price Each]</f>
        <v>2.99</v>
      </c>
    </row>
    <row r="785" spans="1:8" x14ac:dyDescent="0.25">
      <c r="A785" s="6">
        <v>257719</v>
      </c>
      <c r="B785" s="6" t="s">
        <v>24</v>
      </c>
      <c r="C785" s="7">
        <v>1</v>
      </c>
      <c r="D785" s="8">
        <v>2.99</v>
      </c>
      <c r="E785" s="9">
        <v>43736.595833333333</v>
      </c>
      <c r="F785" s="6" t="s">
        <v>9472</v>
      </c>
      <c r="G785" s="6" t="str">
        <f t="shared" si="12"/>
        <v>GA</v>
      </c>
      <c r="H785" s="8">
        <f>Sales[Quantity Ordered]*Sales[Price Each]</f>
        <v>2.99</v>
      </c>
    </row>
    <row r="786" spans="1:8" x14ac:dyDescent="0.25">
      <c r="A786" s="6">
        <v>248240</v>
      </c>
      <c r="B786" s="6" t="s">
        <v>24</v>
      </c>
      <c r="C786" s="7">
        <v>1</v>
      </c>
      <c r="D786" s="8">
        <v>2.99</v>
      </c>
      <c r="E786" s="9">
        <v>43736.636111111111</v>
      </c>
      <c r="F786" s="6" t="s">
        <v>112</v>
      </c>
      <c r="G786" s="6" t="str">
        <f t="shared" si="12"/>
        <v>CA</v>
      </c>
      <c r="H786" s="8">
        <f>Sales[Quantity Ordered]*Sales[Price Each]</f>
        <v>2.99</v>
      </c>
    </row>
    <row r="787" spans="1:8" x14ac:dyDescent="0.25">
      <c r="A787" s="6">
        <v>248380</v>
      </c>
      <c r="B787" s="6" t="s">
        <v>24</v>
      </c>
      <c r="C787" s="7">
        <v>1</v>
      </c>
      <c r="D787" s="8">
        <v>2.99</v>
      </c>
      <c r="E787" s="9">
        <v>43736.67291666667</v>
      </c>
      <c r="F787" s="6" t="s">
        <v>252</v>
      </c>
      <c r="G787" s="6" t="str">
        <f t="shared" si="12"/>
        <v>NY</v>
      </c>
      <c r="H787" s="8">
        <f>Sales[Quantity Ordered]*Sales[Price Each]</f>
        <v>2.99</v>
      </c>
    </row>
    <row r="788" spans="1:8" x14ac:dyDescent="0.25">
      <c r="A788" s="6">
        <v>253931</v>
      </c>
      <c r="B788" s="6" t="s">
        <v>24</v>
      </c>
      <c r="C788" s="7">
        <v>1</v>
      </c>
      <c r="D788" s="8">
        <v>2.99</v>
      </c>
      <c r="E788" s="9">
        <v>43736.719444444447</v>
      </c>
      <c r="F788" s="6" t="s">
        <v>5764</v>
      </c>
      <c r="G788" s="6" t="str">
        <f t="shared" si="12"/>
        <v>WA</v>
      </c>
      <c r="H788" s="8">
        <f>Sales[Quantity Ordered]*Sales[Price Each]</f>
        <v>2.99</v>
      </c>
    </row>
    <row r="789" spans="1:8" x14ac:dyDescent="0.25">
      <c r="A789" s="6">
        <v>257003</v>
      </c>
      <c r="B789" s="6" t="s">
        <v>24</v>
      </c>
      <c r="C789" s="7">
        <v>1</v>
      </c>
      <c r="D789" s="8">
        <v>2.99</v>
      </c>
      <c r="E789" s="9">
        <v>43736.729166666664</v>
      </c>
      <c r="F789" s="6" t="s">
        <v>8769</v>
      </c>
      <c r="G789" s="6" t="str">
        <f t="shared" si="12"/>
        <v>CA</v>
      </c>
      <c r="H789" s="8">
        <f>Sales[Quantity Ordered]*Sales[Price Each]</f>
        <v>2.99</v>
      </c>
    </row>
    <row r="790" spans="1:8" x14ac:dyDescent="0.25">
      <c r="A790" s="6">
        <v>255772</v>
      </c>
      <c r="B790" s="6" t="s">
        <v>24</v>
      </c>
      <c r="C790" s="7">
        <v>1</v>
      </c>
      <c r="D790" s="8">
        <v>2.99</v>
      </c>
      <c r="E790" s="9">
        <v>43736.747916666667</v>
      </c>
      <c r="F790" s="6" t="s">
        <v>7573</v>
      </c>
      <c r="G790" s="6" t="str">
        <f t="shared" si="12"/>
        <v>TX</v>
      </c>
      <c r="H790" s="8">
        <f>Sales[Quantity Ordered]*Sales[Price Each]</f>
        <v>2.99</v>
      </c>
    </row>
    <row r="791" spans="1:8" x14ac:dyDescent="0.25">
      <c r="A791" s="6">
        <v>251283</v>
      </c>
      <c r="B791" s="6" t="s">
        <v>24</v>
      </c>
      <c r="C791" s="7">
        <v>1</v>
      </c>
      <c r="D791" s="8">
        <v>2.99</v>
      </c>
      <c r="E791" s="9">
        <v>43736.768750000003</v>
      </c>
      <c r="F791" s="6" t="s">
        <v>3143</v>
      </c>
      <c r="G791" s="6" t="str">
        <f t="shared" si="12"/>
        <v>ME</v>
      </c>
      <c r="H791" s="8">
        <f>Sales[Quantity Ordered]*Sales[Price Each]</f>
        <v>2.99</v>
      </c>
    </row>
    <row r="792" spans="1:8" x14ac:dyDescent="0.25">
      <c r="A792" s="6">
        <v>256324</v>
      </c>
      <c r="B792" s="6" t="s">
        <v>24</v>
      </c>
      <c r="C792" s="7">
        <v>1</v>
      </c>
      <c r="D792" s="8">
        <v>2.99</v>
      </c>
      <c r="E792" s="9">
        <v>43736.84375</v>
      </c>
      <c r="F792" s="6" t="s">
        <v>8110</v>
      </c>
      <c r="G792" s="6" t="str">
        <f t="shared" si="12"/>
        <v>WA</v>
      </c>
      <c r="H792" s="8">
        <f>Sales[Quantity Ordered]*Sales[Price Each]</f>
        <v>2.99</v>
      </c>
    </row>
    <row r="793" spans="1:8" x14ac:dyDescent="0.25">
      <c r="A793" s="6">
        <v>258058</v>
      </c>
      <c r="B793" s="6" t="s">
        <v>24</v>
      </c>
      <c r="C793" s="7">
        <v>1</v>
      </c>
      <c r="D793" s="8">
        <v>2.99</v>
      </c>
      <c r="E793" s="9">
        <v>43736.893750000003</v>
      </c>
      <c r="F793" s="6" t="s">
        <v>9798</v>
      </c>
      <c r="G793" s="6" t="str">
        <f t="shared" si="12"/>
        <v>NY</v>
      </c>
      <c r="H793" s="8">
        <f>Sales[Quantity Ordered]*Sales[Price Each]</f>
        <v>2.99</v>
      </c>
    </row>
    <row r="794" spans="1:8" x14ac:dyDescent="0.25">
      <c r="A794" s="6">
        <v>255860</v>
      </c>
      <c r="B794" s="6" t="s">
        <v>24</v>
      </c>
      <c r="C794" s="7">
        <v>1</v>
      </c>
      <c r="D794" s="8">
        <v>2.99</v>
      </c>
      <c r="E794" s="9">
        <v>43736.961111111108</v>
      </c>
      <c r="F794" s="6" t="s">
        <v>7659</v>
      </c>
      <c r="G794" s="6" t="str">
        <f t="shared" si="12"/>
        <v>CA</v>
      </c>
      <c r="H794" s="8">
        <f>Sales[Quantity Ordered]*Sales[Price Each]</f>
        <v>2.99</v>
      </c>
    </row>
    <row r="795" spans="1:8" x14ac:dyDescent="0.25">
      <c r="A795" s="6">
        <v>254914</v>
      </c>
      <c r="B795" s="6" t="s">
        <v>24</v>
      </c>
      <c r="C795" s="7">
        <v>1</v>
      </c>
      <c r="D795" s="8">
        <v>2.99</v>
      </c>
      <c r="E795" s="9">
        <v>43736.961111111108</v>
      </c>
      <c r="F795" s="6" t="s">
        <v>6731</v>
      </c>
      <c r="G795" s="6" t="str">
        <f t="shared" si="12"/>
        <v>CA</v>
      </c>
      <c r="H795" s="8">
        <f>Sales[Quantity Ordered]*Sales[Price Each]</f>
        <v>2.99</v>
      </c>
    </row>
    <row r="796" spans="1:8" x14ac:dyDescent="0.25">
      <c r="A796" s="6">
        <v>254302</v>
      </c>
      <c r="B796" s="6" t="s">
        <v>24</v>
      </c>
      <c r="C796" s="7">
        <v>1</v>
      </c>
      <c r="D796" s="8">
        <v>2.99</v>
      </c>
      <c r="E796" s="9">
        <v>43737.267361111109</v>
      </c>
      <c r="F796" s="6" t="s">
        <v>6131</v>
      </c>
      <c r="G796" s="6" t="str">
        <f t="shared" si="12"/>
        <v>GA</v>
      </c>
      <c r="H796" s="8">
        <f>Sales[Quantity Ordered]*Sales[Price Each]</f>
        <v>2.99</v>
      </c>
    </row>
    <row r="797" spans="1:8" x14ac:dyDescent="0.25">
      <c r="A797" s="6">
        <v>256122</v>
      </c>
      <c r="B797" s="6" t="s">
        <v>24</v>
      </c>
      <c r="C797" s="7">
        <v>1</v>
      </c>
      <c r="D797" s="8">
        <v>2.99</v>
      </c>
      <c r="E797" s="9">
        <v>43737.384722222225</v>
      </c>
      <c r="F797" s="6" t="s">
        <v>7913</v>
      </c>
      <c r="G797" s="6" t="str">
        <f t="shared" si="12"/>
        <v>CA</v>
      </c>
      <c r="H797" s="8">
        <f>Sales[Quantity Ordered]*Sales[Price Each]</f>
        <v>2.99</v>
      </c>
    </row>
    <row r="798" spans="1:8" x14ac:dyDescent="0.25">
      <c r="A798" s="6">
        <v>252060</v>
      </c>
      <c r="B798" s="6" t="s">
        <v>24</v>
      </c>
      <c r="C798" s="7">
        <v>1</v>
      </c>
      <c r="D798" s="8">
        <v>2.99</v>
      </c>
      <c r="E798" s="9">
        <v>43737.387499999997</v>
      </c>
      <c r="F798" s="6" t="s">
        <v>3911</v>
      </c>
      <c r="G798" s="6" t="str">
        <f t="shared" si="12"/>
        <v>CA</v>
      </c>
      <c r="H798" s="8">
        <f>Sales[Quantity Ordered]*Sales[Price Each]</f>
        <v>2.99</v>
      </c>
    </row>
    <row r="799" spans="1:8" x14ac:dyDescent="0.25">
      <c r="A799" s="6">
        <v>252067</v>
      </c>
      <c r="B799" s="6" t="s">
        <v>24</v>
      </c>
      <c r="C799" s="7">
        <v>1</v>
      </c>
      <c r="D799" s="8">
        <v>2.99</v>
      </c>
      <c r="E799" s="9">
        <v>43737.395833333336</v>
      </c>
      <c r="F799" s="6" t="s">
        <v>3918</v>
      </c>
      <c r="G799" s="6" t="str">
        <f t="shared" si="12"/>
        <v>MA</v>
      </c>
      <c r="H799" s="8">
        <f>Sales[Quantity Ordered]*Sales[Price Each]</f>
        <v>2.99</v>
      </c>
    </row>
    <row r="800" spans="1:8" x14ac:dyDescent="0.25">
      <c r="A800" s="6">
        <v>253972</v>
      </c>
      <c r="B800" s="6" t="s">
        <v>24</v>
      </c>
      <c r="C800" s="7">
        <v>1</v>
      </c>
      <c r="D800" s="8">
        <v>2.99</v>
      </c>
      <c r="E800" s="9">
        <v>43737.425694444442</v>
      </c>
      <c r="F800" s="6" t="s">
        <v>5805</v>
      </c>
      <c r="G800" s="6" t="str">
        <f t="shared" si="12"/>
        <v>ME</v>
      </c>
      <c r="H800" s="8">
        <f>Sales[Quantity Ordered]*Sales[Price Each]</f>
        <v>2.99</v>
      </c>
    </row>
    <row r="801" spans="1:8" x14ac:dyDescent="0.25">
      <c r="A801" s="6">
        <v>254150</v>
      </c>
      <c r="B801" s="6" t="s">
        <v>24</v>
      </c>
      <c r="C801" s="7">
        <v>1</v>
      </c>
      <c r="D801" s="8">
        <v>2.99</v>
      </c>
      <c r="E801" s="9">
        <v>43737.429166666669</v>
      </c>
      <c r="F801" s="6" t="s">
        <v>5979</v>
      </c>
      <c r="G801" s="6" t="str">
        <f t="shared" si="12"/>
        <v>CA</v>
      </c>
      <c r="H801" s="8">
        <f>Sales[Quantity Ordered]*Sales[Price Each]</f>
        <v>2.99</v>
      </c>
    </row>
    <row r="802" spans="1:8" x14ac:dyDescent="0.25">
      <c r="A802" s="6">
        <v>258511</v>
      </c>
      <c r="B802" s="6" t="s">
        <v>24</v>
      </c>
      <c r="C802" s="7">
        <v>1</v>
      </c>
      <c r="D802" s="8">
        <v>2.99</v>
      </c>
      <c r="E802" s="9">
        <v>43737.431250000001</v>
      </c>
      <c r="F802" s="6" t="s">
        <v>10234</v>
      </c>
      <c r="G802" s="6" t="str">
        <f t="shared" si="12"/>
        <v>CA</v>
      </c>
      <c r="H802" s="8">
        <f>Sales[Quantity Ordered]*Sales[Price Each]</f>
        <v>2.99</v>
      </c>
    </row>
    <row r="803" spans="1:8" x14ac:dyDescent="0.25">
      <c r="A803" s="6">
        <v>252990</v>
      </c>
      <c r="B803" s="6" t="s">
        <v>24</v>
      </c>
      <c r="C803" s="7">
        <v>1</v>
      </c>
      <c r="D803" s="8">
        <v>2.99</v>
      </c>
      <c r="E803" s="9">
        <v>43737.457638888889</v>
      </c>
      <c r="F803" s="6" t="s">
        <v>4836</v>
      </c>
      <c r="G803" s="6" t="str">
        <f t="shared" si="12"/>
        <v>TX</v>
      </c>
      <c r="H803" s="8">
        <f>Sales[Quantity Ordered]*Sales[Price Each]</f>
        <v>2.99</v>
      </c>
    </row>
    <row r="804" spans="1:8" x14ac:dyDescent="0.25">
      <c r="A804" s="6">
        <v>250224</v>
      </c>
      <c r="B804" s="6" t="s">
        <v>24</v>
      </c>
      <c r="C804" s="7">
        <v>1</v>
      </c>
      <c r="D804" s="8">
        <v>2.99</v>
      </c>
      <c r="E804" s="9">
        <v>43737.53125</v>
      </c>
      <c r="F804" s="6" t="s">
        <v>2092</v>
      </c>
      <c r="G804" s="6" t="str">
        <f t="shared" si="12"/>
        <v>MA</v>
      </c>
      <c r="H804" s="8">
        <f>Sales[Quantity Ordered]*Sales[Price Each]</f>
        <v>2.99</v>
      </c>
    </row>
    <row r="805" spans="1:8" x14ac:dyDescent="0.25">
      <c r="A805" s="6">
        <v>256288</v>
      </c>
      <c r="B805" s="6" t="s">
        <v>24</v>
      </c>
      <c r="C805" s="7">
        <v>1</v>
      </c>
      <c r="D805" s="8">
        <v>2.99</v>
      </c>
      <c r="E805" s="9">
        <v>43737.540277777778</v>
      </c>
      <c r="F805" s="6" t="s">
        <v>8076</v>
      </c>
      <c r="G805" s="6" t="str">
        <f t="shared" si="12"/>
        <v>TX</v>
      </c>
      <c r="H805" s="8">
        <f>Sales[Quantity Ordered]*Sales[Price Each]</f>
        <v>2.99</v>
      </c>
    </row>
    <row r="806" spans="1:8" x14ac:dyDescent="0.25">
      <c r="A806" s="6">
        <v>248379</v>
      </c>
      <c r="B806" s="6" t="s">
        <v>24</v>
      </c>
      <c r="C806" s="7">
        <v>1</v>
      </c>
      <c r="D806" s="8">
        <v>2.99</v>
      </c>
      <c r="E806" s="9">
        <v>43737.563194444447</v>
      </c>
      <c r="F806" s="6" t="s">
        <v>251</v>
      </c>
      <c r="G806" s="6" t="str">
        <f t="shared" si="12"/>
        <v>ME</v>
      </c>
      <c r="H806" s="8">
        <f>Sales[Quantity Ordered]*Sales[Price Each]</f>
        <v>2.99</v>
      </c>
    </row>
    <row r="807" spans="1:8" x14ac:dyDescent="0.25">
      <c r="A807" s="6">
        <v>251895</v>
      </c>
      <c r="B807" s="6" t="s">
        <v>24</v>
      </c>
      <c r="C807" s="7">
        <v>1</v>
      </c>
      <c r="D807" s="8">
        <v>2.99</v>
      </c>
      <c r="E807" s="9">
        <v>43737.626388888886</v>
      </c>
      <c r="F807" s="6" t="s">
        <v>3749</v>
      </c>
      <c r="G807" s="6" t="str">
        <f t="shared" si="12"/>
        <v>NY</v>
      </c>
      <c r="H807" s="8">
        <f>Sales[Quantity Ordered]*Sales[Price Each]</f>
        <v>2.99</v>
      </c>
    </row>
    <row r="808" spans="1:8" x14ac:dyDescent="0.25">
      <c r="A808" s="6">
        <v>253431</v>
      </c>
      <c r="B808" s="6" t="s">
        <v>24</v>
      </c>
      <c r="C808" s="7">
        <v>1</v>
      </c>
      <c r="D808" s="8">
        <v>2.99</v>
      </c>
      <c r="E808" s="9">
        <v>43737.629166666666</v>
      </c>
      <c r="F808" s="6" t="s">
        <v>5271</v>
      </c>
      <c r="G808" s="6" t="str">
        <f t="shared" si="12"/>
        <v>NY</v>
      </c>
      <c r="H808" s="8">
        <f>Sales[Quantity Ordered]*Sales[Price Each]</f>
        <v>2.99</v>
      </c>
    </row>
    <row r="809" spans="1:8" x14ac:dyDescent="0.25">
      <c r="A809" s="6">
        <v>258046</v>
      </c>
      <c r="B809" s="6" t="s">
        <v>24</v>
      </c>
      <c r="C809" s="7">
        <v>1</v>
      </c>
      <c r="D809" s="8">
        <v>2.99</v>
      </c>
      <c r="E809" s="9">
        <v>43737.640277777777</v>
      </c>
      <c r="F809" s="6" t="s">
        <v>9786</v>
      </c>
      <c r="G809" s="6" t="str">
        <f t="shared" si="12"/>
        <v>MA</v>
      </c>
      <c r="H809" s="8">
        <f>Sales[Quantity Ordered]*Sales[Price Each]</f>
        <v>2.99</v>
      </c>
    </row>
    <row r="810" spans="1:8" x14ac:dyDescent="0.25">
      <c r="A810" s="6">
        <v>250749</v>
      </c>
      <c r="B810" s="6" t="s">
        <v>24</v>
      </c>
      <c r="C810" s="7">
        <v>1</v>
      </c>
      <c r="D810" s="8">
        <v>2.99</v>
      </c>
      <c r="E810" s="9">
        <v>43737.68472222222</v>
      </c>
      <c r="F810" s="6" t="s">
        <v>2612</v>
      </c>
      <c r="G810" s="6" t="str">
        <f t="shared" si="12"/>
        <v>CA</v>
      </c>
      <c r="H810" s="8">
        <f>Sales[Quantity Ordered]*Sales[Price Each]</f>
        <v>2.99</v>
      </c>
    </row>
    <row r="811" spans="1:8" x14ac:dyDescent="0.25">
      <c r="A811" s="6">
        <v>248485</v>
      </c>
      <c r="B811" s="6" t="s">
        <v>24</v>
      </c>
      <c r="C811" s="7">
        <v>1</v>
      </c>
      <c r="D811" s="8">
        <v>2.99</v>
      </c>
      <c r="E811" s="9">
        <v>43737.719444444447</v>
      </c>
      <c r="F811" s="6" t="s">
        <v>358</v>
      </c>
      <c r="G811" s="6" t="str">
        <f t="shared" si="12"/>
        <v>NY</v>
      </c>
      <c r="H811" s="8">
        <f>Sales[Quantity Ordered]*Sales[Price Each]</f>
        <v>2.99</v>
      </c>
    </row>
    <row r="812" spans="1:8" x14ac:dyDescent="0.25">
      <c r="A812" s="6">
        <v>257840</v>
      </c>
      <c r="B812" s="6" t="s">
        <v>24</v>
      </c>
      <c r="C812" s="7">
        <v>1</v>
      </c>
      <c r="D812" s="8">
        <v>2.99</v>
      </c>
      <c r="E812" s="9">
        <v>43737.727777777778</v>
      </c>
      <c r="F812" s="6" t="s">
        <v>9589</v>
      </c>
      <c r="G812" s="6" t="str">
        <f t="shared" si="12"/>
        <v>GA</v>
      </c>
      <c r="H812" s="8">
        <f>Sales[Quantity Ordered]*Sales[Price Each]</f>
        <v>2.99</v>
      </c>
    </row>
    <row r="813" spans="1:8" x14ac:dyDescent="0.25">
      <c r="A813" s="6">
        <v>251387</v>
      </c>
      <c r="B813" s="6" t="s">
        <v>24</v>
      </c>
      <c r="C813" s="7">
        <v>1</v>
      </c>
      <c r="D813" s="8">
        <v>2.99</v>
      </c>
      <c r="E813" s="9">
        <v>43737.759722222225</v>
      </c>
      <c r="F813" s="6" t="s">
        <v>3247</v>
      </c>
      <c r="G813" s="6" t="str">
        <f t="shared" si="12"/>
        <v>GA</v>
      </c>
      <c r="H813" s="8">
        <f>Sales[Quantity Ordered]*Sales[Price Each]</f>
        <v>2.99</v>
      </c>
    </row>
    <row r="814" spans="1:8" x14ac:dyDescent="0.25">
      <c r="A814" s="6">
        <v>251165</v>
      </c>
      <c r="B814" s="6" t="s">
        <v>24</v>
      </c>
      <c r="C814" s="7">
        <v>1</v>
      </c>
      <c r="D814" s="8">
        <v>2.99</v>
      </c>
      <c r="E814" s="9">
        <v>43737.763888888891</v>
      </c>
      <c r="F814" s="6" t="s">
        <v>3025</v>
      </c>
      <c r="G814" s="6" t="str">
        <f t="shared" si="12"/>
        <v>MA</v>
      </c>
      <c r="H814" s="8">
        <f>Sales[Quantity Ordered]*Sales[Price Each]</f>
        <v>2.99</v>
      </c>
    </row>
    <row r="815" spans="1:8" x14ac:dyDescent="0.25">
      <c r="A815" s="6">
        <v>253952</v>
      </c>
      <c r="B815" s="6" t="s">
        <v>24</v>
      </c>
      <c r="C815" s="7">
        <v>1</v>
      </c>
      <c r="D815" s="8">
        <v>2.99</v>
      </c>
      <c r="E815" s="9">
        <v>43737.77847222222</v>
      </c>
      <c r="F815" s="6" t="s">
        <v>5785</v>
      </c>
      <c r="G815" s="6" t="str">
        <f t="shared" si="12"/>
        <v>TX</v>
      </c>
      <c r="H815" s="8">
        <f>Sales[Quantity Ordered]*Sales[Price Each]</f>
        <v>2.99</v>
      </c>
    </row>
    <row r="816" spans="1:8" x14ac:dyDescent="0.25">
      <c r="A816" s="6">
        <v>256965</v>
      </c>
      <c r="B816" s="6" t="s">
        <v>24</v>
      </c>
      <c r="C816" s="7">
        <v>1</v>
      </c>
      <c r="D816" s="8">
        <v>2.99</v>
      </c>
      <c r="E816" s="9">
        <v>43737.806944444441</v>
      </c>
      <c r="F816" s="6" t="s">
        <v>8733</v>
      </c>
      <c r="G816" s="6" t="str">
        <f t="shared" si="12"/>
        <v>CA</v>
      </c>
      <c r="H816" s="8">
        <f>Sales[Quantity Ordered]*Sales[Price Each]</f>
        <v>2.99</v>
      </c>
    </row>
    <row r="817" spans="1:8" x14ac:dyDescent="0.25">
      <c r="A817" s="6">
        <v>249704</v>
      </c>
      <c r="B817" s="6" t="s">
        <v>24</v>
      </c>
      <c r="C817" s="7">
        <v>1</v>
      </c>
      <c r="D817" s="8">
        <v>2.99</v>
      </c>
      <c r="E817" s="9">
        <v>43737.821527777778</v>
      </c>
      <c r="F817" s="6" t="s">
        <v>1575</v>
      </c>
      <c r="G817" s="6" t="str">
        <f t="shared" si="12"/>
        <v>MA</v>
      </c>
      <c r="H817" s="8">
        <f>Sales[Quantity Ordered]*Sales[Price Each]</f>
        <v>2.99</v>
      </c>
    </row>
    <row r="818" spans="1:8" x14ac:dyDescent="0.25">
      <c r="A818" s="6">
        <v>251054</v>
      </c>
      <c r="B818" s="6" t="s">
        <v>24</v>
      </c>
      <c r="C818" s="7">
        <v>1</v>
      </c>
      <c r="D818" s="8">
        <v>2.99</v>
      </c>
      <c r="E818" s="9">
        <v>43737.836111111108</v>
      </c>
      <c r="F818" s="6" t="s">
        <v>2915</v>
      </c>
      <c r="G818" s="6" t="str">
        <f t="shared" si="12"/>
        <v>CA</v>
      </c>
      <c r="H818" s="8">
        <f>Sales[Quantity Ordered]*Sales[Price Each]</f>
        <v>2.99</v>
      </c>
    </row>
    <row r="819" spans="1:8" x14ac:dyDescent="0.25">
      <c r="A819" s="6">
        <v>256650</v>
      </c>
      <c r="B819" s="6" t="s">
        <v>24</v>
      </c>
      <c r="C819" s="7">
        <v>1</v>
      </c>
      <c r="D819" s="8">
        <v>2.99</v>
      </c>
      <c r="E819" s="9">
        <v>43737.836805555555</v>
      </c>
      <c r="F819" s="6" t="s">
        <v>8426</v>
      </c>
      <c r="G819" s="6" t="str">
        <f t="shared" si="12"/>
        <v>TX</v>
      </c>
      <c r="H819" s="8">
        <f>Sales[Quantity Ordered]*Sales[Price Each]</f>
        <v>2.99</v>
      </c>
    </row>
    <row r="820" spans="1:8" x14ac:dyDescent="0.25">
      <c r="A820" s="6">
        <v>252233</v>
      </c>
      <c r="B820" s="6" t="s">
        <v>24</v>
      </c>
      <c r="C820" s="7">
        <v>1</v>
      </c>
      <c r="D820" s="8">
        <v>2.99</v>
      </c>
      <c r="E820" s="9">
        <v>43737.888194444444</v>
      </c>
      <c r="F820" s="6" t="s">
        <v>4083</v>
      </c>
      <c r="G820" s="6" t="str">
        <f t="shared" si="12"/>
        <v>TX</v>
      </c>
      <c r="H820" s="8">
        <f>Sales[Quantity Ordered]*Sales[Price Each]</f>
        <v>2.99</v>
      </c>
    </row>
    <row r="821" spans="1:8" x14ac:dyDescent="0.25">
      <c r="A821" s="6">
        <v>254952</v>
      </c>
      <c r="B821" s="6" t="s">
        <v>24</v>
      </c>
      <c r="C821" s="7">
        <v>1</v>
      </c>
      <c r="D821" s="8">
        <v>2.99</v>
      </c>
      <c r="E821" s="9">
        <v>43737.947916666664</v>
      </c>
      <c r="F821" s="6" t="s">
        <v>6767</v>
      </c>
      <c r="G821" s="6" t="str">
        <f t="shared" si="12"/>
        <v>CA</v>
      </c>
      <c r="H821" s="8">
        <f>Sales[Quantity Ordered]*Sales[Price Each]</f>
        <v>2.99</v>
      </c>
    </row>
    <row r="822" spans="1:8" x14ac:dyDescent="0.25">
      <c r="A822" s="6">
        <v>254726</v>
      </c>
      <c r="B822" s="6" t="s">
        <v>24</v>
      </c>
      <c r="C822" s="7">
        <v>1</v>
      </c>
      <c r="D822" s="8">
        <v>2.99</v>
      </c>
      <c r="E822" s="9">
        <v>43737.956944444442</v>
      </c>
      <c r="F822" s="6" t="s">
        <v>6548</v>
      </c>
      <c r="G822" s="6" t="str">
        <f t="shared" si="12"/>
        <v>CA</v>
      </c>
      <c r="H822" s="8">
        <f>Sales[Quantity Ordered]*Sales[Price Each]</f>
        <v>2.99</v>
      </c>
    </row>
    <row r="823" spans="1:8" x14ac:dyDescent="0.25">
      <c r="A823" s="6">
        <v>249204</v>
      </c>
      <c r="B823" s="6" t="s">
        <v>24</v>
      </c>
      <c r="C823" s="7">
        <v>1</v>
      </c>
      <c r="D823" s="8">
        <v>2.99</v>
      </c>
      <c r="E823" s="9">
        <v>43738.23541666667</v>
      </c>
      <c r="F823" s="6" t="s">
        <v>1076</v>
      </c>
      <c r="G823" s="6" t="str">
        <f t="shared" si="12"/>
        <v>CA</v>
      </c>
      <c r="H823" s="8">
        <f>Sales[Quantity Ordered]*Sales[Price Each]</f>
        <v>2.99</v>
      </c>
    </row>
    <row r="824" spans="1:8" x14ac:dyDescent="0.25">
      <c r="A824" s="6">
        <v>258281</v>
      </c>
      <c r="B824" s="6" t="s">
        <v>24</v>
      </c>
      <c r="C824" s="7">
        <v>1</v>
      </c>
      <c r="D824" s="8">
        <v>2.99</v>
      </c>
      <c r="E824" s="9">
        <v>43738.3125</v>
      </c>
      <c r="F824" s="6" t="s">
        <v>10012</v>
      </c>
      <c r="G824" s="6" t="str">
        <f t="shared" si="12"/>
        <v>TX</v>
      </c>
      <c r="H824" s="8">
        <f>Sales[Quantity Ordered]*Sales[Price Each]</f>
        <v>2.99</v>
      </c>
    </row>
    <row r="825" spans="1:8" x14ac:dyDescent="0.25">
      <c r="A825" s="6">
        <v>249755</v>
      </c>
      <c r="B825" s="6" t="s">
        <v>24</v>
      </c>
      <c r="C825" s="7">
        <v>1</v>
      </c>
      <c r="D825" s="8">
        <v>2.99</v>
      </c>
      <c r="E825" s="9">
        <v>43738.336111111108</v>
      </c>
      <c r="F825" s="6" t="s">
        <v>1626</v>
      </c>
      <c r="G825" s="6" t="str">
        <f t="shared" si="12"/>
        <v>NY</v>
      </c>
      <c r="H825" s="8">
        <f>Sales[Quantity Ordered]*Sales[Price Each]</f>
        <v>2.99</v>
      </c>
    </row>
    <row r="826" spans="1:8" x14ac:dyDescent="0.25">
      <c r="A826" s="6">
        <v>258821</v>
      </c>
      <c r="B826" s="6" t="s">
        <v>24</v>
      </c>
      <c r="C826" s="7">
        <v>1</v>
      </c>
      <c r="D826" s="8">
        <v>2.99</v>
      </c>
      <c r="E826" s="9">
        <v>43738.396527777775</v>
      </c>
      <c r="F826" s="6" t="s">
        <v>10536</v>
      </c>
      <c r="G826" s="6" t="str">
        <f t="shared" si="12"/>
        <v>CA</v>
      </c>
      <c r="H826" s="8">
        <f>Sales[Quantity Ordered]*Sales[Price Each]</f>
        <v>2.99</v>
      </c>
    </row>
    <row r="827" spans="1:8" x14ac:dyDescent="0.25">
      <c r="A827" s="6">
        <v>259318</v>
      </c>
      <c r="B827" s="6" t="s">
        <v>24</v>
      </c>
      <c r="C827" s="7">
        <v>1</v>
      </c>
      <c r="D827" s="8">
        <v>2.99</v>
      </c>
      <c r="E827" s="9">
        <v>43738.420138888891</v>
      </c>
      <c r="F827" s="6" t="s">
        <v>11016</v>
      </c>
      <c r="G827" s="6" t="str">
        <f t="shared" si="12"/>
        <v>MA</v>
      </c>
      <c r="H827" s="8">
        <f>Sales[Quantity Ordered]*Sales[Price Each]</f>
        <v>2.99</v>
      </c>
    </row>
    <row r="828" spans="1:8" x14ac:dyDescent="0.25">
      <c r="A828" s="6">
        <v>254377</v>
      </c>
      <c r="B828" s="6" t="s">
        <v>24</v>
      </c>
      <c r="C828" s="7">
        <v>1</v>
      </c>
      <c r="D828" s="8">
        <v>2.99</v>
      </c>
      <c r="E828" s="9">
        <v>43738.553472222222</v>
      </c>
      <c r="F828" s="6" t="s">
        <v>6205</v>
      </c>
      <c r="G828" s="6" t="str">
        <f t="shared" si="12"/>
        <v>CA</v>
      </c>
      <c r="H828" s="8">
        <f>Sales[Quantity Ordered]*Sales[Price Each]</f>
        <v>2.99</v>
      </c>
    </row>
    <row r="829" spans="1:8" x14ac:dyDescent="0.25">
      <c r="A829" s="6">
        <v>250991</v>
      </c>
      <c r="B829" s="6" t="s">
        <v>24</v>
      </c>
      <c r="C829" s="7">
        <v>1</v>
      </c>
      <c r="D829" s="8">
        <v>2.99</v>
      </c>
      <c r="E829" s="9">
        <v>43738.586805555555</v>
      </c>
      <c r="F829" s="6" t="s">
        <v>2852</v>
      </c>
      <c r="G829" s="6" t="str">
        <f t="shared" si="12"/>
        <v>TX</v>
      </c>
      <c r="H829" s="8">
        <f>Sales[Quantity Ordered]*Sales[Price Each]</f>
        <v>2.99</v>
      </c>
    </row>
    <row r="830" spans="1:8" x14ac:dyDescent="0.25">
      <c r="A830" s="6">
        <v>255035</v>
      </c>
      <c r="B830" s="6" t="s">
        <v>24</v>
      </c>
      <c r="C830" s="7">
        <v>1</v>
      </c>
      <c r="D830" s="8">
        <v>2.99</v>
      </c>
      <c r="E830" s="9">
        <v>43738.605555555558</v>
      </c>
      <c r="F830" s="6" t="s">
        <v>6848</v>
      </c>
      <c r="G830" s="6" t="str">
        <f t="shared" si="12"/>
        <v>NY</v>
      </c>
      <c r="H830" s="8">
        <f>Sales[Quantity Ordered]*Sales[Price Each]</f>
        <v>2.99</v>
      </c>
    </row>
    <row r="831" spans="1:8" x14ac:dyDescent="0.25">
      <c r="A831" s="6">
        <v>259078</v>
      </c>
      <c r="B831" s="6" t="s">
        <v>24</v>
      </c>
      <c r="C831" s="7">
        <v>1</v>
      </c>
      <c r="D831" s="8">
        <v>2.99</v>
      </c>
      <c r="E831" s="9">
        <v>43738.674305555556</v>
      </c>
      <c r="F831" s="6" t="s">
        <v>10789</v>
      </c>
      <c r="G831" s="6" t="str">
        <f t="shared" si="12"/>
        <v>CA</v>
      </c>
      <c r="H831" s="8">
        <f>Sales[Quantity Ordered]*Sales[Price Each]</f>
        <v>2.99</v>
      </c>
    </row>
    <row r="832" spans="1:8" x14ac:dyDescent="0.25">
      <c r="A832" s="6">
        <v>249034</v>
      </c>
      <c r="B832" s="6" t="s">
        <v>24</v>
      </c>
      <c r="C832" s="7">
        <v>1</v>
      </c>
      <c r="D832" s="8">
        <v>2.99</v>
      </c>
      <c r="E832" s="9">
        <v>43738.677083333336</v>
      </c>
      <c r="F832" s="6" t="s">
        <v>906</v>
      </c>
      <c r="G832" s="6" t="str">
        <f t="shared" si="12"/>
        <v>TX</v>
      </c>
      <c r="H832" s="8">
        <f>Sales[Quantity Ordered]*Sales[Price Each]</f>
        <v>2.99</v>
      </c>
    </row>
    <row r="833" spans="1:8" x14ac:dyDescent="0.25">
      <c r="A833" s="6">
        <v>255326</v>
      </c>
      <c r="B833" s="6" t="s">
        <v>24</v>
      </c>
      <c r="C833" s="7">
        <v>1</v>
      </c>
      <c r="D833" s="8">
        <v>2.99</v>
      </c>
      <c r="E833" s="9">
        <v>43738.70416666667</v>
      </c>
      <c r="F833" s="6" t="s">
        <v>7133</v>
      </c>
      <c r="G833" s="6" t="str">
        <f t="shared" si="12"/>
        <v>NY</v>
      </c>
      <c r="H833" s="8">
        <f>Sales[Quantity Ordered]*Sales[Price Each]</f>
        <v>2.99</v>
      </c>
    </row>
    <row r="834" spans="1:8" x14ac:dyDescent="0.25">
      <c r="A834" s="6">
        <v>250392</v>
      </c>
      <c r="B834" s="6" t="s">
        <v>24</v>
      </c>
      <c r="C834" s="7">
        <v>1</v>
      </c>
      <c r="D834" s="8">
        <v>2.99</v>
      </c>
      <c r="E834" s="9">
        <v>43738.706250000003</v>
      </c>
      <c r="F834" s="6" t="s">
        <v>2260</v>
      </c>
      <c r="G834" s="6" t="str">
        <f t="shared" ref="G834:G897" si="13">MID(F834,FIND(",",F834,FIND(",",F834)+1)+2,2)</f>
        <v>MA</v>
      </c>
      <c r="H834" s="8">
        <f>Sales[Quantity Ordered]*Sales[Price Each]</f>
        <v>2.99</v>
      </c>
    </row>
    <row r="835" spans="1:8" x14ac:dyDescent="0.25">
      <c r="A835" s="6">
        <v>258006</v>
      </c>
      <c r="B835" s="6" t="s">
        <v>24</v>
      </c>
      <c r="C835" s="7">
        <v>1</v>
      </c>
      <c r="D835" s="8">
        <v>2.99</v>
      </c>
      <c r="E835" s="9">
        <v>43738.738888888889</v>
      </c>
      <c r="F835" s="6" t="s">
        <v>9750</v>
      </c>
      <c r="G835" s="6" t="str">
        <f t="shared" si="13"/>
        <v>TX</v>
      </c>
      <c r="H835" s="8">
        <f>Sales[Quantity Ordered]*Sales[Price Each]</f>
        <v>2.99</v>
      </c>
    </row>
    <row r="836" spans="1:8" x14ac:dyDescent="0.25">
      <c r="A836" s="6">
        <v>256027</v>
      </c>
      <c r="B836" s="6" t="s">
        <v>24</v>
      </c>
      <c r="C836" s="7">
        <v>1</v>
      </c>
      <c r="D836" s="8">
        <v>2.99</v>
      </c>
      <c r="E836" s="9">
        <v>43738.793055555558</v>
      </c>
      <c r="F836" s="6" t="s">
        <v>7821</v>
      </c>
      <c r="G836" s="6" t="str">
        <f t="shared" si="13"/>
        <v>CA</v>
      </c>
      <c r="H836" s="8">
        <f>Sales[Quantity Ordered]*Sales[Price Each]</f>
        <v>2.99</v>
      </c>
    </row>
    <row r="837" spans="1:8" x14ac:dyDescent="0.25">
      <c r="A837" s="6">
        <v>254012</v>
      </c>
      <c r="B837" s="6" t="s">
        <v>24</v>
      </c>
      <c r="C837" s="7">
        <v>1</v>
      </c>
      <c r="D837" s="8">
        <v>2.99</v>
      </c>
      <c r="E837" s="9">
        <v>43738.79583333333</v>
      </c>
      <c r="F837" s="6" t="s">
        <v>5845</v>
      </c>
      <c r="G837" s="6" t="str">
        <f t="shared" si="13"/>
        <v>CA</v>
      </c>
      <c r="H837" s="8">
        <f>Sales[Quantity Ordered]*Sales[Price Each]</f>
        <v>2.99</v>
      </c>
    </row>
    <row r="838" spans="1:8" x14ac:dyDescent="0.25">
      <c r="A838" s="6">
        <v>258348</v>
      </c>
      <c r="B838" s="6" t="s">
        <v>24</v>
      </c>
      <c r="C838" s="7">
        <v>1</v>
      </c>
      <c r="D838" s="8">
        <v>2.99</v>
      </c>
      <c r="E838" s="9">
        <v>43738.830555555556</v>
      </c>
      <c r="F838" s="6" t="s">
        <v>10079</v>
      </c>
      <c r="G838" s="6" t="str">
        <f t="shared" si="13"/>
        <v>CA</v>
      </c>
      <c r="H838" s="8">
        <f>Sales[Quantity Ordered]*Sales[Price Each]</f>
        <v>2.99</v>
      </c>
    </row>
    <row r="839" spans="1:8" x14ac:dyDescent="0.25">
      <c r="A839" s="6">
        <v>259201</v>
      </c>
      <c r="B839" s="6" t="s">
        <v>24</v>
      </c>
      <c r="C839" s="7">
        <v>1</v>
      </c>
      <c r="D839" s="8">
        <v>2.99</v>
      </c>
      <c r="E839" s="9">
        <v>43738.833333333336</v>
      </c>
      <c r="F839" s="6" t="s">
        <v>10903</v>
      </c>
      <c r="G839" s="6" t="str">
        <f t="shared" si="13"/>
        <v>MA</v>
      </c>
      <c r="H839" s="8">
        <f>Sales[Quantity Ordered]*Sales[Price Each]</f>
        <v>2.99</v>
      </c>
    </row>
    <row r="840" spans="1:8" x14ac:dyDescent="0.25">
      <c r="A840" s="6">
        <v>255006</v>
      </c>
      <c r="B840" s="6" t="s">
        <v>24</v>
      </c>
      <c r="C840" s="7">
        <v>1</v>
      </c>
      <c r="D840" s="8">
        <v>2.99</v>
      </c>
      <c r="E840" s="9">
        <v>43738.900694444441</v>
      </c>
      <c r="F840" s="6" t="s">
        <v>6819</v>
      </c>
      <c r="G840" s="6" t="str">
        <f t="shared" si="13"/>
        <v>MA</v>
      </c>
      <c r="H840" s="8">
        <f>Sales[Quantity Ordered]*Sales[Price Each]</f>
        <v>2.99</v>
      </c>
    </row>
    <row r="841" spans="1:8" x14ac:dyDescent="0.25">
      <c r="A841" s="6">
        <v>248206</v>
      </c>
      <c r="B841" s="6" t="s">
        <v>24</v>
      </c>
      <c r="C841" s="7">
        <v>1</v>
      </c>
      <c r="D841" s="8">
        <v>2.99</v>
      </c>
      <c r="E841" s="9">
        <v>43738.910416666666</v>
      </c>
      <c r="F841" s="6" t="s">
        <v>76</v>
      </c>
      <c r="G841" s="6" t="str">
        <f t="shared" si="13"/>
        <v>CA</v>
      </c>
      <c r="H841" s="8">
        <f>Sales[Quantity Ordered]*Sales[Price Each]</f>
        <v>2.99</v>
      </c>
    </row>
    <row r="842" spans="1:8" x14ac:dyDescent="0.25">
      <c r="A842" s="6">
        <v>254584</v>
      </c>
      <c r="B842" s="6" t="s">
        <v>24</v>
      </c>
      <c r="C842" s="7">
        <v>1</v>
      </c>
      <c r="D842" s="8">
        <v>2.99</v>
      </c>
      <c r="E842" s="9">
        <v>43738.929166666669</v>
      </c>
      <c r="F842" s="6" t="s">
        <v>6409</v>
      </c>
      <c r="G842" s="6" t="str">
        <f t="shared" si="13"/>
        <v>OR</v>
      </c>
      <c r="H842" s="8">
        <f>Sales[Quantity Ordered]*Sales[Price Each]</f>
        <v>2.99</v>
      </c>
    </row>
    <row r="843" spans="1:8" x14ac:dyDescent="0.25">
      <c r="A843" s="6">
        <v>255316</v>
      </c>
      <c r="B843" s="6" t="s">
        <v>24</v>
      </c>
      <c r="C843" s="7">
        <v>1</v>
      </c>
      <c r="D843" s="8">
        <v>2.99</v>
      </c>
      <c r="E843" s="9">
        <v>43738.943749999999</v>
      </c>
      <c r="F843" s="6" t="s">
        <v>7123</v>
      </c>
      <c r="G843" s="6" t="str">
        <f t="shared" si="13"/>
        <v>TX</v>
      </c>
      <c r="H843" s="8">
        <f>Sales[Quantity Ordered]*Sales[Price Each]</f>
        <v>2.99</v>
      </c>
    </row>
    <row r="844" spans="1:8" x14ac:dyDescent="0.25">
      <c r="A844" s="6">
        <v>252403</v>
      </c>
      <c r="B844" s="6" t="s">
        <v>24</v>
      </c>
      <c r="C844" s="7">
        <v>1</v>
      </c>
      <c r="D844" s="8">
        <v>2.99</v>
      </c>
      <c r="E844" s="9">
        <v>43739.007638888892</v>
      </c>
      <c r="F844" s="6" t="s">
        <v>4251</v>
      </c>
      <c r="G844" s="6" t="str">
        <f t="shared" si="13"/>
        <v>TX</v>
      </c>
      <c r="H844" s="8">
        <f>Sales[Quantity Ordered]*Sales[Price Each]</f>
        <v>2.99</v>
      </c>
    </row>
    <row r="845" spans="1:8" x14ac:dyDescent="0.25">
      <c r="A845" s="6">
        <v>250684</v>
      </c>
      <c r="B845" s="6" t="s">
        <v>24</v>
      </c>
      <c r="C845" s="7">
        <v>1</v>
      </c>
      <c r="D845" s="8">
        <v>2.99</v>
      </c>
      <c r="E845" s="9">
        <v>43739.151388888888</v>
      </c>
      <c r="F845" s="6" t="s">
        <v>2548</v>
      </c>
      <c r="G845" s="6" t="str">
        <f t="shared" si="13"/>
        <v>CA</v>
      </c>
      <c r="H845" s="8">
        <f>Sales[Quantity Ordered]*Sales[Price Each]</f>
        <v>2.99</v>
      </c>
    </row>
    <row r="846" spans="1:8" x14ac:dyDescent="0.25">
      <c r="A846" s="6">
        <v>259110</v>
      </c>
      <c r="B846" s="6" t="s">
        <v>6</v>
      </c>
      <c r="C846" s="7">
        <v>1</v>
      </c>
      <c r="D846" s="8">
        <v>3.84</v>
      </c>
      <c r="E846" s="9">
        <v>43709.380555555559</v>
      </c>
      <c r="F846" s="6" t="s">
        <v>10820</v>
      </c>
      <c r="G846" s="6" t="str">
        <f t="shared" si="13"/>
        <v>CA</v>
      </c>
      <c r="H846" s="8">
        <f>Sales[Quantity Ordered]*Sales[Price Each]</f>
        <v>3.84</v>
      </c>
    </row>
    <row r="847" spans="1:8" x14ac:dyDescent="0.25">
      <c r="A847" s="6">
        <v>248607</v>
      </c>
      <c r="B847" s="6" t="s">
        <v>6</v>
      </c>
      <c r="C847" s="7">
        <v>1</v>
      </c>
      <c r="D847" s="8">
        <v>3.84</v>
      </c>
      <c r="E847" s="9">
        <v>43709.390972222223</v>
      </c>
      <c r="F847" s="6" t="s">
        <v>480</v>
      </c>
      <c r="G847" s="6" t="str">
        <f t="shared" si="13"/>
        <v>NY</v>
      </c>
      <c r="H847" s="8">
        <f>Sales[Quantity Ordered]*Sales[Price Each]</f>
        <v>3.84</v>
      </c>
    </row>
    <row r="848" spans="1:8" x14ac:dyDescent="0.25">
      <c r="A848" s="6">
        <v>257146</v>
      </c>
      <c r="B848" s="6" t="s">
        <v>6</v>
      </c>
      <c r="C848" s="7">
        <v>1</v>
      </c>
      <c r="D848" s="8">
        <v>3.84</v>
      </c>
      <c r="E848" s="9">
        <v>43709.443749999999</v>
      </c>
      <c r="F848" s="6" t="s">
        <v>8911</v>
      </c>
      <c r="G848" s="6" t="str">
        <f t="shared" si="13"/>
        <v>CA</v>
      </c>
      <c r="H848" s="8">
        <f>Sales[Quantity Ordered]*Sales[Price Each]</f>
        <v>3.84</v>
      </c>
    </row>
    <row r="849" spans="1:8" x14ac:dyDescent="0.25">
      <c r="A849" s="6">
        <v>256986</v>
      </c>
      <c r="B849" s="6" t="s">
        <v>6</v>
      </c>
      <c r="C849" s="7">
        <v>1</v>
      </c>
      <c r="D849" s="8">
        <v>3.84</v>
      </c>
      <c r="E849" s="9">
        <v>43709.459027777775</v>
      </c>
      <c r="F849" s="6" t="s">
        <v>8752</v>
      </c>
      <c r="G849" s="6" t="str">
        <f t="shared" si="13"/>
        <v>CA</v>
      </c>
      <c r="H849" s="8">
        <f>Sales[Quantity Ordered]*Sales[Price Each]</f>
        <v>3.84</v>
      </c>
    </row>
    <row r="850" spans="1:8" x14ac:dyDescent="0.25">
      <c r="A850" s="6">
        <v>259102</v>
      </c>
      <c r="B850" s="6" t="s">
        <v>6</v>
      </c>
      <c r="C850" s="7">
        <v>1</v>
      </c>
      <c r="D850" s="8">
        <v>3.84</v>
      </c>
      <c r="E850" s="9">
        <v>43709.468055555553</v>
      </c>
      <c r="F850" s="6" t="s">
        <v>10812</v>
      </c>
      <c r="G850" s="6" t="str">
        <f t="shared" si="13"/>
        <v>GA</v>
      </c>
      <c r="H850" s="8">
        <f>Sales[Quantity Ordered]*Sales[Price Each]</f>
        <v>3.84</v>
      </c>
    </row>
    <row r="851" spans="1:8" x14ac:dyDescent="0.25">
      <c r="A851" s="6">
        <v>248677</v>
      </c>
      <c r="B851" s="6" t="s">
        <v>6</v>
      </c>
      <c r="C851" s="7">
        <v>1</v>
      </c>
      <c r="D851" s="8">
        <v>3.84</v>
      </c>
      <c r="E851" s="9">
        <v>43709.46875</v>
      </c>
      <c r="F851" s="6" t="s">
        <v>550</v>
      </c>
      <c r="G851" s="6" t="str">
        <f t="shared" si="13"/>
        <v>CA</v>
      </c>
      <c r="H851" s="8">
        <f>Sales[Quantity Ordered]*Sales[Price Each]</f>
        <v>3.84</v>
      </c>
    </row>
    <row r="852" spans="1:8" x14ac:dyDescent="0.25">
      <c r="A852" s="6">
        <v>255608</v>
      </c>
      <c r="B852" s="6" t="s">
        <v>6</v>
      </c>
      <c r="C852" s="7">
        <v>1</v>
      </c>
      <c r="D852" s="8">
        <v>3.84</v>
      </c>
      <c r="E852" s="9">
        <v>43709.479861111111</v>
      </c>
      <c r="F852" s="6" t="s">
        <v>6850</v>
      </c>
      <c r="G852" s="6" t="str">
        <f t="shared" si="13"/>
        <v>NY</v>
      </c>
      <c r="H852" s="8">
        <f>Sales[Quantity Ordered]*Sales[Price Each]</f>
        <v>3.84</v>
      </c>
    </row>
    <row r="853" spans="1:8" x14ac:dyDescent="0.25">
      <c r="A853" s="6">
        <v>257060</v>
      </c>
      <c r="B853" s="6" t="s">
        <v>6</v>
      </c>
      <c r="C853" s="7">
        <v>1</v>
      </c>
      <c r="D853" s="8">
        <v>3.84</v>
      </c>
      <c r="E853" s="9">
        <v>43709.484722222223</v>
      </c>
      <c r="F853" s="6" t="s">
        <v>8826</v>
      </c>
      <c r="G853" s="6" t="str">
        <f t="shared" si="13"/>
        <v>WA</v>
      </c>
      <c r="H853" s="8">
        <f>Sales[Quantity Ordered]*Sales[Price Each]</f>
        <v>3.84</v>
      </c>
    </row>
    <row r="854" spans="1:8" x14ac:dyDescent="0.25">
      <c r="A854" s="6">
        <v>251769</v>
      </c>
      <c r="B854" s="6" t="s">
        <v>6</v>
      </c>
      <c r="C854" s="7">
        <v>1</v>
      </c>
      <c r="D854" s="8">
        <v>3.84</v>
      </c>
      <c r="E854" s="9">
        <v>43709.486805555556</v>
      </c>
      <c r="F854" s="6" t="s">
        <v>3626</v>
      </c>
      <c r="G854" s="6" t="str">
        <f t="shared" si="13"/>
        <v>CA</v>
      </c>
      <c r="H854" s="8">
        <f>Sales[Quantity Ordered]*Sales[Price Each]</f>
        <v>3.84</v>
      </c>
    </row>
    <row r="855" spans="1:8" x14ac:dyDescent="0.25">
      <c r="A855" s="6">
        <v>250652</v>
      </c>
      <c r="B855" s="6" t="s">
        <v>6</v>
      </c>
      <c r="C855" s="7">
        <v>1</v>
      </c>
      <c r="D855" s="8">
        <v>3.84</v>
      </c>
      <c r="E855" s="9">
        <v>43709.498611111114</v>
      </c>
      <c r="F855" s="6" t="s">
        <v>2517</v>
      </c>
      <c r="G855" s="6" t="str">
        <f t="shared" si="13"/>
        <v>OR</v>
      </c>
      <c r="H855" s="8">
        <f>Sales[Quantity Ordered]*Sales[Price Each]</f>
        <v>3.84</v>
      </c>
    </row>
    <row r="856" spans="1:8" x14ac:dyDescent="0.25">
      <c r="A856" s="6">
        <v>251266</v>
      </c>
      <c r="B856" s="6" t="s">
        <v>6</v>
      </c>
      <c r="C856" s="7">
        <v>1</v>
      </c>
      <c r="D856" s="8">
        <v>3.84</v>
      </c>
      <c r="E856" s="9">
        <v>43709.508333333331</v>
      </c>
      <c r="F856" s="6" t="s">
        <v>3126</v>
      </c>
      <c r="G856" s="6" t="str">
        <f t="shared" si="13"/>
        <v>GA</v>
      </c>
      <c r="H856" s="8">
        <f>Sales[Quantity Ordered]*Sales[Price Each]</f>
        <v>3.84</v>
      </c>
    </row>
    <row r="857" spans="1:8" x14ac:dyDescent="0.25">
      <c r="A857" s="6">
        <v>258667</v>
      </c>
      <c r="B857" s="6" t="s">
        <v>6</v>
      </c>
      <c r="C857" s="7">
        <v>1</v>
      </c>
      <c r="D857" s="8">
        <v>3.84</v>
      </c>
      <c r="E857" s="9">
        <v>43709.568749999999</v>
      </c>
      <c r="F857" s="6" t="s">
        <v>10388</v>
      </c>
      <c r="G857" s="6" t="str">
        <f t="shared" si="13"/>
        <v>TX</v>
      </c>
      <c r="H857" s="8">
        <f>Sales[Quantity Ordered]*Sales[Price Each]</f>
        <v>3.84</v>
      </c>
    </row>
    <row r="858" spans="1:8" x14ac:dyDescent="0.25">
      <c r="A858" s="6">
        <v>251062</v>
      </c>
      <c r="B858" s="6" t="s">
        <v>6</v>
      </c>
      <c r="C858" s="7">
        <v>1</v>
      </c>
      <c r="D858" s="8">
        <v>3.84</v>
      </c>
      <c r="E858" s="9">
        <v>43709.593055555553</v>
      </c>
      <c r="F858" s="6" t="s">
        <v>2923</v>
      </c>
      <c r="G858" s="6" t="str">
        <f t="shared" si="13"/>
        <v>GA</v>
      </c>
      <c r="H858" s="8">
        <f>Sales[Quantity Ordered]*Sales[Price Each]</f>
        <v>3.84</v>
      </c>
    </row>
    <row r="859" spans="1:8" x14ac:dyDescent="0.25">
      <c r="A859" s="6">
        <v>248656</v>
      </c>
      <c r="B859" s="6" t="s">
        <v>6</v>
      </c>
      <c r="C859" s="7">
        <v>1</v>
      </c>
      <c r="D859" s="8">
        <v>3.84</v>
      </c>
      <c r="E859" s="9">
        <v>43709.604861111111</v>
      </c>
      <c r="F859" s="6" t="s">
        <v>529</v>
      </c>
      <c r="G859" s="6" t="str">
        <f t="shared" si="13"/>
        <v>ME</v>
      </c>
      <c r="H859" s="8">
        <f>Sales[Quantity Ordered]*Sales[Price Each]</f>
        <v>3.84</v>
      </c>
    </row>
    <row r="860" spans="1:8" x14ac:dyDescent="0.25">
      <c r="A860" s="6">
        <v>256333</v>
      </c>
      <c r="B860" s="6" t="s">
        <v>6</v>
      </c>
      <c r="C860" s="7">
        <v>1</v>
      </c>
      <c r="D860" s="8">
        <v>3.84</v>
      </c>
      <c r="E860" s="9">
        <v>43709.669444444444</v>
      </c>
      <c r="F860" s="6" t="s">
        <v>8119</v>
      </c>
      <c r="G860" s="6" t="str">
        <f t="shared" si="13"/>
        <v>WA</v>
      </c>
      <c r="H860" s="8">
        <f>Sales[Quantity Ordered]*Sales[Price Each]</f>
        <v>3.84</v>
      </c>
    </row>
    <row r="861" spans="1:8" x14ac:dyDescent="0.25">
      <c r="A861" s="6">
        <v>259018</v>
      </c>
      <c r="B861" s="6" t="s">
        <v>6</v>
      </c>
      <c r="C861" s="7">
        <v>1</v>
      </c>
      <c r="D861" s="8">
        <v>3.84</v>
      </c>
      <c r="E861" s="9">
        <v>43709.806944444441</v>
      </c>
      <c r="F861" s="6" t="s">
        <v>10730</v>
      </c>
      <c r="G861" s="6" t="str">
        <f t="shared" si="13"/>
        <v>NY</v>
      </c>
      <c r="H861" s="8">
        <f>Sales[Quantity Ordered]*Sales[Price Each]</f>
        <v>3.84</v>
      </c>
    </row>
    <row r="862" spans="1:8" x14ac:dyDescent="0.25">
      <c r="A862" s="6">
        <v>259172</v>
      </c>
      <c r="B862" s="6" t="s">
        <v>6</v>
      </c>
      <c r="C862" s="7">
        <v>1</v>
      </c>
      <c r="D862" s="8">
        <v>3.84</v>
      </c>
      <c r="E862" s="9">
        <v>43709.815972222219</v>
      </c>
      <c r="F862" s="6" t="s">
        <v>2289</v>
      </c>
      <c r="G862" s="6" t="str">
        <f t="shared" si="13"/>
        <v>WA</v>
      </c>
      <c r="H862" s="8">
        <f>Sales[Quantity Ordered]*Sales[Price Each]</f>
        <v>3.84</v>
      </c>
    </row>
    <row r="863" spans="1:8" x14ac:dyDescent="0.25">
      <c r="A863" s="6">
        <v>252344</v>
      </c>
      <c r="B863" s="6" t="s">
        <v>6</v>
      </c>
      <c r="C863" s="7">
        <v>1</v>
      </c>
      <c r="D863" s="8">
        <v>3.84</v>
      </c>
      <c r="E863" s="9">
        <v>43709.815972222219</v>
      </c>
      <c r="F863" s="6" t="s">
        <v>4192</v>
      </c>
      <c r="G863" s="6" t="str">
        <f t="shared" si="13"/>
        <v>CA</v>
      </c>
      <c r="H863" s="8">
        <f>Sales[Quantity Ordered]*Sales[Price Each]</f>
        <v>3.84</v>
      </c>
    </row>
    <row r="864" spans="1:8" x14ac:dyDescent="0.25">
      <c r="A864" s="6">
        <v>252451</v>
      </c>
      <c r="B864" s="6" t="s">
        <v>6</v>
      </c>
      <c r="C864" s="7">
        <v>1</v>
      </c>
      <c r="D864" s="8">
        <v>3.84</v>
      </c>
      <c r="E864" s="9">
        <v>43709.817361111112</v>
      </c>
      <c r="F864" s="6" t="s">
        <v>4299</v>
      </c>
      <c r="G864" s="6" t="str">
        <f t="shared" si="13"/>
        <v>CA</v>
      </c>
      <c r="H864" s="8">
        <f>Sales[Quantity Ordered]*Sales[Price Each]</f>
        <v>3.84</v>
      </c>
    </row>
    <row r="865" spans="1:8" x14ac:dyDescent="0.25">
      <c r="A865" s="6">
        <v>252223</v>
      </c>
      <c r="B865" s="6" t="s">
        <v>6</v>
      </c>
      <c r="C865" s="7">
        <v>1</v>
      </c>
      <c r="D865" s="8">
        <v>3.84</v>
      </c>
      <c r="E865" s="9">
        <v>43709.831250000003</v>
      </c>
      <c r="F865" s="6" t="s">
        <v>4073</v>
      </c>
      <c r="G865" s="6" t="str">
        <f t="shared" si="13"/>
        <v>CA</v>
      </c>
      <c r="H865" s="8">
        <f>Sales[Quantity Ordered]*Sales[Price Each]</f>
        <v>3.84</v>
      </c>
    </row>
    <row r="866" spans="1:8" x14ac:dyDescent="0.25">
      <c r="A866" s="6">
        <v>254944</v>
      </c>
      <c r="B866" s="6" t="s">
        <v>6</v>
      </c>
      <c r="C866" s="7">
        <v>1</v>
      </c>
      <c r="D866" s="8">
        <v>3.84</v>
      </c>
      <c r="E866" s="9">
        <v>43709.843055555553</v>
      </c>
      <c r="F866" s="6" t="s">
        <v>6760</v>
      </c>
      <c r="G866" s="6" t="str">
        <f t="shared" si="13"/>
        <v>OR</v>
      </c>
      <c r="H866" s="8">
        <f>Sales[Quantity Ordered]*Sales[Price Each]</f>
        <v>3.84</v>
      </c>
    </row>
    <row r="867" spans="1:8" x14ac:dyDescent="0.25">
      <c r="A867" s="6">
        <v>248649</v>
      </c>
      <c r="B867" s="6" t="s">
        <v>6</v>
      </c>
      <c r="C867" s="7">
        <v>1</v>
      </c>
      <c r="D867" s="8">
        <v>3.84</v>
      </c>
      <c r="E867" s="9">
        <v>43709.856944444444</v>
      </c>
      <c r="F867" s="6" t="s">
        <v>522</v>
      </c>
      <c r="G867" s="6" t="str">
        <f t="shared" si="13"/>
        <v>CA</v>
      </c>
      <c r="H867" s="8">
        <f>Sales[Quantity Ordered]*Sales[Price Each]</f>
        <v>3.84</v>
      </c>
    </row>
    <row r="868" spans="1:8" x14ac:dyDescent="0.25">
      <c r="A868" s="6">
        <v>258042</v>
      </c>
      <c r="B868" s="6" t="s">
        <v>6</v>
      </c>
      <c r="C868" s="7">
        <v>1</v>
      </c>
      <c r="D868" s="8">
        <v>3.84</v>
      </c>
      <c r="E868" s="9">
        <v>43709.868055555555</v>
      </c>
      <c r="F868" s="6" t="s">
        <v>9782</v>
      </c>
      <c r="G868" s="6" t="str">
        <f t="shared" si="13"/>
        <v>TX</v>
      </c>
      <c r="H868" s="8">
        <f>Sales[Quantity Ordered]*Sales[Price Each]</f>
        <v>3.84</v>
      </c>
    </row>
    <row r="869" spans="1:8" x14ac:dyDescent="0.25">
      <c r="A869" s="6">
        <v>248475</v>
      </c>
      <c r="B869" s="6" t="s">
        <v>6</v>
      </c>
      <c r="C869" s="7">
        <v>1</v>
      </c>
      <c r="D869" s="8">
        <v>3.84</v>
      </c>
      <c r="E869" s="9">
        <v>43709.894444444442</v>
      </c>
      <c r="F869" s="6" t="s">
        <v>348</v>
      </c>
      <c r="G869" s="6" t="str">
        <f t="shared" si="13"/>
        <v>CA</v>
      </c>
      <c r="H869" s="8">
        <f>Sales[Quantity Ordered]*Sales[Price Each]</f>
        <v>3.84</v>
      </c>
    </row>
    <row r="870" spans="1:8" x14ac:dyDescent="0.25">
      <c r="A870" s="6">
        <v>253395</v>
      </c>
      <c r="B870" s="6" t="s">
        <v>6</v>
      </c>
      <c r="C870" s="7">
        <v>1</v>
      </c>
      <c r="D870" s="8">
        <v>3.84</v>
      </c>
      <c r="E870" s="9">
        <v>43709.907638888886</v>
      </c>
      <c r="F870" s="6" t="s">
        <v>5235</v>
      </c>
      <c r="G870" s="6" t="str">
        <f t="shared" si="13"/>
        <v>CA</v>
      </c>
      <c r="H870" s="8">
        <f>Sales[Quantity Ordered]*Sales[Price Each]</f>
        <v>3.84</v>
      </c>
    </row>
    <row r="871" spans="1:8" x14ac:dyDescent="0.25">
      <c r="A871" s="6">
        <v>253090</v>
      </c>
      <c r="B871" s="6" t="s">
        <v>6</v>
      </c>
      <c r="C871" s="7">
        <v>1</v>
      </c>
      <c r="D871" s="8">
        <v>3.84</v>
      </c>
      <c r="E871" s="9">
        <v>43709.90902777778</v>
      </c>
      <c r="F871" s="6" t="s">
        <v>4934</v>
      </c>
      <c r="G871" s="6" t="str">
        <f t="shared" si="13"/>
        <v>CA</v>
      </c>
      <c r="H871" s="8">
        <f>Sales[Quantity Ordered]*Sales[Price Each]</f>
        <v>3.84</v>
      </c>
    </row>
    <row r="872" spans="1:8" x14ac:dyDescent="0.25">
      <c r="A872" s="6">
        <v>257346</v>
      </c>
      <c r="B872" s="6" t="s">
        <v>6</v>
      </c>
      <c r="C872" s="7">
        <v>1</v>
      </c>
      <c r="D872" s="8">
        <v>3.84</v>
      </c>
      <c r="E872" s="9">
        <v>43709.972916666666</v>
      </c>
      <c r="F872" s="6" t="s">
        <v>9109</v>
      </c>
      <c r="G872" s="6" t="str">
        <f t="shared" si="13"/>
        <v>NY</v>
      </c>
      <c r="H872" s="8">
        <f>Sales[Quantity Ordered]*Sales[Price Each]</f>
        <v>3.84</v>
      </c>
    </row>
    <row r="873" spans="1:8" x14ac:dyDescent="0.25">
      <c r="A873" s="6">
        <v>254397</v>
      </c>
      <c r="B873" s="6" t="s">
        <v>6</v>
      </c>
      <c r="C873" s="7">
        <v>1</v>
      </c>
      <c r="D873" s="8">
        <v>3.84</v>
      </c>
      <c r="E873" s="9">
        <v>43709.999305555553</v>
      </c>
      <c r="F873" s="6" t="s">
        <v>6225</v>
      </c>
      <c r="G873" s="6" t="str">
        <f t="shared" si="13"/>
        <v>CA</v>
      </c>
      <c r="H873" s="8">
        <f>Sales[Quantity Ordered]*Sales[Price Each]</f>
        <v>3.84</v>
      </c>
    </row>
    <row r="874" spans="1:8" x14ac:dyDescent="0.25">
      <c r="A874" s="6">
        <v>254273</v>
      </c>
      <c r="B874" s="6" t="s">
        <v>6</v>
      </c>
      <c r="C874" s="7">
        <v>1</v>
      </c>
      <c r="D874" s="8">
        <v>3.84</v>
      </c>
      <c r="E874" s="9">
        <v>43710.274305555555</v>
      </c>
      <c r="F874" s="6" t="s">
        <v>6102</v>
      </c>
      <c r="G874" s="6" t="str">
        <f t="shared" si="13"/>
        <v>GA</v>
      </c>
      <c r="H874" s="8">
        <f>Sales[Quantity Ordered]*Sales[Price Each]</f>
        <v>3.84</v>
      </c>
    </row>
    <row r="875" spans="1:8" x14ac:dyDescent="0.25">
      <c r="A875" s="6">
        <v>256519</v>
      </c>
      <c r="B875" s="6" t="s">
        <v>6</v>
      </c>
      <c r="C875" s="7">
        <v>1</v>
      </c>
      <c r="D875" s="8">
        <v>3.84</v>
      </c>
      <c r="E875" s="9">
        <v>43710.314583333333</v>
      </c>
      <c r="F875" s="6" t="s">
        <v>8303</v>
      </c>
      <c r="G875" s="6" t="str">
        <f t="shared" si="13"/>
        <v>GA</v>
      </c>
      <c r="H875" s="8">
        <f>Sales[Quantity Ordered]*Sales[Price Each]</f>
        <v>3.84</v>
      </c>
    </row>
    <row r="876" spans="1:8" x14ac:dyDescent="0.25">
      <c r="A876" s="6">
        <v>252714</v>
      </c>
      <c r="B876" s="6" t="s">
        <v>6</v>
      </c>
      <c r="C876" s="7">
        <v>1</v>
      </c>
      <c r="D876" s="8">
        <v>3.84</v>
      </c>
      <c r="E876" s="9">
        <v>43710.333333333336</v>
      </c>
      <c r="F876" s="6" t="s">
        <v>4560</v>
      </c>
      <c r="G876" s="6" t="str">
        <f t="shared" si="13"/>
        <v>CA</v>
      </c>
      <c r="H876" s="8">
        <f>Sales[Quantity Ordered]*Sales[Price Each]</f>
        <v>3.84</v>
      </c>
    </row>
    <row r="877" spans="1:8" x14ac:dyDescent="0.25">
      <c r="A877" s="6">
        <v>248273</v>
      </c>
      <c r="B877" s="6" t="s">
        <v>6</v>
      </c>
      <c r="C877" s="7">
        <v>1</v>
      </c>
      <c r="D877" s="8">
        <v>3.84</v>
      </c>
      <c r="E877" s="9">
        <v>43710.339583333334</v>
      </c>
      <c r="F877" s="6" t="s">
        <v>145</v>
      </c>
      <c r="G877" s="6" t="str">
        <f t="shared" si="13"/>
        <v>WA</v>
      </c>
      <c r="H877" s="8">
        <f>Sales[Quantity Ordered]*Sales[Price Each]</f>
        <v>3.84</v>
      </c>
    </row>
    <row r="878" spans="1:8" x14ac:dyDescent="0.25">
      <c r="A878" s="6">
        <v>251557</v>
      </c>
      <c r="B878" s="6" t="s">
        <v>6</v>
      </c>
      <c r="C878" s="7">
        <v>1</v>
      </c>
      <c r="D878" s="8">
        <v>3.84</v>
      </c>
      <c r="E878" s="9">
        <v>43710.409722222219</v>
      </c>
      <c r="F878" s="6" t="s">
        <v>3415</v>
      </c>
      <c r="G878" s="6" t="str">
        <f t="shared" si="13"/>
        <v>GA</v>
      </c>
      <c r="H878" s="8">
        <f>Sales[Quantity Ordered]*Sales[Price Each]</f>
        <v>3.84</v>
      </c>
    </row>
    <row r="879" spans="1:8" x14ac:dyDescent="0.25">
      <c r="A879" s="6">
        <v>254767</v>
      </c>
      <c r="B879" s="6" t="s">
        <v>6</v>
      </c>
      <c r="C879" s="7">
        <v>1</v>
      </c>
      <c r="D879" s="8">
        <v>3.84</v>
      </c>
      <c r="E879" s="9">
        <v>43710.431944444441</v>
      </c>
      <c r="F879" s="6" t="s">
        <v>6589</v>
      </c>
      <c r="G879" s="6" t="str">
        <f t="shared" si="13"/>
        <v>CA</v>
      </c>
      <c r="H879" s="8">
        <f>Sales[Quantity Ordered]*Sales[Price Each]</f>
        <v>3.84</v>
      </c>
    </row>
    <row r="880" spans="1:8" x14ac:dyDescent="0.25">
      <c r="A880" s="6">
        <v>259156</v>
      </c>
      <c r="B880" s="6" t="s">
        <v>6</v>
      </c>
      <c r="C880" s="7">
        <v>1</v>
      </c>
      <c r="D880" s="8">
        <v>3.84</v>
      </c>
      <c r="E880" s="9">
        <v>43710.442361111112</v>
      </c>
      <c r="F880" s="6" t="s">
        <v>10862</v>
      </c>
      <c r="G880" s="6" t="str">
        <f t="shared" si="13"/>
        <v>GA</v>
      </c>
      <c r="H880" s="8">
        <f>Sales[Quantity Ordered]*Sales[Price Each]</f>
        <v>3.84</v>
      </c>
    </row>
    <row r="881" spans="1:8" x14ac:dyDescent="0.25">
      <c r="A881" s="6">
        <v>254596</v>
      </c>
      <c r="B881" s="6" t="s">
        <v>6</v>
      </c>
      <c r="C881" s="7">
        <v>1</v>
      </c>
      <c r="D881" s="8">
        <v>3.84</v>
      </c>
      <c r="E881" s="9">
        <v>43710.459722222222</v>
      </c>
      <c r="F881" s="6" t="s">
        <v>6421</v>
      </c>
      <c r="G881" s="6" t="str">
        <f t="shared" si="13"/>
        <v>MA</v>
      </c>
      <c r="H881" s="8">
        <f>Sales[Quantity Ordered]*Sales[Price Each]</f>
        <v>3.84</v>
      </c>
    </row>
    <row r="882" spans="1:8" x14ac:dyDescent="0.25">
      <c r="A882" s="6">
        <v>257101</v>
      </c>
      <c r="B882" s="6" t="s">
        <v>6</v>
      </c>
      <c r="C882" s="7">
        <v>1</v>
      </c>
      <c r="D882" s="8">
        <v>3.84</v>
      </c>
      <c r="E882" s="9">
        <v>43710.464583333334</v>
      </c>
      <c r="F882" s="6" t="s">
        <v>8867</v>
      </c>
      <c r="G882" s="6" t="str">
        <f t="shared" si="13"/>
        <v>WA</v>
      </c>
      <c r="H882" s="8">
        <f>Sales[Quantity Ordered]*Sales[Price Each]</f>
        <v>3.84</v>
      </c>
    </row>
    <row r="883" spans="1:8" x14ac:dyDescent="0.25">
      <c r="A883" s="6">
        <v>251318</v>
      </c>
      <c r="B883" s="6" t="s">
        <v>6</v>
      </c>
      <c r="C883" s="7">
        <v>1</v>
      </c>
      <c r="D883" s="8">
        <v>3.84</v>
      </c>
      <c r="E883" s="9">
        <v>43710.475694444445</v>
      </c>
      <c r="F883" s="6" t="s">
        <v>3178</v>
      </c>
      <c r="G883" s="6" t="str">
        <f t="shared" si="13"/>
        <v>OR</v>
      </c>
      <c r="H883" s="8">
        <f>Sales[Quantity Ordered]*Sales[Price Each]</f>
        <v>3.84</v>
      </c>
    </row>
    <row r="884" spans="1:8" x14ac:dyDescent="0.25">
      <c r="A884" s="6">
        <v>249676</v>
      </c>
      <c r="B884" s="6" t="s">
        <v>6</v>
      </c>
      <c r="C884" s="7">
        <v>1</v>
      </c>
      <c r="D884" s="8">
        <v>3.84</v>
      </c>
      <c r="E884" s="9">
        <v>43710.488888888889</v>
      </c>
      <c r="F884" s="6" t="s">
        <v>1547</v>
      </c>
      <c r="G884" s="6" t="str">
        <f t="shared" si="13"/>
        <v>GA</v>
      </c>
      <c r="H884" s="8">
        <f>Sales[Quantity Ordered]*Sales[Price Each]</f>
        <v>3.84</v>
      </c>
    </row>
    <row r="885" spans="1:8" x14ac:dyDescent="0.25">
      <c r="A885" s="6">
        <v>253670</v>
      </c>
      <c r="B885" s="6" t="s">
        <v>6</v>
      </c>
      <c r="C885" s="7">
        <v>1</v>
      </c>
      <c r="D885" s="8">
        <v>3.84</v>
      </c>
      <c r="E885" s="9">
        <v>43710.502083333333</v>
      </c>
      <c r="F885" s="6" t="s">
        <v>5505</v>
      </c>
      <c r="G885" s="6" t="str">
        <f t="shared" si="13"/>
        <v>MA</v>
      </c>
      <c r="H885" s="8">
        <f>Sales[Quantity Ordered]*Sales[Price Each]</f>
        <v>3.84</v>
      </c>
    </row>
    <row r="886" spans="1:8" x14ac:dyDescent="0.25">
      <c r="A886" s="6">
        <v>252953</v>
      </c>
      <c r="B886" s="6" t="s">
        <v>6</v>
      </c>
      <c r="C886" s="7">
        <v>1</v>
      </c>
      <c r="D886" s="8">
        <v>3.84</v>
      </c>
      <c r="E886" s="9">
        <v>43710.504861111112</v>
      </c>
      <c r="F886" s="6" t="s">
        <v>4799</v>
      </c>
      <c r="G886" s="6" t="str">
        <f t="shared" si="13"/>
        <v>GA</v>
      </c>
      <c r="H886" s="8">
        <f>Sales[Quantity Ordered]*Sales[Price Each]</f>
        <v>3.84</v>
      </c>
    </row>
    <row r="887" spans="1:8" x14ac:dyDescent="0.25">
      <c r="A887" s="6">
        <v>251188</v>
      </c>
      <c r="B887" s="6" t="s">
        <v>6</v>
      </c>
      <c r="C887" s="7">
        <v>1</v>
      </c>
      <c r="D887" s="8">
        <v>3.84</v>
      </c>
      <c r="E887" s="9">
        <v>43710.504861111112</v>
      </c>
      <c r="F887" s="6" t="s">
        <v>3048</v>
      </c>
      <c r="G887" s="6" t="str">
        <f t="shared" si="13"/>
        <v>MA</v>
      </c>
      <c r="H887" s="8">
        <f>Sales[Quantity Ordered]*Sales[Price Each]</f>
        <v>3.84</v>
      </c>
    </row>
    <row r="888" spans="1:8" x14ac:dyDescent="0.25">
      <c r="A888" s="6">
        <v>249408</v>
      </c>
      <c r="B888" s="6" t="s">
        <v>6</v>
      </c>
      <c r="C888" s="7">
        <v>1</v>
      </c>
      <c r="D888" s="8">
        <v>3.84</v>
      </c>
      <c r="E888" s="9">
        <v>43710.504861111112</v>
      </c>
      <c r="F888" s="6" t="s">
        <v>1279</v>
      </c>
      <c r="G888" s="6" t="str">
        <f t="shared" si="13"/>
        <v>CA</v>
      </c>
      <c r="H888" s="8">
        <f>Sales[Quantity Ordered]*Sales[Price Each]</f>
        <v>3.84</v>
      </c>
    </row>
    <row r="889" spans="1:8" x14ac:dyDescent="0.25">
      <c r="A889" s="6">
        <v>252582</v>
      </c>
      <c r="B889" s="6" t="s">
        <v>6</v>
      </c>
      <c r="C889" s="7">
        <v>1</v>
      </c>
      <c r="D889" s="8">
        <v>3.84</v>
      </c>
      <c r="E889" s="9">
        <v>43710.527777777781</v>
      </c>
      <c r="F889" s="6" t="s">
        <v>4429</v>
      </c>
      <c r="G889" s="6" t="str">
        <f t="shared" si="13"/>
        <v>CA</v>
      </c>
      <c r="H889" s="8">
        <f>Sales[Quantity Ordered]*Sales[Price Each]</f>
        <v>3.84</v>
      </c>
    </row>
    <row r="890" spans="1:8" x14ac:dyDescent="0.25">
      <c r="A890" s="6">
        <v>251478</v>
      </c>
      <c r="B890" s="6" t="s">
        <v>6</v>
      </c>
      <c r="C890" s="7">
        <v>1</v>
      </c>
      <c r="D890" s="8">
        <v>3.84</v>
      </c>
      <c r="E890" s="9">
        <v>43710.535416666666</v>
      </c>
      <c r="F890" s="6" t="s">
        <v>3336</v>
      </c>
      <c r="G890" s="6" t="str">
        <f t="shared" si="13"/>
        <v>CA</v>
      </c>
      <c r="H890" s="8">
        <f>Sales[Quantity Ordered]*Sales[Price Each]</f>
        <v>3.84</v>
      </c>
    </row>
    <row r="891" spans="1:8" x14ac:dyDescent="0.25">
      <c r="A891" s="6">
        <v>255800</v>
      </c>
      <c r="B891" s="6" t="s">
        <v>6</v>
      </c>
      <c r="C891" s="7">
        <v>1</v>
      </c>
      <c r="D891" s="8">
        <v>3.84</v>
      </c>
      <c r="E891" s="9">
        <v>43710.554166666669</v>
      </c>
      <c r="F891" s="6" t="s">
        <v>7600</v>
      </c>
      <c r="G891" s="6" t="str">
        <f t="shared" si="13"/>
        <v>GA</v>
      </c>
      <c r="H891" s="8">
        <f>Sales[Quantity Ordered]*Sales[Price Each]</f>
        <v>3.84</v>
      </c>
    </row>
    <row r="892" spans="1:8" x14ac:dyDescent="0.25">
      <c r="A892" s="6">
        <v>257234</v>
      </c>
      <c r="B892" s="6" t="s">
        <v>6</v>
      </c>
      <c r="C892" s="7">
        <v>1</v>
      </c>
      <c r="D892" s="8">
        <v>3.84</v>
      </c>
      <c r="E892" s="9">
        <v>43710.563888888886</v>
      </c>
      <c r="F892" s="6" t="s">
        <v>8999</v>
      </c>
      <c r="G892" s="6" t="str">
        <f t="shared" si="13"/>
        <v>TX</v>
      </c>
      <c r="H892" s="8">
        <f>Sales[Quantity Ordered]*Sales[Price Each]</f>
        <v>3.84</v>
      </c>
    </row>
    <row r="893" spans="1:8" x14ac:dyDescent="0.25">
      <c r="A893" s="6">
        <v>249436</v>
      </c>
      <c r="B893" s="6" t="s">
        <v>6</v>
      </c>
      <c r="C893" s="7">
        <v>1</v>
      </c>
      <c r="D893" s="8">
        <v>3.84</v>
      </c>
      <c r="E893" s="9">
        <v>43710.593055555553</v>
      </c>
      <c r="F893" s="6" t="s">
        <v>1307</v>
      </c>
      <c r="G893" s="6" t="str">
        <f t="shared" si="13"/>
        <v>CA</v>
      </c>
      <c r="H893" s="8">
        <f>Sales[Quantity Ordered]*Sales[Price Each]</f>
        <v>3.84</v>
      </c>
    </row>
    <row r="894" spans="1:8" x14ac:dyDescent="0.25">
      <c r="A894" s="6">
        <v>256517</v>
      </c>
      <c r="B894" s="6" t="s">
        <v>6</v>
      </c>
      <c r="C894" s="7">
        <v>1</v>
      </c>
      <c r="D894" s="8">
        <v>3.84</v>
      </c>
      <c r="E894" s="9">
        <v>43710.602777777778</v>
      </c>
      <c r="F894" s="6" t="s">
        <v>8301</v>
      </c>
      <c r="G894" s="6" t="str">
        <f t="shared" si="13"/>
        <v>CA</v>
      </c>
      <c r="H894" s="8">
        <f>Sales[Quantity Ordered]*Sales[Price Each]</f>
        <v>3.84</v>
      </c>
    </row>
    <row r="895" spans="1:8" x14ac:dyDescent="0.25">
      <c r="A895" s="6">
        <v>249228</v>
      </c>
      <c r="B895" s="6" t="s">
        <v>6</v>
      </c>
      <c r="C895" s="7">
        <v>1</v>
      </c>
      <c r="D895" s="8">
        <v>3.84</v>
      </c>
      <c r="E895" s="9">
        <v>43710.627083333333</v>
      </c>
      <c r="F895" s="6" t="s">
        <v>1100</v>
      </c>
      <c r="G895" s="6" t="str">
        <f t="shared" si="13"/>
        <v>NY</v>
      </c>
      <c r="H895" s="8">
        <f>Sales[Quantity Ordered]*Sales[Price Each]</f>
        <v>3.84</v>
      </c>
    </row>
    <row r="896" spans="1:8" x14ac:dyDescent="0.25">
      <c r="A896" s="6">
        <v>258524</v>
      </c>
      <c r="B896" s="6" t="s">
        <v>6</v>
      </c>
      <c r="C896" s="7">
        <v>1</v>
      </c>
      <c r="D896" s="8">
        <v>3.84</v>
      </c>
      <c r="E896" s="9">
        <v>43710.648611111108</v>
      </c>
      <c r="F896" s="6" t="s">
        <v>10247</v>
      </c>
      <c r="G896" s="6" t="str">
        <f t="shared" si="13"/>
        <v>MA</v>
      </c>
      <c r="H896" s="8">
        <f>Sales[Quantity Ordered]*Sales[Price Each]</f>
        <v>3.84</v>
      </c>
    </row>
    <row r="897" spans="1:8" x14ac:dyDescent="0.25">
      <c r="A897" s="6">
        <v>248935</v>
      </c>
      <c r="B897" s="6" t="s">
        <v>6</v>
      </c>
      <c r="C897" s="7">
        <v>1</v>
      </c>
      <c r="D897" s="8">
        <v>3.84</v>
      </c>
      <c r="E897" s="9">
        <v>43710.682638888888</v>
      </c>
      <c r="F897" s="6" t="s">
        <v>807</v>
      </c>
      <c r="G897" s="6" t="str">
        <f t="shared" si="13"/>
        <v>GA</v>
      </c>
      <c r="H897" s="8">
        <f>Sales[Quantity Ordered]*Sales[Price Each]</f>
        <v>3.84</v>
      </c>
    </row>
    <row r="898" spans="1:8" x14ac:dyDescent="0.25">
      <c r="A898" s="6">
        <v>249307</v>
      </c>
      <c r="B898" s="6" t="s">
        <v>6</v>
      </c>
      <c r="C898" s="7">
        <v>1</v>
      </c>
      <c r="D898" s="8">
        <v>3.84</v>
      </c>
      <c r="E898" s="9">
        <v>43710.690972222219</v>
      </c>
      <c r="F898" s="6" t="s">
        <v>1178</v>
      </c>
      <c r="G898" s="6" t="str">
        <f t="shared" ref="G898:G961" si="14">MID(F898,FIND(",",F898,FIND(",",F898)+1)+2,2)</f>
        <v>NY</v>
      </c>
      <c r="H898" s="8">
        <f>Sales[Quantity Ordered]*Sales[Price Each]</f>
        <v>3.84</v>
      </c>
    </row>
    <row r="899" spans="1:8" x14ac:dyDescent="0.25">
      <c r="A899" s="6">
        <v>256111</v>
      </c>
      <c r="B899" s="6" t="s">
        <v>6</v>
      </c>
      <c r="C899" s="7">
        <v>1</v>
      </c>
      <c r="D899" s="8">
        <v>3.84</v>
      </c>
      <c r="E899" s="9">
        <v>43710.70208333333</v>
      </c>
      <c r="F899" s="6" t="s">
        <v>7902</v>
      </c>
      <c r="G899" s="6" t="str">
        <f t="shared" si="14"/>
        <v>CA</v>
      </c>
      <c r="H899" s="8">
        <f>Sales[Quantity Ordered]*Sales[Price Each]</f>
        <v>3.84</v>
      </c>
    </row>
    <row r="900" spans="1:8" x14ac:dyDescent="0.25">
      <c r="A900" s="6">
        <v>254676</v>
      </c>
      <c r="B900" s="6" t="s">
        <v>6</v>
      </c>
      <c r="C900" s="7">
        <v>1</v>
      </c>
      <c r="D900" s="8">
        <v>3.84</v>
      </c>
      <c r="E900" s="9">
        <v>43710.716666666667</v>
      </c>
      <c r="F900" s="6" t="s">
        <v>6499</v>
      </c>
      <c r="G900" s="6" t="str">
        <f t="shared" si="14"/>
        <v>GA</v>
      </c>
      <c r="H900" s="8">
        <f>Sales[Quantity Ordered]*Sales[Price Each]</f>
        <v>3.84</v>
      </c>
    </row>
    <row r="901" spans="1:8" x14ac:dyDescent="0.25">
      <c r="A901" s="6">
        <v>255470</v>
      </c>
      <c r="B901" s="6" t="s">
        <v>6</v>
      </c>
      <c r="C901" s="7">
        <v>1</v>
      </c>
      <c r="D901" s="8">
        <v>3.84</v>
      </c>
      <c r="E901" s="9">
        <v>43710.724999999999</v>
      </c>
      <c r="F901" s="6" t="s">
        <v>7277</v>
      </c>
      <c r="G901" s="6" t="str">
        <f t="shared" si="14"/>
        <v>CA</v>
      </c>
      <c r="H901" s="8">
        <f>Sales[Quantity Ordered]*Sales[Price Each]</f>
        <v>3.84</v>
      </c>
    </row>
    <row r="902" spans="1:8" x14ac:dyDescent="0.25">
      <c r="A902" s="6">
        <v>249473</v>
      </c>
      <c r="B902" s="6" t="s">
        <v>6</v>
      </c>
      <c r="C902" s="7">
        <v>1</v>
      </c>
      <c r="D902" s="8">
        <v>3.84</v>
      </c>
      <c r="E902" s="9">
        <v>43710.786111111112</v>
      </c>
      <c r="F902" s="6" t="s">
        <v>1344</v>
      </c>
      <c r="G902" s="6" t="str">
        <f t="shared" si="14"/>
        <v>MA</v>
      </c>
      <c r="H902" s="8">
        <f>Sales[Quantity Ordered]*Sales[Price Each]</f>
        <v>3.84</v>
      </c>
    </row>
    <row r="903" spans="1:8" x14ac:dyDescent="0.25">
      <c r="A903" s="6">
        <v>258805</v>
      </c>
      <c r="B903" s="6" t="s">
        <v>6</v>
      </c>
      <c r="C903" s="7">
        <v>1</v>
      </c>
      <c r="D903" s="8">
        <v>3.84</v>
      </c>
      <c r="E903" s="9">
        <v>43710.856944444444</v>
      </c>
      <c r="F903" s="6" t="s">
        <v>10520</v>
      </c>
      <c r="G903" s="6" t="str">
        <f t="shared" si="14"/>
        <v>ME</v>
      </c>
      <c r="H903" s="8">
        <f>Sales[Quantity Ordered]*Sales[Price Each]</f>
        <v>3.84</v>
      </c>
    </row>
    <row r="904" spans="1:8" x14ac:dyDescent="0.25">
      <c r="A904" s="6">
        <v>255276</v>
      </c>
      <c r="B904" s="6" t="s">
        <v>6</v>
      </c>
      <c r="C904" s="7">
        <v>1</v>
      </c>
      <c r="D904" s="8">
        <v>3.84</v>
      </c>
      <c r="E904" s="9">
        <v>43710.885416666664</v>
      </c>
      <c r="F904" s="6" t="s">
        <v>7084</v>
      </c>
      <c r="G904" s="6" t="str">
        <f t="shared" si="14"/>
        <v>CA</v>
      </c>
      <c r="H904" s="8">
        <f>Sales[Quantity Ordered]*Sales[Price Each]</f>
        <v>3.84</v>
      </c>
    </row>
    <row r="905" spans="1:8" x14ac:dyDescent="0.25">
      <c r="A905" s="6">
        <v>250484</v>
      </c>
      <c r="B905" s="6" t="s">
        <v>6</v>
      </c>
      <c r="C905" s="7">
        <v>1</v>
      </c>
      <c r="D905" s="8">
        <v>3.84</v>
      </c>
      <c r="E905" s="9">
        <v>43710.90625</v>
      </c>
      <c r="F905" s="6" t="s">
        <v>2352</v>
      </c>
      <c r="G905" s="6" t="str">
        <f t="shared" si="14"/>
        <v>GA</v>
      </c>
      <c r="H905" s="8">
        <f>Sales[Quantity Ordered]*Sales[Price Each]</f>
        <v>3.84</v>
      </c>
    </row>
    <row r="906" spans="1:8" x14ac:dyDescent="0.25">
      <c r="A906" s="6">
        <v>250229</v>
      </c>
      <c r="B906" s="6" t="s">
        <v>6</v>
      </c>
      <c r="C906" s="7">
        <v>1</v>
      </c>
      <c r="D906" s="8">
        <v>3.84</v>
      </c>
      <c r="E906" s="9">
        <v>43710.910416666666</v>
      </c>
      <c r="F906" s="6" t="s">
        <v>2097</v>
      </c>
      <c r="G906" s="6" t="str">
        <f t="shared" si="14"/>
        <v>CA</v>
      </c>
      <c r="H906" s="8">
        <f>Sales[Quantity Ordered]*Sales[Price Each]</f>
        <v>3.84</v>
      </c>
    </row>
    <row r="907" spans="1:8" x14ac:dyDescent="0.25">
      <c r="A907" s="6">
        <v>252071</v>
      </c>
      <c r="B907" s="6" t="s">
        <v>6</v>
      </c>
      <c r="C907" s="7">
        <v>1</v>
      </c>
      <c r="D907" s="8">
        <v>3.84</v>
      </c>
      <c r="E907" s="9">
        <v>43710.911111111112</v>
      </c>
      <c r="F907" s="6" t="s">
        <v>3922</v>
      </c>
      <c r="G907" s="6" t="str">
        <f t="shared" si="14"/>
        <v>NY</v>
      </c>
      <c r="H907" s="8">
        <f>Sales[Quantity Ordered]*Sales[Price Each]</f>
        <v>3.84</v>
      </c>
    </row>
    <row r="908" spans="1:8" x14ac:dyDescent="0.25">
      <c r="A908" s="6">
        <v>252698</v>
      </c>
      <c r="B908" s="6" t="s">
        <v>6</v>
      </c>
      <c r="C908" s="7">
        <v>1</v>
      </c>
      <c r="D908" s="8">
        <v>3.84</v>
      </c>
      <c r="E908" s="9">
        <v>43710.965277777781</v>
      </c>
      <c r="F908" s="6" t="s">
        <v>4544</v>
      </c>
      <c r="G908" s="6" t="str">
        <f t="shared" si="14"/>
        <v>MA</v>
      </c>
      <c r="H908" s="8">
        <f>Sales[Quantity Ordered]*Sales[Price Each]</f>
        <v>3.84</v>
      </c>
    </row>
    <row r="909" spans="1:8" x14ac:dyDescent="0.25">
      <c r="A909" s="6">
        <v>248753</v>
      </c>
      <c r="B909" s="6" t="s">
        <v>6</v>
      </c>
      <c r="C909" s="7">
        <v>1</v>
      </c>
      <c r="D909" s="8">
        <v>3.84</v>
      </c>
      <c r="E909" s="9">
        <v>43710.96597222222</v>
      </c>
      <c r="F909" s="6" t="s">
        <v>625</v>
      </c>
      <c r="G909" s="6" t="str">
        <f t="shared" si="14"/>
        <v>GA</v>
      </c>
      <c r="H909" s="8">
        <f>Sales[Quantity Ordered]*Sales[Price Each]</f>
        <v>3.84</v>
      </c>
    </row>
    <row r="910" spans="1:8" x14ac:dyDescent="0.25">
      <c r="A910" s="6">
        <v>248524</v>
      </c>
      <c r="B910" s="6" t="s">
        <v>6</v>
      </c>
      <c r="C910" s="7">
        <v>1</v>
      </c>
      <c r="D910" s="8">
        <v>3.84</v>
      </c>
      <c r="E910" s="9">
        <v>43710.974999999999</v>
      </c>
      <c r="F910" s="6" t="s">
        <v>397</v>
      </c>
      <c r="G910" s="6" t="str">
        <f t="shared" si="14"/>
        <v>CA</v>
      </c>
      <c r="H910" s="8">
        <f>Sales[Quantity Ordered]*Sales[Price Each]</f>
        <v>3.84</v>
      </c>
    </row>
    <row r="911" spans="1:8" x14ac:dyDescent="0.25">
      <c r="A911" s="6">
        <v>258586</v>
      </c>
      <c r="B911" s="6" t="s">
        <v>6</v>
      </c>
      <c r="C911" s="7">
        <v>1</v>
      </c>
      <c r="D911" s="8">
        <v>3.84</v>
      </c>
      <c r="E911" s="9">
        <v>43710.997916666667</v>
      </c>
      <c r="F911" s="6" t="s">
        <v>10308</v>
      </c>
      <c r="G911" s="6" t="str">
        <f t="shared" si="14"/>
        <v>MA</v>
      </c>
      <c r="H911" s="8">
        <f>Sales[Quantity Ordered]*Sales[Price Each]</f>
        <v>3.84</v>
      </c>
    </row>
    <row r="912" spans="1:8" x14ac:dyDescent="0.25">
      <c r="A912" s="6">
        <v>248760</v>
      </c>
      <c r="B912" s="6" t="s">
        <v>6</v>
      </c>
      <c r="C912" s="7">
        <v>1</v>
      </c>
      <c r="D912" s="8">
        <v>3.84</v>
      </c>
      <c r="E912" s="9">
        <v>43711.032638888886</v>
      </c>
      <c r="F912" s="6" t="s">
        <v>632</v>
      </c>
      <c r="G912" s="6" t="str">
        <f t="shared" si="14"/>
        <v>TX</v>
      </c>
      <c r="H912" s="8">
        <f>Sales[Quantity Ordered]*Sales[Price Each]</f>
        <v>3.84</v>
      </c>
    </row>
    <row r="913" spans="1:8" x14ac:dyDescent="0.25">
      <c r="A913" s="6">
        <v>252290</v>
      </c>
      <c r="B913" s="6" t="s">
        <v>6</v>
      </c>
      <c r="C913" s="7">
        <v>1</v>
      </c>
      <c r="D913" s="8">
        <v>3.84</v>
      </c>
      <c r="E913" s="9">
        <v>43711.342361111114</v>
      </c>
      <c r="F913" s="6" t="s">
        <v>4140</v>
      </c>
      <c r="G913" s="6" t="str">
        <f t="shared" si="14"/>
        <v>NY</v>
      </c>
      <c r="H913" s="8">
        <f>Sales[Quantity Ordered]*Sales[Price Each]</f>
        <v>3.84</v>
      </c>
    </row>
    <row r="914" spans="1:8" x14ac:dyDescent="0.25">
      <c r="A914" s="6">
        <v>256879</v>
      </c>
      <c r="B914" s="6" t="s">
        <v>6</v>
      </c>
      <c r="C914" s="7">
        <v>1</v>
      </c>
      <c r="D914" s="8">
        <v>3.84</v>
      </c>
      <c r="E914" s="9">
        <v>43711.380555555559</v>
      </c>
      <c r="F914" s="6" t="s">
        <v>8649</v>
      </c>
      <c r="G914" s="6" t="str">
        <f t="shared" si="14"/>
        <v>GA</v>
      </c>
      <c r="H914" s="8">
        <f>Sales[Quantity Ordered]*Sales[Price Each]</f>
        <v>3.84</v>
      </c>
    </row>
    <row r="915" spans="1:8" x14ac:dyDescent="0.25">
      <c r="A915" s="6">
        <v>255767</v>
      </c>
      <c r="B915" s="6" t="s">
        <v>6</v>
      </c>
      <c r="C915" s="7">
        <v>1</v>
      </c>
      <c r="D915" s="8">
        <v>3.84</v>
      </c>
      <c r="E915" s="9">
        <v>43711.393055555556</v>
      </c>
      <c r="F915" s="6" t="s">
        <v>7568</v>
      </c>
      <c r="G915" s="6" t="str">
        <f t="shared" si="14"/>
        <v>NY</v>
      </c>
      <c r="H915" s="8">
        <f>Sales[Quantity Ordered]*Sales[Price Each]</f>
        <v>3.84</v>
      </c>
    </row>
    <row r="916" spans="1:8" x14ac:dyDescent="0.25">
      <c r="A916" s="6">
        <v>254262</v>
      </c>
      <c r="B916" s="6" t="s">
        <v>6</v>
      </c>
      <c r="C916" s="7">
        <v>1</v>
      </c>
      <c r="D916" s="8">
        <v>3.84</v>
      </c>
      <c r="E916" s="9">
        <v>43711.4375</v>
      </c>
      <c r="F916" s="6" t="s">
        <v>6091</v>
      </c>
      <c r="G916" s="6" t="str">
        <f t="shared" si="14"/>
        <v>CA</v>
      </c>
      <c r="H916" s="8">
        <f>Sales[Quantity Ordered]*Sales[Price Each]</f>
        <v>3.84</v>
      </c>
    </row>
    <row r="917" spans="1:8" x14ac:dyDescent="0.25">
      <c r="A917" s="6">
        <v>248893</v>
      </c>
      <c r="B917" s="6" t="s">
        <v>6</v>
      </c>
      <c r="C917" s="7">
        <v>1</v>
      </c>
      <c r="D917" s="8">
        <v>3.84</v>
      </c>
      <c r="E917" s="9">
        <v>43711.438194444447</v>
      </c>
      <c r="F917" s="6" t="s">
        <v>766</v>
      </c>
      <c r="G917" s="6" t="str">
        <f t="shared" si="14"/>
        <v>CA</v>
      </c>
      <c r="H917" s="8">
        <f>Sales[Quantity Ordered]*Sales[Price Each]</f>
        <v>3.84</v>
      </c>
    </row>
    <row r="918" spans="1:8" x14ac:dyDescent="0.25">
      <c r="A918" s="6">
        <v>259171</v>
      </c>
      <c r="B918" s="6" t="s">
        <v>6</v>
      </c>
      <c r="C918" s="7">
        <v>1</v>
      </c>
      <c r="D918" s="8">
        <v>3.84</v>
      </c>
      <c r="E918" s="9">
        <v>43711.447916666664</v>
      </c>
      <c r="F918" s="6" t="s">
        <v>10877</v>
      </c>
      <c r="G918" s="6" t="str">
        <f t="shared" si="14"/>
        <v>OR</v>
      </c>
      <c r="H918" s="8">
        <f>Sales[Quantity Ordered]*Sales[Price Each]</f>
        <v>3.84</v>
      </c>
    </row>
    <row r="919" spans="1:8" x14ac:dyDescent="0.25">
      <c r="A919" s="6">
        <v>251432</v>
      </c>
      <c r="B919" s="6" t="s">
        <v>6</v>
      </c>
      <c r="C919" s="7">
        <v>1</v>
      </c>
      <c r="D919" s="8">
        <v>3.84</v>
      </c>
      <c r="E919" s="9">
        <v>43711.453472222223</v>
      </c>
      <c r="F919" s="6" t="s">
        <v>3290</v>
      </c>
      <c r="G919" s="6" t="str">
        <f t="shared" si="14"/>
        <v>CA</v>
      </c>
      <c r="H919" s="8">
        <f>Sales[Quantity Ordered]*Sales[Price Each]</f>
        <v>3.84</v>
      </c>
    </row>
    <row r="920" spans="1:8" x14ac:dyDescent="0.25">
      <c r="A920" s="6">
        <v>249591</v>
      </c>
      <c r="B920" s="6" t="s">
        <v>6</v>
      </c>
      <c r="C920" s="7">
        <v>1</v>
      </c>
      <c r="D920" s="8">
        <v>3.84</v>
      </c>
      <c r="E920" s="9">
        <v>43711.457638888889</v>
      </c>
      <c r="F920" s="6" t="s">
        <v>1462</v>
      </c>
      <c r="G920" s="6" t="str">
        <f t="shared" si="14"/>
        <v>CA</v>
      </c>
      <c r="H920" s="8">
        <f>Sales[Quantity Ordered]*Sales[Price Each]</f>
        <v>3.84</v>
      </c>
    </row>
    <row r="921" spans="1:8" x14ac:dyDescent="0.25">
      <c r="A921" s="6">
        <v>257689</v>
      </c>
      <c r="B921" s="6" t="s">
        <v>6</v>
      </c>
      <c r="C921" s="7">
        <v>1</v>
      </c>
      <c r="D921" s="8">
        <v>3.84</v>
      </c>
      <c r="E921" s="9">
        <v>43711.465277777781</v>
      </c>
      <c r="F921" s="6" t="s">
        <v>9443</v>
      </c>
      <c r="G921" s="6" t="str">
        <f t="shared" si="14"/>
        <v>CA</v>
      </c>
      <c r="H921" s="8">
        <f>Sales[Quantity Ordered]*Sales[Price Each]</f>
        <v>3.84</v>
      </c>
    </row>
    <row r="922" spans="1:8" x14ac:dyDescent="0.25">
      <c r="A922" s="6">
        <v>257879</v>
      </c>
      <c r="B922" s="6" t="s">
        <v>6</v>
      </c>
      <c r="C922" s="7">
        <v>1</v>
      </c>
      <c r="D922" s="8">
        <v>3.84</v>
      </c>
      <c r="E922" s="9">
        <v>43711.478472222225</v>
      </c>
      <c r="F922" s="6" t="s">
        <v>9625</v>
      </c>
      <c r="G922" s="6" t="str">
        <f t="shared" si="14"/>
        <v>GA</v>
      </c>
      <c r="H922" s="8">
        <f>Sales[Quantity Ordered]*Sales[Price Each]</f>
        <v>3.84</v>
      </c>
    </row>
    <row r="923" spans="1:8" x14ac:dyDescent="0.25">
      <c r="A923" s="6">
        <v>251397</v>
      </c>
      <c r="B923" s="6" t="s">
        <v>6</v>
      </c>
      <c r="C923" s="7">
        <v>1</v>
      </c>
      <c r="D923" s="8">
        <v>3.84</v>
      </c>
      <c r="E923" s="9">
        <v>43711.488194444442</v>
      </c>
      <c r="F923" s="6" t="s">
        <v>2221</v>
      </c>
      <c r="G923" s="6" t="str">
        <f t="shared" si="14"/>
        <v>OR</v>
      </c>
      <c r="H923" s="8">
        <f>Sales[Quantity Ordered]*Sales[Price Each]</f>
        <v>3.84</v>
      </c>
    </row>
    <row r="924" spans="1:8" x14ac:dyDescent="0.25">
      <c r="A924" s="6">
        <v>255650</v>
      </c>
      <c r="B924" s="6" t="s">
        <v>6</v>
      </c>
      <c r="C924" s="7">
        <v>1</v>
      </c>
      <c r="D924" s="8">
        <v>3.84</v>
      </c>
      <c r="E924" s="9">
        <v>43711.500694444447</v>
      </c>
      <c r="F924" s="6" t="s">
        <v>7454</v>
      </c>
      <c r="G924" s="6" t="str">
        <f t="shared" si="14"/>
        <v>TX</v>
      </c>
      <c r="H924" s="8">
        <f>Sales[Quantity Ordered]*Sales[Price Each]</f>
        <v>3.84</v>
      </c>
    </row>
    <row r="925" spans="1:8" x14ac:dyDescent="0.25">
      <c r="A925" s="6">
        <v>256001</v>
      </c>
      <c r="B925" s="6" t="s">
        <v>6</v>
      </c>
      <c r="C925" s="7">
        <v>1</v>
      </c>
      <c r="D925" s="8">
        <v>3.84</v>
      </c>
      <c r="E925" s="9">
        <v>43711.529861111114</v>
      </c>
      <c r="F925" s="6" t="s">
        <v>7795</v>
      </c>
      <c r="G925" s="6" t="str">
        <f t="shared" si="14"/>
        <v>CA</v>
      </c>
      <c r="H925" s="8">
        <f>Sales[Quantity Ordered]*Sales[Price Each]</f>
        <v>3.84</v>
      </c>
    </row>
    <row r="926" spans="1:8" x14ac:dyDescent="0.25">
      <c r="A926" s="6">
        <v>254120</v>
      </c>
      <c r="B926" s="6" t="s">
        <v>6</v>
      </c>
      <c r="C926" s="7">
        <v>1</v>
      </c>
      <c r="D926" s="8">
        <v>3.84</v>
      </c>
      <c r="E926" s="9">
        <v>43711.572222222225</v>
      </c>
      <c r="F926" s="6" t="s">
        <v>5951</v>
      </c>
      <c r="G926" s="6" t="str">
        <f t="shared" si="14"/>
        <v>CA</v>
      </c>
      <c r="H926" s="8">
        <f>Sales[Quantity Ordered]*Sales[Price Each]</f>
        <v>3.84</v>
      </c>
    </row>
    <row r="927" spans="1:8" x14ac:dyDescent="0.25">
      <c r="A927" s="6">
        <v>251374</v>
      </c>
      <c r="B927" s="6" t="s">
        <v>6</v>
      </c>
      <c r="C927" s="7">
        <v>1</v>
      </c>
      <c r="D927" s="8">
        <v>3.84</v>
      </c>
      <c r="E927" s="9">
        <v>43711.572222222225</v>
      </c>
      <c r="F927" s="6" t="s">
        <v>3234</v>
      </c>
      <c r="G927" s="6" t="str">
        <f t="shared" si="14"/>
        <v>NY</v>
      </c>
      <c r="H927" s="8">
        <f>Sales[Quantity Ordered]*Sales[Price Each]</f>
        <v>3.84</v>
      </c>
    </row>
    <row r="928" spans="1:8" x14ac:dyDescent="0.25">
      <c r="A928" s="6">
        <v>254886</v>
      </c>
      <c r="B928" s="6" t="s">
        <v>6</v>
      </c>
      <c r="C928" s="7">
        <v>1</v>
      </c>
      <c r="D928" s="8">
        <v>3.84</v>
      </c>
      <c r="E928" s="9">
        <v>43711.587500000001</v>
      </c>
      <c r="F928" s="6" t="s">
        <v>6704</v>
      </c>
      <c r="G928" s="6" t="str">
        <f t="shared" si="14"/>
        <v>NY</v>
      </c>
      <c r="H928" s="8">
        <f>Sales[Quantity Ordered]*Sales[Price Each]</f>
        <v>3.84</v>
      </c>
    </row>
    <row r="929" spans="1:8" x14ac:dyDescent="0.25">
      <c r="A929" s="6">
        <v>253823</v>
      </c>
      <c r="B929" s="6" t="s">
        <v>6</v>
      </c>
      <c r="C929" s="7">
        <v>1</v>
      </c>
      <c r="D929" s="8">
        <v>3.84</v>
      </c>
      <c r="E929" s="9">
        <v>43711.763194444444</v>
      </c>
      <c r="F929" s="6" t="s">
        <v>5657</v>
      </c>
      <c r="G929" s="6" t="str">
        <f t="shared" si="14"/>
        <v>NY</v>
      </c>
      <c r="H929" s="8">
        <f>Sales[Quantity Ordered]*Sales[Price Each]</f>
        <v>3.84</v>
      </c>
    </row>
    <row r="930" spans="1:8" x14ac:dyDescent="0.25">
      <c r="A930" s="6">
        <v>253456</v>
      </c>
      <c r="B930" s="6" t="s">
        <v>6</v>
      </c>
      <c r="C930" s="7">
        <v>1</v>
      </c>
      <c r="D930" s="8">
        <v>3.84</v>
      </c>
      <c r="E930" s="9">
        <v>43711.790972222225</v>
      </c>
      <c r="F930" s="6" t="s">
        <v>5296</v>
      </c>
      <c r="G930" s="6" t="str">
        <f t="shared" si="14"/>
        <v>CA</v>
      </c>
      <c r="H930" s="8">
        <f>Sales[Quantity Ordered]*Sales[Price Each]</f>
        <v>3.84</v>
      </c>
    </row>
    <row r="931" spans="1:8" x14ac:dyDescent="0.25">
      <c r="A931" s="6">
        <v>249521</v>
      </c>
      <c r="B931" s="6" t="s">
        <v>6</v>
      </c>
      <c r="C931" s="7">
        <v>1</v>
      </c>
      <c r="D931" s="8">
        <v>3.84</v>
      </c>
      <c r="E931" s="9">
        <v>43711.793749999997</v>
      </c>
      <c r="F931" s="6" t="s">
        <v>1392</v>
      </c>
      <c r="G931" s="6" t="str">
        <f t="shared" si="14"/>
        <v>NY</v>
      </c>
      <c r="H931" s="8">
        <f>Sales[Quantity Ordered]*Sales[Price Each]</f>
        <v>3.84</v>
      </c>
    </row>
    <row r="932" spans="1:8" x14ac:dyDescent="0.25">
      <c r="A932" s="6">
        <v>257818</v>
      </c>
      <c r="B932" s="6" t="s">
        <v>6</v>
      </c>
      <c r="C932" s="7">
        <v>1</v>
      </c>
      <c r="D932" s="8">
        <v>3.84</v>
      </c>
      <c r="E932" s="9">
        <v>43711.79583333333</v>
      </c>
      <c r="F932" s="6" t="s">
        <v>9567</v>
      </c>
      <c r="G932" s="6" t="str">
        <f t="shared" si="14"/>
        <v>CA</v>
      </c>
      <c r="H932" s="8">
        <f>Sales[Quantity Ordered]*Sales[Price Each]</f>
        <v>3.84</v>
      </c>
    </row>
    <row r="933" spans="1:8" x14ac:dyDescent="0.25">
      <c r="A933" s="6">
        <v>251291</v>
      </c>
      <c r="B933" s="6" t="s">
        <v>6</v>
      </c>
      <c r="C933" s="7">
        <v>1</v>
      </c>
      <c r="D933" s="8">
        <v>3.84</v>
      </c>
      <c r="E933" s="9">
        <v>43711.803472222222</v>
      </c>
      <c r="F933" s="6" t="s">
        <v>3151</v>
      </c>
      <c r="G933" s="6" t="str">
        <f t="shared" si="14"/>
        <v>MA</v>
      </c>
      <c r="H933" s="8">
        <f>Sales[Quantity Ordered]*Sales[Price Each]</f>
        <v>3.84</v>
      </c>
    </row>
    <row r="934" spans="1:8" x14ac:dyDescent="0.25">
      <c r="A934" s="6">
        <v>257858</v>
      </c>
      <c r="B934" s="6" t="s">
        <v>6</v>
      </c>
      <c r="C934" s="7">
        <v>1</v>
      </c>
      <c r="D934" s="8">
        <v>3.84</v>
      </c>
      <c r="E934" s="9">
        <v>43711.847222222219</v>
      </c>
      <c r="F934" s="6" t="s">
        <v>9606</v>
      </c>
      <c r="G934" s="6" t="str">
        <f t="shared" si="14"/>
        <v>TX</v>
      </c>
      <c r="H934" s="8">
        <f>Sales[Quantity Ordered]*Sales[Price Each]</f>
        <v>3.84</v>
      </c>
    </row>
    <row r="935" spans="1:8" x14ac:dyDescent="0.25">
      <c r="A935" s="6">
        <v>258703</v>
      </c>
      <c r="B935" s="6" t="s">
        <v>6</v>
      </c>
      <c r="C935" s="7">
        <v>1</v>
      </c>
      <c r="D935" s="8">
        <v>3.84</v>
      </c>
      <c r="E935" s="9">
        <v>43711.907638888886</v>
      </c>
      <c r="F935" s="6" t="s">
        <v>10422</v>
      </c>
      <c r="G935" s="6" t="str">
        <f t="shared" si="14"/>
        <v>WA</v>
      </c>
      <c r="H935" s="8">
        <f>Sales[Quantity Ordered]*Sales[Price Each]</f>
        <v>3.84</v>
      </c>
    </row>
    <row r="936" spans="1:8" x14ac:dyDescent="0.25">
      <c r="A936" s="6">
        <v>254602</v>
      </c>
      <c r="B936" s="6" t="s">
        <v>6</v>
      </c>
      <c r="C936" s="7">
        <v>1</v>
      </c>
      <c r="D936" s="8">
        <v>3.84</v>
      </c>
      <c r="E936" s="9">
        <v>43712.003472222219</v>
      </c>
      <c r="F936" s="6" t="s">
        <v>6427</v>
      </c>
      <c r="G936" s="6" t="str">
        <f t="shared" si="14"/>
        <v>CA</v>
      </c>
      <c r="H936" s="8">
        <f>Sales[Quantity Ordered]*Sales[Price Each]</f>
        <v>3.84</v>
      </c>
    </row>
    <row r="937" spans="1:8" x14ac:dyDescent="0.25">
      <c r="A937" s="6">
        <v>256227</v>
      </c>
      <c r="B937" s="6" t="s">
        <v>6</v>
      </c>
      <c r="C937" s="7">
        <v>1</v>
      </c>
      <c r="D937" s="8">
        <v>3.84</v>
      </c>
      <c r="E937" s="9">
        <v>43712.34097222222</v>
      </c>
      <c r="F937" s="6" t="s">
        <v>8015</v>
      </c>
      <c r="G937" s="6" t="str">
        <f t="shared" si="14"/>
        <v>TX</v>
      </c>
      <c r="H937" s="8">
        <f>Sales[Quantity Ordered]*Sales[Price Each]</f>
        <v>3.84</v>
      </c>
    </row>
    <row r="938" spans="1:8" x14ac:dyDescent="0.25">
      <c r="A938" s="6">
        <v>249131</v>
      </c>
      <c r="B938" s="6" t="s">
        <v>6</v>
      </c>
      <c r="C938" s="7">
        <v>1</v>
      </c>
      <c r="D938" s="8">
        <v>3.84</v>
      </c>
      <c r="E938" s="9">
        <v>43712.384027777778</v>
      </c>
      <c r="F938" s="6" t="s">
        <v>1003</v>
      </c>
      <c r="G938" s="6" t="str">
        <f t="shared" si="14"/>
        <v>CA</v>
      </c>
      <c r="H938" s="8">
        <f>Sales[Quantity Ordered]*Sales[Price Each]</f>
        <v>3.84</v>
      </c>
    </row>
    <row r="939" spans="1:8" x14ac:dyDescent="0.25">
      <c r="A939" s="6">
        <v>249258</v>
      </c>
      <c r="B939" s="6" t="s">
        <v>6</v>
      </c>
      <c r="C939" s="7">
        <v>1</v>
      </c>
      <c r="D939" s="8">
        <v>3.84</v>
      </c>
      <c r="E939" s="9">
        <v>43712.404861111114</v>
      </c>
      <c r="F939" s="6" t="s">
        <v>1130</v>
      </c>
      <c r="G939" s="6" t="str">
        <f t="shared" si="14"/>
        <v>CA</v>
      </c>
      <c r="H939" s="8">
        <f>Sales[Quantity Ordered]*Sales[Price Each]</f>
        <v>3.84</v>
      </c>
    </row>
    <row r="940" spans="1:8" x14ac:dyDescent="0.25">
      <c r="A940" s="6">
        <v>249687</v>
      </c>
      <c r="B940" s="6" t="s">
        <v>6</v>
      </c>
      <c r="C940" s="7">
        <v>1</v>
      </c>
      <c r="D940" s="8">
        <v>3.84</v>
      </c>
      <c r="E940" s="9">
        <v>43712.412499999999</v>
      </c>
      <c r="F940" s="6" t="s">
        <v>1558</v>
      </c>
      <c r="G940" s="6" t="str">
        <f t="shared" si="14"/>
        <v>NY</v>
      </c>
      <c r="H940" s="8">
        <f>Sales[Quantity Ordered]*Sales[Price Each]</f>
        <v>3.84</v>
      </c>
    </row>
    <row r="941" spans="1:8" x14ac:dyDescent="0.25">
      <c r="A941" s="6">
        <v>250205</v>
      </c>
      <c r="B941" s="6" t="s">
        <v>6</v>
      </c>
      <c r="C941" s="7">
        <v>1</v>
      </c>
      <c r="D941" s="8">
        <v>3.84</v>
      </c>
      <c r="E941" s="9">
        <v>43712.433333333334</v>
      </c>
      <c r="F941" s="6" t="s">
        <v>2073</v>
      </c>
      <c r="G941" s="6" t="str">
        <f t="shared" si="14"/>
        <v>GA</v>
      </c>
      <c r="H941" s="8">
        <f>Sales[Quantity Ordered]*Sales[Price Each]</f>
        <v>3.84</v>
      </c>
    </row>
    <row r="942" spans="1:8" x14ac:dyDescent="0.25">
      <c r="A942" s="6">
        <v>255555</v>
      </c>
      <c r="B942" s="6" t="s">
        <v>6</v>
      </c>
      <c r="C942" s="7">
        <v>1</v>
      </c>
      <c r="D942" s="8">
        <v>3.84</v>
      </c>
      <c r="E942" s="9">
        <v>43712.436111111114</v>
      </c>
      <c r="F942" s="6" t="s">
        <v>7362</v>
      </c>
      <c r="G942" s="6" t="str">
        <f t="shared" si="14"/>
        <v>OR</v>
      </c>
      <c r="H942" s="8">
        <f>Sales[Quantity Ordered]*Sales[Price Each]</f>
        <v>3.84</v>
      </c>
    </row>
    <row r="943" spans="1:8" x14ac:dyDescent="0.25">
      <c r="A943" s="6">
        <v>250264</v>
      </c>
      <c r="B943" s="6" t="s">
        <v>6</v>
      </c>
      <c r="C943" s="7">
        <v>1</v>
      </c>
      <c r="D943" s="8">
        <v>3.84</v>
      </c>
      <c r="E943" s="9">
        <v>43712.438194444447</v>
      </c>
      <c r="F943" s="6" t="s">
        <v>2132</v>
      </c>
      <c r="G943" s="6" t="str">
        <f t="shared" si="14"/>
        <v>WA</v>
      </c>
      <c r="H943" s="8">
        <f>Sales[Quantity Ordered]*Sales[Price Each]</f>
        <v>3.84</v>
      </c>
    </row>
    <row r="944" spans="1:8" x14ac:dyDescent="0.25">
      <c r="A944" s="6">
        <v>248746</v>
      </c>
      <c r="B944" s="6" t="s">
        <v>6</v>
      </c>
      <c r="C944" s="7">
        <v>1</v>
      </c>
      <c r="D944" s="8">
        <v>3.84</v>
      </c>
      <c r="E944" s="9">
        <v>43712.441666666666</v>
      </c>
      <c r="F944" s="6" t="s">
        <v>619</v>
      </c>
      <c r="G944" s="6" t="str">
        <f t="shared" si="14"/>
        <v>TX</v>
      </c>
      <c r="H944" s="8">
        <f>Sales[Quantity Ordered]*Sales[Price Each]</f>
        <v>3.84</v>
      </c>
    </row>
    <row r="945" spans="1:8" x14ac:dyDescent="0.25">
      <c r="A945" s="6">
        <v>255101</v>
      </c>
      <c r="B945" s="6" t="s">
        <v>6</v>
      </c>
      <c r="C945" s="7">
        <v>1</v>
      </c>
      <c r="D945" s="8">
        <v>3.84</v>
      </c>
      <c r="E945" s="9">
        <v>43712.450694444444</v>
      </c>
      <c r="F945" s="6" t="s">
        <v>6913</v>
      </c>
      <c r="G945" s="6" t="str">
        <f t="shared" si="14"/>
        <v>CA</v>
      </c>
      <c r="H945" s="8">
        <f>Sales[Quantity Ordered]*Sales[Price Each]</f>
        <v>3.84</v>
      </c>
    </row>
    <row r="946" spans="1:8" x14ac:dyDescent="0.25">
      <c r="A946" s="6">
        <v>251642</v>
      </c>
      <c r="B946" s="6" t="s">
        <v>6</v>
      </c>
      <c r="C946" s="7">
        <v>1</v>
      </c>
      <c r="D946" s="8">
        <v>3.84</v>
      </c>
      <c r="E946" s="9">
        <v>43712.48333333333</v>
      </c>
      <c r="F946" s="6" t="s">
        <v>3500</v>
      </c>
      <c r="G946" s="6" t="str">
        <f t="shared" si="14"/>
        <v>MA</v>
      </c>
      <c r="H946" s="8">
        <f>Sales[Quantity Ordered]*Sales[Price Each]</f>
        <v>3.84</v>
      </c>
    </row>
    <row r="947" spans="1:8" x14ac:dyDescent="0.25">
      <c r="A947" s="6">
        <v>252988</v>
      </c>
      <c r="B947" s="6" t="s">
        <v>6</v>
      </c>
      <c r="C947" s="7">
        <v>1</v>
      </c>
      <c r="D947" s="8">
        <v>3.84</v>
      </c>
      <c r="E947" s="9">
        <v>43712.493750000001</v>
      </c>
      <c r="F947" s="6" t="s">
        <v>4834</v>
      </c>
      <c r="G947" s="6" t="str">
        <f t="shared" si="14"/>
        <v>ME</v>
      </c>
      <c r="H947" s="8">
        <f>Sales[Quantity Ordered]*Sales[Price Each]</f>
        <v>3.84</v>
      </c>
    </row>
    <row r="948" spans="1:8" x14ac:dyDescent="0.25">
      <c r="A948" s="6">
        <v>250564</v>
      </c>
      <c r="B948" s="6" t="s">
        <v>6</v>
      </c>
      <c r="C948" s="7">
        <v>1</v>
      </c>
      <c r="D948" s="8">
        <v>3.84</v>
      </c>
      <c r="E948" s="9">
        <v>43712.549305555556</v>
      </c>
      <c r="F948" s="6" t="s">
        <v>2431</v>
      </c>
      <c r="G948" s="6" t="str">
        <f t="shared" si="14"/>
        <v>WA</v>
      </c>
      <c r="H948" s="8">
        <f>Sales[Quantity Ordered]*Sales[Price Each]</f>
        <v>3.84</v>
      </c>
    </row>
    <row r="949" spans="1:8" x14ac:dyDescent="0.25">
      <c r="A949" s="6">
        <v>252124</v>
      </c>
      <c r="B949" s="6" t="s">
        <v>6</v>
      </c>
      <c r="C949" s="7">
        <v>1</v>
      </c>
      <c r="D949" s="8">
        <v>3.84</v>
      </c>
      <c r="E949" s="9">
        <v>43712.616666666669</v>
      </c>
      <c r="F949" s="6" t="s">
        <v>3975</v>
      </c>
      <c r="G949" s="6" t="str">
        <f t="shared" si="14"/>
        <v>CA</v>
      </c>
      <c r="H949" s="8">
        <f>Sales[Quantity Ordered]*Sales[Price Each]</f>
        <v>3.84</v>
      </c>
    </row>
    <row r="950" spans="1:8" x14ac:dyDescent="0.25">
      <c r="A950" s="6">
        <v>250964</v>
      </c>
      <c r="B950" s="6" t="s">
        <v>6</v>
      </c>
      <c r="C950" s="7">
        <v>1</v>
      </c>
      <c r="D950" s="8">
        <v>3.84</v>
      </c>
      <c r="E950" s="9">
        <v>43712.618055555555</v>
      </c>
      <c r="F950" s="6" t="s">
        <v>2826</v>
      </c>
      <c r="G950" s="6" t="str">
        <f t="shared" si="14"/>
        <v>TX</v>
      </c>
      <c r="H950" s="8">
        <f>Sales[Quantity Ordered]*Sales[Price Each]</f>
        <v>3.84</v>
      </c>
    </row>
    <row r="951" spans="1:8" x14ac:dyDescent="0.25">
      <c r="A951" s="6">
        <v>258764</v>
      </c>
      <c r="B951" s="6" t="s">
        <v>6</v>
      </c>
      <c r="C951" s="7">
        <v>1</v>
      </c>
      <c r="D951" s="8">
        <v>3.84</v>
      </c>
      <c r="E951" s="9">
        <v>43712.637499999997</v>
      </c>
      <c r="F951" s="6" t="s">
        <v>10480</v>
      </c>
      <c r="G951" s="6" t="str">
        <f t="shared" si="14"/>
        <v>NY</v>
      </c>
      <c r="H951" s="8">
        <f>Sales[Quantity Ordered]*Sales[Price Each]</f>
        <v>3.84</v>
      </c>
    </row>
    <row r="952" spans="1:8" x14ac:dyDescent="0.25">
      <c r="A952" s="6">
        <v>255834</v>
      </c>
      <c r="B952" s="6" t="s">
        <v>6</v>
      </c>
      <c r="C952" s="7">
        <v>1</v>
      </c>
      <c r="D952" s="8">
        <v>3.84</v>
      </c>
      <c r="E952" s="9">
        <v>43712.645833333336</v>
      </c>
      <c r="F952" s="6" t="s">
        <v>7633</v>
      </c>
      <c r="G952" s="6" t="str">
        <f t="shared" si="14"/>
        <v>MA</v>
      </c>
      <c r="H952" s="8">
        <f>Sales[Quantity Ordered]*Sales[Price Each]</f>
        <v>3.84</v>
      </c>
    </row>
    <row r="953" spans="1:8" x14ac:dyDescent="0.25">
      <c r="A953" s="6">
        <v>255483</v>
      </c>
      <c r="B953" s="6" t="s">
        <v>6</v>
      </c>
      <c r="C953" s="7">
        <v>1</v>
      </c>
      <c r="D953" s="8">
        <v>3.84</v>
      </c>
      <c r="E953" s="9">
        <v>43712.668055555558</v>
      </c>
      <c r="F953" s="6" t="s">
        <v>7290</v>
      </c>
      <c r="G953" s="6" t="str">
        <f t="shared" si="14"/>
        <v>TX</v>
      </c>
      <c r="H953" s="8">
        <f>Sales[Quantity Ordered]*Sales[Price Each]</f>
        <v>3.84</v>
      </c>
    </row>
    <row r="954" spans="1:8" x14ac:dyDescent="0.25">
      <c r="A954" s="6">
        <v>256563</v>
      </c>
      <c r="B954" s="6" t="s">
        <v>6</v>
      </c>
      <c r="C954" s="7">
        <v>1</v>
      </c>
      <c r="D954" s="8">
        <v>3.84</v>
      </c>
      <c r="E954" s="9">
        <v>43712.671527777777</v>
      </c>
      <c r="F954" s="6" t="s">
        <v>8344</v>
      </c>
      <c r="G954" s="6" t="str">
        <f t="shared" si="14"/>
        <v>CA</v>
      </c>
      <c r="H954" s="8">
        <f>Sales[Quantity Ordered]*Sales[Price Each]</f>
        <v>3.84</v>
      </c>
    </row>
    <row r="955" spans="1:8" x14ac:dyDescent="0.25">
      <c r="A955" s="6">
        <v>254497</v>
      </c>
      <c r="B955" s="6" t="s">
        <v>6</v>
      </c>
      <c r="C955" s="7">
        <v>1</v>
      </c>
      <c r="D955" s="8">
        <v>3.84</v>
      </c>
      <c r="E955" s="9">
        <v>43712.689583333333</v>
      </c>
      <c r="F955" s="6" t="s">
        <v>6323</v>
      </c>
      <c r="G955" s="6" t="str">
        <f t="shared" si="14"/>
        <v>CA</v>
      </c>
      <c r="H955" s="8">
        <f>Sales[Quantity Ordered]*Sales[Price Each]</f>
        <v>3.84</v>
      </c>
    </row>
    <row r="956" spans="1:8" x14ac:dyDescent="0.25">
      <c r="A956" s="6">
        <v>250126</v>
      </c>
      <c r="B956" s="6" t="s">
        <v>6</v>
      </c>
      <c r="C956" s="7">
        <v>1</v>
      </c>
      <c r="D956" s="8">
        <v>3.84</v>
      </c>
      <c r="E956" s="9">
        <v>43712.722916666666</v>
      </c>
      <c r="F956" s="6" t="s">
        <v>1994</v>
      </c>
      <c r="G956" s="6" t="str">
        <f t="shared" si="14"/>
        <v>CA</v>
      </c>
      <c r="H956" s="8">
        <f>Sales[Quantity Ordered]*Sales[Price Each]</f>
        <v>3.84</v>
      </c>
    </row>
    <row r="957" spans="1:8" x14ac:dyDescent="0.25">
      <c r="A957" s="6">
        <v>251576</v>
      </c>
      <c r="B957" s="6" t="s">
        <v>6</v>
      </c>
      <c r="C957" s="7">
        <v>1</v>
      </c>
      <c r="D957" s="8">
        <v>3.84</v>
      </c>
      <c r="E957" s="9">
        <v>43712.728472222225</v>
      </c>
      <c r="F957" s="6" t="s">
        <v>3434</v>
      </c>
      <c r="G957" s="6" t="str">
        <f t="shared" si="14"/>
        <v>NY</v>
      </c>
      <c r="H957" s="8">
        <f>Sales[Quantity Ordered]*Sales[Price Each]</f>
        <v>3.84</v>
      </c>
    </row>
    <row r="958" spans="1:8" x14ac:dyDescent="0.25">
      <c r="A958" s="6">
        <v>258509</v>
      </c>
      <c r="B958" s="6" t="s">
        <v>6</v>
      </c>
      <c r="C958" s="7">
        <v>1</v>
      </c>
      <c r="D958" s="8">
        <v>3.84</v>
      </c>
      <c r="E958" s="9">
        <v>43712.757638888892</v>
      </c>
      <c r="F958" s="6" t="s">
        <v>10232</v>
      </c>
      <c r="G958" s="6" t="str">
        <f t="shared" si="14"/>
        <v>TX</v>
      </c>
      <c r="H958" s="8">
        <f>Sales[Quantity Ordered]*Sales[Price Each]</f>
        <v>3.84</v>
      </c>
    </row>
    <row r="959" spans="1:8" x14ac:dyDescent="0.25">
      <c r="A959" s="6">
        <v>257701</v>
      </c>
      <c r="B959" s="6" t="s">
        <v>6</v>
      </c>
      <c r="C959" s="7">
        <v>1</v>
      </c>
      <c r="D959" s="8">
        <v>3.84</v>
      </c>
      <c r="E959" s="9">
        <v>43712.76666666667</v>
      </c>
      <c r="F959" s="6" t="s">
        <v>9454</v>
      </c>
      <c r="G959" s="6" t="str">
        <f t="shared" si="14"/>
        <v>CA</v>
      </c>
      <c r="H959" s="8">
        <f>Sales[Quantity Ordered]*Sales[Price Each]</f>
        <v>3.84</v>
      </c>
    </row>
    <row r="960" spans="1:8" x14ac:dyDescent="0.25">
      <c r="A960" s="6">
        <v>255522</v>
      </c>
      <c r="B960" s="6" t="s">
        <v>6</v>
      </c>
      <c r="C960" s="7">
        <v>1</v>
      </c>
      <c r="D960" s="8">
        <v>3.84</v>
      </c>
      <c r="E960" s="9">
        <v>43712.798611111109</v>
      </c>
      <c r="F960" s="6" t="s">
        <v>7329</v>
      </c>
      <c r="G960" s="6" t="str">
        <f t="shared" si="14"/>
        <v>CA</v>
      </c>
      <c r="H960" s="8">
        <f>Sales[Quantity Ordered]*Sales[Price Each]</f>
        <v>3.84</v>
      </c>
    </row>
    <row r="961" spans="1:8" x14ac:dyDescent="0.25">
      <c r="A961" s="6">
        <v>258643</v>
      </c>
      <c r="B961" s="6" t="s">
        <v>6</v>
      </c>
      <c r="C961" s="7">
        <v>1</v>
      </c>
      <c r="D961" s="8">
        <v>3.84</v>
      </c>
      <c r="E961" s="9">
        <v>43712.820138888892</v>
      </c>
      <c r="F961" s="6" t="s">
        <v>10365</v>
      </c>
      <c r="G961" s="6" t="str">
        <f t="shared" si="14"/>
        <v>CA</v>
      </c>
      <c r="H961" s="8">
        <f>Sales[Quantity Ordered]*Sales[Price Each]</f>
        <v>3.84</v>
      </c>
    </row>
    <row r="962" spans="1:8" x14ac:dyDescent="0.25">
      <c r="A962" s="6">
        <v>254300</v>
      </c>
      <c r="B962" s="6" t="s">
        <v>6</v>
      </c>
      <c r="C962" s="7">
        <v>1</v>
      </c>
      <c r="D962" s="8">
        <v>3.84</v>
      </c>
      <c r="E962" s="9">
        <v>43712.822222222225</v>
      </c>
      <c r="F962" s="6" t="s">
        <v>6129</v>
      </c>
      <c r="G962" s="6" t="str">
        <f t="shared" ref="G962:G1025" si="15">MID(F962,FIND(",",F962,FIND(",",F962)+1)+2,2)</f>
        <v>CA</v>
      </c>
      <c r="H962" s="8">
        <f>Sales[Quantity Ordered]*Sales[Price Each]</f>
        <v>3.84</v>
      </c>
    </row>
    <row r="963" spans="1:8" x14ac:dyDescent="0.25">
      <c r="A963" s="6">
        <v>248476</v>
      </c>
      <c r="B963" s="6" t="s">
        <v>6</v>
      </c>
      <c r="C963" s="7">
        <v>1</v>
      </c>
      <c r="D963" s="8">
        <v>3.84</v>
      </c>
      <c r="E963" s="9">
        <v>43712.823611111111</v>
      </c>
      <c r="F963" s="6" t="s">
        <v>349</v>
      </c>
      <c r="G963" s="6" t="str">
        <f t="shared" si="15"/>
        <v>CA</v>
      </c>
      <c r="H963" s="8">
        <f>Sales[Quantity Ordered]*Sales[Price Each]</f>
        <v>3.84</v>
      </c>
    </row>
    <row r="964" spans="1:8" x14ac:dyDescent="0.25">
      <c r="A964" s="6">
        <v>258255</v>
      </c>
      <c r="B964" s="6" t="s">
        <v>6</v>
      </c>
      <c r="C964" s="7">
        <v>1</v>
      </c>
      <c r="D964" s="8">
        <v>3.84</v>
      </c>
      <c r="E964" s="9">
        <v>43712.834722222222</v>
      </c>
      <c r="F964" s="6" t="s">
        <v>9986</v>
      </c>
      <c r="G964" s="6" t="str">
        <f t="shared" si="15"/>
        <v>CA</v>
      </c>
      <c r="H964" s="8">
        <f>Sales[Quantity Ordered]*Sales[Price Each]</f>
        <v>3.84</v>
      </c>
    </row>
    <row r="965" spans="1:8" x14ac:dyDescent="0.25">
      <c r="A965" s="6">
        <v>253185</v>
      </c>
      <c r="B965" s="6" t="s">
        <v>6</v>
      </c>
      <c r="C965" s="7">
        <v>1</v>
      </c>
      <c r="D965" s="8">
        <v>3.84</v>
      </c>
      <c r="E965" s="9">
        <v>43712.863888888889</v>
      </c>
      <c r="F965" s="6" t="s">
        <v>5028</v>
      </c>
      <c r="G965" s="6" t="str">
        <f t="shared" si="15"/>
        <v>OR</v>
      </c>
      <c r="H965" s="8">
        <f>Sales[Quantity Ordered]*Sales[Price Each]</f>
        <v>3.84</v>
      </c>
    </row>
    <row r="966" spans="1:8" x14ac:dyDescent="0.25">
      <c r="A966" s="6">
        <v>258491</v>
      </c>
      <c r="B966" s="6" t="s">
        <v>6</v>
      </c>
      <c r="C966" s="7">
        <v>1</v>
      </c>
      <c r="D966" s="8">
        <v>3.84</v>
      </c>
      <c r="E966" s="9">
        <v>43712.890972222223</v>
      </c>
      <c r="F966" s="6" t="s">
        <v>10215</v>
      </c>
      <c r="G966" s="6" t="str">
        <f t="shared" si="15"/>
        <v>CA</v>
      </c>
      <c r="H966" s="8">
        <f>Sales[Quantity Ordered]*Sales[Price Each]</f>
        <v>3.84</v>
      </c>
    </row>
    <row r="967" spans="1:8" x14ac:dyDescent="0.25">
      <c r="A967" s="6">
        <v>258765</v>
      </c>
      <c r="B967" s="6" t="s">
        <v>6</v>
      </c>
      <c r="C967" s="7">
        <v>1</v>
      </c>
      <c r="D967" s="8">
        <v>3.84</v>
      </c>
      <c r="E967" s="9">
        <v>43712.913194444445</v>
      </c>
      <c r="F967" s="6" t="s">
        <v>10481</v>
      </c>
      <c r="G967" s="6" t="str">
        <f t="shared" si="15"/>
        <v>TX</v>
      </c>
      <c r="H967" s="8">
        <f>Sales[Quantity Ordered]*Sales[Price Each]</f>
        <v>3.84</v>
      </c>
    </row>
    <row r="968" spans="1:8" x14ac:dyDescent="0.25">
      <c r="A968" s="6">
        <v>252601</v>
      </c>
      <c r="B968" s="6" t="s">
        <v>6</v>
      </c>
      <c r="C968" s="7">
        <v>1</v>
      </c>
      <c r="D968" s="8">
        <v>3.84</v>
      </c>
      <c r="E968" s="9">
        <v>43712.922222222223</v>
      </c>
      <c r="F968" s="6" t="s">
        <v>4448</v>
      </c>
      <c r="G968" s="6" t="str">
        <f t="shared" si="15"/>
        <v>OR</v>
      </c>
      <c r="H968" s="8">
        <f>Sales[Quantity Ordered]*Sales[Price Each]</f>
        <v>3.84</v>
      </c>
    </row>
    <row r="969" spans="1:8" x14ac:dyDescent="0.25">
      <c r="A969" s="6">
        <v>257970</v>
      </c>
      <c r="B969" s="6" t="s">
        <v>6</v>
      </c>
      <c r="C969" s="7">
        <v>1</v>
      </c>
      <c r="D969" s="8">
        <v>3.84</v>
      </c>
      <c r="E969" s="9">
        <v>43712.96597222222</v>
      </c>
      <c r="F969" s="6" t="s">
        <v>9715</v>
      </c>
      <c r="G969" s="6" t="str">
        <f t="shared" si="15"/>
        <v>MA</v>
      </c>
      <c r="H969" s="8">
        <f>Sales[Quantity Ordered]*Sales[Price Each]</f>
        <v>3.84</v>
      </c>
    </row>
    <row r="970" spans="1:8" x14ac:dyDescent="0.25">
      <c r="A970" s="6">
        <v>255642</v>
      </c>
      <c r="B970" s="6" t="s">
        <v>6</v>
      </c>
      <c r="C970" s="7">
        <v>1</v>
      </c>
      <c r="D970" s="8">
        <v>3.84</v>
      </c>
      <c r="E970" s="9">
        <v>43713.145833333336</v>
      </c>
      <c r="F970" s="6" t="s">
        <v>7446</v>
      </c>
      <c r="G970" s="6" t="str">
        <f t="shared" si="15"/>
        <v>TX</v>
      </c>
      <c r="H970" s="8">
        <f>Sales[Quantity Ordered]*Sales[Price Each]</f>
        <v>3.84</v>
      </c>
    </row>
    <row r="971" spans="1:8" x14ac:dyDescent="0.25">
      <c r="A971" s="6">
        <v>253807</v>
      </c>
      <c r="B971" s="6" t="s">
        <v>6</v>
      </c>
      <c r="C971" s="7">
        <v>1</v>
      </c>
      <c r="D971" s="8">
        <v>3.84</v>
      </c>
      <c r="E971" s="9">
        <v>43713.321527777778</v>
      </c>
      <c r="F971" s="6" t="s">
        <v>5641</v>
      </c>
      <c r="G971" s="6" t="str">
        <f t="shared" si="15"/>
        <v>TX</v>
      </c>
      <c r="H971" s="8">
        <f>Sales[Quantity Ordered]*Sales[Price Each]</f>
        <v>3.84</v>
      </c>
    </row>
    <row r="972" spans="1:8" x14ac:dyDescent="0.25">
      <c r="A972" s="6">
        <v>254648</v>
      </c>
      <c r="B972" s="6" t="s">
        <v>6</v>
      </c>
      <c r="C972" s="7">
        <v>1</v>
      </c>
      <c r="D972" s="8">
        <v>3.84</v>
      </c>
      <c r="E972" s="9">
        <v>43713.366666666669</v>
      </c>
      <c r="F972" s="6" t="s">
        <v>6473</v>
      </c>
      <c r="G972" s="6" t="str">
        <f t="shared" si="15"/>
        <v>WA</v>
      </c>
      <c r="H972" s="8">
        <f>Sales[Quantity Ordered]*Sales[Price Each]</f>
        <v>3.84</v>
      </c>
    </row>
    <row r="973" spans="1:8" x14ac:dyDescent="0.25">
      <c r="A973" s="6">
        <v>253033</v>
      </c>
      <c r="B973" s="6" t="s">
        <v>6</v>
      </c>
      <c r="C973" s="7">
        <v>1</v>
      </c>
      <c r="D973" s="8">
        <v>3.84</v>
      </c>
      <c r="E973" s="9">
        <v>43713.411805555559</v>
      </c>
      <c r="F973" s="6" t="s">
        <v>4878</v>
      </c>
      <c r="G973" s="6" t="str">
        <f t="shared" si="15"/>
        <v>CA</v>
      </c>
      <c r="H973" s="8">
        <f>Sales[Quantity Ordered]*Sales[Price Each]</f>
        <v>3.84</v>
      </c>
    </row>
    <row r="974" spans="1:8" x14ac:dyDescent="0.25">
      <c r="A974" s="6">
        <v>249222</v>
      </c>
      <c r="B974" s="6" t="s">
        <v>6</v>
      </c>
      <c r="C974" s="7">
        <v>1</v>
      </c>
      <c r="D974" s="8">
        <v>3.84</v>
      </c>
      <c r="E974" s="9">
        <v>43713.431944444441</v>
      </c>
      <c r="F974" s="6" t="s">
        <v>1094</v>
      </c>
      <c r="G974" s="6" t="str">
        <f t="shared" si="15"/>
        <v>CA</v>
      </c>
      <c r="H974" s="8">
        <f>Sales[Quantity Ordered]*Sales[Price Each]</f>
        <v>3.84</v>
      </c>
    </row>
    <row r="975" spans="1:8" x14ac:dyDescent="0.25">
      <c r="A975" s="6">
        <v>255017</v>
      </c>
      <c r="B975" s="6" t="s">
        <v>6</v>
      </c>
      <c r="C975" s="7">
        <v>1</v>
      </c>
      <c r="D975" s="8">
        <v>3.84</v>
      </c>
      <c r="E975" s="9">
        <v>43713.441666666666</v>
      </c>
      <c r="F975" s="6" t="s">
        <v>6830</v>
      </c>
      <c r="G975" s="6" t="str">
        <f t="shared" si="15"/>
        <v>CA</v>
      </c>
      <c r="H975" s="8">
        <f>Sales[Quantity Ordered]*Sales[Price Each]</f>
        <v>3.84</v>
      </c>
    </row>
    <row r="976" spans="1:8" x14ac:dyDescent="0.25">
      <c r="A976" s="6">
        <v>250455</v>
      </c>
      <c r="B976" s="6" t="s">
        <v>6</v>
      </c>
      <c r="C976" s="7">
        <v>1</v>
      </c>
      <c r="D976" s="8">
        <v>3.84</v>
      </c>
      <c r="E976" s="9">
        <v>43713.462500000001</v>
      </c>
      <c r="F976" s="6" t="s">
        <v>2323</v>
      </c>
      <c r="G976" s="6" t="str">
        <f t="shared" si="15"/>
        <v>CA</v>
      </c>
      <c r="H976" s="8">
        <f>Sales[Quantity Ordered]*Sales[Price Each]</f>
        <v>3.84</v>
      </c>
    </row>
    <row r="977" spans="1:8" x14ac:dyDescent="0.25">
      <c r="A977" s="6">
        <v>258690</v>
      </c>
      <c r="B977" s="6" t="s">
        <v>6</v>
      </c>
      <c r="C977" s="7">
        <v>1</v>
      </c>
      <c r="D977" s="8">
        <v>3.84</v>
      </c>
      <c r="E977" s="9">
        <v>43713.497916666667</v>
      </c>
      <c r="F977" s="6" t="s">
        <v>10410</v>
      </c>
      <c r="G977" s="6" t="str">
        <f t="shared" si="15"/>
        <v>CA</v>
      </c>
      <c r="H977" s="8">
        <f>Sales[Quantity Ordered]*Sales[Price Each]</f>
        <v>3.84</v>
      </c>
    </row>
    <row r="978" spans="1:8" x14ac:dyDescent="0.25">
      <c r="A978" s="6">
        <v>250435</v>
      </c>
      <c r="B978" s="6" t="s">
        <v>6</v>
      </c>
      <c r="C978" s="7">
        <v>1</v>
      </c>
      <c r="D978" s="8">
        <v>3.84</v>
      </c>
      <c r="E978" s="9">
        <v>43713.526388888888</v>
      </c>
      <c r="F978" s="6" t="s">
        <v>2303</v>
      </c>
      <c r="G978" s="6" t="str">
        <f t="shared" si="15"/>
        <v>TX</v>
      </c>
      <c r="H978" s="8">
        <f>Sales[Quantity Ordered]*Sales[Price Each]</f>
        <v>3.84</v>
      </c>
    </row>
    <row r="979" spans="1:8" x14ac:dyDescent="0.25">
      <c r="A979" s="6">
        <v>248713</v>
      </c>
      <c r="B979" s="6" t="s">
        <v>6</v>
      </c>
      <c r="C979" s="7">
        <v>1</v>
      </c>
      <c r="D979" s="8">
        <v>3.84</v>
      </c>
      <c r="E979" s="9">
        <v>43713.538194444445</v>
      </c>
      <c r="F979" s="6" t="s">
        <v>586</v>
      </c>
      <c r="G979" s="6" t="str">
        <f t="shared" si="15"/>
        <v>GA</v>
      </c>
      <c r="H979" s="8">
        <f>Sales[Quantity Ordered]*Sales[Price Each]</f>
        <v>3.84</v>
      </c>
    </row>
    <row r="980" spans="1:8" x14ac:dyDescent="0.25">
      <c r="A980" s="6">
        <v>252156</v>
      </c>
      <c r="B980" s="6" t="s">
        <v>6</v>
      </c>
      <c r="C980" s="7">
        <v>1</v>
      </c>
      <c r="D980" s="8">
        <v>3.84</v>
      </c>
      <c r="E980" s="9">
        <v>43713.552083333336</v>
      </c>
      <c r="F980" s="6" t="s">
        <v>4007</v>
      </c>
      <c r="G980" s="6" t="str">
        <f t="shared" si="15"/>
        <v>CA</v>
      </c>
      <c r="H980" s="8">
        <f>Sales[Quantity Ordered]*Sales[Price Each]</f>
        <v>3.84</v>
      </c>
    </row>
    <row r="981" spans="1:8" x14ac:dyDescent="0.25">
      <c r="A981" s="6">
        <v>256530</v>
      </c>
      <c r="B981" s="6" t="s">
        <v>6</v>
      </c>
      <c r="C981" s="7">
        <v>1</v>
      </c>
      <c r="D981" s="8">
        <v>3.84</v>
      </c>
      <c r="E981" s="9">
        <v>43713.620833333334</v>
      </c>
      <c r="F981" s="6" t="s">
        <v>6451</v>
      </c>
      <c r="G981" s="6" t="str">
        <f t="shared" si="15"/>
        <v>CA</v>
      </c>
      <c r="H981" s="8">
        <f>Sales[Quantity Ordered]*Sales[Price Each]</f>
        <v>3.84</v>
      </c>
    </row>
    <row r="982" spans="1:8" x14ac:dyDescent="0.25">
      <c r="A982" s="6">
        <v>255499</v>
      </c>
      <c r="B982" s="6" t="s">
        <v>6</v>
      </c>
      <c r="C982" s="7">
        <v>1</v>
      </c>
      <c r="D982" s="8">
        <v>3.84</v>
      </c>
      <c r="E982" s="9">
        <v>43713.632638888892</v>
      </c>
      <c r="F982" s="6" t="s">
        <v>7306</v>
      </c>
      <c r="G982" s="6" t="str">
        <f t="shared" si="15"/>
        <v>TX</v>
      </c>
      <c r="H982" s="8">
        <f>Sales[Quantity Ordered]*Sales[Price Each]</f>
        <v>3.84</v>
      </c>
    </row>
    <row r="983" spans="1:8" x14ac:dyDescent="0.25">
      <c r="A983" s="6">
        <v>258340</v>
      </c>
      <c r="B983" s="6" t="s">
        <v>6</v>
      </c>
      <c r="C983" s="7">
        <v>1</v>
      </c>
      <c r="D983" s="8">
        <v>3.84</v>
      </c>
      <c r="E983" s="9">
        <v>43713.666666666664</v>
      </c>
      <c r="F983" s="6" t="s">
        <v>10071</v>
      </c>
      <c r="G983" s="6" t="str">
        <f t="shared" si="15"/>
        <v>ME</v>
      </c>
      <c r="H983" s="8">
        <f>Sales[Quantity Ordered]*Sales[Price Each]</f>
        <v>3.84</v>
      </c>
    </row>
    <row r="984" spans="1:8" x14ac:dyDescent="0.25">
      <c r="A984" s="6">
        <v>253554</v>
      </c>
      <c r="B984" s="6" t="s">
        <v>6</v>
      </c>
      <c r="C984" s="7">
        <v>1</v>
      </c>
      <c r="D984" s="8">
        <v>3.84</v>
      </c>
      <c r="E984" s="9">
        <v>43713.696527777778</v>
      </c>
      <c r="F984" s="6" t="s">
        <v>5393</v>
      </c>
      <c r="G984" s="6" t="str">
        <f t="shared" si="15"/>
        <v>TX</v>
      </c>
      <c r="H984" s="8">
        <f>Sales[Quantity Ordered]*Sales[Price Each]</f>
        <v>3.84</v>
      </c>
    </row>
    <row r="985" spans="1:8" x14ac:dyDescent="0.25">
      <c r="A985" s="6">
        <v>255098</v>
      </c>
      <c r="B985" s="6" t="s">
        <v>6</v>
      </c>
      <c r="C985" s="7">
        <v>1</v>
      </c>
      <c r="D985" s="8">
        <v>3.84</v>
      </c>
      <c r="E985" s="9">
        <v>43713.717361111114</v>
      </c>
      <c r="F985" s="6" t="s">
        <v>6910</v>
      </c>
      <c r="G985" s="6" t="str">
        <f t="shared" si="15"/>
        <v>WA</v>
      </c>
      <c r="H985" s="8">
        <f>Sales[Quantity Ordered]*Sales[Price Each]</f>
        <v>3.84</v>
      </c>
    </row>
    <row r="986" spans="1:8" x14ac:dyDescent="0.25">
      <c r="A986" s="6">
        <v>257794</v>
      </c>
      <c r="B986" s="6" t="s">
        <v>6</v>
      </c>
      <c r="C986" s="7">
        <v>1</v>
      </c>
      <c r="D986" s="8">
        <v>3.84</v>
      </c>
      <c r="E986" s="9">
        <v>43713.722222222219</v>
      </c>
      <c r="F986" s="6" t="s">
        <v>9544</v>
      </c>
      <c r="G986" s="6" t="str">
        <f t="shared" si="15"/>
        <v>TX</v>
      </c>
      <c r="H986" s="8">
        <f>Sales[Quantity Ordered]*Sales[Price Each]</f>
        <v>3.84</v>
      </c>
    </row>
    <row r="987" spans="1:8" x14ac:dyDescent="0.25">
      <c r="A987" s="6">
        <v>251693</v>
      </c>
      <c r="B987" s="6" t="s">
        <v>6</v>
      </c>
      <c r="C987" s="7">
        <v>1</v>
      </c>
      <c r="D987" s="8">
        <v>3.84</v>
      </c>
      <c r="E987" s="9">
        <v>43713.753472222219</v>
      </c>
      <c r="F987" s="6" t="s">
        <v>3551</v>
      </c>
      <c r="G987" s="6" t="str">
        <f t="shared" si="15"/>
        <v>CA</v>
      </c>
      <c r="H987" s="8">
        <f>Sales[Quantity Ordered]*Sales[Price Each]</f>
        <v>3.84</v>
      </c>
    </row>
    <row r="988" spans="1:8" x14ac:dyDescent="0.25">
      <c r="A988" s="6">
        <v>250786</v>
      </c>
      <c r="B988" s="6" t="s">
        <v>6</v>
      </c>
      <c r="C988" s="7">
        <v>1</v>
      </c>
      <c r="D988" s="8">
        <v>3.84</v>
      </c>
      <c r="E988" s="9">
        <v>43713.76666666667</v>
      </c>
      <c r="F988" s="6" t="s">
        <v>2649</v>
      </c>
      <c r="G988" s="6" t="str">
        <f t="shared" si="15"/>
        <v>CA</v>
      </c>
      <c r="H988" s="8">
        <f>Sales[Quantity Ordered]*Sales[Price Each]</f>
        <v>3.84</v>
      </c>
    </row>
    <row r="989" spans="1:8" x14ac:dyDescent="0.25">
      <c r="A989" s="6">
        <v>256973</v>
      </c>
      <c r="B989" s="6" t="s">
        <v>6</v>
      </c>
      <c r="C989" s="7">
        <v>1</v>
      </c>
      <c r="D989" s="8">
        <v>3.84</v>
      </c>
      <c r="E989" s="9">
        <v>43713.768055555556</v>
      </c>
      <c r="F989" s="6" t="s">
        <v>8740</v>
      </c>
      <c r="G989" s="6" t="str">
        <f t="shared" si="15"/>
        <v>CA</v>
      </c>
      <c r="H989" s="8">
        <f>Sales[Quantity Ordered]*Sales[Price Each]</f>
        <v>3.84</v>
      </c>
    </row>
    <row r="990" spans="1:8" x14ac:dyDescent="0.25">
      <c r="A990" s="6">
        <v>249087</v>
      </c>
      <c r="B990" s="6" t="s">
        <v>6</v>
      </c>
      <c r="C990" s="7">
        <v>1</v>
      </c>
      <c r="D990" s="8">
        <v>3.84</v>
      </c>
      <c r="E990" s="9">
        <v>43713.775000000001</v>
      </c>
      <c r="F990" s="6" t="s">
        <v>959</v>
      </c>
      <c r="G990" s="6" t="str">
        <f t="shared" si="15"/>
        <v>MA</v>
      </c>
      <c r="H990" s="8">
        <f>Sales[Quantity Ordered]*Sales[Price Each]</f>
        <v>3.84</v>
      </c>
    </row>
    <row r="991" spans="1:8" x14ac:dyDescent="0.25">
      <c r="A991" s="6">
        <v>253344</v>
      </c>
      <c r="B991" s="6" t="s">
        <v>6</v>
      </c>
      <c r="C991" s="7">
        <v>1</v>
      </c>
      <c r="D991" s="8">
        <v>3.84</v>
      </c>
      <c r="E991" s="9">
        <v>43713.77847222222</v>
      </c>
      <c r="F991" s="6" t="s">
        <v>5185</v>
      </c>
      <c r="G991" s="6" t="str">
        <f t="shared" si="15"/>
        <v>CA</v>
      </c>
      <c r="H991" s="8">
        <f>Sales[Quantity Ordered]*Sales[Price Each]</f>
        <v>3.84</v>
      </c>
    </row>
    <row r="992" spans="1:8" x14ac:dyDescent="0.25">
      <c r="A992" s="6">
        <v>257356</v>
      </c>
      <c r="B992" s="6" t="s">
        <v>6</v>
      </c>
      <c r="C992" s="7">
        <v>1</v>
      </c>
      <c r="D992" s="8">
        <v>3.84</v>
      </c>
      <c r="E992" s="9">
        <v>43713.805555555555</v>
      </c>
      <c r="F992" s="6" t="s">
        <v>9119</v>
      </c>
      <c r="G992" s="6" t="str">
        <f t="shared" si="15"/>
        <v>TX</v>
      </c>
      <c r="H992" s="8">
        <f>Sales[Quantity Ordered]*Sales[Price Each]</f>
        <v>3.84</v>
      </c>
    </row>
    <row r="993" spans="1:8" x14ac:dyDescent="0.25">
      <c r="A993" s="6">
        <v>257930</v>
      </c>
      <c r="B993" s="6" t="s">
        <v>6</v>
      </c>
      <c r="C993" s="7">
        <v>1</v>
      </c>
      <c r="D993" s="8">
        <v>3.84</v>
      </c>
      <c r="E993" s="9">
        <v>43713.82708333333</v>
      </c>
      <c r="F993" s="6" t="s">
        <v>9675</v>
      </c>
      <c r="G993" s="6" t="str">
        <f t="shared" si="15"/>
        <v>CA</v>
      </c>
      <c r="H993" s="8">
        <f>Sales[Quantity Ordered]*Sales[Price Each]</f>
        <v>3.84</v>
      </c>
    </row>
    <row r="994" spans="1:8" x14ac:dyDescent="0.25">
      <c r="A994" s="6">
        <v>250255</v>
      </c>
      <c r="B994" s="6" t="s">
        <v>6</v>
      </c>
      <c r="C994" s="7">
        <v>1</v>
      </c>
      <c r="D994" s="8">
        <v>3.84</v>
      </c>
      <c r="E994" s="9">
        <v>43713.831250000003</v>
      </c>
      <c r="F994" s="6" t="s">
        <v>2123</v>
      </c>
      <c r="G994" s="6" t="str">
        <f t="shared" si="15"/>
        <v>CA</v>
      </c>
      <c r="H994" s="8">
        <f>Sales[Quantity Ordered]*Sales[Price Each]</f>
        <v>3.84</v>
      </c>
    </row>
    <row r="995" spans="1:8" x14ac:dyDescent="0.25">
      <c r="A995" s="6">
        <v>248405</v>
      </c>
      <c r="B995" s="6" t="s">
        <v>6</v>
      </c>
      <c r="C995" s="7">
        <v>1</v>
      </c>
      <c r="D995" s="8">
        <v>3.84</v>
      </c>
      <c r="E995" s="9">
        <v>43713.842361111114</v>
      </c>
      <c r="F995" s="6" t="s">
        <v>278</v>
      </c>
      <c r="G995" s="6" t="str">
        <f t="shared" si="15"/>
        <v>NY</v>
      </c>
      <c r="H995" s="8">
        <f>Sales[Quantity Ordered]*Sales[Price Each]</f>
        <v>3.84</v>
      </c>
    </row>
    <row r="996" spans="1:8" x14ac:dyDescent="0.25">
      <c r="A996" s="6">
        <v>255359</v>
      </c>
      <c r="B996" s="6" t="s">
        <v>6</v>
      </c>
      <c r="C996" s="7">
        <v>1</v>
      </c>
      <c r="D996" s="8">
        <v>3.84</v>
      </c>
      <c r="E996" s="9">
        <v>43713.843055555553</v>
      </c>
      <c r="F996" s="6" t="s">
        <v>7166</v>
      </c>
      <c r="G996" s="6" t="str">
        <f t="shared" si="15"/>
        <v>CA</v>
      </c>
      <c r="H996" s="8">
        <f>Sales[Quantity Ordered]*Sales[Price Each]</f>
        <v>3.84</v>
      </c>
    </row>
    <row r="997" spans="1:8" x14ac:dyDescent="0.25">
      <c r="A997" s="6">
        <v>250138</v>
      </c>
      <c r="B997" s="6" t="s">
        <v>6</v>
      </c>
      <c r="C997" s="7">
        <v>1</v>
      </c>
      <c r="D997" s="8">
        <v>3.84</v>
      </c>
      <c r="E997" s="9">
        <v>43713.862500000003</v>
      </c>
      <c r="F997" s="6" t="s">
        <v>2006</v>
      </c>
      <c r="G997" s="6" t="str">
        <f t="shared" si="15"/>
        <v>CA</v>
      </c>
      <c r="H997" s="8">
        <f>Sales[Quantity Ordered]*Sales[Price Each]</f>
        <v>3.84</v>
      </c>
    </row>
    <row r="998" spans="1:8" x14ac:dyDescent="0.25">
      <c r="A998" s="6">
        <v>258915</v>
      </c>
      <c r="B998" s="6" t="s">
        <v>6</v>
      </c>
      <c r="C998" s="7">
        <v>1</v>
      </c>
      <c r="D998" s="8">
        <v>3.84</v>
      </c>
      <c r="E998" s="9">
        <v>43713.868055555555</v>
      </c>
      <c r="F998" s="6" t="s">
        <v>10629</v>
      </c>
      <c r="G998" s="6" t="str">
        <f t="shared" si="15"/>
        <v>NY</v>
      </c>
      <c r="H998" s="8">
        <f>Sales[Quantity Ordered]*Sales[Price Each]</f>
        <v>3.84</v>
      </c>
    </row>
    <row r="999" spans="1:8" x14ac:dyDescent="0.25">
      <c r="A999" s="6">
        <v>253097</v>
      </c>
      <c r="B999" s="6" t="s">
        <v>6</v>
      </c>
      <c r="C999" s="7">
        <v>1</v>
      </c>
      <c r="D999" s="8">
        <v>3.84</v>
      </c>
      <c r="E999" s="9">
        <v>43713.874305555553</v>
      </c>
      <c r="F999" s="6" t="s">
        <v>4941</v>
      </c>
      <c r="G999" s="6" t="str">
        <f t="shared" si="15"/>
        <v>MA</v>
      </c>
      <c r="H999" s="8">
        <f>Sales[Quantity Ordered]*Sales[Price Each]</f>
        <v>3.84</v>
      </c>
    </row>
    <row r="1000" spans="1:8" x14ac:dyDescent="0.25">
      <c r="A1000" s="6">
        <v>258196</v>
      </c>
      <c r="B1000" s="6" t="s">
        <v>6</v>
      </c>
      <c r="C1000" s="7">
        <v>1</v>
      </c>
      <c r="D1000" s="8">
        <v>3.84</v>
      </c>
      <c r="E1000" s="9">
        <v>43713.886111111111</v>
      </c>
      <c r="F1000" s="6" t="s">
        <v>9931</v>
      </c>
      <c r="G1000" s="6" t="str">
        <f t="shared" si="15"/>
        <v>OR</v>
      </c>
      <c r="H1000" s="8">
        <f>Sales[Quantity Ordered]*Sales[Price Each]</f>
        <v>3.84</v>
      </c>
    </row>
    <row r="1001" spans="1:8" x14ac:dyDescent="0.25">
      <c r="A1001" s="6">
        <v>248414</v>
      </c>
      <c r="B1001" s="6" t="s">
        <v>6</v>
      </c>
      <c r="C1001" s="7">
        <v>1</v>
      </c>
      <c r="D1001" s="8">
        <v>3.84</v>
      </c>
      <c r="E1001" s="9">
        <v>43713.913888888892</v>
      </c>
      <c r="F1001" s="6" t="s">
        <v>287</v>
      </c>
      <c r="G1001" s="6" t="str">
        <f t="shared" si="15"/>
        <v>OR</v>
      </c>
      <c r="H1001" s="8">
        <f>Sales[Quantity Ordered]*Sales[Price Each]</f>
        <v>3.84</v>
      </c>
    </row>
    <row r="1002" spans="1:8" x14ac:dyDescent="0.25">
      <c r="A1002" s="6">
        <v>251197</v>
      </c>
      <c r="B1002" s="6" t="s">
        <v>6</v>
      </c>
      <c r="C1002" s="7">
        <v>1</v>
      </c>
      <c r="D1002" s="8">
        <v>3.84</v>
      </c>
      <c r="E1002" s="9">
        <v>43713.938888888886</v>
      </c>
      <c r="F1002" s="6" t="s">
        <v>3057</v>
      </c>
      <c r="G1002" s="6" t="str">
        <f t="shared" si="15"/>
        <v>CA</v>
      </c>
      <c r="H1002" s="8">
        <f>Sales[Quantity Ordered]*Sales[Price Each]</f>
        <v>3.84</v>
      </c>
    </row>
    <row r="1003" spans="1:8" x14ac:dyDescent="0.25">
      <c r="A1003" s="6">
        <v>257083</v>
      </c>
      <c r="B1003" s="6" t="s">
        <v>6</v>
      </c>
      <c r="C1003" s="7">
        <v>1</v>
      </c>
      <c r="D1003" s="8">
        <v>3.84</v>
      </c>
      <c r="E1003" s="9">
        <v>43713.959722222222</v>
      </c>
      <c r="F1003" s="6" t="s">
        <v>8849</v>
      </c>
      <c r="G1003" s="6" t="str">
        <f t="shared" si="15"/>
        <v>NY</v>
      </c>
      <c r="H1003" s="8">
        <f>Sales[Quantity Ordered]*Sales[Price Each]</f>
        <v>3.84</v>
      </c>
    </row>
    <row r="1004" spans="1:8" x14ac:dyDescent="0.25">
      <c r="A1004" s="6">
        <v>254324</v>
      </c>
      <c r="B1004" s="6" t="s">
        <v>6</v>
      </c>
      <c r="C1004" s="7">
        <v>1</v>
      </c>
      <c r="D1004" s="8">
        <v>3.84</v>
      </c>
      <c r="E1004" s="9">
        <v>43714.015972222223</v>
      </c>
      <c r="F1004" s="6" t="s">
        <v>6153</v>
      </c>
      <c r="G1004" s="6" t="str">
        <f t="shared" si="15"/>
        <v>NY</v>
      </c>
      <c r="H1004" s="8">
        <f>Sales[Quantity Ordered]*Sales[Price Each]</f>
        <v>3.84</v>
      </c>
    </row>
    <row r="1005" spans="1:8" x14ac:dyDescent="0.25">
      <c r="A1005" s="6">
        <v>258614</v>
      </c>
      <c r="B1005" s="6" t="s">
        <v>6</v>
      </c>
      <c r="C1005" s="7">
        <v>1</v>
      </c>
      <c r="D1005" s="8">
        <v>3.84</v>
      </c>
      <c r="E1005" s="9">
        <v>43714.030555555553</v>
      </c>
      <c r="F1005" s="6" t="s">
        <v>10336</v>
      </c>
      <c r="G1005" s="6" t="str">
        <f t="shared" si="15"/>
        <v>CA</v>
      </c>
      <c r="H1005" s="8">
        <f>Sales[Quantity Ordered]*Sales[Price Each]</f>
        <v>3.84</v>
      </c>
    </row>
    <row r="1006" spans="1:8" x14ac:dyDescent="0.25">
      <c r="A1006" s="6">
        <v>248919</v>
      </c>
      <c r="B1006" s="6" t="s">
        <v>6</v>
      </c>
      <c r="C1006" s="7">
        <v>1</v>
      </c>
      <c r="D1006" s="8">
        <v>3.84</v>
      </c>
      <c r="E1006" s="9">
        <v>43714.056944444441</v>
      </c>
      <c r="F1006" s="6" t="s">
        <v>791</v>
      </c>
      <c r="G1006" s="6" t="str">
        <f t="shared" si="15"/>
        <v>WA</v>
      </c>
      <c r="H1006" s="8">
        <f>Sales[Quantity Ordered]*Sales[Price Each]</f>
        <v>3.84</v>
      </c>
    </row>
    <row r="1007" spans="1:8" x14ac:dyDescent="0.25">
      <c r="A1007" s="6">
        <v>256161</v>
      </c>
      <c r="B1007" s="6" t="s">
        <v>6</v>
      </c>
      <c r="C1007" s="7">
        <v>1</v>
      </c>
      <c r="D1007" s="8">
        <v>3.84</v>
      </c>
      <c r="E1007" s="9">
        <v>43714.07916666667</v>
      </c>
      <c r="F1007" s="6" t="s">
        <v>7950</v>
      </c>
      <c r="G1007" s="6" t="str">
        <f t="shared" si="15"/>
        <v>CA</v>
      </c>
      <c r="H1007" s="8">
        <f>Sales[Quantity Ordered]*Sales[Price Each]</f>
        <v>3.84</v>
      </c>
    </row>
    <row r="1008" spans="1:8" x14ac:dyDescent="0.25">
      <c r="A1008" s="6">
        <v>256152</v>
      </c>
      <c r="B1008" s="6" t="s">
        <v>6</v>
      </c>
      <c r="C1008" s="7">
        <v>1</v>
      </c>
      <c r="D1008" s="8">
        <v>3.84</v>
      </c>
      <c r="E1008" s="9">
        <v>43714.123611111114</v>
      </c>
      <c r="F1008" s="6" t="s">
        <v>7942</v>
      </c>
      <c r="G1008" s="6" t="str">
        <f t="shared" si="15"/>
        <v>WA</v>
      </c>
      <c r="H1008" s="8">
        <f>Sales[Quantity Ordered]*Sales[Price Each]</f>
        <v>3.84</v>
      </c>
    </row>
    <row r="1009" spans="1:8" x14ac:dyDescent="0.25">
      <c r="A1009" s="6">
        <v>249447</v>
      </c>
      <c r="B1009" s="6" t="s">
        <v>6</v>
      </c>
      <c r="C1009" s="7">
        <v>1</v>
      </c>
      <c r="D1009" s="8">
        <v>3.84</v>
      </c>
      <c r="E1009" s="9">
        <v>43714.185416666667</v>
      </c>
      <c r="F1009" s="6" t="s">
        <v>1318</v>
      </c>
      <c r="G1009" s="6" t="str">
        <f t="shared" si="15"/>
        <v>CA</v>
      </c>
      <c r="H1009" s="8">
        <f>Sales[Quantity Ordered]*Sales[Price Each]</f>
        <v>3.84</v>
      </c>
    </row>
    <row r="1010" spans="1:8" x14ac:dyDescent="0.25">
      <c r="A1010" s="6">
        <v>252118</v>
      </c>
      <c r="B1010" s="6" t="s">
        <v>6</v>
      </c>
      <c r="C1010" s="7">
        <v>1</v>
      </c>
      <c r="D1010" s="8">
        <v>3.84</v>
      </c>
      <c r="E1010" s="9">
        <v>43714.335416666669</v>
      </c>
      <c r="F1010" s="6" t="s">
        <v>3969</v>
      </c>
      <c r="G1010" s="6" t="str">
        <f t="shared" si="15"/>
        <v>CA</v>
      </c>
      <c r="H1010" s="8">
        <f>Sales[Quantity Ordered]*Sales[Price Each]</f>
        <v>3.84</v>
      </c>
    </row>
    <row r="1011" spans="1:8" x14ac:dyDescent="0.25">
      <c r="A1011" s="6">
        <v>259161</v>
      </c>
      <c r="B1011" s="6" t="s">
        <v>6</v>
      </c>
      <c r="C1011" s="7">
        <v>1</v>
      </c>
      <c r="D1011" s="8">
        <v>3.84</v>
      </c>
      <c r="E1011" s="9">
        <v>43714.34652777778</v>
      </c>
      <c r="F1011" s="6" t="s">
        <v>10867</v>
      </c>
      <c r="G1011" s="6" t="str">
        <f t="shared" si="15"/>
        <v>CA</v>
      </c>
      <c r="H1011" s="8">
        <f>Sales[Quantity Ordered]*Sales[Price Each]</f>
        <v>3.84</v>
      </c>
    </row>
    <row r="1012" spans="1:8" x14ac:dyDescent="0.25">
      <c r="A1012" s="6">
        <v>256117</v>
      </c>
      <c r="B1012" s="6" t="s">
        <v>6</v>
      </c>
      <c r="C1012" s="7">
        <v>1</v>
      </c>
      <c r="D1012" s="8">
        <v>3.84</v>
      </c>
      <c r="E1012" s="9">
        <v>43714.368750000001</v>
      </c>
      <c r="F1012" s="6" t="s">
        <v>7908</v>
      </c>
      <c r="G1012" s="6" t="str">
        <f t="shared" si="15"/>
        <v>CA</v>
      </c>
      <c r="H1012" s="8">
        <f>Sales[Quantity Ordered]*Sales[Price Each]</f>
        <v>3.84</v>
      </c>
    </row>
    <row r="1013" spans="1:8" x14ac:dyDescent="0.25">
      <c r="A1013" s="6">
        <v>258635</v>
      </c>
      <c r="B1013" s="6" t="s">
        <v>6</v>
      </c>
      <c r="C1013" s="7">
        <v>1</v>
      </c>
      <c r="D1013" s="8">
        <v>3.84</v>
      </c>
      <c r="E1013" s="9">
        <v>43714.400000000001</v>
      </c>
      <c r="F1013" s="6" t="s">
        <v>10357</v>
      </c>
      <c r="G1013" s="6" t="str">
        <f t="shared" si="15"/>
        <v>WA</v>
      </c>
      <c r="H1013" s="8">
        <f>Sales[Quantity Ordered]*Sales[Price Each]</f>
        <v>3.84</v>
      </c>
    </row>
    <row r="1014" spans="1:8" x14ac:dyDescent="0.25">
      <c r="A1014" s="6">
        <v>250241</v>
      </c>
      <c r="B1014" s="6" t="s">
        <v>6</v>
      </c>
      <c r="C1014" s="7">
        <v>1</v>
      </c>
      <c r="D1014" s="8">
        <v>3.84</v>
      </c>
      <c r="E1014" s="9">
        <v>43714.406944444447</v>
      </c>
      <c r="F1014" s="6" t="s">
        <v>2109</v>
      </c>
      <c r="G1014" s="6" t="str">
        <f t="shared" si="15"/>
        <v>TX</v>
      </c>
      <c r="H1014" s="8">
        <f>Sales[Quantity Ordered]*Sales[Price Each]</f>
        <v>3.84</v>
      </c>
    </row>
    <row r="1015" spans="1:8" x14ac:dyDescent="0.25">
      <c r="A1015" s="6">
        <v>258786</v>
      </c>
      <c r="B1015" s="6" t="s">
        <v>6</v>
      </c>
      <c r="C1015" s="7">
        <v>1</v>
      </c>
      <c r="D1015" s="8">
        <v>3.84</v>
      </c>
      <c r="E1015" s="9">
        <v>43714.428472222222</v>
      </c>
      <c r="F1015" s="6" t="s">
        <v>8639</v>
      </c>
      <c r="G1015" s="6" t="str">
        <f t="shared" si="15"/>
        <v>CA</v>
      </c>
      <c r="H1015" s="8">
        <f>Sales[Quantity Ordered]*Sales[Price Each]</f>
        <v>3.84</v>
      </c>
    </row>
    <row r="1016" spans="1:8" x14ac:dyDescent="0.25">
      <c r="A1016" s="6">
        <v>252449</v>
      </c>
      <c r="B1016" s="6" t="s">
        <v>6</v>
      </c>
      <c r="C1016" s="7">
        <v>1</v>
      </c>
      <c r="D1016" s="8">
        <v>3.84</v>
      </c>
      <c r="E1016" s="9">
        <v>43714.519444444442</v>
      </c>
      <c r="F1016" s="6" t="s">
        <v>4297</v>
      </c>
      <c r="G1016" s="6" t="str">
        <f t="shared" si="15"/>
        <v>WA</v>
      </c>
      <c r="H1016" s="8">
        <f>Sales[Quantity Ordered]*Sales[Price Each]</f>
        <v>3.84</v>
      </c>
    </row>
    <row r="1017" spans="1:8" x14ac:dyDescent="0.25">
      <c r="A1017" s="6">
        <v>251656</v>
      </c>
      <c r="B1017" s="6" t="s">
        <v>6</v>
      </c>
      <c r="C1017" s="7">
        <v>1</v>
      </c>
      <c r="D1017" s="8">
        <v>3.84</v>
      </c>
      <c r="E1017" s="9">
        <v>43714.522916666669</v>
      </c>
      <c r="F1017" s="6" t="s">
        <v>3514</v>
      </c>
      <c r="G1017" s="6" t="str">
        <f t="shared" si="15"/>
        <v>CA</v>
      </c>
      <c r="H1017" s="8">
        <f>Sales[Quantity Ordered]*Sales[Price Each]</f>
        <v>3.84</v>
      </c>
    </row>
    <row r="1018" spans="1:8" x14ac:dyDescent="0.25">
      <c r="A1018" s="6">
        <v>257900</v>
      </c>
      <c r="B1018" s="6" t="s">
        <v>6</v>
      </c>
      <c r="C1018" s="7">
        <v>1</v>
      </c>
      <c r="D1018" s="8">
        <v>3.84</v>
      </c>
      <c r="E1018" s="9">
        <v>43714.527777777781</v>
      </c>
      <c r="F1018" s="6" t="s">
        <v>9645</v>
      </c>
      <c r="G1018" s="6" t="str">
        <f t="shared" si="15"/>
        <v>CA</v>
      </c>
      <c r="H1018" s="8">
        <f>Sales[Quantity Ordered]*Sales[Price Each]</f>
        <v>3.84</v>
      </c>
    </row>
    <row r="1019" spans="1:8" x14ac:dyDescent="0.25">
      <c r="A1019" s="6">
        <v>256092</v>
      </c>
      <c r="B1019" s="6" t="s">
        <v>6</v>
      </c>
      <c r="C1019" s="7">
        <v>1</v>
      </c>
      <c r="D1019" s="8">
        <v>3.84</v>
      </c>
      <c r="E1019" s="9">
        <v>43714.537499999999</v>
      </c>
      <c r="F1019" s="6" t="s">
        <v>7884</v>
      </c>
      <c r="G1019" s="6" t="str">
        <f t="shared" si="15"/>
        <v>WA</v>
      </c>
      <c r="H1019" s="8">
        <f>Sales[Quantity Ordered]*Sales[Price Each]</f>
        <v>3.84</v>
      </c>
    </row>
    <row r="1020" spans="1:8" x14ac:dyDescent="0.25">
      <c r="A1020" s="6">
        <v>249816</v>
      </c>
      <c r="B1020" s="6" t="s">
        <v>6</v>
      </c>
      <c r="C1020" s="7">
        <v>1</v>
      </c>
      <c r="D1020" s="8">
        <v>3.84</v>
      </c>
      <c r="E1020" s="9">
        <v>43714.538194444445</v>
      </c>
      <c r="F1020" s="6" t="s">
        <v>1687</v>
      </c>
      <c r="G1020" s="6" t="str">
        <f t="shared" si="15"/>
        <v>CA</v>
      </c>
      <c r="H1020" s="8">
        <f>Sales[Quantity Ordered]*Sales[Price Each]</f>
        <v>3.84</v>
      </c>
    </row>
    <row r="1021" spans="1:8" x14ac:dyDescent="0.25">
      <c r="A1021" s="6">
        <v>248657</v>
      </c>
      <c r="B1021" s="6" t="s">
        <v>6</v>
      </c>
      <c r="C1021" s="7">
        <v>1</v>
      </c>
      <c r="D1021" s="8">
        <v>3.84</v>
      </c>
      <c r="E1021" s="9">
        <v>43714.543749999997</v>
      </c>
      <c r="F1021" s="6" t="s">
        <v>530</v>
      </c>
      <c r="G1021" s="6" t="str">
        <f t="shared" si="15"/>
        <v>CA</v>
      </c>
      <c r="H1021" s="8">
        <f>Sales[Quantity Ordered]*Sales[Price Each]</f>
        <v>3.84</v>
      </c>
    </row>
    <row r="1022" spans="1:8" x14ac:dyDescent="0.25">
      <c r="A1022" s="6">
        <v>250230</v>
      </c>
      <c r="B1022" s="6" t="s">
        <v>6</v>
      </c>
      <c r="C1022" s="7">
        <v>1</v>
      </c>
      <c r="D1022" s="8">
        <v>3.84</v>
      </c>
      <c r="E1022" s="9">
        <v>43714.55</v>
      </c>
      <c r="F1022" s="6" t="s">
        <v>2098</v>
      </c>
      <c r="G1022" s="6" t="str">
        <f t="shared" si="15"/>
        <v>CA</v>
      </c>
      <c r="H1022" s="8">
        <f>Sales[Quantity Ordered]*Sales[Price Each]</f>
        <v>3.84</v>
      </c>
    </row>
    <row r="1023" spans="1:8" x14ac:dyDescent="0.25">
      <c r="A1023" s="6">
        <v>249314</v>
      </c>
      <c r="B1023" s="6" t="s">
        <v>6</v>
      </c>
      <c r="C1023" s="7">
        <v>1</v>
      </c>
      <c r="D1023" s="8">
        <v>3.84</v>
      </c>
      <c r="E1023" s="9">
        <v>43714.640972222223</v>
      </c>
      <c r="F1023" s="6" t="s">
        <v>1185</v>
      </c>
      <c r="G1023" s="6" t="str">
        <f t="shared" si="15"/>
        <v>CA</v>
      </c>
      <c r="H1023" s="8">
        <f>Sales[Quantity Ordered]*Sales[Price Each]</f>
        <v>3.84</v>
      </c>
    </row>
    <row r="1024" spans="1:8" x14ac:dyDescent="0.25">
      <c r="A1024" s="6">
        <v>257909</v>
      </c>
      <c r="B1024" s="6" t="s">
        <v>6</v>
      </c>
      <c r="C1024" s="7">
        <v>1</v>
      </c>
      <c r="D1024" s="8">
        <v>3.84</v>
      </c>
      <c r="E1024" s="9">
        <v>43714.682638888888</v>
      </c>
      <c r="F1024" s="6" t="s">
        <v>9654</v>
      </c>
      <c r="G1024" s="6" t="str">
        <f t="shared" si="15"/>
        <v>MA</v>
      </c>
      <c r="H1024" s="8">
        <f>Sales[Quantity Ordered]*Sales[Price Each]</f>
        <v>3.84</v>
      </c>
    </row>
    <row r="1025" spans="1:8" x14ac:dyDescent="0.25">
      <c r="A1025" s="6">
        <v>255817</v>
      </c>
      <c r="B1025" s="6" t="s">
        <v>6</v>
      </c>
      <c r="C1025" s="7">
        <v>1</v>
      </c>
      <c r="D1025" s="8">
        <v>3.84</v>
      </c>
      <c r="E1025" s="9">
        <v>43714.711111111108</v>
      </c>
      <c r="F1025" s="6" t="s">
        <v>7616</v>
      </c>
      <c r="G1025" s="6" t="str">
        <f t="shared" si="15"/>
        <v>CA</v>
      </c>
      <c r="H1025" s="8">
        <f>Sales[Quantity Ordered]*Sales[Price Each]</f>
        <v>3.84</v>
      </c>
    </row>
    <row r="1026" spans="1:8" x14ac:dyDescent="0.25">
      <c r="A1026" s="6">
        <v>257993</v>
      </c>
      <c r="B1026" s="6" t="s">
        <v>6</v>
      </c>
      <c r="C1026" s="7">
        <v>1</v>
      </c>
      <c r="D1026" s="8">
        <v>3.84</v>
      </c>
      <c r="E1026" s="9">
        <v>43714.716666666667</v>
      </c>
      <c r="F1026" s="6" t="s">
        <v>9737</v>
      </c>
      <c r="G1026" s="6" t="str">
        <f t="shared" ref="G1026:G1089" si="16">MID(F1026,FIND(",",F1026,FIND(",",F1026)+1)+2,2)</f>
        <v>TX</v>
      </c>
      <c r="H1026" s="8">
        <f>Sales[Quantity Ordered]*Sales[Price Each]</f>
        <v>3.84</v>
      </c>
    </row>
    <row r="1027" spans="1:8" x14ac:dyDescent="0.25">
      <c r="A1027" s="6">
        <v>259016</v>
      </c>
      <c r="B1027" s="6" t="s">
        <v>6</v>
      </c>
      <c r="C1027" s="7">
        <v>1</v>
      </c>
      <c r="D1027" s="8">
        <v>3.84</v>
      </c>
      <c r="E1027" s="9">
        <v>43714.720138888886</v>
      </c>
      <c r="F1027" s="6" t="s">
        <v>10728</v>
      </c>
      <c r="G1027" s="6" t="str">
        <f t="shared" si="16"/>
        <v>CA</v>
      </c>
      <c r="H1027" s="8">
        <f>Sales[Quantity Ordered]*Sales[Price Each]</f>
        <v>3.84</v>
      </c>
    </row>
    <row r="1028" spans="1:8" x14ac:dyDescent="0.25">
      <c r="A1028" s="6">
        <v>253833</v>
      </c>
      <c r="B1028" s="6" t="s">
        <v>6</v>
      </c>
      <c r="C1028" s="7">
        <v>1</v>
      </c>
      <c r="D1028" s="8">
        <v>3.84</v>
      </c>
      <c r="E1028" s="9">
        <v>43714.768750000003</v>
      </c>
      <c r="F1028" s="6" t="s">
        <v>4955</v>
      </c>
      <c r="G1028" s="6" t="str">
        <f t="shared" si="16"/>
        <v>CA</v>
      </c>
      <c r="H1028" s="8">
        <f>Sales[Quantity Ordered]*Sales[Price Each]</f>
        <v>3.84</v>
      </c>
    </row>
    <row r="1029" spans="1:8" x14ac:dyDescent="0.25">
      <c r="A1029" s="6">
        <v>252583</v>
      </c>
      <c r="B1029" s="6" t="s">
        <v>6</v>
      </c>
      <c r="C1029" s="7">
        <v>1</v>
      </c>
      <c r="D1029" s="8">
        <v>3.84</v>
      </c>
      <c r="E1029" s="9">
        <v>43714.775694444441</v>
      </c>
      <c r="F1029" s="6" t="s">
        <v>4430</v>
      </c>
      <c r="G1029" s="6" t="str">
        <f t="shared" si="16"/>
        <v>GA</v>
      </c>
      <c r="H1029" s="8">
        <f>Sales[Quantity Ordered]*Sales[Price Each]</f>
        <v>3.84</v>
      </c>
    </row>
    <row r="1030" spans="1:8" x14ac:dyDescent="0.25">
      <c r="A1030" s="6">
        <v>250868</v>
      </c>
      <c r="B1030" s="6" t="s">
        <v>6</v>
      </c>
      <c r="C1030" s="7">
        <v>1</v>
      </c>
      <c r="D1030" s="8">
        <v>3.84</v>
      </c>
      <c r="E1030" s="9">
        <v>43714.779166666667</v>
      </c>
      <c r="F1030" s="6" t="s">
        <v>2731</v>
      </c>
      <c r="G1030" s="6" t="str">
        <f t="shared" si="16"/>
        <v>CA</v>
      </c>
      <c r="H1030" s="8">
        <f>Sales[Quantity Ordered]*Sales[Price Each]</f>
        <v>3.84</v>
      </c>
    </row>
    <row r="1031" spans="1:8" x14ac:dyDescent="0.25">
      <c r="A1031" s="6">
        <v>258820</v>
      </c>
      <c r="B1031" s="6" t="s">
        <v>6</v>
      </c>
      <c r="C1031" s="7">
        <v>1</v>
      </c>
      <c r="D1031" s="8">
        <v>3.84</v>
      </c>
      <c r="E1031" s="9">
        <v>43714.784722222219</v>
      </c>
      <c r="F1031" s="6" t="s">
        <v>10535</v>
      </c>
      <c r="G1031" s="6" t="str">
        <f t="shared" si="16"/>
        <v>TX</v>
      </c>
      <c r="H1031" s="8">
        <f>Sales[Quantity Ordered]*Sales[Price Each]</f>
        <v>3.84</v>
      </c>
    </row>
    <row r="1032" spans="1:8" x14ac:dyDescent="0.25">
      <c r="A1032" s="6">
        <v>248763</v>
      </c>
      <c r="B1032" s="6" t="s">
        <v>6</v>
      </c>
      <c r="C1032" s="7">
        <v>1</v>
      </c>
      <c r="D1032" s="8">
        <v>3.84</v>
      </c>
      <c r="E1032" s="9">
        <v>43714.804861111108</v>
      </c>
      <c r="F1032" s="6" t="s">
        <v>635</v>
      </c>
      <c r="G1032" s="6" t="str">
        <f t="shared" si="16"/>
        <v>WA</v>
      </c>
      <c r="H1032" s="8">
        <f>Sales[Quantity Ordered]*Sales[Price Each]</f>
        <v>3.84</v>
      </c>
    </row>
    <row r="1033" spans="1:8" x14ac:dyDescent="0.25">
      <c r="A1033" s="6">
        <v>253037</v>
      </c>
      <c r="B1033" s="6" t="s">
        <v>6</v>
      </c>
      <c r="C1033" s="7">
        <v>1</v>
      </c>
      <c r="D1033" s="8">
        <v>3.84</v>
      </c>
      <c r="E1033" s="9">
        <v>43714.818055555559</v>
      </c>
      <c r="F1033" s="6" t="s">
        <v>4882</v>
      </c>
      <c r="G1033" s="6" t="str">
        <f t="shared" si="16"/>
        <v>CA</v>
      </c>
      <c r="H1033" s="8">
        <f>Sales[Quantity Ordered]*Sales[Price Each]</f>
        <v>3.84</v>
      </c>
    </row>
    <row r="1034" spans="1:8" x14ac:dyDescent="0.25">
      <c r="A1034" s="6">
        <v>257624</v>
      </c>
      <c r="B1034" s="6" t="s">
        <v>6</v>
      </c>
      <c r="C1034" s="7">
        <v>1</v>
      </c>
      <c r="D1034" s="8">
        <v>3.84</v>
      </c>
      <c r="E1034" s="9">
        <v>43714.828472222223</v>
      </c>
      <c r="F1034" s="6" t="s">
        <v>9378</v>
      </c>
      <c r="G1034" s="6" t="str">
        <f t="shared" si="16"/>
        <v>MA</v>
      </c>
      <c r="H1034" s="8">
        <f>Sales[Quantity Ordered]*Sales[Price Each]</f>
        <v>3.84</v>
      </c>
    </row>
    <row r="1035" spans="1:8" x14ac:dyDescent="0.25">
      <c r="A1035" s="6">
        <v>249357</v>
      </c>
      <c r="B1035" s="6" t="s">
        <v>6</v>
      </c>
      <c r="C1035" s="7">
        <v>1</v>
      </c>
      <c r="D1035" s="8">
        <v>3.84</v>
      </c>
      <c r="E1035" s="9">
        <v>43714.831250000003</v>
      </c>
      <c r="F1035" s="6" t="s">
        <v>1228</v>
      </c>
      <c r="G1035" s="6" t="str">
        <f t="shared" si="16"/>
        <v>NY</v>
      </c>
      <c r="H1035" s="8">
        <f>Sales[Quantity Ordered]*Sales[Price Each]</f>
        <v>3.84</v>
      </c>
    </row>
    <row r="1036" spans="1:8" x14ac:dyDescent="0.25">
      <c r="A1036" s="6">
        <v>253792</v>
      </c>
      <c r="B1036" s="6" t="s">
        <v>6</v>
      </c>
      <c r="C1036" s="7">
        <v>1</v>
      </c>
      <c r="D1036" s="8">
        <v>3.84</v>
      </c>
      <c r="E1036" s="9">
        <v>43714.84097222222</v>
      </c>
      <c r="F1036" s="6" t="s">
        <v>5626</v>
      </c>
      <c r="G1036" s="6" t="str">
        <f t="shared" si="16"/>
        <v>WA</v>
      </c>
      <c r="H1036" s="8">
        <f>Sales[Quantity Ordered]*Sales[Price Each]</f>
        <v>3.84</v>
      </c>
    </row>
    <row r="1037" spans="1:8" x14ac:dyDescent="0.25">
      <c r="A1037" s="6">
        <v>257919</v>
      </c>
      <c r="B1037" s="6" t="s">
        <v>6</v>
      </c>
      <c r="C1037" s="7">
        <v>1</v>
      </c>
      <c r="D1037" s="8">
        <v>3.84</v>
      </c>
      <c r="E1037" s="9">
        <v>43714.87222222222</v>
      </c>
      <c r="F1037" s="6" t="s">
        <v>9664</v>
      </c>
      <c r="G1037" s="6" t="str">
        <f t="shared" si="16"/>
        <v>CA</v>
      </c>
      <c r="H1037" s="8">
        <f>Sales[Quantity Ordered]*Sales[Price Each]</f>
        <v>3.84</v>
      </c>
    </row>
    <row r="1038" spans="1:8" x14ac:dyDescent="0.25">
      <c r="A1038" s="6">
        <v>248290</v>
      </c>
      <c r="B1038" s="6" t="s">
        <v>6</v>
      </c>
      <c r="C1038" s="7">
        <v>1</v>
      </c>
      <c r="D1038" s="8">
        <v>3.84</v>
      </c>
      <c r="E1038" s="9">
        <v>43714.887499999997</v>
      </c>
      <c r="F1038" s="6" t="s">
        <v>162</v>
      </c>
      <c r="G1038" s="6" t="str">
        <f t="shared" si="16"/>
        <v>CA</v>
      </c>
      <c r="H1038" s="8">
        <f>Sales[Quantity Ordered]*Sales[Price Each]</f>
        <v>3.84</v>
      </c>
    </row>
    <row r="1039" spans="1:8" x14ac:dyDescent="0.25">
      <c r="A1039" s="6">
        <v>259216</v>
      </c>
      <c r="B1039" s="6" t="s">
        <v>6</v>
      </c>
      <c r="C1039" s="7">
        <v>1</v>
      </c>
      <c r="D1039" s="8">
        <v>3.84</v>
      </c>
      <c r="E1039" s="9">
        <v>43714.892361111109</v>
      </c>
      <c r="F1039" s="6" t="s">
        <v>10918</v>
      </c>
      <c r="G1039" s="6" t="str">
        <f t="shared" si="16"/>
        <v>NY</v>
      </c>
      <c r="H1039" s="8">
        <f>Sales[Quantity Ordered]*Sales[Price Each]</f>
        <v>3.84</v>
      </c>
    </row>
    <row r="1040" spans="1:8" x14ac:dyDescent="0.25">
      <c r="A1040" s="6">
        <v>255328</v>
      </c>
      <c r="B1040" s="6" t="s">
        <v>6</v>
      </c>
      <c r="C1040" s="7">
        <v>1</v>
      </c>
      <c r="D1040" s="8">
        <v>3.84</v>
      </c>
      <c r="E1040" s="9">
        <v>43714.919444444444</v>
      </c>
      <c r="F1040" s="6" t="s">
        <v>7135</v>
      </c>
      <c r="G1040" s="6" t="str">
        <f t="shared" si="16"/>
        <v>TX</v>
      </c>
      <c r="H1040" s="8">
        <f>Sales[Quantity Ordered]*Sales[Price Each]</f>
        <v>3.84</v>
      </c>
    </row>
    <row r="1041" spans="1:8" x14ac:dyDescent="0.25">
      <c r="A1041" s="6">
        <v>250246</v>
      </c>
      <c r="B1041" s="6" t="s">
        <v>6</v>
      </c>
      <c r="C1041" s="7">
        <v>1</v>
      </c>
      <c r="D1041" s="8">
        <v>3.84</v>
      </c>
      <c r="E1041" s="9">
        <v>43714.96875</v>
      </c>
      <c r="F1041" s="6" t="s">
        <v>2114</v>
      </c>
      <c r="G1041" s="6" t="str">
        <f t="shared" si="16"/>
        <v>ME</v>
      </c>
      <c r="H1041" s="8">
        <f>Sales[Quantity Ordered]*Sales[Price Each]</f>
        <v>3.84</v>
      </c>
    </row>
    <row r="1042" spans="1:8" x14ac:dyDescent="0.25">
      <c r="A1042" s="6">
        <v>254471</v>
      </c>
      <c r="B1042" s="6" t="s">
        <v>6</v>
      </c>
      <c r="C1042" s="7">
        <v>1</v>
      </c>
      <c r="D1042" s="8">
        <v>3.84</v>
      </c>
      <c r="E1042" s="9">
        <v>43714.970833333333</v>
      </c>
      <c r="F1042" s="6" t="s">
        <v>6298</v>
      </c>
      <c r="G1042" s="6" t="str">
        <f t="shared" si="16"/>
        <v>CA</v>
      </c>
      <c r="H1042" s="8">
        <f>Sales[Quantity Ordered]*Sales[Price Each]</f>
        <v>3.84</v>
      </c>
    </row>
    <row r="1043" spans="1:8" x14ac:dyDescent="0.25">
      <c r="A1043" s="6">
        <v>256090</v>
      </c>
      <c r="B1043" s="6" t="s">
        <v>6</v>
      </c>
      <c r="C1043" s="7">
        <v>1</v>
      </c>
      <c r="D1043" s="8">
        <v>3.84</v>
      </c>
      <c r="E1043" s="9">
        <v>43714.972916666666</v>
      </c>
      <c r="F1043" s="6" t="s">
        <v>7882</v>
      </c>
      <c r="G1043" s="6" t="str">
        <f t="shared" si="16"/>
        <v>GA</v>
      </c>
      <c r="H1043" s="8">
        <f>Sales[Quantity Ordered]*Sales[Price Each]</f>
        <v>3.84</v>
      </c>
    </row>
    <row r="1044" spans="1:8" x14ac:dyDescent="0.25">
      <c r="A1044" s="6">
        <v>255841</v>
      </c>
      <c r="B1044" s="6" t="s">
        <v>6</v>
      </c>
      <c r="C1044" s="7">
        <v>1</v>
      </c>
      <c r="D1044" s="8">
        <v>3.84</v>
      </c>
      <c r="E1044" s="9">
        <v>43715.034722222219</v>
      </c>
      <c r="F1044" s="6" t="s">
        <v>7640</v>
      </c>
      <c r="G1044" s="6" t="str">
        <f t="shared" si="16"/>
        <v>NY</v>
      </c>
      <c r="H1044" s="8">
        <f>Sales[Quantity Ordered]*Sales[Price Each]</f>
        <v>3.84</v>
      </c>
    </row>
    <row r="1045" spans="1:8" x14ac:dyDescent="0.25">
      <c r="A1045" s="6">
        <v>258804</v>
      </c>
      <c r="B1045" s="6" t="s">
        <v>6</v>
      </c>
      <c r="C1045" s="7">
        <v>1</v>
      </c>
      <c r="D1045" s="8">
        <v>3.84</v>
      </c>
      <c r="E1045" s="9">
        <v>43715.081944444442</v>
      </c>
      <c r="F1045" s="6" t="s">
        <v>10519</v>
      </c>
      <c r="G1045" s="6" t="str">
        <f t="shared" si="16"/>
        <v>GA</v>
      </c>
      <c r="H1045" s="8">
        <f>Sales[Quantity Ordered]*Sales[Price Each]</f>
        <v>3.84</v>
      </c>
    </row>
    <row r="1046" spans="1:8" x14ac:dyDescent="0.25">
      <c r="A1046" s="6">
        <v>249377</v>
      </c>
      <c r="B1046" s="6" t="s">
        <v>6</v>
      </c>
      <c r="C1046" s="7">
        <v>1</v>
      </c>
      <c r="D1046" s="8">
        <v>3.84</v>
      </c>
      <c r="E1046" s="9">
        <v>43715.22152777778</v>
      </c>
      <c r="F1046" s="6" t="s">
        <v>1248</v>
      </c>
      <c r="G1046" s="6" t="str">
        <f t="shared" si="16"/>
        <v>CA</v>
      </c>
      <c r="H1046" s="8">
        <f>Sales[Quantity Ordered]*Sales[Price Each]</f>
        <v>3.84</v>
      </c>
    </row>
    <row r="1047" spans="1:8" x14ac:dyDescent="0.25">
      <c r="A1047" s="6">
        <v>256875</v>
      </c>
      <c r="B1047" s="6" t="s">
        <v>6</v>
      </c>
      <c r="C1047" s="7">
        <v>1</v>
      </c>
      <c r="D1047" s="8">
        <v>3.84</v>
      </c>
      <c r="E1047" s="9">
        <v>43715.38958333333</v>
      </c>
      <c r="F1047" s="6" t="s">
        <v>8645</v>
      </c>
      <c r="G1047" s="6" t="str">
        <f t="shared" si="16"/>
        <v>CA</v>
      </c>
      <c r="H1047" s="8">
        <f>Sales[Quantity Ordered]*Sales[Price Each]</f>
        <v>3.84</v>
      </c>
    </row>
    <row r="1048" spans="1:8" x14ac:dyDescent="0.25">
      <c r="A1048" s="6">
        <v>254125</v>
      </c>
      <c r="B1048" s="6" t="s">
        <v>6</v>
      </c>
      <c r="C1048" s="7">
        <v>1</v>
      </c>
      <c r="D1048" s="8">
        <v>3.84</v>
      </c>
      <c r="E1048" s="9">
        <v>43715.397222222222</v>
      </c>
      <c r="F1048" s="6" t="s">
        <v>5956</v>
      </c>
      <c r="G1048" s="6" t="str">
        <f t="shared" si="16"/>
        <v>TX</v>
      </c>
      <c r="H1048" s="8">
        <f>Sales[Quantity Ordered]*Sales[Price Each]</f>
        <v>3.84</v>
      </c>
    </row>
    <row r="1049" spans="1:8" x14ac:dyDescent="0.25">
      <c r="A1049" s="6">
        <v>258257</v>
      </c>
      <c r="B1049" s="6" t="s">
        <v>6</v>
      </c>
      <c r="C1049" s="7">
        <v>1</v>
      </c>
      <c r="D1049" s="8">
        <v>3.84</v>
      </c>
      <c r="E1049" s="9">
        <v>43715.44027777778</v>
      </c>
      <c r="F1049" s="6" t="s">
        <v>9988</v>
      </c>
      <c r="G1049" s="6" t="str">
        <f t="shared" si="16"/>
        <v>ME</v>
      </c>
      <c r="H1049" s="8">
        <f>Sales[Quantity Ordered]*Sales[Price Each]</f>
        <v>3.84</v>
      </c>
    </row>
    <row r="1050" spans="1:8" x14ac:dyDescent="0.25">
      <c r="A1050" s="6">
        <v>253069</v>
      </c>
      <c r="B1050" s="6" t="s">
        <v>6</v>
      </c>
      <c r="C1050" s="7">
        <v>1</v>
      </c>
      <c r="D1050" s="8">
        <v>3.84</v>
      </c>
      <c r="E1050" s="9">
        <v>43715.463888888888</v>
      </c>
      <c r="F1050" s="6" t="s">
        <v>4913</v>
      </c>
      <c r="G1050" s="6" t="str">
        <f t="shared" si="16"/>
        <v>CA</v>
      </c>
      <c r="H1050" s="8">
        <f>Sales[Quantity Ordered]*Sales[Price Each]</f>
        <v>3.84</v>
      </c>
    </row>
    <row r="1051" spans="1:8" x14ac:dyDescent="0.25">
      <c r="A1051" s="6">
        <v>250770</v>
      </c>
      <c r="B1051" s="6" t="s">
        <v>6</v>
      </c>
      <c r="C1051" s="7">
        <v>1</v>
      </c>
      <c r="D1051" s="8">
        <v>3.84</v>
      </c>
      <c r="E1051" s="9">
        <v>43715.464583333334</v>
      </c>
      <c r="F1051" s="6" t="s">
        <v>2633</v>
      </c>
      <c r="G1051" s="6" t="str">
        <f t="shared" si="16"/>
        <v>WA</v>
      </c>
      <c r="H1051" s="8">
        <f>Sales[Quantity Ordered]*Sales[Price Each]</f>
        <v>3.84</v>
      </c>
    </row>
    <row r="1052" spans="1:8" x14ac:dyDescent="0.25">
      <c r="A1052" s="6">
        <v>259285</v>
      </c>
      <c r="B1052" s="6" t="s">
        <v>6</v>
      </c>
      <c r="C1052" s="7">
        <v>1</v>
      </c>
      <c r="D1052" s="8">
        <v>3.84</v>
      </c>
      <c r="E1052" s="9">
        <v>43715.473611111112</v>
      </c>
      <c r="F1052" s="6" t="s">
        <v>10983</v>
      </c>
      <c r="G1052" s="6" t="str">
        <f t="shared" si="16"/>
        <v>CA</v>
      </c>
      <c r="H1052" s="8">
        <f>Sales[Quantity Ordered]*Sales[Price Each]</f>
        <v>3.84</v>
      </c>
    </row>
    <row r="1053" spans="1:8" x14ac:dyDescent="0.25">
      <c r="A1053" s="6">
        <v>248184</v>
      </c>
      <c r="B1053" s="6" t="s">
        <v>6</v>
      </c>
      <c r="C1053" s="7">
        <v>1</v>
      </c>
      <c r="D1053" s="8">
        <v>3.84</v>
      </c>
      <c r="E1053" s="9">
        <v>43715.474305555559</v>
      </c>
      <c r="F1053" s="6" t="s">
        <v>52</v>
      </c>
      <c r="G1053" s="6" t="str">
        <f t="shared" si="16"/>
        <v>NY</v>
      </c>
      <c r="H1053" s="8">
        <f>Sales[Quantity Ordered]*Sales[Price Each]</f>
        <v>3.84</v>
      </c>
    </row>
    <row r="1054" spans="1:8" x14ac:dyDescent="0.25">
      <c r="A1054" s="6">
        <v>249765</v>
      </c>
      <c r="B1054" s="6" t="s">
        <v>6</v>
      </c>
      <c r="C1054" s="7">
        <v>1</v>
      </c>
      <c r="D1054" s="8">
        <v>3.84</v>
      </c>
      <c r="E1054" s="9">
        <v>43715.476388888892</v>
      </c>
      <c r="F1054" s="6" t="s">
        <v>1636</v>
      </c>
      <c r="G1054" s="6" t="str">
        <f t="shared" si="16"/>
        <v>CA</v>
      </c>
      <c r="H1054" s="8">
        <f>Sales[Quantity Ordered]*Sales[Price Each]</f>
        <v>3.84</v>
      </c>
    </row>
    <row r="1055" spans="1:8" x14ac:dyDescent="0.25">
      <c r="A1055" s="6">
        <v>255069</v>
      </c>
      <c r="B1055" s="6" t="s">
        <v>6</v>
      </c>
      <c r="C1055" s="7">
        <v>1</v>
      </c>
      <c r="D1055" s="8">
        <v>3.84</v>
      </c>
      <c r="E1055" s="9">
        <v>43715.499305555553</v>
      </c>
      <c r="F1055" s="6" t="s">
        <v>6881</v>
      </c>
      <c r="G1055" s="6" t="str">
        <f t="shared" si="16"/>
        <v>WA</v>
      </c>
      <c r="H1055" s="8">
        <f>Sales[Quantity Ordered]*Sales[Price Each]</f>
        <v>3.84</v>
      </c>
    </row>
    <row r="1056" spans="1:8" x14ac:dyDescent="0.25">
      <c r="A1056" s="6">
        <v>250697</v>
      </c>
      <c r="B1056" s="6" t="s">
        <v>6</v>
      </c>
      <c r="C1056" s="7">
        <v>1</v>
      </c>
      <c r="D1056" s="8">
        <v>3.84</v>
      </c>
      <c r="E1056" s="9">
        <v>43715.519444444442</v>
      </c>
      <c r="F1056" s="6" t="s">
        <v>1232</v>
      </c>
      <c r="G1056" s="6" t="str">
        <f t="shared" si="16"/>
        <v>CA</v>
      </c>
      <c r="H1056" s="8">
        <f>Sales[Quantity Ordered]*Sales[Price Each]</f>
        <v>3.84</v>
      </c>
    </row>
    <row r="1057" spans="1:8" x14ac:dyDescent="0.25">
      <c r="A1057" s="6">
        <v>257409</v>
      </c>
      <c r="B1057" s="6" t="s">
        <v>6</v>
      </c>
      <c r="C1057" s="7">
        <v>1</v>
      </c>
      <c r="D1057" s="8">
        <v>3.84</v>
      </c>
      <c r="E1057" s="9">
        <v>43715.521527777775</v>
      </c>
      <c r="F1057" s="6" t="s">
        <v>9171</v>
      </c>
      <c r="G1057" s="6" t="str">
        <f t="shared" si="16"/>
        <v>NY</v>
      </c>
      <c r="H1057" s="8">
        <f>Sales[Quantity Ordered]*Sales[Price Each]</f>
        <v>3.84</v>
      </c>
    </row>
    <row r="1058" spans="1:8" x14ac:dyDescent="0.25">
      <c r="A1058" s="6">
        <v>252572</v>
      </c>
      <c r="B1058" s="6" t="s">
        <v>6</v>
      </c>
      <c r="C1058" s="7">
        <v>1</v>
      </c>
      <c r="D1058" s="8">
        <v>3.84</v>
      </c>
      <c r="E1058" s="9">
        <v>43715.525694444441</v>
      </c>
      <c r="F1058" s="6" t="s">
        <v>4419</v>
      </c>
      <c r="G1058" s="6" t="str">
        <f t="shared" si="16"/>
        <v>CA</v>
      </c>
      <c r="H1058" s="8">
        <f>Sales[Quantity Ordered]*Sales[Price Each]</f>
        <v>3.84</v>
      </c>
    </row>
    <row r="1059" spans="1:8" x14ac:dyDescent="0.25">
      <c r="A1059" s="6">
        <v>257132</v>
      </c>
      <c r="B1059" s="6" t="s">
        <v>6</v>
      </c>
      <c r="C1059" s="7">
        <v>1</v>
      </c>
      <c r="D1059" s="8">
        <v>3.84</v>
      </c>
      <c r="E1059" s="9">
        <v>43715.558333333334</v>
      </c>
      <c r="F1059" s="6" t="s">
        <v>8898</v>
      </c>
      <c r="G1059" s="6" t="str">
        <f t="shared" si="16"/>
        <v>CA</v>
      </c>
      <c r="H1059" s="8">
        <f>Sales[Quantity Ordered]*Sales[Price Each]</f>
        <v>3.84</v>
      </c>
    </row>
    <row r="1060" spans="1:8" x14ac:dyDescent="0.25">
      <c r="A1060" s="6">
        <v>255183</v>
      </c>
      <c r="B1060" s="6" t="s">
        <v>6</v>
      </c>
      <c r="C1060" s="7">
        <v>1</v>
      </c>
      <c r="D1060" s="8">
        <v>3.84</v>
      </c>
      <c r="E1060" s="9">
        <v>43715.654166666667</v>
      </c>
      <c r="F1060" s="6" t="s">
        <v>6994</v>
      </c>
      <c r="G1060" s="6" t="str">
        <f t="shared" si="16"/>
        <v>NY</v>
      </c>
      <c r="H1060" s="8">
        <f>Sales[Quantity Ordered]*Sales[Price Each]</f>
        <v>3.84</v>
      </c>
    </row>
    <row r="1061" spans="1:8" x14ac:dyDescent="0.25">
      <c r="A1061" s="6">
        <v>252522</v>
      </c>
      <c r="B1061" s="6" t="s">
        <v>6</v>
      </c>
      <c r="C1061" s="7">
        <v>1</v>
      </c>
      <c r="D1061" s="8">
        <v>3.84</v>
      </c>
      <c r="E1061" s="9">
        <v>43715.663194444445</v>
      </c>
      <c r="F1061" s="6" t="s">
        <v>4369</v>
      </c>
      <c r="G1061" s="6" t="str">
        <f t="shared" si="16"/>
        <v>MA</v>
      </c>
      <c r="H1061" s="8">
        <f>Sales[Quantity Ordered]*Sales[Price Each]</f>
        <v>3.84</v>
      </c>
    </row>
    <row r="1062" spans="1:8" x14ac:dyDescent="0.25">
      <c r="A1062" s="6">
        <v>249622</v>
      </c>
      <c r="B1062" s="6" t="s">
        <v>6</v>
      </c>
      <c r="C1062" s="7">
        <v>1</v>
      </c>
      <c r="D1062" s="8">
        <v>3.84</v>
      </c>
      <c r="E1062" s="9">
        <v>43715.686805555553</v>
      </c>
      <c r="F1062" s="6" t="s">
        <v>1493</v>
      </c>
      <c r="G1062" s="6" t="str">
        <f t="shared" si="16"/>
        <v>GA</v>
      </c>
      <c r="H1062" s="8">
        <f>Sales[Quantity Ordered]*Sales[Price Each]</f>
        <v>3.84</v>
      </c>
    </row>
    <row r="1063" spans="1:8" x14ac:dyDescent="0.25">
      <c r="A1063" s="6">
        <v>257897</v>
      </c>
      <c r="B1063" s="6" t="s">
        <v>6</v>
      </c>
      <c r="C1063" s="7">
        <v>1</v>
      </c>
      <c r="D1063" s="8">
        <v>3.84</v>
      </c>
      <c r="E1063" s="9">
        <v>43715.698611111111</v>
      </c>
      <c r="F1063" s="6" t="s">
        <v>7639</v>
      </c>
      <c r="G1063" s="6" t="str">
        <f t="shared" si="16"/>
        <v>CA</v>
      </c>
      <c r="H1063" s="8">
        <f>Sales[Quantity Ordered]*Sales[Price Each]</f>
        <v>3.84</v>
      </c>
    </row>
    <row r="1064" spans="1:8" x14ac:dyDescent="0.25">
      <c r="A1064" s="6">
        <v>258209</v>
      </c>
      <c r="B1064" s="6" t="s">
        <v>6</v>
      </c>
      <c r="C1064" s="7">
        <v>1</v>
      </c>
      <c r="D1064" s="8">
        <v>3.84</v>
      </c>
      <c r="E1064" s="9">
        <v>43715.715277777781</v>
      </c>
      <c r="F1064" s="6" t="s">
        <v>9942</v>
      </c>
      <c r="G1064" s="6" t="str">
        <f t="shared" si="16"/>
        <v>WA</v>
      </c>
      <c r="H1064" s="8">
        <f>Sales[Quantity Ordered]*Sales[Price Each]</f>
        <v>3.84</v>
      </c>
    </row>
    <row r="1065" spans="1:8" x14ac:dyDescent="0.25">
      <c r="A1065" s="6">
        <v>257370</v>
      </c>
      <c r="B1065" s="6" t="s">
        <v>6</v>
      </c>
      <c r="C1065" s="7">
        <v>1</v>
      </c>
      <c r="D1065" s="8">
        <v>3.84</v>
      </c>
      <c r="E1065" s="9">
        <v>43715.746527777781</v>
      </c>
      <c r="F1065" s="6" t="s">
        <v>9133</v>
      </c>
      <c r="G1065" s="6" t="str">
        <f t="shared" si="16"/>
        <v>TX</v>
      </c>
      <c r="H1065" s="8">
        <f>Sales[Quantity Ordered]*Sales[Price Each]</f>
        <v>3.84</v>
      </c>
    </row>
    <row r="1066" spans="1:8" x14ac:dyDescent="0.25">
      <c r="A1066" s="6">
        <v>249439</v>
      </c>
      <c r="B1066" s="6" t="s">
        <v>6</v>
      </c>
      <c r="C1066" s="7">
        <v>1</v>
      </c>
      <c r="D1066" s="8">
        <v>3.84</v>
      </c>
      <c r="E1066" s="9">
        <v>43715.748611111114</v>
      </c>
      <c r="F1066" s="6" t="s">
        <v>1310</v>
      </c>
      <c r="G1066" s="6" t="str">
        <f t="shared" si="16"/>
        <v>CA</v>
      </c>
      <c r="H1066" s="8">
        <f>Sales[Quantity Ordered]*Sales[Price Each]</f>
        <v>3.84</v>
      </c>
    </row>
    <row r="1067" spans="1:8" x14ac:dyDescent="0.25">
      <c r="A1067" s="6">
        <v>253493</v>
      </c>
      <c r="B1067" s="6" t="s">
        <v>6</v>
      </c>
      <c r="C1067" s="7">
        <v>1</v>
      </c>
      <c r="D1067" s="8">
        <v>3.84</v>
      </c>
      <c r="E1067" s="9">
        <v>43715.78402777778</v>
      </c>
      <c r="F1067" s="6" t="s">
        <v>5333</v>
      </c>
      <c r="G1067" s="6" t="str">
        <f t="shared" si="16"/>
        <v>CA</v>
      </c>
      <c r="H1067" s="8">
        <f>Sales[Quantity Ordered]*Sales[Price Each]</f>
        <v>3.84</v>
      </c>
    </row>
    <row r="1068" spans="1:8" x14ac:dyDescent="0.25">
      <c r="A1068" s="6">
        <v>259342</v>
      </c>
      <c r="B1068" s="6" t="s">
        <v>6</v>
      </c>
      <c r="C1068" s="7">
        <v>1</v>
      </c>
      <c r="D1068" s="8">
        <v>3.84</v>
      </c>
      <c r="E1068" s="9">
        <v>43715.839583333334</v>
      </c>
      <c r="F1068" s="6" t="s">
        <v>11040</v>
      </c>
      <c r="G1068" s="6" t="str">
        <f t="shared" si="16"/>
        <v>MA</v>
      </c>
      <c r="H1068" s="8">
        <f>Sales[Quantity Ordered]*Sales[Price Each]</f>
        <v>3.84</v>
      </c>
    </row>
    <row r="1069" spans="1:8" x14ac:dyDescent="0.25">
      <c r="A1069" s="6">
        <v>251832</v>
      </c>
      <c r="B1069" s="6" t="s">
        <v>6</v>
      </c>
      <c r="C1069" s="7">
        <v>1</v>
      </c>
      <c r="D1069" s="8">
        <v>3.84</v>
      </c>
      <c r="E1069" s="9">
        <v>43715.865972222222</v>
      </c>
      <c r="F1069" s="6" t="s">
        <v>3686</v>
      </c>
      <c r="G1069" s="6" t="str">
        <f t="shared" si="16"/>
        <v>OR</v>
      </c>
      <c r="H1069" s="8">
        <f>Sales[Quantity Ordered]*Sales[Price Each]</f>
        <v>3.84</v>
      </c>
    </row>
    <row r="1070" spans="1:8" x14ac:dyDescent="0.25">
      <c r="A1070" s="6">
        <v>252416</v>
      </c>
      <c r="B1070" s="6" t="s">
        <v>6</v>
      </c>
      <c r="C1070" s="7">
        <v>1</v>
      </c>
      <c r="D1070" s="8">
        <v>3.84</v>
      </c>
      <c r="E1070" s="9">
        <v>43715.870138888888</v>
      </c>
      <c r="F1070" s="6" t="s">
        <v>4264</v>
      </c>
      <c r="G1070" s="6" t="str">
        <f t="shared" si="16"/>
        <v>CA</v>
      </c>
      <c r="H1070" s="8">
        <f>Sales[Quantity Ordered]*Sales[Price Each]</f>
        <v>3.84</v>
      </c>
    </row>
    <row r="1071" spans="1:8" x14ac:dyDescent="0.25">
      <c r="A1071" s="6">
        <v>255822</v>
      </c>
      <c r="B1071" s="6" t="s">
        <v>6</v>
      </c>
      <c r="C1071" s="7">
        <v>1</v>
      </c>
      <c r="D1071" s="8">
        <v>3.84</v>
      </c>
      <c r="E1071" s="9">
        <v>43715.890972222223</v>
      </c>
      <c r="F1071" s="6" t="s">
        <v>7621</v>
      </c>
      <c r="G1071" s="6" t="str">
        <f t="shared" si="16"/>
        <v>TX</v>
      </c>
      <c r="H1071" s="8">
        <f>Sales[Quantity Ordered]*Sales[Price Each]</f>
        <v>3.84</v>
      </c>
    </row>
    <row r="1072" spans="1:8" x14ac:dyDescent="0.25">
      <c r="A1072" s="6">
        <v>251564</v>
      </c>
      <c r="B1072" s="6" t="s">
        <v>6</v>
      </c>
      <c r="C1072" s="7">
        <v>1</v>
      </c>
      <c r="D1072" s="8">
        <v>3.84</v>
      </c>
      <c r="E1072" s="9">
        <v>43715.914583333331</v>
      </c>
      <c r="F1072" s="6" t="s">
        <v>3422</v>
      </c>
      <c r="G1072" s="6" t="str">
        <f t="shared" si="16"/>
        <v>CA</v>
      </c>
      <c r="H1072" s="8">
        <f>Sales[Quantity Ordered]*Sales[Price Each]</f>
        <v>3.84</v>
      </c>
    </row>
    <row r="1073" spans="1:8" x14ac:dyDescent="0.25">
      <c r="A1073" s="6">
        <v>257451</v>
      </c>
      <c r="B1073" s="6" t="s">
        <v>6</v>
      </c>
      <c r="C1073" s="7">
        <v>1</v>
      </c>
      <c r="D1073" s="8">
        <v>3.84</v>
      </c>
      <c r="E1073" s="9">
        <v>43715.918055555558</v>
      </c>
      <c r="F1073" s="6" t="s">
        <v>9211</v>
      </c>
      <c r="G1073" s="6" t="str">
        <f t="shared" si="16"/>
        <v>CA</v>
      </c>
      <c r="H1073" s="8">
        <f>Sales[Quantity Ordered]*Sales[Price Each]</f>
        <v>3.84</v>
      </c>
    </row>
    <row r="1074" spans="1:8" x14ac:dyDescent="0.25">
      <c r="A1074" s="6">
        <v>251175</v>
      </c>
      <c r="B1074" s="6" t="s">
        <v>6</v>
      </c>
      <c r="C1074" s="7">
        <v>1</v>
      </c>
      <c r="D1074" s="8">
        <v>3.84</v>
      </c>
      <c r="E1074" s="9">
        <v>43715.986805555556</v>
      </c>
      <c r="F1074" s="6" t="s">
        <v>3035</v>
      </c>
      <c r="G1074" s="6" t="str">
        <f t="shared" si="16"/>
        <v>NY</v>
      </c>
      <c r="H1074" s="8">
        <f>Sales[Quantity Ordered]*Sales[Price Each]</f>
        <v>3.84</v>
      </c>
    </row>
    <row r="1075" spans="1:8" x14ac:dyDescent="0.25">
      <c r="A1075" s="6">
        <v>257255</v>
      </c>
      <c r="B1075" s="6" t="s">
        <v>6</v>
      </c>
      <c r="C1075" s="7">
        <v>1</v>
      </c>
      <c r="D1075" s="8">
        <v>3.84</v>
      </c>
      <c r="E1075" s="9">
        <v>43715.993055555555</v>
      </c>
      <c r="F1075" s="6" t="s">
        <v>9020</v>
      </c>
      <c r="G1075" s="6" t="str">
        <f t="shared" si="16"/>
        <v>ME</v>
      </c>
      <c r="H1075" s="8">
        <f>Sales[Quantity Ordered]*Sales[Price Each]</f>
        <v>3.84</v>
      </c>
    </row>
    <row r="1076" spans="1:8" x14ac:dyDescent="0.25">
      <c r="A1076" s="6">
        <v>257273</v>
      </c>
      <c r="B1076" s="6" t="s">
        <v>6</v>
      </c>
      <c r="C1076" s="7">
        <v>1</v>
      </c>
      <c r="D1076" s="8">
        <v>3.84</v>
      </c>
      <c r="E1076" s="9">
        <v>43716.017361111109</v>
      </c>
      <c r="F1076" s="6" t="s">
        <v>9038</v>
      </c>
      <c r="G1076" s="6" t="str">
        <f t="shared" si="16"/>
        <v>CA</v>
      </c>
      <c r="H1076" s="8">
        <f>Sales[Quantity Ordered]*Sales[Price Each]</f>
        <v>3.84</v>
      </c>
    </row>
    <row r="1077" spans="1:8" x14ac:dyDescent="0.25">
      <c r="A1077" s="6">
        <v>252797</v>
      </c>
      <c r="B1077" s="6" t="s">
        <v>6</v>
      </c>
      <c r="C1077" s="7">
        <v>1</v>
      </c>
      <c r="D1077" s="8">
        <v>3.84</v>
      </c>
      <c r="E1077" s="9">
        <v>43716.143750000003</v>
      </c>
      <c r="F1077" s="6" t="s">
        <v>4643</v>
      </c>
      <c r="G1077" s="6" t="str">
        <f t="shared" si="16"/>
        <v>CA</v>
      </c>
      <c r="H1077" s="8">
        <f>Sales[Quantity Ordered]*Sales[Price Each]</f>
        <v>3.84</v>
      </c>
    </row>
    <row r="1078" spans="1:8" x14ac:dyDescent="0.25">
      <c r="A1078" s="6">
        <v>249556</v>
      </c>
      <c r="B1078" s="6" t="s">
        <v>6</v>
      </c>
      <c r="C1078" s="7">
        <v>1</v>
      </c>
      <c r="D1078" s="8">
        <v>3.84</v>
      </c>
      <c r="E1078" s="9">
        <v>43716.289583333331</v>
      </c>
      <c r="F1078" s="6" t="s">
        <v>1427</v>
      </c>
      <c r="G1078" s="6" t="str">
        <f t="shared" si="16"/>
        <v>TX</v>
      </c>
      <c r="H1078" s="8">
        <f>Sales[Quantity Ordered]*Sales[Price Each]</f>
        <v>3.84</v>
      </c>
    </row>
    <row r="1079" spans="1:8" x14ac:dyDescent="0.25">
      <c r="A1079" s="6">
        <v>248221</v>
      </c>
      <c r="B1079" s="6" t="s">
        <v>6</v>
      </c>
      <c r="C1079" s="7">
        <v>1</v>
      </c>
      <c r="D1079" s="8">
        <v>3.84</v>
      </c>
      <c r="E1079" s="9">
        <v>43716.300694444442</v>
      </c>
      <c r="F1079" s="6" t="s">
        <v>93</v>
      </c>
      <c r="G1079" s="6" t="str">
        <f t="shared" si="16"/>
        <v>CA</v>
      </c>
      <c r="H1079" s="8">
        <f>Sales[Quantity Ordered]*Sales[Price Each]</f>
        <v>3.84</v>
      </c>
    </row>
    <row r="1080" spans="1:8" x14ac:dyDescent="0.25">
      <c r="A1080" s="6">
        <v>256243</v>
      </c>
      <c r="B1080" s="6" t="s">
        <v>6</v>
      </c>
      <c r="C1080" s="7">
        <v>1</v>
      </c>
      <c r="D1080" s="8">
        <v>3.84</v>
      </c>
      <c r="E1080" s="9">
        <v>43716.322916666664</v>
      </c>
      <c r="F1080" s="6" t="s">
        <v>8031</v>
      </c>
      <c r="G1080" s="6" t="str">
        <f t="shared" si="16"/>
        <v>OR</v>
      </c>
      <c r="H1080" s="8">
        <f>Sales[Quantity Ordered]*Sales[Price Each]</f>
        <v>3.84</v>
      </c>
    </row>
    <row r="1081" spans="1:8" x14ac:dyDescent="0.25">
      <c r="A1081" s="6">
        <v>252294</v>
      </c>
      <c r="B1081" s="6" t="s">
        <v>6</v>
      </c>
      <c r="C1081" s="7">
        <v>1</v>
      </c>
      <c r="D1081" s="8">
        <v>3.84</v>
      </c>
      <c r="E1081" s="9">
        <v>43716.373611111114</v>
      </c>
      <c r="F1081" s="6" t="s">
        <v>4144</v>
      </c>
      <c r="G1081" s="6" t="str">
        <f t="shared" si="16"/>
        <v>CA</v>
      </c>
      <c r="H1081" s="8">
        <f>Sales[Quantity Ordered]*Sales[Price Each]</f>
        <v>3.84</v>
      </c>
    </row>
    <row r="1082" spans="1:8" x14ac:dyDescent="0.25">
      <c r="A1082" s="6">
        <v>258352</v>
      </c>
      <c r="B1082" s="6" t="s">
        <v>6</v>
      </c>
      <c r="C1082" s="7">
        <v>1</v>
      </c>
      <c r="D1082" s="8">
        <v>3.84</v>
      </c>
      <c r="E1082" s="9">
        <v>43716.416666666664</v>
      </c>
      <c r="F1082" s="6" t="s">
        <v>10082</v>
      </c>
      <c r="G1082" s="6" t="str">
        <f t="shared" si="16"/>
        <v>WA</v>
      </c>
      <c r="H1082" s="8">
        <f>Sales[Quantity Ordered]*Sales[Price Each]</f>
        <v>3.84</v>
      </c>
    </row>
    <row r="1083" spans="1:8" x14ac:dyDescent="0.25">
      <c r="A1083" s="6">
        <v>248989</v>
      </c>
      <c r="B1083" s="6" t="s">
        <v>6</v>
      </c>
      <c r="C1083" s="7">
        <v>1</v>
      </c>
      <c r="D1083" s="8">
        <v>3.84</v>
      </c>
      <c r="E1083" s="9">
        <v>43716.457638888889</v>
      </c>
      <c r="F1083" s="6" t="s">
        <v>861</v>
      </c>
      <c r="G1083" s="6" t="str">
        <f t="shared" si="16"/>
        <v>NY</v>
      </c>
      <c r="H1083" s="8">
        <f>Sales[Quantity Ordered]*Sales[Price Each]</f>
        <v>3.84</v>
      </c>
    </row>
    <row r="1084" spans="1:8" x14ac:dyDescent="0.25">
      <c r="A1084" s="6">
        <v>256043</v>
      </c>
      <c r="B1084" s="6" t="s">
        <v>6</v>
      </c>
      <c r="C1084" s="7">
        <v>1</v>
      </c>
      <c r="D1084" s="8">
        <v>3.84</v>
      </c>
      <c r="E1084" s="9">
        <v>43716.468055555553</v>
      </c>
      <c r="F1084" s="6" t="s">
        <v>7837</v>
      </c>
      <c r="G1084" s="6" t="str">
        <f t="shared" si="16"/>
        <v>GA</v>
      </c>
      <c r="H1084" s="8">
        <f>Sales[Quantity Ordered]*Sales[Price Each]</f>
        <v>3.84</v>
      </c>
    </row>
    <row r="1085" spans="1:8" x14ac:dyDescent="0.25">
      <c r="A1085" s="6">
        <v>257318</v>
      </c>
      <c r="B1085" s="6" t="s">
        <v>6</v>
      </c>
      <c r="C1085" s="7">
        <v>1</v>
      </c>
      <c r="D1085" s="8">
        <v>3.84</v>
      </c>
      <c r="E1085" s="9">
        <v>43716.477777777778</v>
      </c>
      <c r="F1085" s="6" t="s">
        <v>9081</v>
      </c>
      <c r="G1085" s="6" t="str">
        <f t="shared" si="16"/>
        <v>OR</v>
      </c>
      <c r="H1085" s="8">
        <f>Sales[Quantity Ordered]*Sales[Price Each]</f>
        <v>3.84</v>
      </c>
    </row>
    <row r="1086" spans="1:8" x14ac:dyDescent="0.25">
      <c r="A1086" s="6">
        <v>255032</v>
      </c>
      <c r="B1086" s="6" t="s">
        <v>6</v>
      </c>
      <c r="C1086" s="7">
        <v>1</v>
      </c>
      <c r="D1086" s="8">
        <v>3.84</v>
      </c>
      <c r="E1086" s="9">
        <v>43716.500694444447</v>
      </c>
      <c r="F1086" s="6" t="s">
        <v>6845</v>
      </c>
      <c r="G1086" s="6" t="str">
        <f t="shared" si="16"/>
        <v>TX</v>
      </c>
      <c r="H1086" s="8">
        <f>Sales[Quantity Ordered]*Sales[Price Each]</f>
        <v>3.84</v>
      </c>
    </row>
    <row r="1087" spans="1:8" x14ac:dyDescent="0.25">
      <c r="A1087" s="6">
        <v>257219</v>
      </c>
      <c r="B1087" s="6" t="s">
        <v>6</v>
      </c>
      <c r="C1087" s="7">
        <v>1</v>
      </c>
      <c r="D1087" s="8">
        <v>3.84</v>
      </c>
      <c r="E1087" s="9">
        <v>43716.504166666666</v>
      </c>
      <c r="F1087" s="6" t="s">
        <v>8984</v>
      </c>
      <c r="G1087" s="6" t="str">
        <f t="shared" si="16"/>
        <v>TX</v>
      </c>
      <c r="H1087" s="8">
        <f>Sales[Quantity Ordered]*Sales[Price Each]</f>
        <v>3.84</v>
      </c>
    </row>
    <row r="1088" spans="1:8" x14ac:dyDescent="0.25">
      <c r="A1088" s="6">
        <v>249677</v>
      </c>
      <c r="B1088" s="6" t="s">
        <v>6</v>
      </c>
      <c r="C1088" s="7">
        <v>1</v>
      </c>
      <c r="D1088" s="8">
        <v>3.84</v>
      </c>
      <c r="E1088" s="9">
        <v>43716.504861111112</v>
      </c>
      <c r="F1088" s="6" t="s">
        <v>1548</v>
      </c>
      <c r="G1088" s="6" t="str">
        <f t="shared" si="16"/>
        <v>CA</v>
      </c>
      <c r="H1088" s="8">
        <f>Sales[Quantity Ordered]*Sales[Price Each]</f>
        <v>3.84</v>
      </c>
    </row>
    <row r="1089" spans="1:8" x14ac:dyDescent="0.25">
      <c r="A1089" s="6">
        <v>250605</v>
      </c>
      <c r="B1089" s="6" t="s">
        <v>6</v>
      </c>
      <c r="C1089" s="7">
        <v>1</v>
      </c>
      <c r="D1089" s="8">
        <v>3.84</v>
      </c>
      <c r="E1089" s="9">
        <v>43716.540277777778</v>
      </c>
      <c r="F1089" s="6" t="s">
        <v>2472</v>
      </c>
      <c r="G1089" s="6" t="str">
        <f t="shared" si="16"/>
        <v>CA</v>
      </c>
      <c r="H1089" s="8">
        <f>Sales[Quantity Ordered]*Sales[Price Each]</f>
        <v>3.84</v>
      </c>
    </row>
    <row r="1090" spans="1:8" x14ac:dyDescent="0.25">
      <c r="A1090" s="6">
        <v>254343</v>
      </c>
      <c r="B1090" s="6" t="s">
        <v>6</v>
      </c>
      <c r="C1090" s="7">
        <v>1</v>
      </c>
      <c r="D1090" s="8">
        <v>3.84</v>
      </c>
      <c r="E1090" s="9">
        <v>43716.559027777781</v>
      </c>
      <c r="F1090" s="6" t="s">
        <v>6172</v>
      </c>
      <c r="G1090" s="6" t="str">
        <f t="shared" ref="G1090:G1153" si="17">MID(F1090,FIND(",",F1090,FIND(",",F1090)+1)+2,2)</f>
        <v>NY</v>
      </c>
      <c r="H1090" s="8">
        <f>Sales[Quantity Ordered]*Sales[Price Each]</f>
        <v>3.84</v>
      </c>
    </row>
    <row r="1091" spans="1:8" x14ac:dyDescent="0.25">
      <c r="A1091" s="6">
        <v>249071</v>
      </c>
      <c r="B1091" s="6" t="s">
        <v>6</v>
      </c>
      <c r="C1091" s="7">
        <v>1</v>
      </c>
      <c r="D1091" s="8">
        <v>3.84</v>
      </c>
      <c r="E1091" s="9">
        <v>43716.570138888892</v>
      </c>
      <c r="F1091" s="6" t="s">
        <v>943</v>
      </c>
      <c r="G1091" s="6" t="str">
        <f t="shared" si="17"/>
        <v>MA</v>
      </c>
      <c r="H1091" s="8">
        <f>Sales[Quantity Ordered]*Sales[Price Each]</f>
        <v>3.84</v>
      </c>
    </row>
    <row r="1092" spans="1:8" x14ac:dyDescent="0.25">
      <c r="A1092" s="6">
        <v>249930</v>
      </c>
      <c r="B1092" s="6" t="s">
        <v>6</v>
      </c>
      <c r="C1092" s="7">
        <v>1</v>
      </c>
      <c r="D1092" s="8">
        <v>3.84</v>
      </c>
      <c r="E1092" s="9">
        <v>43716.588194444441</v>
      </c>
      <c r="F1092" s="6" t="s">
        <v>1799</v>
      </c>
      <c r="G1092" s="6" t="str">
        <f t="shared" si="17"/>
        <v>NY</v>
      </c>
      <c r="H1092" s="8">
        <f>Sales[Quantity Ordered]*Sales[Price Each]</f>
        <v>3.84</v>
      </c>
    </row>
    <row r="1093" spans="1:8" x14ac:dyDescent="0.25">
      <c r="A1093" s="6">
        <v>256113</v>
      </c>
      <c r="B1093" s="6" t="s">
        <v>6</v>
      </c>
      <c r="C1093" s="7">
        <v>1</v>
      </c>
      <c r="D1093" s="8">
        <v>3.84</v>
      </c>
      <c r="E1093" s="9">
        <v>43716.630555555559</v>
      </c>
      <c r="F1093" s="6" t="s">
        <v>7904</v>
      </c>
      <c r="G1093" s="6" t="str">
        <f t="shared" si="17"/>
        <v>CA</v>
      </c>
      <c r="H1093" s="8">
        <f>Sales[Quantity Ordered]*Sales[Price Each]</f>
        <v>3.84</v>
      </c>
    </row>
    <row r="1094" spans="1:8" x14ac:dyDescent="0.25">
      <c r="A1094" s="6">
        <v>258256</v>
      </c>
      <c r="B1094" s="6" t="s">
        <v>6</v>
      </c>
      <c r="C1094" s="7">
        <v>1</v>
      </c>
      <c r="D1094" s="8">
        <v>3.84</v>
      </c>
      <c r="E1094" s="9">
        <v>43716.658333333333</v>
      </c>
      <c r="F1094" s="6" t="s">
        <v>9987</v>
      </c>
      <c r="G1094" s="6" t="str">
        <f t="shared" si="17"/>
        <v>CA</v>
      </c>
      <c r="H1094" s="8">
        <f>Sales[Quantity Ordered]*Sales[Price Each]</f>
        <v>3.84</v>
      </c>
    </row>
    <row r="1095" spans="1:8" x14ac:dyDescent="0.25">
      <c r="A1095" s="6">
        <v>248772</v>
      </c>
      <c r="B1095" s="6" t="s">
        <v>6</v>
      </c>
      <c r="C1095" s="7">
        <v>1</v>
      </c>
      <c r="D1095" s="8">
        <v>3.84</v>
      </c>
      <c r="E1095" s="9">
        <v>43716.665277777778</v>
      </c>
      <c r="F1095" s="6" t="s">
        <v>645</v>
      </c>
      <c r="G1095" s="6" t="str">
        <f t="shared" si="17"/>
        <v>MA</v>
      </c>
      <c r="H1095" s="8">
        <f>Sales[Quantity Ordered]*Sales[Price Each]</f>
        <v>3.84</v>
      </c>
    </row>
    <row r="1096" spans="1:8" x14ac:dyDescent="0.25">
      <c r="A1096" s="6">
        <v>259044</v>
      </c>
      <c r="B1096" s="6" t="s">
        <v>6</v>
      </c>
      <c r="C1096" s="7">
        <v>1</v>
      </c>
      <c r="D1096" s="8">
        <v>3.84</v>
      </c>
      <c r="E1096" s="9">
        <v>43716.727777777778</v>
      </c>
      <c r="F1096" s="6" t="s">
        <v>10756</v>
      </c>
      <c r="G1096" s="6" t="str">
        <f t="shared" si="17"/>
        <v>TX</v>
      </c>
      <c r="H1096" s="8">
        <f>Sales[Quantity Ordered]*Sales[Price Each]</f>
        <v>3.84</v>
      </c>
    </row>
    <row r="1097" spans="1:8" x14ac:dyDescent="0.25">
      <c r="A1097" s="6">
        <v>255785</v>
      </c>
      <c r="B1097" s="6" t="s">
        <v>6</v>
      </c>
      <c r="C1097" s="7">
        <v>1</v>
      </c>
      <c r="D1097" s="8">
        <v>3.84</v>
      </c>
      <c r="E1097" s="9">
        <v>43716.738888888889</v>
      </c>
      <c r="F1097" s="6" t="s">
        <v>7585</v>
      </c>
      <c r="G1097" s="6" t="str">
        <f t="shared" si="17"/>
        <v>OR</v>
      </c>
      <c r="H1097" s="8">
        <f>Sales[Quantity Ordered]*Sales[Price Each]</f>
        <v>3.84</v>
      </c>
    </row>
    <row r="1098" spans="1:8" x14ac:dyDescent="0.25">
      <c r="A1098" s="6">
        <v>257118</v>
      </c>
      <c r="B1098" s="6" t="s">
        <v>6</v>
      </c>
      <c r="C1098" s="7">
        <v>1</v>
      </c>
      <c r="D1098" s="8">
        <v>3.84</v>
      </c>
      <c r="E1098" s="9">
        <v>43716.746527777781</v>
      </c>
      <c r="F1098" s="6" t="s">
        <v>8884</v>
      </c>
      <c r="G1098" s="6" t="str">
        <f t="shared" si="17"/>
        <v>CA</v>
      </c>
      <c r="H1098" s="8">
        <f>Sales[Quantity Ordered]*Sales[Price Each]</f>
        <v>3.84</v>
      </c>
    </row>
    <row r="1099" spans="1:8" x14ac:dyDescent="0.25">
      <c r="A1099" s="6">
        <v>258306</v>
      </c>
      <c r="B1099" s="6" t="s">
        <v>6</v>
      </c>
      <c r="C1099" s="7">
        <v>1</v>
      </c>
      <c r="D1099" s="8">
        <v>3.84</v>
      </c>
      <c r="E1099" s="9">
        <v>43716.76666666667</v>
      </c>
      <c r="F1099" s="6" t="s">
        <v>10037</v>
      </c>
      <c r="G1099" s="6" t="str">
        <f t="shared" si="17"/>
        <v>GA</v>
      </c>
      <c r="H1099" s="8">
        <f>Sales[Quantity Ordered]*Sales[Price Each]</f>
        <v>3.84</v>
      </c>
    </row>
    <row r="1100" spans="1:8" x14ac:dyDescent="0.25">
      <c r="A1100" s="6">
        <v>255611</v>
      </c>
      <c r="B1100" s="6" t="s">
        <v>6</v>
      </c>
      <c r="C1100" s="7">
        <v>1</v>
      </c>
      <c r="D1100" s="8">
        <v>3.84</v>
      </c>
      <c r="E1100" s="9">
        <v>43716.774305555555</v>
      </c>
      <c r="F1100" s="6" t="s">
        <v>7415</v>
      </c>
      <c r="G1100" s="6" t="str">
        <f t="shared" si="17"/>
        <v>GA</v>
      </c>
      <c r="H1100" s="8">
        <f>Sales[Quantity Ordered]*Sales[Price Each]</f>
        <v>3.84</v>
      </c>
    </row>
    <row r="1101" spans="1:8" x14ac:dyDescent="0.25">
      <c r="A1101" s="6">
        <v>248337</v>
      </c>
      <c r="B1101" s="6" t="s">
        <v>6</v>
      </c>
      <c r="C1101" s="7">
        <v>1</v>
      </c>
      <c r="D1101" s="8">
        <v>3.84</v>
      </c>
      <c r="E1101" s="9">
        <v>43716.794444444444</v>
      </c>
      <c r="F1101" s="6" t="s">
        <v>209</v>
      </c>
      <c r="G1101" s="6" t="str">
        <f t="shared" si="17"/>
        <v>OR</v>
      </c>
      <c r="H1101" s="8">
        <f>Sales[Quantity Ordered]*Sales[Price Each]</f>
        <v>3.84</v>
      </c>
    </row>
    <row r="1102" spans="1:8" x14ac:dyDescent="0.25">
      <c r="A1102" s="6">
        <v>249163</v>
      </c>
      <c r="B1102" s="6" t="s">
        <v>6</v>
      </c>
      <c r="C1102" s="7">
        <v>1</v>
      </c>
      <c r="D1102" s="8">
        <v>3.84</v>
      </c>
      <c r="E1102" s="9">
        <v>43716.839583333334</v>
      </c>
      <c r="F1102" s="6" t="s">
        <v>1035</v>
      </c>
      <c r="G1102" s="6" t="str">
        <f t="shared" si="17"/>
        <v>NY</v>
      </c>
      <c r="H1102" s="8">
        <f>Sales[Quantity Ordered]*Sales[Price Each]</f>
        <v>3.84</v>
      </c>
    </row>
    <row r="1103" spans="1:8" x14ac:dyDescent="0.25">
      <c r="A1103" s="6">
        <v>255037</v>
      </c>
      <c r="B1103" s="6" t="s">
        <v>6</v>
      </c>
      <c r="C1103" s="7">
        <v>1</v>
      </c>
      <c r="D1103" s="8">
        <v>3.84</v>
      </c>
      <c r="E1103" s="9">
        <v>43716.848611111112</v>
      </c>
      <c r="F1103" s="6" t="s">
        <v>6850</v>
      </c>
      <c r="G1103" s="6" t="str">
        <f t="shared" si="17"/>
        <v>NY</v>
      </c>
      <c r="H1103" s="8">
        <f>Sales[Quantity Ordered]*Sales[Price Each]</f>
        <v>3.84</v>
      </c>
    </row>
    <row r="1104" spans="1:8" x14ac:dyDescent="0.25">
      <c r="A1104" s="6">
        <v>257661</v>
      </c>
      <c r="B1104" s="6" t="s">
        <v>6</v>
      </c>
      <c r="C1104" s="7">
        <v>1</v>
      </c>
      <c r="D1104" s="8">
        <v>3.84</v>
      </c>
      <c r="E1104" s="9">
        <v>43716.854166666664</v>
      </c>
      <c r="F1104" s="6" t="s">
        <v>9415</v>
      </c>
      <c r="G1104" s="6" t="str">
        <f t="shared" si="17"/>
        <v>CA</v>
      </c>
      <c r="H1104" s="8">
        <f>Sales[Quantity Ordered]*Sales[Price Each]</f>
        <v>3.84</v>
      </c>
    </row>
    <row r="1105" spans="1:8" x14ac:dyDescent="0.25">
      <c r="A1105" s="6">
        <v>259122</v>
      </c>
      <c r="B1105" s="6" t="s">
        <v>6</v>
      </c>
      <c r="C1105" s="7">
        <v>1</v>
      </c>
      <c r="D1105" s="8">
        <v>3.84</v>
      </c>
      <c r="E1105" s="9">
        <v>43716.885416666664</v>
      </c>
      <c r="F1105" s="6" t="s">
        <v>10831</v>
      </c>
      <c r="G1105" s="6" t="str">
        <f t="shared" si="17"/>
        <v>MA</v>
      </c>
      <c r="H1105" s="8">
        <f>Sales[Quantity Ordered]*Sales[Price Each]</f>
        <v>3.84</v>
      </c>
    </row>
    <row r="1106" spans="1:8" x14ac:dyDescent="0.25">
      <c r="A1106" s="6">
        <v>252530</v>
      </c>
      <c r="B1106" s="6" t="s">
        <v>6</v>
      </c>
      <c r="C1106" s="7">
        <v>1</v>
      </c>
      <c r="D1106" s="8">
        <v>3.84</v>
      </c>
      <c r="E1106" s="9">
        <v>43716.893750000003</v>
      </c>
      <c r="F1106" s="6" t="s">
        <v>4377</v>
      </c>
      <c r="G1106" s="6" t="str">
        <f t="shared" si="17"/>
        <v>CA</v>
      </c>
      <c r="H1106" s="8">
        <f>Sales[Quantity Ordered]*Sales[Price Each]</f>
        <v>3.84</v>
      </c>
    </row>
    <row r="1107" spans="1:8" x14ac:dyDescent="0.25">
      <c r="A1107" s="6">
        <v>252493</v>
      </c>
      <c r="B1107" s="6" t="s">
        <v>6</v>
      </c>
      <c r="C1107" s="7">
        <v>1</v>
      </c>
      <c r="D1107" s="8">
        <v>3.84</v>
      </c>
      <c r="E1107" s="9">
        <v>43716.922222222223</v>
      </c>
      <c r="F1107" s="6" t="s">
        <v>4341</v>
      </c>
      <c r="G1107" s="6" t="str">
        <f t="shared" si="17"/>
        <v>TX</v>
      </c>
      <c r="H1107" s="8">
        <f>Sales[Quantity Ordered]*Sales[Price Each]</f>
        <v>3.84</v>
      </c>
    </row>
    <row r="1108" spans="1:8" x14ac:dyDescent="0.25">
      <c r="A1108" s="6">
        <v>255704</v>
      </c>
      <c r="B1108" s="6" t="s">
        <v>6</v>
      </c>
      <c r="C1108" s="7">
        <v>1</v>
      </c>
      <c r="D1108" s="8">
        <v>3.84</v>
      </c>
      <c r="E1108" s="9">
        <v>43716.934027777781</v>
      </c>
      <c r="F1108" s="6" t="s">
        <v>7507</v>
      </c>
      <c r="G1108" s="6" t="str">
        <f t="shared" si="17"/>
        <v>NY</v>
      </c>
      <c r="H1108" s="8">
        <f>Sales[Quantity Ordered]*Sales[Price Each]</f>
        <v>3.84</v>
      </c>
    </row>
    <row r="1109" spans="1:8" x14ac:dyDescent="0.25">
      <c r="A1109" s="6">
        <v>259120</v>
      </c>
      <c r="B1109" s="6" t="s">
        <v>6</v>
      </c>
      <c r="C1109" s="7">
        <v>1</v>
      </c>
      <c r="D1109" s="8">
        <v>3.84</v>
      </c>
      <c r="E1109" s="9">
        <v>43716.965277777781</v>
      </c>
      <c r="F1109" s="6" t="s">
        <v>10829</v>
      </c>
      <c r="G1109" s="6" t="str">
        <f t="shared" si="17"/>
        <v>MA</v>
      </c>
      <c r="H1109" s="8">
        <f>Sales[Quantity Ordered]*Sales[Price Each]</f>
        <v>3.84</v>
      </c>
    </row>
    <row r="1110" spans="1:8" x14ac:dyDescent="0.25">
      <c r="A1110" s="6">
        <v>255323</v>
      </c>
      <c r="B1110" s="6" t="s">
        <v>6</v>
      </c>
      <c r="C1110" s="7">
        <v>1</v>
      </c>
      <c r="D1110" s="8">
        <v>3.84</v>
      </c>
      <c r="E1110" s="9">
        <v>43716.974999999999</v>
      </c>
      <c r="F1110" s="6" t="s">
        <v>7130</v>
      </c>
      <c r="G1110" s="6" t="str">
        <f t="shared" si="17"/>
        <v>CA</v>
      </c>
      <c r="H1110" s="8">
        <f>Sales[Quantity Ordered]*Sales[Price Each]</f>
        <v>3.84</v>
      </c>
    </row>
    <row r="1111" spans="1:8" x14ac:dyDescent="0.25">
      <c r="A1111" s="6">
        <v>255159</v>
      </c>
      <c r="B1111" s="6" t="s">
        <v>6</v>
      </c>
      <c r="C1111" s="7">
        <v>1</v>
      </c>
      <c r="D1111" s="8">
        <v>3.84</v>
      </c>
      <c r="E1111" s="9">
        <v>43717.055555555555</v>
      </c>
      <c r="F1111" s="6" t="s">
        <v>6971</v>
      </c>
      <c r="G1111" s="6" t="str">
        <f t="shared" si="17"/>
        <v>CA</v>
      </c>
      <c r="H1111" s="8">
        <f>Sales[Quantity Ordered]*Sales[Price Each]</f>
        <v>3.84</v>
      </c>
    </row>
    <row r="1112" spans="1:8" x14ac:dyDescent="0.25">
      <c r="A1112" s="6">
        <v>252822</v>
      </c>
      <c r="B1112" s="6" t="s">
        <v>6</v>
      </c>
      <c r="C1112" s="7">
        <v>1</v>
      </c>
      <c r="D1112" s="8">
        <v>3.84</v>
      </c>
      <c r="E1112" s="9">
        <v>43717.095138888886</v>
      </c>
      <c r="F1112" s="6" t="s">
        <v>4668</v>
      </c>
      <c r="G1112" s="6" t="str">
        <f t="shared" si="17"/>
        <v>CA</v>
      </c>
      <c r="H1112" s="8">
        <f>Sales[Quantity Ordered]*Sales[Price Each]</f>
        <v>3.84</v>
      </c>
    </row>
    <row r="1113" spans="1:8" x14ac:dyDescent="0.25">
      <c r="A1113" s="6">
        <v>256323</v>
      </c>
      <c r="B1113" s="6" t="s">
        <v>6</v>
      </c>
      <c r="C1113" s="7">
        <v>1</v>
      </c>
      <c r="D1113" s="8">
        <v>3.84</v>
      </c>
      <c r="E1113" s="9">
        <v>43717.35</v>
      </c>
      <c r="F1113" s="6" t="s">
        <v>8109</v>
      </c>
      <c r="G1113" s="6" t="str">
        <f t="shared" si="17"/>
        <v>MA</v>
      </c>
      <c r="H1113" s="8">
        <f>Sales[Quantity Ordered]*Sales[Price Each]</f>
        <v>3.84</v>
      </c>
    </row>
    <row r="1114" spans="1:8" x14ac:dyDescent="0.25">
      <c r="A1114" s="6">
        <v>250219</v>
      </c>
      <c r="B1114" s="6" t="s">
        <v>6</v>
      </c>
      <c r="C1114" s="7">
        <v>1</v>
      </c>
      <c r="D1114" s="8">
        <v>3.84</v>
      </c>
      <c r="E1114" s="9">
        <v>43717.356944444444</v>
      </c>
      <c r="F1114" s="6" t="s">
        <v>2087</v>
      </c>
      <c r="G1114" s="6" t="str">
        <f t="shared" si="17"/>
        <v>CA</v>
      </c>
      <c r="H1114" s="8">
        <f>Sales[Quantity Ordered]*Sales[Price Each]</f>
        <v>3.84</v>
      </c>
    </row>
    <row r="1115" spans="1:8" x14ac:dyDescent="0.25">
      <c r="A1115" s="6">
        <v>250009</v>
      </c>
      <c r="B1115" s="6" t="s">
        <v>6</v>
      </c>
      <c r="C1115" s="7">
        <v>1</v>
      </c>
      <c r="D1115" s="8">
        <v>3.84</v>
      </c>
      <c r="E1115" s="9">
        <v>43717.397916666669</v>
      </c>
      <c r="F1115" s="6" t="s">
        <v>1877</v>
      </c>
      <c r="G1115" s="6" t="str">
        <f t="shared" si="17"/>
        <v>MA</v>
      </c>
      <c r="H1115" s="8">
        <f>Sales[Quantity Ordered]*Sales[Price Each]</f>
        <v>3.84</v>
      </c>
    </row>
    <row r="1116" spans="1:8" x14ac:dyDescent="0.25">
      <c r="A1116" s="6">
        <v>254430</v>
      </c>
      <c r="B1116" s="6" t="s">
        <v>6</v>
      </c>
      <c r="C1116" s="7">
        <v>1</v>
      </c>
      <c r="D1116" s="8">
        <v>3.84</v>
      </c>
      <c r="E1116" s="9">
        <v>43717.398611111108</v>
      </c>
      <c r="F1116" s="6" t="s">
        <v>6258</v>
      </c>
      <c r="G1116" s="6" t="str">
        <f t="shared" si="17"/>
        <v>CA</v>
      </c>
      <c r="H1116" s="8">
        <f>Sales[Quantity Ordered]*Sales[Price Each]</f>
        <v>3.84</v>
      </c>
    </row>
    <row r="1117" spans="1:8" x14ac:dyDescent="0.25">
      <c r="A1117" s="6">
        <v>253997</v>
      </c>
      <c r="B1117" s="6" t="s">
        <v>6</v>
      </c>
      <c r="C1117" s="7">
        <v>1</v>
      </c>
      <c r="D1117" s="8">
        <v>3.84</v>
      </c>
      <c r="E1117" s="9">
        <v>43717.399305555555</v>
      </c>
      <c r="F1117" s="6" t="s">
        <v>5830</v>
      </c>
      <c r="G1117" s="6" t="str">
        <f t="shared" si="17"/>
        <v>CA</v>
      </c>
      <c r="H1117" s="8">
        <f>Sales[Quantity Ordered]*Sales[Price Each]</f>
        <v>3.84</v>
      </c>
    </row>
    <row r="1118" spans="1:8" x14ac:dyDescent="0.25">
      <c r="A1118" s="6">
        <v>250953</v>
      </c>
      <c r="B1118" s="6" t="s">
        <v>6</v>
      </c>
      <c r="C1118" s="7">
        <v>1</v>
      </c>
      <c r="D1118" s="8">
        <v>3.84</v>
      </c>
      <c r="E1118" s="9">
        <v>43717.429166666669</v>
      </c>
      <c r="F1118" s="6" t="s">
        <v>2815</v>
      </c>
      <c r="G1118" s="6" t="str">
        <f t="shared" si="17"/>
        <v>MA</v>
      </c>
      <c r="H1118" s="8">
        <f>Sales[Quantity Ordered]*Sales[Price Each]</f>
        <v>3.84</v>
      </c>
    </row>
    <row r="1119" spans="1:8" x14ac:dyDescent="0.25">
      <c r="A1119" s="6">
        <v>256432</v>
      </c>
      <c r="B1119" s="6" t="s">
        <v>6</v>
      </c>
      <c r="C1119" s="7">
        <v>1</v>
      </c>
      <c r="D1119" s="8">
        <v>3.84</v>
      </c>
      <c r="E1119" s="9">
        <v>43717.432638888888</v>
      </c>
      <c r="F1119" s="6" t="s">
        <v>8216</v>
      </c>
      <c r="G1119" s="6" t="str">
        <f t="shared" si="17"/>
        <v>MA</v>
      </c>
      <c r="H1119" s="8">
        <f>Sales[Quantity Ordered]*Sales[Price Each]</f>
        <v>3.84</v>
      </c>
    </row>
    <row r="1120" spans="1:8" x14ac:dyDescent="0.25">
      <c r="A1120" s="6">
        <v>255437</v>
      </c>
      <c r="B1120" s="6" t="s">
        <v>6</v>
      </c>
      <c r="C1120" s="7">
        <v>1</v>
      </c>
      <c r="D1120" s="8">
        <v>3.84</v>
      </c>
      <c r="E1120" s="9">
        <v>43717.450694444444</v>
      </c>
      <c r="F1120" s="6" t="s">
        <v>7244</v>
      </c>
      <c r="G1120" s="6" t="str">
        <f t="shared" si="17"/>
        <v>CA</v>
      </c>
      <c r="H1120" s="8">
        <f>Sales[Quantity Ordered]*Sales[Price Each]</f>
        <v>3.84</v>
      </c>
    </row>
    <row r="1121" spans="1:8" x14ac:dyDescent="0.25">
      <c r="A1121" s="6">
        <v>255789</v>
      </c>
      <c r="B1121" s="6" t="s">
        <v>6</v>
      </c>
      <c r="C1121" s="7">
        <v>1</v>
      </c>
      <c r="D1121" s="8">
        <v>3.84</v>
      </c>
      <c r="E1121" s="9">
        <v>43717.481944444444</v>
      </c>
      <c r="F1121" s="6" t="s">
        <v>7589</v>
      </c>
      <c r="G1121" s="6" t="str">
        <f t="shared" si="17"/>
        <v>WA</v>
      </c>
      <c r="H1121" s="8">
        <f>Sales[Quantity Ordered]*Sales[Price Each]</f>
        <v>3.84</v>
      </c>
    </row>
    <row r="1122" spans="1:8" x14ac:dyDescent="0.25">
      <c r="A1122" s="6">
        <v>257449</v>
      </c>
      <c r="B1122" s="6" t="s">
        <v>6</v>
      </c>
      <c r="C1122" s="7">
        <v>1</v>
      </c>
      <c r="D1122" s="8">
        <v>3.84</v>
      </c>
      <c r="E1122" s="9">
        <v>43717.490972222222</v>
      </c>
      <c r="F1122" s="6" t="s">
        <v>9209</v>
      </c>
      <c r="G1122" s="6" t="str">
        <f t="shared" si="17"/>
        <v>CA</v>
      </c>
      <c r="H1122" s="8">
        <f>Sales[Quantity Ordered]*Sales[Price Each]</f>
        <v>3.84</v>
      </c>
    </row>
    <row r="1123" spans="1:8" x14ac:dyDescent="0.25">
      <c r="A1123" s="6">
        <v>248787</v>
      </c>
      <c r="B1123" s="6" t="s">
        <v>6</v>
      </c>
      <c r="C1123" s="7">
        <v>1</v>
      </c>
      <c r="D1123" s="8">
        <v>3.84</v>
      </c>
      <c r="E1123" s="9">
        <v>43717.520833333336</v>
      </c>
      <c r="F1123" s="6" t="s">
        <v>660</v>
      </c>
      <c r="G1123" s="6" t="str">
        <f t="shared" si="17"/>
        <v>CA</v>
      </c>
      <c r="H1123" s="8">
        <f>Sales[Quantity Ordered]*Sales[Price Each]</f>
        <v>3.84</v>
      </c>
    </row>
    <row r="1124" spans="1:8" x14ac:dyDescent="0.25">
      <c r="A1124" s="6">
        <v>248787</v>
      </c>
      <c r="B1124" s="6" t="s">
        <v>6</v>
      </c>
      <c r="C1124" s="7">
        <v>1</v>
      </c>
      <c r="D1124" s="8">
        <v>3.84</v>
      </c>
      <c r="E1124" s="9">
        <v>43717.520833333336</v>
      </c>
      <c r="F1124" s="6" t="s">
        <v>660</v>
      </c>
      <c r="G1124" s="6" t="str">
        <f t="shared" si="17"/>
        <v>CA</v>
      </c>
      <c r="H1124" s="8">
        <f>Sales[Quantity Ordered]*Sales[Price Each]</f>
        <v>3.84</v>
      </c>
    </row>
    <row r="1125" spans="1:8" x14ac:dyDescent="0.25">
      <c r="A1125" s="6">
        <v>249038</v>
      </c>
      <c r="B1125" s="6" t="s">
        <v>6</v>
      </c>
      <c r="C1125" s="7">
        <v>1</v>
      </c>
      <c r="D1125" s="8">
        <v>3.84</v>
      </c>
      <c r="E1125" s="9">
        <v>43717.53125</v>
      </c>
      <c r="F1125" s="6" t="s">
        <v>910</v>
      </c>
      <c r="G1125" s="6" t="str">
        <f t="shared" si="17"/>
        <v>WA</v>
      </c>
      <c r="H1125" s="8">
        <f>Sales[Quantity Ordered]*Sales[Price Each]</f>
        <v>3.84</v>
      </c>
    </row>
    <row r="1126" spans="1:8" x14ac:dyDescent="0.25">
      <c r="A1126" s="6">
        <v>257550</v>
      </c>
      <c r="B1126" s="6" t="s">
        <v>6</v>
      </c>
      <c r="C1126" s="7">
        <v>1</v>
      </c>
      <c r="D1126" s="8">
        <v>3.84</v>
      </c>
      <c r="E1126" s="9">
        <v>43717.599999999999</v>
      </c>
      <c r="F1126" s="6" t="s">
        <v>2307</v>
      </c>
      <c r="G1126" s="6" t="str">
        <f t="shared" si="17"/>
        <v>MA</v>
      </c>
      <c r="H1126" s="8">
        <f>Sales[Quantity Ordered]*Sales[Price Each]</f>
        <v>3.84</v>
      </c>
    </row>
    <row r="1127" spans="1:8" x14ac:dyDescent="0.25">
      <c r="A1127" s="6">
        <v>253908</v>
      </c>
      <c r="B1127" s="6" t="s">
        <v>6</v>
      </c>
      <c r="C1127" s="7">
        <v>1</v>
      </c>
      <c r="D1127" s="8">
        <v>3.84</v>
      </c>
      <c r="E1127" s="9">
        <v>43717.604166666664</v>
      </c>
      <c r="F1127" s="6" t="s">
        <v>5741</v>
      </c>
      <c r="G1127" s="6" t="str">
        <f t="shared" si="17"/>
        <v>TX</v>
      </c>
      <c r="H1127" s="8">
        <f>Sales[Quantity Ordered]*Sales[Price Each]</f>
        <v>3.84</v>
      </c>
    </row>
    <row r="1128" spans="1:8" x14ac:dyDescent="0.25">
      <c r="A1128" s="6">
        <v>255973</v>
      </c>
      <c r="B1128" s="6" t="s">
        <v>6</v>
      </c>
      <c r="C1128" s="7">
        <v>1</v>
      </c>
      <c r="D1128" s="8">
        <v>3.84</v>
      </c>
      <c r="E1128" s="9">
        <v>43717.627083333333</v>
      </c>
      <c r="F1128" s="6" t="s">
        <v>7767</v>
      </c>
      <c r="G1128" s="6" t="str">
        <f t="shared" si="17"/>
        <v>GA</v>
      </c>
      <c r="H1128" s="8">
        <f>Sales[Quantity Ordered]*Sales[Price Each]</f>
        <v>3.84</v>
      </c>
    </row>
    <row r="1129" spans="1:8" x14ac:dyDescent="0.25">
      <c r="A1129" s="6">
        <v>249978</v>
      </c>
      <c r="B1129" s="6" t="s">
        <v>6</v>
      </c>
      <c r="C1129" s="7">
        <v>1</v>
      </c>
      <c r="D1129" s="8">
        <v>3.84</v>
      </c>
      <c r="E1129" s="9">
        <v>43717.644444444442</v>
      </c>
      <c r="F1129" s="6" t="s">
        <v>1846</v>
      </c>
      <c r="G1129" s="6" t="str">
        <f t="shared" si="17"/>
        <v>OR</v>
      </c>
      <c r="H1129" s="8">
        <f>Sales[Quantity Ordered]*Sales[Price Each]</f>
        <v>3.84</v>
      </c>
    </row>
    <row r="1130" spans="1:8" x14ac:dyDescent="0.25">
      <c r="A1130" s="6">
        <v>258039</v>
      </c>
      <c r="B1130" s="6" t="s">
        <v>6</v>
      </c>
      <c r="C1130" s="7">
        <v>1</v>
      </c>
      <c r="D1130" s="8">
        <v>3.84</v>
      </c>
      <c r="E1130" s="9">
        <v>43717.688194444447</v>
      </c>
      <c r="F1130" s="6" t="s">
        <v>9780</v>
      </c>
      <c r="G1130" s="6" t="str">
        <f t="shared" si="17"/>
        <v>NY</v>
      </c>
      <c r="H1130" s="8">
        <f>Sales[Quantity Ordered]*Sales[Price Each]</f>
        <v>3.84</v>
      </c>
    </row>
    <row r="1131" spans="1:8" x14ac:dyDescent="0.25">
      <c r="A1131" s="6">
        <v>252130</v>
      </c>
      <c r="B1131" s="6" t="s">
        <v>6</v>
      </c>
      <c r="C1131" s="7">
        <v>1</v>
      </c>
      <c r="D1131" s="8">
        <v>3.84</v>
      </c>
      <c r="E1131" s="9">
        <v>43717.706944444442</v>
      </c>
      <c r="F1131" s="6" t="s">
        <v>3981</v>
      </c>
      <c r="G1131" s="6" t="str">
        <f t="shared" si="17"/>
        <v>CA</v>
      </c>
      <c r="H1131" s="8">
        <f>Sales[Quantity Ordered]*Sales[Price Each]</f>
        <v>3.84</v>
      </c>
    </row>
    <row r="1132" spans="1:8" x14ac:dyDescent="0.25">
      <c r="A1132" s="6">
        <v>254744</v>
      </c>
      <c r="B1132" s="6" t="s">
        <v>6</v>
      </c>
      <c r="C1132" s="7">
        <v>1</v>
      </c>
      <c r="D1132" s="8">
        <v>3.84</v>
      </c>
      <c r="E1132" s="9">
        <v>43717.736111111109</v>
      </c>
      <c r="F1132" s="6" t="s">
        <v>6566</v>
      </c>
      <c r="G1132" s="6" t="str">
        <f t="shared" si="17"/>
        <v>GA</v>
      </c>
      <c r="H1132" s="8">
        <f>Sales[Quantity Ordered]*Sales[Price Each]</f>
        <v>3.84</v>
      </c>
    </row>
    <row r="1133" spans="1:8" x14ac:dyDescent="0.25">
      <c r="A1133" s="6">
        <v>250669</v>
      </c>
      <c r="B1133" s="6" t="s">
        <v>6</v>
      </c>
      <c r="C1133" s="7">
        <v>1</v>
      </c>
      <c r="D1133" s="8">
        <v>3.84</v>
      </c>
      <c r="E1133" s="9">
        <v>43717.75</v>
      </c>
      <c r="F1133" s="6" t="s">
        <v>2533</v>
      </c>
      <c r="G1133" s="6" t="str">
        <f t="shared" si="17"/>
        <v>CA</v>
      </c>
      <c r="H1133" s="8">
        <f>Sales[Quantity Ordered]*Sales[Price Each]</f>
        <v>3.84</v>
      </c>
    </row>
    <row r="1134" spans="1:8" x14ac:dyDescent="0.25">
      <c r="A1134" s="6">
        <v>255745</v>
      </c>
      <c r="B1134" s="6" t="s">
        <v>6</v>
      </c>
      <c r="C1134" s="7">
        <v>1</v>
      </c>
      <c r="D1134" s="8">
        <v>3.84</v>
      </c>
      <c r="E1134" s="9">
        <v>43717.769444444442</v>
      </c>
      <c r="F1134" s="6" t="s">
        <v>7547</v>
      </c>
      <c r="G1134" s="6" t="str">
        <f t="shared" si="17"/>
        <v>GA</v>
      </c>
      <c r="H1134" s="8">
        <f>Sales[Quantity Ordered]*Sales[Price Each]</f>
        <v>3.84</v>
      </c>
    </row>
    <row r="1135" spans="1:8" x14ac:dyDescent="0.25">
      <c r="A1135" s="6">
        <v>249035</v>
      </c>
      <c r="B1135" s="6" t="s">
        <v>6</v>
      </c>
      <c r="C1135" s="7">
        <v>1</v>
      </c>
      <c r="D1135" s="8">
        <v>3.84</v>
      </c>
      <c r="E1135" s="9">
        <v>43717.781944444447</v>
      </c>
      <c r="F1135" s="6" t="s">
        <v>907</v>
      </c>
      <c r="G1135" s="6" t="str">
        <f t="shared" si="17"/>
        <v>WA</v>
      </c>
      <c r="H1135" s="8">
        <f>Sales[Quantity Ordered]*Sales[Price Each]</f>
        <v>3.84</v>
      </c>
    </row>
    <row r="1136" spans="1:8" x14ac:dyDescent="0.25">
      <c r="A1136" s="6">
        <v>254847</v>
      </c>
      <c r="B1136" s="6" t="s">
        <v>6</v>
      </c>
      <c r="C1136" s="7">
        <v>1</v>
      </c>
      <c r="D1136" s="8">
        <v>3.84</v>
      </c>
      <c r="E1136" s="9">
        <v>43717.800694444442</v>
      </c>
      <c r="F1136" s="6" t="s">
        <v>6667</v>
      </c>
      <c r="G1136" s="6" t="str">
        <f t="shared" si="17"/>
        <v>TX</v>
      </c>
      <c r="H1136" s="8">
        <f>Sales[Quantity Ordered]*Sales[Price Each]</f>
        <v>3.84</v>
      </c>
    </row>
    <row r="1137" spans="1:8" x14ac:dyDescent="0.25">
      <c r="A1137" s="6">
        <v>253699</v>
      </c>
      <c r="B1137" s="6" t="s">
        <v>6</v>
      </c>
      <c r="C1137" s="7">
        <v>1</v>
      </c>
      <c r="D1137" s="8">
        <v>3.84</v>
      </c>
      <c r="E1137" s="9">
        <v>43717.804861111108</v>
      </c>
      <c r="F1137" s="6" t="s">
        <v>5534</v>
      </c>
      <c r="G1137" s="6" t="str">
        <f t="shared" si="17"/>
        <v>NY</v>
      </c>
      <c r="H1137" s="8">
        <f>Sales[Quantity Ordered]*Sales[Price Each]</f>
        <v>3.84</v>
      </c>
    </row>
    <row r="1138" spans="1:8" x14ac:dyDescent="0.25">
      <c r="A1138" s="6">
        <v>258843</v>
      </c>
      <c r="B1138" s="6" t="s">
        <v>6</v>
      </c>
      <c r="C1138" s="7">
        <v>1</v>
      </c>
      <c r="D1138" s="8">
        <v>3.84</v>
      </c>
      <c r="E1138" s="9">
        <v>43717.818749999999</v>
      </c>
      <c r="F1138" s="6" t="s">
        <v>10558</v>
      </c>
      <c r="G1138" s="6" t="str">
        <f t="shared" si="17"/>
        <v>NY</v>
      </c>
      <c r="H1138" s="8">
        <f>Sales[Quantity Ordered]*Sales[Price Each]</f>
        <v>3.84</v>
      </c>
    </row>
    <row r="1139" spans="1:8" x14ac:dyDescent="0.25">
      <c r="A1139" s="6">
        <v>259154</v>
      </c>
      <c r="B1139" s="6" t="s">
        <v>6</v>
      </c>
      <c r="C1139" s="7">
        <v>1</v>
      </c>
      <c r="D1139" s="8">
        <v>3.84</v>
      </c>
      <c r="E1139" s="9">
        <v>43717.831944444442</v>
      </c>
      <c r="F1139" s="6" t="s">
        <v>8473</v>
      </c>
      <c r="G1139" s="6" t="str">
        <f t="shared" si="17"/>
        <v>CA</v>
      </c>
      <c r="H1139" s="8">
        <f>Sales[Quantity Ordered]*Sales[Price Each]</f>
        <v>3.84</v>
      </c>
    </row>
    <row r="1140" spans="1:8" x14ac:dyDescent="0.25">
      <c r="A1140" s="6">
        <v>252864</v>
      </c>
      <c r="B1140" s="6" t="s">
        <v>6</v>
      </c>
      <c r="C1140" s="7">
        <v>1</v>
      </c>
      <c r="D1140" s="8">
        <v>3.84</v>
      </c>
      <c r="E1140" s="9">
        <v>43717.859722222223</v>
      </c>
      <c r="F1140" s="6" t="s">
        <v>4710</v>
      </c>
      <c r="G1140" s="6" t="str">
        <f t="shared" si="17"/>
        <v>GA</v>
      </c>
      <c r="H1140" s="8">
        <f>Sales[Quantity Ordered]*Sales[Price Each]</f>
        <v>3.84</v>
      </c>
    </row>
    <row r="1141" spans="1:8" x14ac:dyDescent="0.25">
      <c r="A1141" s="6">
        <v>255963</v>
      </c>
      <c r="B1141" s="6" t="s">
        <v>6</v>
      </c>
      <c r="C1141" s="7">
        <v>1</v>
      </c>
      <c r="D1141" s="8">
        <v>3.84</v>
      </c>
      <c r="E1141" s="9">
        <v>43717.863194444442</v>
      </c>
      <c r="F1141" s="6" t="s">
        <v>7757</v>
      </c>
      <c r="G1141" s="6" t="str">
        <f t="shared" si="17"/>
        <v>OR</v>
      </c>
      <c r="H1141" s="8">
        <f>Sales[Quantity Ordered]*Sales[Price Each]</f>
        <v>3.84</v>
      </c>
    </row>
    <row r="1142" spans="1:8" x14ac:dyDescent="0.25">
      <c r="A1142" s="6">
        <v>249509</v>
      </c>
      <c r="B1142" s="6" t="s">
        <v>6</v>
      </c>
      <c r="C1142" s="7">
        <v>1</v>
      </c>
      <c r="D1142" s="8">
        <v>3.84</v>
      </c>
      <c r="E1142" s="9">
        <v>43717.869444444441</v>
      </c>
      <c r="F1142" s="6" t="s">
        <v>1380</v>
      </c>
      <c r="G1142" s="6" t="str">
        <f t="shared" si="17"/>
        <v>CA</v>
      </c>
      <c r="H1142" s="8">
        <f>Sales[Quantity Ordered]*Sales[Price Each]</f>
        <v>3.84</v>
      </c>
    </row>
    <row r="1143" spans="1:8" x14ac:dyDescent="0.25">
      <c r="A1143" s="6">
        <v>259101</v>
      </c>
      <c r="B1143" s="6" t="s">
        <v>6</v>
      </c>
      <c r="C1143" s="7">
        <v>1</v>
      </c>
      <c r="D1143" s="8">
        <v>3.84</v>
      </c>
      <c r="E1143" s="9">
        <v>43717.870833333334</v>
      </c>
      <c r="F1143" s="6" t="s">
        <v>10811</v>
      </c>
      <c r="G1143" s="6" t="str">
        <f t="shared" si="17"/>
        <v>CA</v>
      </c>
      <c r="H1143" s="8">
        <f>Sales[Quantity Ordered]*Sales[Price Each]</f>
        <v>3.84</v>
      </c>
    </row>
    <row r="1144" spans="1:8" x14ac:dyDescent="0.25">
      <c r="A1144" s="6">
        <v>251940</v>
      </c>
      <c r="B1144" s="6" t="s">
        <v>6</v>
      </c>
      <c r="C1144" s="7">
        <v>1</v>
      </c>
      <c r="D1144" s="8">
        <v>3.84</v>
      </c>
      <c r="E1144" s="9">
        <v>43717.871527777781</v>
      </c>
      <c r="F1144" s="6" t="s">
        <v>3793</v>
      </c>
      <c r="G1144" s="6" t="str">
        <f t="shared" si="17"/>
        <v>MA</v>
      </c>
      <c r="H1144" s="8">
        <f>Sales[Quantity Ordered]*Sales[Price Each]</f>
        <v>3.84</v>
      </c>
    </row>
    <row r="1145" spans="1:8" x14ac:dyDescent="0.25">
      <c r="A1145" s="6">
        <v>258427</v>
      </c>
      <c r="B1145" s="6" t="s">
        <v>6</v>
      </c>
      <c r="C1145" s="7">
        <v>1</v>
      </c>
      <c r="D1145" s="8">
        <v>3.84</v>
      </c>
      <c r="E1145" s="9">
        <v>43717.887499999997</v>
      </c>
      <c r="F1145" s="6" t="s">
        <v>10156</v>
      </c>
      <c r="G1145" s="6" t="str">
        <f t="shared" si="17"/>
        <v>GA</v>
      </c>
      <c r="H1145" s="8">
        <f>Sales[Quantity Ordered]*Sales[Price Each]</f>
        <v>3.84</v>
      </c>
    </row>
    <row r="1146" spans="1:8" x14ac:dyDescent="0.25">
      <c r="A1146" s="6">
        <v>255613</v>
      </c>
      <c r="B1146" s="6" t="s">
        <v>6</v>
      </c>
      <c r="C1146" s="7">
        <v>1</v>
      </c>
      <c r="D1146" s="8">
        <v>3.84</v>
      </c>
      <c r="E1146" s="9">
        <v>43717.915972222225</v>
      </c>
      <c r="F1146" s="6" t="s">
        <v>7417</v>
      </c>
      <c r="G1146" s="6" t="str">
        <f t="shared" si="17"/>
        <v>NY</v>
      </c>
      <c r="H1146" s="8">
        <f>Sales[Quantity Ordered]*Sales[Price Each]</f>
        <v>3.84</v>
      </c>
    </row>
    <row r="1147" spans="1:8" x14ac:dyDescent="0.25">
      <c r="A1147" s="6">
        <v>255464</v>
      </c>
      <c r="B1147" s="6" t="s">
        <v>6</v>
      </c>
      <c r="C1147" s="7">
        <v>1</v>
      </c>
      <c r="D1147" s="8">
        <v>3.84</v>
      </c>
      <c r="E1147" s="9">
        <v>43717.921527777777</v>
      </c>
      <c r="F1147" s="6" t="s">
        <v>7271</v>
      </c>
      <c r="G1147" s="6" t="str">
        <f t="shared" si="17"/>
        <v>CA</v>
      </c>
      <c r="H1147" s="8">
        <f>Sales[Quantity Ordered]*Sales[Price Each]</f>
        <v>3.84</v>
      </c>
    </row>
    <row r="1148" spans="1:8" x14ac:dyDescent="0.25">
      <c r="A1148" s="6">
        <v>253494</v>
      </c>
      <c r="B1148" s="6" t="s">
        <v>6</v>
      </c>
      <c r="C1148" s="7">
        <v>1</v>
      </c>
      <c r="D1148" s="8">
        <v>3.84</v>
      </c>
      <c r="E1148" s="9">
        <v>43717.95416666667</v>
      </c>
      <c r="F1148" s="6" t="s">
        <v>5334</v>
      </c>
      <c r="G1148" s="6" t="str">
        <f t="shared" si="17"/>
        <v>MA</v>
      </c>
      <c r="H1148" s="8">
        <f>Sales[Quantity Ordered]*Sales[Price Each]</f>
        <v>3.84</v>
      </c>
    </row>
    <row r="1149" spans="1:8" x14ac:dyDescent="0.25">
      <c r="A1149" s="6">
        <v>253756</v>
      </c>
      <c r="B1149" s="6" t="s">
        <v>6</v>
      </c>
      <c r="C1149" s="7">
        <v>1</v>
      </c>
      <c r="D1149" s="8">
        <v>3.84</v>
      </c>
      <c r="E1149" s="9">
        <v>43717.956944444442</v>
      </c>
      <c r="F1149" s="6" t="s">
        <v>5590</v>
      </c>
      <c r="G1149" s="6" t="str">
        <f t="shared" si="17"/>
        <v>CA</v>
      </c>
      <c r="H1149" s="8">
        <f>Sales[Quantity Ordered]*Sales[Price Each]</f>
        <v>3.84</v>
      </c>
    </row>
    <row r="1150" spans="1:8" x14ac:dyDescent="0.25">
      <c r="A1150" s="6">
        <v>251342</v>
      </c>
      <c r="B1150" s="6" t="s">
        <v>6</v>
      </c>
      <c r="C1150" s="7">
        <v>1</v>
      </c>
      <c r="D1150" s="8">
        <v>3.84</v>
      </c>
      <c r="E1150" s="9">
        <v>43717.957638888889</v>
      </c>
      <c r="F1150" s="6" t="s">
        <v>3202</v>
      </c>
      <c r="G1150" s="6" t="str">
        <f t="shared" si="17"/>
        <v>WA</v>
      </c>
      <c r="H1150" s="8">
        <f>Sales[Quantity Ordered]*Sales[Price Each]</f>
        <v>3.84</v>
      </c>
    </row>
    <row r="1151" spans="1:8" x14ac:dyDescent="0.25">
      <c r="A1151" s="6">
        <v>254814</v>
      </c>
      <c r="B1151" s="6" t="s">
        <v>6</v>
      </c>
      <c r="C1151" s="7">
        <v>1</v>
      </c>
      <c r="D1151" s="8">
        <v>3.84</v>
      </c>
      <c r="E1151" s="9">
        <v>43717.984722222223</v>
      </c>
      <c r="F1151" s="6" t="s">
        <v>6635</v>
      </c>
      <c r="G1151" s="6" t="str">
        <f t="shared" si="17"/>
        <v>CA</v>
      </c>
      <c r="H1151" s="8">
        <f>Sales[Quantity Ordered]*Sales[Price Each]</f>
        <v>3.84</v>
      </c>
    </row>
    <row r="1152" spans="1:8" x14ac:dyDescent="0.25">
      <c r="A1152" s="6">
        <v>252077</v>
      </c>
      <c r="B1152" s="6" t="s">
        <v>6</v>
      </c>
      <c r="C1152" s="7">
        <v>1</v>
      </c>
      <c r="D1152" s="8">
        <v>3.84</v>
      </c>
      <c r="E1152" s="9">
        <v>43717.984722222223</v>
      </c>
      <c r="F1152" s="6" t="s">
        <v>3928</v>
      </c>
      <c r="G1152" s="6" t="str">
        <f t="shared" si="17"/>
        <v>NY</v>
      </c>
      <c r="H1152" s="8">
        <f>Sales[Quantity Ordered]*Sales[Price Each]</f>
        <v>3.84</v>
      </c>
    </row>
    <row r="1153" spans="1:8" x14ac:dyDescent="0.25">
      <c r="A1153" s="6">
        <v>257832</v>
      </c>
      <c r="B1153" s="6" t="s">
        <v>6</v>
      </c>
      <c r="C1153" s="7">
        <v>1</v>
      </c>
      <c r="D1153" s="8">
        <v>3.84</v>
      </c>
      <c r="E1153" s="9">
        <v>43718.236805555556</v>
      </c>
      <c r="F1153" s="6" t="s">
        <v>9581</v>
      </c>
      <c r="G1153" s="6" t="str">
        <f t="shared" si="17"/>
        <v>CA</v>
      </c>
      <c r="H1153" s="8">
        <f>Sales[Quantity Ordered]*Sales[Price Each]</f>
        <v>3.84</v>
      </c>
    </row>
    <row r="1154" spans="1:8" x14ac:dyDescent="0.25">
      <c r="A1154" s="6">
        <v>258436</v>
      </c>
      <c r="B1154" s="6" t="s">
        <v>6</v>
      </c>
      <c r="C1154" s="7">
        <v>1</v>
      </c>
      <c r="D1154" s="8">
        <v>3.84</v>
      </c>
      <c r="E1154" s="9">
        <v>43718.370833333334</v>
      </c>
      <c r="F1154" s="6" t="s">
        <v>10164</v>
      </c>
      <c r="G1154" s="6" t="str">
        <f t="shared" ref="G1154:G1217" si="18">MID(F1154,FIND(",",F1154,FIND(",",F1154)+1)+2,2)</f>
        <v>CA</v>
      </c>
      <c r="H1154" s="8">
        <f>Sales[Quantity Ordered]*Sales[Price Each]</f>
        <v>3.84</v>
      </c>
    </row>
    <row r="1155" spans="1:8" x14ac:dyDescent="0.25">
      <c r="A1155" s="6">
        <v>253173</v>
      </c>
      <c r="B1155" s="6" t="s">
        <v>6</v>
      </c>
      <c r="C1155" s="7">
        <v>1</v>
      </c>
      <c r="D1155" s="8">
        <v>3.84</v>
      </c>
      <c r="E1155" s="9">
        <v>43718.392361111109</v>
      </c>
      <c r="F1155" s="6" t="s">
        <v>5016</v>
      </c>
      <c r="G1155" s="6" t="str">
        <f t="shared" si="18"/>
        <v>OR</v>
      </c>
      <c r="H1155" s="8">
        <f>Sales[Quantity Ordered]*Sales[Price Each]</f>
        <v>3.84</v>
      </c>
    </row>
    <row r="1156" spans="1:8" x14ac:dyDescent="0.25">
      <c r="A1156" s="6">
        <v>255054</v>
      </c>
      <c r="B1156" s="6" t="s">
        <v>6</v>
      </c>
      <c r="C1156" s="7">
        <v>1</v>
      </c>
      <c r="D1156" s="8">
        <v>3.84</v>
      </c>
      <c r="E1156" s="9">
        <v>43718.42083333333</v>
      </c>
      <c r="F1156" s="6" t="s">
        <v>6866</v>
      </c>
      <c r="G1156" s="6" t="str">
        <f t="shared" si="18"/>
        <v>TX</v>
      </c>
      <c r="H1156" s="8">
        <f>Sales[Quantity Ordered]*Sales[Price Each]</f>
        <v>3.84</v>
      </c>
    </row>
    <row r="1157" spans="1:8" x14ac:dyDescent="0.25">
      <c r="A1157" s="6">
        <v>249010</v>
      </c>
      <c r="B1157" s="6" t="s">
        <v>6</v>
      </c>
      <c r="C1157" s="7">
        <v>1</v>
      </c>
      <c r="D1157" s="8">
        <v>3.84</v>
      </c>
      <c r="E1157" s="9">
        <v>43718.421527777777</v>
      </c>
      <c r="F1157" s="6" t="s">
        <v>882</v>
      </c>
      <c r="G1157" s="6" t="str">
        <f t="shared" si="18"/>
        <v>NY</v>
      </c>
      <c r="H1157" s="8">
        <f>Sales[Quantity Ordered]*Sales[Price Each]</f>
        <v>3.84</v>
      </c>
    </row>
    <row r="1158" spans="1:8" x14ac:dyDescent="0.25">
      <c r="A1158" s="6">
        <v>256754</v>
      </c>
      <c r="B1158" s="6" t="s">
        <v>6</v>
      </c>
      <c r="C1158" s="7">
        <v>1</v>
      </c>
      <c r="D1158" s="8">
        <v>3.84</v>
      </c>
      <c r="E1158" s="9">
        <v>43718.438194444447</v>
      </c>
      <c r="F1158" s="6" t="s">
        <v>8527</v>
      </c>
      <c r="G1158" s="6" t="str">
        <f t="shared" si="18"/>
        <v>CA</v>
      </c>
      <c r="H1158" s="8">
        <f>Sales[Quantity Ordered]*Sales[Price Each]</f>
        <v>3.84</v>
      </c>
    </row>
    <row r="1159" spans="1:8" x14ac:dyDescent="0.25">
      <c r="A1159" s="6">
        <v>258604</v>
      </c>
      <c r="B1159" s="6" t="s">
        <v>6</v>
      </c>
      <c r="C1159" s="7">
        <v>1</v>
      </c>
      <c r="D1159" s="8">
        <v>3.84</v>
      </c>
      <c r="E1159" s="9">
        <v>43718.446527777778</v>
      </c>
      <c r="F1159" s="6" t="s">
        <v>10326</v>
      </c>
      <c r="G1159" s="6" t="str">
        <f t="shared" si="18"/>
        <v>MA</v>
      </c>
      <c r="H1159" s="8">
        <f>Sales[Quantity Ordered]*Sales[Price Each]</f>
        <v>3.84</v>
      </c>
    </row>
    <row r="1160" spans="1:8" x14ac:dyDescent="0.25">
      <c r="A1160" s="6">
        <v>254075</v>
      </c>
      <c r="B1160" s="6" t="s">
        <v>6</v>
      </c>
      <c r="C1160" s="7">
        <v>1</v>
      </c>
      <c r="D1160" s="8">
        <v>3.84</v>
      </c>
      <c r="E1160" s="9">
        <v>43718.452777777777</v>
      </c>
      <c r="F1160" s="6" t="s">
        <v>5906</v>
      </c>
      <c r="G1160" s="6" t="str">
        <f t="shared" si="18"/>
        <v>TX</v>
      </c>
      <c r="H1160" s="8">
        <f>Sales[Quantity Ordered]*Sales[Price Each]</f>
        <v>3.84</v>
      </c>
    </row>
    <row r="1161" spans="1:8" x14ac:dyDescent="0.25">
      <c r="A1161" s="6">
        <v>257807</v>
      </c>
      <c r="B1161" s="6" t="s">
        <v>6</v>
      </c>
      <c r="C1161" s="7">
        <v>1</v>
      </c>
      <c r="D1161" s="8">
        <v>3.84</v>
      </c>
      <c r="E1161" s="9">
        <v>43718.45416666667</v>
      </c>
      <c r="F1161" s="6" t="s">
        <v>9556</v>
      </c>
      <c r="G1161" s="6" t="str">
        <f t="shared" si="18"/>
        <v>GA</v>
      </c>
      <c r="H1161" s="8">
        <f>Sales[Quantity Ordered]*Sales[Price Each]</f>
        <v>3.84</v>
      </c>
    </row>
    <row r="1162" spans="1:8" x14ac:dyDescent="0.25">
      <c r="A1162" s="6">
        <v>252506</v>
      </c>
      <c r="B1162" s="6" t="s">
        <v>6</v>
      </c>
      <c r="C1162" s="7">
        <v>1</v>
      </c>
      <c r="D1162" s="8">
        <v>3.84</v>
      </c>
      <c r="E1162" s="9">
        <v>43718.463888888888</v>
      </c>
      <c r="F1162" s="6" t="s">
        <v>4354</v>
      </c>
      <c r="G1162" s="6" t="str">
        <f t="shared" si="18"/>
        <v>GA</v>
      </c>
      <c r="H1162" s="8">
        <f>Sales[Quantity Ordered]*Sales[Price Each]</f>
        <v>3.84</v>
      </c>
    </row>
    <row r="1163" spans="1:8" x14ac:dyDescent="0.25">
      <c r="A1163" s="6">
        <v>254034</v>
      </c>
      <c r="B1163" s="6" t="s">
        <v>6</v>
      </c>
      <c r="C1163" s="7">
        <v>1</v>
      </c>
      <c r="D1163" s="8">
        <v>3.84</v>
      </c>
      <c r="E1163" s="9">
        <v>43718.535416666666</v>
      </c>
      <c r="F1163" s="6" t="s">
        <v>5866</v>
      </c>
      <c r="G1163" s="6" t="str">
        <f t="shared" si="18"/>
        <v>NY</v>
      </c>
      <c r="H1163" s="8">
        <f>Sales[Quantity Ordered]*Sales[Price Each]</f>
        <v>3.84</v>
      </c>
    </row>
    <row r="1164" spans="1:8" x14ac:dyDescent="0.25">
      <c r="A1164" s="6">
        <v>255648</v>
      </c>
      <c r="B1164" s="6" t="s">
        <v>6</v>
      </c>
      <c r="C1164" s="7">
        <v>1</v>
      </c>
      <c r="D1164" s="8">
        <v>3.84</v>
      </c>
      <c r="E1164" s="9">
        <v>43718.545138888891</v>
      </c>
      <c r="F1164" s="6" t="s">
        <v>7452</v>
      </c>
      <c r="G1164" s="6" t="str">
        <f t="shared" si="18"/>
        <v>TX</v>
      </c>
      <c r="H1164" s="8">
        <f>Sales[Quantity Ordered]*Sales[Price Each]</f>
        <v>3.84</v>
      </c>
    </row>
    <row r="1165" spans="1:8" x14ac:dyDescent="0.25">
      <c r="A1165" s="6">
        <v>254630</v>
      </c>
      <c r="B1165" s="6" t="s">
        <v>6</v>
      </c>
      <c r="C1165" s="7">
        <v>1</v>
      </c>
      <c r="D1165" s="8">
        <v>3.84</v>
      </c>
      <c r="E1165" s="9">
        <v>43718.548611111109</v>
      </c>
      <c r="F1165" s="6" t="s">
        <v>6455</v>
      </c>
      <c r="G1165" s="6" t="str">
        <f t="shared" si="18"/>
        <v>ME</v>
      </c>
      <c r="H1165" s="8">
        <f>Sales[Quantity Ordered]*Sales[Price Each]</f>
        <v>3.84</v>
      </c>
    </row>
    <row r="1166" spans="1:8" x14ac:dyDescent="0.25">
      <c r="A1166" s="6">
        <v>255156</v>
      </c>
      <c r="B1166" s="6" t="s">
        <v>6</v>
      </c>
      <c r="C1166" s="7">
        <v>1</v>
      </c>
      <c r="D1166" s="8">
        <v>3.84</v>
      </c>
      <c r="E1166" s="9">
        <v>43718.55972222222</v>
      </c>
      <c r="F1166" s="6" t="s">
        <v>6968</v>
      </c>
      <c r="G1166" s="6" t="str">
        <f t="shared" si="18"/>
        <v>CA</v>
      </c>
      <c r="H1166" s="8">
        <f>Sales[Quantity Ordered]*Sales[Price Each]</f>
        <v>3.84</v>
      </c>
    </row>
    <row r="1167" spans="1:8" x14ac:dyDescent="0.25">
      <c r="A1167" s="6">
        <v>250015</v>
      </c>
      <c r="B1167" s="6" t="s">
        <v>6</v>
      </c>
      <c r="C1167" s="7">
        <v>1</v>
      </c>
      <c r="D1167" s="8">
        <v>3.84</v>
      </c>
      <c r="E1167" s="9">
        <v>43718.575694444444</v>
      </c>
      <c r="F1167" s="6" t="s">
        <v>1883</v>
      </c>
      <c r="G1167" s="6" t="str">
        <f t="shared" si="18"/>
        <v>NY</v>
      </c>
      <c r="H1167" s="8">
        <f>Sales[Quantity Ordered]*Sales[Price Each]</f>
        <v>3.84</v>
      </c>
    </row>
    <row r="1168" spans="1:8" x14ac:dyDescent="0.25">
      <c r="A1168" s="6">
        <v>259012</v>
      </c>
      <c r="B1168" s="6" t="s">
        <v>6</v>
      </c>
      <c r="C1168" s="7">
        <v>1</v>
      </c>
      <c r="D1168" s="8">
        <v>3.84</v>
      </c>
      <c r="E1168" s="9">
        <v>43718.583333333336</v>
      </c>
      <c r="F1168" s="6" t="s">
        <v>10724</v>
      </c>
      <c r="G1168" s="6" t="str">
        <f t="shared" si="18"/>
        <v>CA</v>
      </c>
      <c r="H1168" s="8">
        <f>Sales[Quantity Ordered]*Sales[Price Each]</f>
        <v>3.84</v>
      </c>
    </row>
    <row r="1169" spans="1:8" x14ac:dyDescent="0.25">
      <c r="A1169" s="6">
        <v>258760</v>
      </c>
      <c r="B1169" s="6" t="s">
        <v>6</v>
      </c>
      <c r="C1169" s="7">
        <v>1</v>
      </c>
      <c r="D1169" s="8">
        <v>3.84</v>
      </c>
      <c r="E1169" s="9">
        <v>43718.606944444444</v>
      </c>
      <c r="F1169" s="6" t="s">
        <v>10477</v>
      </c>
      <c r="G1169" s="6" t="str">
        <f t="shared" si="18"/>
        <v>GA</v>
      </c>
      <c r="H1169" s="8">
        <f>Sales[Quantity Ordered]*Sales[Price Each]</f>
        <v>3.84</v>
      </c>
    </row>
    <row r="1170" spans="1:8" x14ac:dyDescent="0.25">
      <c r="A1170" s="6">
        <v>258227</v>
      </c>
      <c r="B1170" s="6" t="s">
        <v>6</v>
      </c>
      <c r="C1170" s="7">
        <v>1</v>
      </c>
      <c r="D1170" s="8">
        <v>3.84</v>
      </c>
      <c r="E1170" s="9">
        <v>43718.617361111108</v>
      </c>
      <c r="F1170" s="6" t="s">
        <v>9960</v>
      </c>
      <c r="G1170" s="6" t="str">
        <f t="shared" si="18"/>
        <v>MA</v>
      </c>
      <c r="H1170" s="8">
        <f>Sales[Quantity Ordered]*Sales[Price Each]</f>
        <v>3.84</v>
      </c>
    </row>
    <row r="1171" spans="1:8" x14ac:dyDescent="0.25">
      <c r="A1171" s="6">
        <v>248249</v>
      </c>
      <c r="B1171" s="6" t="s">
        <v>6</v>
      </c>
      <c r="C1171" s="7">
        <v>1</v>
      </c>
      <c r="D1171" s="8">
        <v>3.84</v>
      </c>
      <c r="E1171" s="9">
        <v>43718.688888888886</v>
      </c>
      <c r="F1171" s="6" t="s">
        <v>121</v>
      </c>
      <c r="G1171" s="6" t="str">
        <f t="shared" si="18"/>
        <v>WA</v>
      </c>
      <c r="H1171" s="8">
        <f>Sales[Quantity Ordered]*Sales[Price Each]</f>
        <v>3.84</v>
      </c>
    </row>
    <row r="1172" spans="1:8" x14ac:dyDescent="0.25">
      <c r="A1172" s="6">
        <v>253819</v>
      </c>
      <c r="B1172" s="6" t="s">
        <v>6</v>
      </c>
      <c r="C1172" s="7">
        <v>1</v>
      </c>
      <c r="D1172" s="8">
        <v>3.84</v>
      </c>
      <c r="E1172" s="9">
        <v>43718.696527777778</v>
      </c>
      <c r="F1172" s="6" t="s">
        <v>5653</v>
      </c>
      <c r="G1172" s="6" t="str">
        <f t="shared" si="18"/>
        <v>CA</v>
      </c>
      <c r="H1172" s="8">
        <f>Sales[Quantity Ordered]*Sales[Price Each]</f>
        <v>3.84</v>
      </c>
    </row>
    <row r="1173" spans="1:8" x14ac:dyDescent="0.25">
      <c r="A1173" s="6">
        <v>248510</v>
      </c>
      <c r="B1173" s="6" t="s">
        <v>6</v>
      </c>
      <c r="C1173" s="7">
        <v>1</v>
      </c>
      <c r="D1173" s="8">
        <v>3.84</v>
      </c>
      <c r="E1173" s="9">
        <v>43718.699305555558</v>
      </c>
      <c r="F1173" s="6" t="s">
        <v>383</v>
      </c>
      <c r="G1173" s="6" t="str">
        <f t="shared" si="18"/>
        <v>NY</v>
      </c>
      <c r="H1173" s="8">
        <f>Sales[Quantity Ordered]*Sales[Price Each]</f>
        <v>3.84</v>
      </c>
    </row>
    <row r="1174" spans="1:8" x14ac:dyDescent="0.25">
      <c r="A1174" s="6">
        <v>249426</v>
      </c>
      <c r="B1174" s="6" t="s">
        <v>6</v>
      </c>
      <c r="C1174" s="7">
        <v>1</v>
      </c>
      <c r="D1174" s="8">
        <v>3.84</v>
      </c>
      <c r="E1174" s="9">
        <v>43718.702777777777</v>
      </c>
      <c r="F1174" s="6" t="s">
        <v>1297</v>
      </c>
      <c r="G1174" s="6" t="str">
        <f t="shared" si="18"/>
        <v>CA</v>
      </c>
      <c r="H1174" s="8">
        <f>Sales[Quantity Ordered]*Sales[Price Each]</f>
        <v>3.84</v>
      </c>
    </row>
    <row r="1175" spans="1:8" x14ac:dyDescent="0.25">
      <c r="A1175" s="6">
        <v>257957</v>
      </c>
      <c r="B1175" s="6" t="s">
        <v>6</v>
      </c>
      <c r="C1175" s="7">
        <v>1</v>
      </c>
      <c r="D1175" s="8">
        <v>3.84</v>
      </c>
      <c r="E1175" s="9">
        <v>43718.727777777778</v>
      </c>
      <c r="F1175" s="6" t="s">
        <v>9702</v>
      </c>
      <c r="G1175" s="6" t="str">
        <f t="shared" si="18"/>
        <v>WA</v>
      </c>
      <c r="H1175" s="8">
        <f>Sales[Quantity Ordered]*Sales[Price Each]</f>
        <v>3.84</v>
      </c>
    </row>
    <row r="1176" spans="1:8" x14ac:dyDescent="0.25">
      <c r="A1176" s="6">
        <v>253965</v>
      </c>
      <c r="B1176" s="6" t="s">
        <v>6</v>
      </c>
      <c r="C1176" s="7">
        <v>1</v>
      </c>
      <c r="D1176" s="8">
        <v>3.84</v>
      </c>
      <c r="E1176" s="9">
        <v>43718.752083333333</v>
      </c>
      <c r="F1176" s="6" t="s">
        <v>5798</v>
      </c>
      <c r="G1176" s="6" t="str">
        <f t="shared" si="18"/>
        <v>WA</v>
      </c>
      <c r="H1176" s="8">
        <f>Sales[Quantity Ordered]*Sales[Price Each]</f>
        <v>3.84</v>
      </c>
    </row>
    <row r="1177" spans="1:8" x14ac:dyDescent="0.25">
      <c r="A1177" s="6">
        <v>259019</v>
      </c>
      <c r="B1177" s="6" t="s">
        <v>6</v>
      </c>
      <c r="C1177" s="7">
        <v>1</v>
      </c>
      <c r="D1177" s="8">
        <v>3.84</v>
      </c>
      <c r="E1177" s="9">
        <v>43718.775694444441</v>
      </c>
      <c r="F1177" s="6" t="s">
        <v>10731</v>
      </c>
      <c r="G1177" s="6" t="str">
        <f t="shared" si="18"/>
        <v>CA</v>
      </c>
      <c r="H1177" s="8">
        <f>Sales[Quantity Ordered]*Sales[Price Each]</f>
        <v>3.84</v>
      </c>
    </row>
    <row r="1178" spans="1:8" x14ac:dyDescent="0.25">
      <c r="A1178" s="6">
        <v>256244</v>
      </c>
      <c r="B1178" s="6" t="s">
        <v>6</v>
      </c>
      <c r="C1178" s="7">
        <v>1</v>
      </c>
      <c r="D1178" s="8">
        <v>3.84</v>
      </c>
      <c r="E1178" s="9">
        <v>43718.793055555558</v>
      </c>
      <c r="F1178" s="6" t="s">
        <v>8032</v>
      </c>
      <c r="G1178" s="6" t="str">
        <f t="shared" si="18"/>
        <v>MA</v>
      </c>
      <c r="H1178" s="8">
        <f>Sales[Quantity Ordered]*Sales[Price Each]</f>
        <v>3.84</v>
      </c>
    </row>
    <row r="1179" spans="1:8" x14ac:dyDescent="0.25">
      <c r="A1179" s="6">
        <v>255911</v>
      </c>
      <c r="B1179" s="6" t="s">
        <v>6</v>
      </c>
      <c r="C1179" s="7">
        <v>1</v>
      </c>
      <c r="D1179" s="8">
        <v>3.84</v>
      </c>
      <c r="E1179" s="9">
        <v>43718.842361111114</v>
      </c>
      <c r="F1179" s="6" t="s">
        <v>7709</v>
      </c>
      <c r="G1179" s="6" t="str">
        <f t="shared" si="18"/>
        <v>WA</v>
      </c>
      <c r="H1179" s="8">
        <f>Sales[Quantity Ordered]*Sales[Price Each]</f>
        <v>3.84</v>
      </c>
    </row>
    <row r="1180" spans="1:8" x14ac:dyDescent="0.25">
      <c r="A1180" s="6">
        <v>248468</v>
      </c>
      <c r="B1180" s="6" t="s">
        <v>6</v>
      </c>
      <c r="C1180" s="7">
        <v>1</v>
      </c>
      <c r="D1180" s="8">
        <v>3.84</v>
      </c>
      <c r="E1180" s="9">
        <v>43718.856249999997</v>
      </c>
      <c r="F1180" s="6" t="s">
        <v>341</v>
      </c>
      <c r="G1180" s="6" t="str">
        <f t="shared" si="18"/>
        <v>CA</v>
      </c>
      <c r="H1180" s="8">
        <f>Sales[Quantity Ordered]*Sales[Price Each]</f>
        <v>3.84</v>
      </c>
    </row>
    <row r="1181" spans="1:8" x14ac:dyDescent="0.25">
      <c r="A1181" s="6">
        <v>257304</v>
      </c>
      <c r="B1181" s="6" t="s">
        <v>6</v>
      </c>
      <c r="C1181" s="7">
        <v>1</v>
      </c>
      <c r="D1181" s="8">
        <v>3.84</v>
      </c>
      <c r="E1181" s="9">
        <v>43718.874305555553</v>
      </c>
      <c r="F1181" s="6" t="s">
        <v>9068</v>
      </c>
      <c r="G1181" s="6" t="str">
        <f t="shared" si="18"/>
        <v>NY</v>
      </c>
      <c r="H1181" s="8">
        <f>Sales[Quantity Ordered]*Sales[Price Each]</f>
        <v>3.84</v>
      </c>
    </row>
    <row r="1182" spans="1:8" x14ac:dyDescent="0.25">
      <c r="A1182" s="6">
        <v>252946</v>
      </c>
      <c r="B1182" s="6" t="s">
        <v>6</v>
      </c>
      <c r="C1182" s="7">
        <v>1</v>
      </c>
      <c r="D1182" s="8">
        <v>3.84</v>
      </c>
      <c r="E1182" s="9">
        <v>43718.875</v>
      </c>
      <c r="F1182" s="6" t="s">
        <v>4792</v>
      </c>
      <c r="G1182" s="6" t="str">
        <f t="shared" si="18"/>
        <v>GA</v>
      </c>
      <c r="H1182" s="8">
        <f>Sales[Quantity Ordered]*Sales[Price Each]</f>
        <v>3.84</v>
      </c>
    </row>
    <row r="1183" spans="1:8" x14ac:dyDescent="0.25">
      <c r="A1183" s="6">
        <v>256089</v>
      </c>
      <c r="B1183" s="6" t="s">
        <v>6</v>
      </c>
      <c r="C1183" s="7">
        <v>1</v>
      </c>
      <c r="D1183" s="8">
        <v>3.84</v>
      </c>
      <c r="E1183" s="9">
        <v>43718.890277777777</v>
      </c>
      <c r="F1183" s="6" t="s">
        <v>7881</v>
      </c>
      <c r="G1183" s="6" t="str">
        <f t="shared" si="18"/>
        <v>NY</v>
      </c>
      <c r="H1183" s="8">
        <f>Sales[Quantity Ordered]*Sales[Price Each]</f>
        <v>3.84</v>
      </c>
    </row>
    <row r="1184" spans="1:8" x14ac:dyDescent="0.25">
      <c r="A1184" s="6">
        <v>258186</v>
      </c>
      <c r="B1184" s="6" t="s">
        <v>6</v>
      </c>
      <c r="C1184" s="7">
        <v>1</v>
      </c>
      <c r="D1184" s="8">
        <v>3.84</v>
      </c>
      <c r="E1184" s="9">
        <v>43718.918055555558</v>
      </c>
      <c r="F1184" s="6" t="s">
        <v>9921</v>
      </c>
      <c r="G1184" s="6" t="str">
        <f t="shared" si="18"/>
        <v>CA</v>
      </c>
      <c r="H1184" s="8">
        <f>Sales[Quantity Ordered]*Sales[Price Each]</f>
        <v>3.84</v>
      </c>
    </row>
    <row r="1185" spans="1:8" x14ac:dyDescent="0.25">
      <c r="A1185" s="6">
        <v>251729</v>
      </c>
      <c r="B1185" s="6" t="s">
        <v>6</v>
      </c>
      <c r="C1185" s="7">
        <v>1</v>
      </c>
      <c r="D1185" s="8">
        <v>3.84</v>
      </c>
      <c r="E1185" s="9">
        <v>43719.012499999997</v>
      </c>
      <c r="F1185" s="6" t="s">
        <v>3587</v>
      </c>
      <c r="G1185" s="6" t="str">
        <f t="shared" si="18"/>
        <v>CA</v>
      </c>
      <c r="H1185" s="8">
        <f>Sales[Quantity Ordered]*Sales[Price Each]</f>
        <v>3.84</v>
      </c>
    </row>
    <row r="1186" spans="1:8" x14ac:dyDescent="0.25">
      <c r="A1186" s="6">
        <v>253872</v>
      </c>
      <c r="B1186" s="6" t="s">
        <v>6</v>
      </c>
      <c r="C1186" s="7">
        <v>1</v>
      </c>
      <c r="D1186" s="8">
        <v>3.84</v>
      </c>
      <c r="E1186" s="9">
        <v>43719.017361111109</v>
      </c>
      <c r="F1186" s="6" t="s">
        <v>5705</v>
      </c>
      <c r="G1186" s="6" t="str">
        <f t="shared" si="18"/>
        <v>WA</v>
      </c>
      <c r="H1186" s="8">
        <f>Sales[Quantity Ordered]*Sales[Price Each]</f>
        <v>3.84</v>
      </c>
    </row>
    <row r="1187" spans="1:8" x14ac:dyDescent="0.25">
      <c r="A1187" s="6">
        <v>259295</v>
      </c>
      <c r="B1187" s="6" t="s">
        <v>6</v>
      </c>
      <c r="C1187" s="7">
        <v>1</v>
      </c>
      <c r="D1187" s="8">
        <v>3.84</v>
      </c>
      <c r="E1187" s="9">
        <v>43719.214583333334</v>
      </c>
      <c r="F1187" s="6" t="s">
        <v>10993</v>
      </c>
      <c r="G1187" s="6" t="str">
        <f t="shared" si="18"/>
        <v>CA</v>
      </c>
      <c r="H1187" s="8">
        <f>Sales[Quantity Ordered]*Sales[Price Each]</f>
        <v>3.84</v>
      </c>
    </row>
    <row r="1188" spans="1:8" x14ac:dyDescent="0.25">
      <c r="A1188" s="6">
        <v>257811</v>
      </c>
      <c r="B1188" s="6" t="s">
        <v>6</v>
      </c>
      <c r="C1188" s="7">
        <v>1</v>
      </c>
      <c r="D1188" s="8">
        <v>3.84</v>
      </c>
      <c r="E1188" s="9">
        <v>43719.242361111108</v>
      </c>
      <c r="F1188" s="6" t="s">
        <v>9560</v>
      </c>
      <c r="G1188" s="6" t="str">
        <f t="shared" si="18"/>
        <v>CA</v>
      </c>
      <c r="H1188" s="8">
        <f>Sales[Quantity Ordered]*Sales[Price Each]</f>
        <v>3.84</v>
      </c>
    </row>
    <row r="1189" spans="1:8" x14ac:dyDescent="0.25">
      <c r="A1189" s="6">
        <v>249814</v>
      </c>
      <c r="B1189" s="6" t="s">
        <v>6</v>
      </c>
      <c r="C1189" s="7">
        <v>1</v>
      </c>
      <c r="D1189" s="8">
        <v>3.84</v>
      </c>
      <c r="E1189" s="9">
        <v>43719.365972222222</v>
      </c>
      <c r="F1189" s="6" t="s">
        <v>1685</v>
      </c>
      <c r="G1189" s="6" t="str">
        <f t="shared" si="18"/>
        <v>CA</v>
      </c>
      <c r="H1189" s="8">
        <f>Sales[Quantity Ordered]*Sales[Price Each]</f>
        <v>3.84</v>
      </c>
    </row>
    <row r="1190" spans="1:8" x14ac:dyDescent="0.25">
      <c r="A1190" s="6">
        <v>257984</v>
      </c>
      <c r="B1190" s="6" t="s">
        <v>6</v>
      </c>
      <c r="C1190" s="7">
        <v>1</v>
      </c>
      <c r="D1190" s="8">
        <v>3.84</v>
      </c>
      <c r="E1190" s="9">
        <v>43719.37222222222</v>
      </c>
      <c r="F1190" s="6" t="s">
        <v>9728</v>
      </c>
      <c r="G1190" s="6" t="str">
        <f t="shared" si="18"/>
        <v>TX</v>
      </c>
      <c r="H1190" s="8">
        <f>Sales[Quantity Ordered]*Sales[Price Each]</f>
        <v>3.84</v>
      </c>
    </row>
    <row r="1191" spans="1:8" x14ac:dyDescent="0.25">
      <c r="A1191" s="6">
        <v>255690</v>
      </c>
      <c r="B1191" s="6" t="s">
        <v>6</v>
      </c>
      <c r="C1191" s="7">
        <v>1</v>
      </c>
      <c r="D1191" s="8">
        <v>3.84</v>
      </c>
      <c r="E1191" s="9">
        <v>43719.373611111114</v>
      </c>
      <c r="F1191" s="6" t="s">
        <v>7493</v>
      </c>
      <c r="G1191" s="6" t="str">
        <f t="shared" si="18"/>
        <v>GA</v>
      </c>
      <c r="H1191" s="8">
        <f>Sales[Quantity Ordered]*Sales[Price Each]</f>
        <v>3.84</v>
      </c>
    </row>
    <row r="1192" spans="1:8" x14ac:dyDescent="0.25">
      <c r="A1192" s="6">
        <v>256685</v>
      </c>
      <c r="B1192" s="6" t="s">
        <v>6</v>
      </c>
      <c r="C1192" s="7">
        <v>1</v>
      </c>
      <c r="D1192" s="8">
        <v>3.84</v>
      </c>
      <c r="E1192" s="9">
        <v>43719.378472222219</v>
      </c>
      <c r="F1192" s="6" t="s">
        <v>8460</v>
      </c>
      <c r="G1192" s="6" t="str">
        <f t="shared" si="18"/>
        <v>NY</v>
      </c>
      <c r="H1192" s="8">
        <f>Sales[Quantity Ordered]*Sales[Price Each]</f>
        <v>3.84</v>
      </c>
    </row>
    <row r="1193" spans="1:8" x14ac:dyDescent="0.25">
      <c r="A1193" s="6">
        <v>257655</v>
      </c>
      <c r="B1193" s="6" t="s">
        <v>6</v>
      </c>
      <c r="C1193" s="7">
        <v>1</v>
      </c>
      <c r="D1193" s="8">
        <v>3.84</v>
      </c>
      <c r="E1193" s="9">
        <v>43719.401388888888</v>
      </c>
      <c r="F1193" s="6" t="s">
        <v>9409</v>
      </c>
      <c r="G1193" s="6" t="str">
        <f t="shared" si="18"/>
        <v>WA</v>
      </c>
      <c r="H1193" s="8">
        <f>Sales[Quantity Ordered]*Sales[Price Each]</f>
        <v>3.84</v>
      </c>
    </row>
    <row r="1194" spans="1:8" x14ac:dyDescent="0.25">
      <c r="A1194" s="6">
        <v>252421</v>
      </c>
      <c r="B1194" s="6" t="s">
        <v>6</v>
      </c>
      <c r="C1194" s="7">
        <v>1</v>
      </c>
      <c r="D1194" s="8">
        <v>3.84</v>
      </c>
      <c r="E1194" s="9">
        <v>43719.401388888888</v>
      </c>
      <c r="F1194" s="6" t="s">
        <v>4269</v>
      </c>
      <c r="G1194" s="6" t="str">
        <f t="shared" si="18"/>
        <v>WA</v>
      </c>
      <c r="H1194" s="8">
        <f>Sales[Quantity Ordered]*Sales[Price Each]</f>
        <v>3.84</v>
      </c>
    </row>
    <row r="1195" spans="1:8" x14ac:dyDescent="0.25">
      <c r="A1195" s="6">
        <v>249256</v>
      </c>
      <c r="B1195" s="6" t="s">
        <v>6</v>
      </c>
      <c r="C1195" s="7">
        <v>1</v>
      </c>
      <c r="D1195" s="8">
        <v>3.84</v>
      </c>
      <c r="E1195" s="9">
        <v>43719.45208333333</v>
      </c>
      <c r="F1195" s="6" t="s">
        <v>1128</v>
      </c>
      <c r="G1195" s="6" t="str">
        <f t="shared" si="18"/>
        <v>TX</v>
      </c>
      <c r="H1195" s="8">
        <f>Sales[Quantity Ordered]*Sales[Price Each]</f>
        <v>3.84</v>
      </c>
    </row>
    <row r="1196" spans="1:8" x14ac:dyDescent="0.25">
      <c r="A1196" s="6">
        <v>252481</v>
      </c>
      <c r="B1196" s="6" t="s">
        <v>6</v>
      </c>
      <c r="C1196" s="7">
        <v>1</v>
      </c>
      <c r="D1196" s="8">
        <v>3.84</v>
      </c>
      <c r="E1196" s="9">
        <v>43719.46597222222</v>
      </c>
      <c r="F1196" s="6" t="s">
        <v>4329</v>
      </c>
      <c r="G1196" s="6" t="str">
        <f t="shared" si="18"/>
        <v>CA</v>
      </c>
      <c r="H1196" s="8">
        <f>Sales[Quantity Ordered]*Sales[Price Each]</f>
        <v>3.84</v>
      </c>
    </row>
    <row r="1197" spans="1:8" x14ac:dyDescent="0.25">
      <c r="A1197" s="6">
        <v>258497</v>
      </c>
      <c r="B1197" s="6" t="s">
        <v>6</v>
      </c>
      <c r="C1197" s="7">
        <v>1</v>
      </c>
      <c r="D1197" s="8">
        <v>3.84</v>
      </c>
      <c r="E1197" s="9">
        <v>43719.467361111114</v>
      </c>
      <c r="F1197" s="6" t="s">
        <v>10221</v>
      </c>
      <c r="G1197" s="6" t="str">
        <f t="shared" si="18"/>
        <v>MA</v>
      </c>
      <c r="H1197" s="8">
        <f>Sales[Quantity Ordered]*Sales[Price Each]</f>
        <v>3.84</v>
      </c>
    </row>
    <row r="1198" spans="1:8" x14ac:dyDescent="0.25">
      <c r="A1198" s="6">
        <v>252109</v>
      </c>
      <c r="B1198" s="6" t="s">
        <v>6</v>
      </c>
      <c r="C1198" s="7">
        <v>1</v>
      </c>
      <c r="D1198" s="8">
        <v>3.84</v>
      </c>
      <c r="E1198" s="9">
        <v>43719.496527777781</v>
      </c>
      <c r="F1198" s="6" t="s">
        <v>3960</v>
      </c>
      <c r="G1198" s="6" t="str">
        <f t="shared" si="18"/>
        <v>CA</v>
      </c>
      <c r="H1198" s="8">
        <f>Sales[Quantity Ordered]*Sales[Price Each]</f>
        <v>3.84</v>
      </c>
    </row>
    <row r="1199" spans="1:8" x14ac:dyDescent="0.25">
      <c r="A1199" s="6">
        <v>255856</v>
      </c>
      <c r="B1199" s="6" t="s">
        <v>6</v>
      </c>
      <c r="C1199" s="7">
        <v>1</v>
      </c>
      <c r="D1199" s="8">
        <v>3.84</v>
      </c>
      <c r="E1199" s="9">
        <v>43719.527777777781</v>
      </c>
      <c r="F1199" s="6" t="s">
        <v>7655</v>
      </c>
      <c r="G1199" s="6" t="str">
        <f t="shared" si="18"/>
        <v>NY</v>
      </c>
      <c r="H1199" s="8">
        <f>Sales[Quantity Ordered]*Sales[Price Each]</f>
        <v>3.84</v>
      </c>
    </row>
    <row r="1200" spans="1:8" x14ac:dyDescent="0.25">
      <c r="A1200" s="6">
        <v>257521</v>
      </c>
      <c r="B1200" s="6" t="s">
        <v>6</v>
      </c>
      <c r="C1200" s="7">
        <v>1</v>
      </c>
      <c r="D1200" s="8">
        <v>3.84</v>
      </c>
      <c r="E1200" s="9">
        <v>43719.534722222219</v>
      </c>
      <c r="F1200" s="6" t="s">
        <v>9279</v>
      </c>
      <c r="G1200" s="6" t="str">
        <f t="shared" si="18"/>
        <v>WA</v>
      </c>
      <c r="H1200" s="8">
        <f>Sales[Quantity Ordered]*Sales[Price Each]</f>
        <v>3.84</v>
      </c>
    </row>
    <row r="1201" spans="1:8" x14ac:dyDescent="0.25">
      <c r="A1201" s="6">
        <v>250181</v>
      </c>
      <c r="B1201" s="6" t="s">
        <v>6</v>
      </c>
      <c r="C1201" s="7">
        <v>1</v>
      </c>
      <c r="D1201" s="8">
        <v>3.84</v>
      </c>
      <c r="E1201" s="9">
        <v>43719.538194444445</v>
      </c>
      <c r="F1201" s="6" t="s">
        <v>2049</v>
      </c>
      <c r="G1201" s="6" t="str">
        <f t="shared" si="18"/>
        <v>MA</v>
      </c>
      <c r="H1201" s="8">
        <f>Sales[Quantity Ordered]*Sales[Price Each]</f>
        <v>3.84</v>
      </c>
    </row>
    <row r="1202" spans="1:8" x14ac:dyDescent="0.25">
      <c r="A1202" s="6">
        <v>252924</v>
      </c>
      <c r="B1202" s="6" t="s">
        <v>6</v>
      </c>
      <c r="C1202" s="7">
        <v>1</v>
      </c>
      <c r="D1202" s="8">
        <v>3.84</v>
      </c>
      <c r="E1202" s="9">
        <v>43719.541666666664</v>
      </c>
      <c r="F1202" s="6" t="s">
        <v>4770</v>
      </c>
      <c r="G1202" s="6" t="str">
        <f t="shared" si="18"/>
        <v>CA</v>
      </c>
      <c r="H1202" s="8">
        <f>Sales[Quantity Ordered]*Sales[Price Each]</f>
        <v>3.84</v>
      </c>
    </row>
    <row r="1203" spans="1:8" x14ac:dyDescent="0.25">
      <c r="A1203" s="6">
        <v>255838</v>
      </c>
      <c r="B1203" s="6" t="s">
        <v>6</v>
      </c>
      <c r="C1203" s="7">
        <v>1</v>
      </c>
      <c r="D1203" s="8">
        <v>3.84</v>
      </c>
      <c r="E1203" s="9">
        <v>43719.581250000003</v>
      </c>
      <c r="F1203" s="6" t="s">
        <v>7637</v>
      </c>
      <c r="G1203" s="6" t="str">
        <f t="shared" si="18"/>
        <v>CA</v>
      </c>
      <c r="H1203" s="8">
        <f>Sales[Quantity Ordered]*Sales[Price Each]</f>
        <v>3.84</v>
      </c>
    </row>
    <row r="1204" spans="1:8" x14ac:dyDescent="0.25">
      <c r="A1204" s="6">
        <v>249283</v>
      </c>
      <c r="B1204" s="6" t="s">
        <v>6</v>
      </c>
      <c r="C1204" s="7">
        <v>1</v>
      </c>
      <c r="D1204" s="8">
        <v>3.84</v>
      </c>
      <c r="E1204" s="9">
        <v>43719.590277777781</v>
      </c>
      <c r="F1204" s="6" t="s">
        <v>1155</v>
      </c>
      <c r="G1204" s="6" t="str">
        <f t="shared" si="18"/>
        <v>NY</v>
      </c>
      <c r="H1204" s="8">
        <f>Sales[Quantity Ordered]*Sales[Price Each]</f>
        <v>3.84</v>
      </c>
    </row>
    <row r="1205" spans="1:8" x14ac:dyDescent="0.25">
      <c r="A1205" s="6">
        <v>249811</v>
      </c>
      <c r="B1205" s="6" t="s">
        <v>6</v>
      </c>
      <c r="C1205" s="7">
        <v>1</v>
      </c>
      <c r="D1205" s="8">
        <v>3.84</v>
      </c>
      <c r="E1205" s="9">
        <v>43719.602083333331</v>
      </c>
      <c r="F1205" s="6" t="s">
        <v>1682</v>
      </c>
      <c r="G1205" s="6" t="str">
        <f t="shared" si="18"/>
        <v>OR</v>
      </c>
      <c r="H1205" s="8">
        <f>Sales[Quantity Ordered]*Sales[Price Each]</f>
        <v>3.84</v>
      </c>
    </row>
    <row r="1206" spans="1:8" x14ac:dyDescent="0.25">
      <c r="A1206" s="6">
        <v>258487</v>
      </c>
      <c r="B1206" s="6" t="s">
        <v>6</v>
      </c>
      <c r="C1206" s="7">
        <v>1</v>
      </c>
      <c r="D1206" s="8">
        <v>3.84</v>
      </c>
      <c r="E1206" s="9">
        <v>43719.606249999997</v>
      </c>
      <c r="F1206" s="6" t="s">
        <v>10211</v>
      </c>
      <c r="G1206" s="6" t="str">
        <f t="shared" si="18"/>
        <v>TX</v>
      </c>
      <c r="H1206" s="8">
        <f>Sales[Quantity Ordered]*Sales[Price Each]</f>
        <v>3.84</v>
      </c>
    </row>
    <row r="1207" spans="1:8" x14ac:dyDescent="0.25">
      <c r="A1207" s="6">
        <v>253673</v>
      </c>
      <c r="B1207" s="6" t="s">
        <v>6</v>
      </c>
      <c r="C1207" s="7">
        <v>1</v>
      </c>
      <c r="D1207" s="8">
        <v>3.84</v>
      </c>
      <c r="E1207" s="9">
        <v>43719.611111111109</v>
      </c>
      <c r="F1207" s="6" t="s">
        <v>5508</v>
      </c>
      <c r="G1207" s="6" t="str">
        <f t="shared" si="18"/>
        <v>CA</v>
      </c>
      <c r="H1207" s="8">
        <f>Sales[Quantity Ordered]*Sales[Price Each]</f>
        <v>3.84</v>
      </c>
    </row>
    <row r="1208" spans="1:8" x14ac:dyDescent="0.25">
      <c r="A1208" s="6">
        <v>248998</v>
      </c>
      <c r="B1208" s="6" t="s">
        <v>6</v>
      </c>
      <c r="C1208" s="7">
        <v>1</v>
      </c>
      <c r="D1208" s="8">
        <v>3.84</v>
      </c>
      <c r="E1208" s="9">
        <v>43719.614583333336</v>
      </c>
      <c r="F1208" s="6" t="s">
        <v>870</v>
      </c>
      <c r="G1208" s="6" t="str">
        <f t="shared" si="18"/>
        <v>GA</v>
      </c>
      <c r="H1208" s="8">
        <f>Sales[Quantity Ordered]*Sales[Price Each]</f>
        <v>3.84</v>
      </c>
    </row>
    <row r="1209" spans="1:8" x14ac:dyDescent="0.25">
      <c r="A1209" s="6">
        <v>254955</v>
      </c>
      <c r="B1209" s="6" t="s">
        <v>6</v>
      </c>
      <c r="C1209" s="7">
        <v>1</v>
      </c>
      <c r="D1209" s="8">
        <v>3.84</v>
      </c>
      <c r="E1209" s="9">
        <v>43719.632638888892</v>
      </c>
      <c r="F1209" s="6" t="s">
        <v>6770</v>
      </c>
      <c r="G1209" s="6" t="str">
        <f t="shared" si="18"/>
        <v>CA</v>
      </c>
      <c r="H1209" s="8">
        <f>Sales[Quantity Ordered]*Sales[Price Each]</f>
        <v>3.84</v>
      </c>
    </row>
    <row r="1210" spans="1:8" x14ac:dyDescent="0.25">
      <c r="A1210" s="6">
        <v>248498</v>
      </c>
      <c r="B1210" s="6" t="s">
        <v>6</v>
      </c>
      <c r="C1210" s="7">
        <v>1</v>
      </c>
      <c r="D1210" s="8">
        <v>3.84</v>
      </c>
      <c r="E1210" s="9">
        <v>43719.724999999999</v>
      </c>
      <c r="F1210" s="6" t="s">
        <v>371</v>
      </c>
      <c r="G1210" s="6" t="str">
        <f t="shared" si="18"/>
        <v>MA</v>
      </c>
      <c r="H1210" s="8">
        <f>Sales[Quantity Ordered]*Sales[Price Each]</f>
        <v>3.84</v>
      </c>
    </row>
    <row r="1211" spans="1:8" x14ac:dyDescent="0.25">
      <c r="A1211" s="6">
        <v>257812</v>
      </c>
      <c r="B1211" s="6" t="s">
        <v>6</v>
      </c>
      <c r="C1211" s="7">
        <v>1</v>
      </c>
      <c r="D1211" s="8">
        <v>3.84</v>
      </c>
      <c r="E1211" s="9">
        <v>43719.749305555553</v>
      </c>
      <c r="F1211" s="6" t="s">
        <v>9561</v>
      </c>
      <c r="G1211" s="6" t="str">
        <f t="shared" si="18"/>
        <v>CA</v>
      </c>
      <c r="H1211" s="8">
        <f>Sales[Quantity Ordered]*Sales[Price Each]</f>
        <v>3.84</v>
      </c>
    </row>
    <row r="1212" spans="1:8" x14ac:dyDescent="0.25">
      <c r="A1212" s="6">
        <v>254723</v>
      </c>
      <c r="B1212" s="6" t="s">
        <v>6</v>
      </c>
      <c r="C1212" s="7">
        <v>1</v>
      </c>
      <c r="D1212" s="8">
        <v>3.84</v>
      </c>
      <c r="E1212" s="9">
        <v>43719.805555555555</v>
      </c>
      <c r="F1212" s="6" t="s">
        <v>6545</v>
      </c>
      <c r="G1212" s="6" t="str">
        <f t="shared" si="18"/>
        <v>GA</v>
      </c>
      <c r="H1212" s="8">
        <f>Sales[Quantity Ordered]*Sales[Price Each]</f>
        <v>3.84</v>
      </c>
    </row>
    <row r="1213" spans="1:8" x14ac:dyDescent="0.25">
      <c r="A1213" s="6">
        <v>254724</v>
      </c>
      <c r="B1213" s="6" t="s">
        <v>6</v>
      </c>
      <c r="C1213" s="7">
        <v>1</v>
      </c>
      <c r="D1213" s="8">
        <v>3.84</v>
      </c>
      <c r="E1213" s="9">
        <v>43719.838194444441</v>
      </c>
      <c r="F1213" s="6" t="s">
        <v>6546</v>
      </c>
      <c r="G1213" s="6" t="str">
        <f t="shared" si="18"/>
        <v>OR</v>
      </c>
      <c r="H1213" s="8">
        <f>Sales[Quantity Ordered]*Sales[Price Each]</f>
        <v>3.84</v>
      </c>
    </row>
    <row r="1214" spans="1:8" x14ac:dyDescent="0.25">
      <c r="A1214" s="6">
        <v>251876</v>
      </c>
      <c r="B1214" s="6" t="s">
        <v>6</v>
      </c>
      <c r="C1214" s="7">
        <v>1</v>
      </c>
      <c r="D1214" s="8">
        <v>3.84</v>
      </c>
      <c r="E1214" s="9">
        <v>43719.902777777781</v>
      </c>
      <c r="F1214" s="6" t="s">
        <v>3730</v>
      </c>
      <c r="G1214" s="6" t="str">
        <f t="shared" si="18"/>
        <v>CA</v>
      </c>
      <c r="H1214" s="8">
        <f>Sales[Quantity Ordered]*Sales[Price Each]</f>
        <v>3.84</v>
      </c>
    </row>
    <row r="1215" spans="1:8" x14ac:dyDescent="0.25">
      <c r="A1215" s="6">
        <v>251578</v>
      </c>
      <c r="B1215" s="6" t="s">
        <v>6</v>
      </c>
      <c r="C1215" s="7">
        <v>1</v>
      </c>
      <c r="D1215" s="8">
        <v>3.84</v>
      </c>
      <c r="E1215" s="9">
        <v>43719.921527777777</v>
      </c>
      <c r="F1215" s="6" t="s">
        <v>3436</v>
      </c>
      <c r="G1215" s="6" t="str">
        <f t="shared" si="18"/>
        <v>CA</v>
      </c>
      <c r="H1215" s="8">
        <f>Sales[Quantity Ordered]*Sales[Price Each]</f>
        <v>3.84</v>
      </c>
    </row>
    <row r="1216" spans="1:8" x14ac:dyDescent="0.25">
      <c r="A1216" s="6">
        <v>255397</v>
      </c>
      <c r="B1216" s="6" t="s">
        <v>6</v>
      </c>
      <c r="C1216" s="7">
        <v>1</v>
      </c>
      <c r="D1216" s="8">
        <v>3.84</v>
      </c>
      <c r="E1216" s="9">
        <v>43719.938888888886</v>
      </c>
      <c r="F1216" s="6" t="s">
        <v>7204</v>
      </c>
      <c r="G1216" s="6" t="str">
        <f t="shared" si="18"/>
        <v>NY</v>
      </c>
      <c r="H1216" s="8">
        <f>Sales[Quantity Ordered]*Sales[Price Each]</f>
        <v>3.84</v>
      </c>
    </row>
    <row r="1217" spans="1:8" x14ac:dyDescent="0.25">
      <c r="A1217" s="6">
        <v>255879</v>
      </c>
      <c r="B1217" s="6" t="s">
        <v>6</v>
      </c>
      <c r="C1217" s="7">
        <v>1</v>
      </c>
      <c r="D1217" s="8">
        <v>3.84</v>
      </c>
      <c r="E1217" s="9">
        <v>43719.976388888892</v>
      </c>
      <c r="F1217" s="6" t="s">
        <v>7678</v>
      </c>
      <c r="G1217" s="6" t="str">
        <f t="shared" si="18"/>
        <v>GA</v>
      </c>
      <c r="H1217" s="8">
        <f>Sales[Quantity Ordered]*Sales[Price Each]</f>
        <v>3.84</v>
      </c>
    </row>
    <row r="1218" spans="1:8" x14ac:dyDescent="0.25">
      <c r="A1218" s="6">
        <v>249935</v>
      </c>
      <c r="B1218" s="6" t="s">
        <v>6</v>
      </c>
      <c r="C1218" s="7">
        <v>1</v>
      </c>
      <c r="D1218" s="8">
        <v>3.84</v>
      </c>
      <c r="E1218" s="9">
        <v>43720.015277777777</v>
      </c>
      <c r="F1218" s="6" t="s">
        <v>1804</v>
      </c>
      <c r="G1218" s="6" t="str">
        <f t="shared" ref="G1218:G1281" si="19">MID(F1218,FIND(",",F1218,FIND(",",F1218)+1)+2,2)</f>
        <v>WA</v>
      </c>
      <c r="H1218" s="8">
        <f>Sales[Quantity Ordered]*Sales[Price Each]</f>
        <v>3.84</v>
      </c>
    </row>
    <row r="1219" spans="1:8" x14ac:dyDescent="0.25">
      <c r="A1219" s="6">
        <v>259151</v>
      </c>
      <c r="B1219" s="6" t="s">
        <v>6</v>
      </c>
      <c r="C1219" s="7">
        <v>1</v>
      </c>
      <c r="D1219" s="8">
        <v>3.84</v>
      </c>
      <c r="E1219" s="9">
        <v>43720.339583333334</v>
      </c>
      <c r="F1219" s="6" t="s">
        <v>10858</v>
      </c>
      <c r="G1219" s="6" t="str">
        <f t="shared" si="19"/>
        <v>CA</v>
      </c>
      <c r="H1219" s="8">
        <f>Sales[Quantity Ordered]*Sales[Price Each]</f>
        <v>3.84</v>
      </c>
    </row>
    <row r="1220" spans="1:8" x14ac:dyDescent="0.25">
      <c r="A1220" s="6">
        <v>258578</v>
      </c>
      <c r="B1220" s="6" t="s">
        <v>6</v>
      </c>
      <c r="C1220" s="7">
        <v>1</v>
      </c>
      <c r="D1220" s="8">
        <v>3.84</v>
      </c>
      <c r="E1220" s="9">
        <v>43720.341666666667</v>
      </c>
      <c r="F1220" s="6" t="s">
        <v>10300</v>
      </c>
      <c r="G1220" s="6" t="str">
        <f t="shared" si="19"/>
        <v>CA</v>
      </c>
      <c r="H1220" s="8">
        <f>Sales[Quantity Ordered]*Sales[Price Each]</f>
        <v>3.84</v>
      </c>
    </row>
    <row r="1221" spans="1:8" x14ac:dyDescent="0.25">
      <c r="A1221" s="6">
        <v>252473</v>
      </c>
      <c r="B1221" s="6" t="s">
        <v>6</v>
      </c>
      <c r="C1221" s="7">
        <v>1</v>
      </c>
      <c r="D1221" s="8">
        <v>3.84</v>
      </c>
      <c r="E1221" s="9">
        <v>43720.353472222225</v>
      </c>
      <c r="F1221" s="6" t="s">
        <v>4321</v>
      </c>
      <c r="G1221" s="6" t="str">
        <f t="shared" si="19"/>
        <v>TX</v>
      </c>
      <c r="H1221" s="8">
        <f>Sales[Quantity Ordered]*Sales[Price Each]</f>
        <v>3.84</v>
      </c>
    </row>
    <row r="1222" spans="1:8" x14ac:dyDescent="0.25">
      <c r="A1222" s="6">
        <v>256664</v>
      </c>
      <c r="B1222" s="6" t="s">
        <v>6</v>
      </c>
      <c r="C1222" s="7">
        <v>1</v>
      </c>
      <c r="D1222" s="8">
        <v>3.84</v>
      </c>
      <c r="E1222" s="9">
        <v>43720.375</v>
      </c>
      <c r="F1222" s="6" t="s">
        <v>8439</v>
      </c>
      <c r="G1222" s="6" t="str">
        <f t="shared" si="19"/>
        <v>ME</v>
      </c>
      <c r="H1222" s="8">
        <f>Sales[Quantity Ordered]*Sales[Price Each]</f>
        <v>3.84</v>
      </c>
    </row>
    <row r="1223" spans="1:8" x14ac:dyDescent="0.25">
      <c r="A1223" s="6">
        <v>254081</v>
      </c>
      <c r="B1223" s="6" t="s">
        <v>6</v>
      </c>
      <c r="C1223" s="7">
        <v>1</v>
      </c>
      <c r="D1223" s="8">
        <v>3.84</v>
      </c>
      <c r="E1223" s="9">
        <v>43720.375694444447</v>
      </c>
      <c r="F1223" s="6" t="s">
        <v>5912</v>
      </c>
      <c r="G1223" s="6" t="str">
        <f t="shared" si="19"/>
        <v>WA</v>
      </c>
      <c r="H1223" s="8">
        <f>Sales[Quantity Ordered]*Sales[Price Each]</f>
        <v>3.84</v>
      </c>
    </row>
    <row r="1224" spans="1:8" x14ac:dyDescent="0.25">
      <c r="A1224" s="6">
        <v>254837</v>
      </c>
      <c r="B1224" s="6" t="s">
        <v>6</v>
      </c>
      <c r="C1224" s="7">
        <v>1</v>
      </c>
      <c r="D1224" s="8">
        <v>3.84</v>
      </c>
      <c r="E1224" s="9">
        <v>43720.402777777781</v>
      </c>
      <c r="F1224" s="6" t="s">
        <v>6657</v>
      </c>
      <c r="G1224" s="6" t="str">
        <f t="shared" si="19"/>
        <v>NY</v>
      </c>
      <c r="H1224" s="8">
        <f>Sales[Quantity Ordered]*Sales[Price Each]</f>
        <v>3.84</v>
      </c>
    </row>
    <row r="1225" spans="1:8" x14ac:dyDescent="0.25">
      <c r="A1225" s="6">
        <v>253548</v>
      </c>
      <c r="B1225" s="6" t="s">
        <v>6</v>
      </c>
      <c r="C1225" s="7">
        <v>1</v>
      </c>
      <c r="D1225" s="8">
        <v>3.84</v>
      </c>
      <c r="E1225" s="9">
        <v>43720.40347222222</v>
      </c>
      <c r="F1225" s="6" t="s">
        <v>5387</v>
      </c>
      <c r="G1225" s="6" t="str">
        <f t="shared" si="19"/>
        <v>GA</v>
      </c>
      <c r="H1225" s="8">
        <f>Sales[Quantity Ordered]*Sales[Price Each]</f>
        <v>3.84</v>
      </c>
    </row>
    <row r="1226" spans="1:8" x14ac:dyDescent="0.25">
      <c r="A1226" s="6">
        <v>252498</v>
      </c>
      <c r="B1226" s="6" t="s">
        <v>6</v>
      </c>
      <c r="C1226" s="7">
        <v>1</v>
      </c>
      <c r="D1226" s="8">
        <v>3.84</v>
      </c>
      <c r="E1226" s="9">
        <v>43720.479166666664</v>
      </c>
      <c r="F1226" s="6" t="s">
        <v>4346</v>
      </c>
      <c r="G1226" s="6" t="str">
        <f t="shared" si="19"/>
        <v>CA</v>
      </c>
      <c r="H1226" s="8">
        <f>Sales[Quantity Ordered]*Sales[Price Each]</f>
        <v>3.84</v>
      </c>
    </row>
    <row r="1227" spans="1:8" x14ac:dyDescent="0.25">
      <c r="A1227" s="6">
        <v>250783</v>
      </c>
      <c r="B1227" s="6" t="s">
        <v>6</v>
      </c>
      <c r="C1227" s="7">
        <v>1</v>
      </c>
      <c r="D1227" s="8">
        <v>3.84</v>
      </c>
      <c r="E1227" s="9">
        <v>43720.509027777778</v>
      </c>
      <c r="F1227" s="6" t="s">
        <v>2646</v>
      </c>
      <c r="G1227" s="6" t="str">
        <f t="shared" si="19"/>
        <v>CA</v>
      </c>
      <c r="H1227" s="8">
        <f>Sales[Quantity Ordered]*Sales[Price Each]</f>
        <v>3.84</v>
      </c>
    </row>
    <row r="1228" spans="1:8" x14ac:dyDescent="0.25">
      <c r="A1228" s="6">
        <v>254674</v>
      </c>
      <c r="B1228" s="6" t="s">
        <v>6</v>
      </c>
      <c r="C1228" s="7">
        <v>1</v>
      </c>
      <c r="D1228" s="8">
        <v>3.84</v>
      </c>
      <c r="E1228" s="9">
        <v>43720.584027777775</v>
      </c>
      <c r="F1228" s="6" t="s">
        <v>6498</v>
      </c>
      <c r="G1228" s="6" t="str">
        <f t="shared" si="19"/>
        <v>CA</v>
      </c>
      <c r="H1228" s="8">
        <f>Sales[Quantity Ordered]*Sales[Price Each]</f>
        <v>3.84</v>
      </c>
    </row>
    <row r="1229" spans="1:8" x14ac:dyDescent="0.25">
      <c r="A1229" s="6">
        <v>256666</v>
      </c>
      <c r="B1229" s="6" t="s">
        <v>6</v>
      </c>
      <c r="C1229" s="7">
        <v>1</v>
      </c>
      <c r="D1229" s="8">
        <v>3.84</v>
      </c>
      <c r="E1229" s="9">
        <v>43720.590277777781</v>
      </c>
      <c r="F1229" s="6" t="s">
        <v>8441</v>
      </c>
      <c r="G1229" s="6" t="str">
        <f t="shared" si="19"/>
        <v>CA</v>
      </c>
      <c r="H1229" s="8">
        <f>Sales[Quantity Ordered]*Sales[Price Each]</f>
        <v>3.84</v>
      </c>
    </row>
    <row r="1230" spans="1:8" x14ac:dyDescent="0.25">
      <c r="A1230" s="6">
        <v>250848</v>
      </c>
      <c r="B1230" s="6" t="s">
        <v>6</v>
      </c>
      <c r="C1230" s="7">
        <v>1</v>
      </c>
      <c r="D1230" s="8">
        <v>3.84</v>
      </c>
      <c r="E1230" s="9">
        <v>43720.601388888892</v>
      </c>
      <c r="F1230" s="6" t="s">
        <v>2711</v>
      </c>
      <c r="G1230" s="6" t="str">
        <f t="shared" si="19"/>
        <v>GA</v>
      </c>
      <c r="H1230" s="8">
        <f>Sales[Quantity Ordered]*Sales[Price Each]</f>
        <v>3.84</v>
      </c>
    </row>
    <row r="1231" spans="1:8" x14ac:dyDescent="0.25">
      <c r="A1231" s="6">
        <v>253227</v>
      </c>
      <c r="B1231" s="6" t="s">
        <v>6</v>
      </c>
      <c r="C1231" s="7">
        <v>1</v>
      </c>
      <c r="D1231" s="8">
        <v>3.84</v>
      </c>
      <c r="E1231" s="9">
        <v>43720.629166666666</v>
      </c>
      <c r="F1231" s="6" t="s">
        <v>5069</v>
      </c>
      <c r="G1231" s="6" t="str">
        <f t="shared" si="19"/>
        <v>CA</v>
      </c>
      <c r="H1231" s="8">
        <f>Sales[Quantity Ordered]*Sales[Price Each]</f>
        <v>3.84</v>
      </c>
    </row>
    <row r="1232" spans="1:8" x14ac:dyDescent="0.25">
      <c r="A1232" s="6">
        <v>252709</v>
      </c>
      <c r="B1232" s="6" t="s">
        <v>6</v>
      </c>
      <c r="C1232" s="7">
        <v>1</v>
      </c>
      <c r="D1232" s="8">
        <v>3.84</v>
      </c>
      <c r="E1232" s="9">
        <v>43720.629861111112</v>
      </c>
      <c r="F1232" s="6" t="s">
        <v>4555</v>
      </c>
      <c r="G1232" s="6" t="str">
        <f t="shared" si="19"/>
        <v>TX</v>
      </c>
      <c r="H1232" s="8">
        <f>Sales[Quantity Ordered]*Sales[Price Each]</f>
        <v>3.84</v>
      </c>
    </row>
    <row r="1233" spans="1:8" x14ac:dyDescent="0.25">
      <c r="A1233" s="6">
        <v>255188</v>
      </c>
      <c r="B1233" s="6" t="s">
        <v>6</v>
      </c>
      <c r="C1233" s="7">
        <v>1</v>
      </c>
      <c r="D1233" s="8">
        <v>3.84</v>
      </c>
      <c r="E1233" s="9">
        <v>43720.633333333331</v>
      </c>
      <c r="F1233" s="6" t="s">
        <v>6999</v>
      </c>
      <c r="G1233" s="6" t="str">
        <f t="shared" si="19"/>
        <v>CA</v>
      </c>
      <c r="H1233" s="8">
        <f>Sales[Quantity Ordered]*Sales[Price Each]</f>
        <v>3.84</v>
      </c>
    </row>
    <row r="1234" spans="1:8" x14ac:dyDescent="0.25">
      <c r="A1234" s="6">
        <v>251023</v>
      </c>
      <c r="B1234" s="6" t="s">
        <v>6</v>
      </c>
      <c r="C1234" s="7">
        <v>1</v>
      </c>
      <c r="D1234" s="8">
        <v>3.84</v>
      </c>
      <c r="E1234" s="9">
        <v>43720.649305555555</v>
      </c>
      <c r="F1234" s="6" t="s">
        <v>2884</v>
      </c>
      <c r="G1234" s="6" t="str">
        <f t="shared" si="19"/>
        <v>MA</v>
      </c>
      <c r="H1234" s="8">
        <f>Sales[Quantity Ordered]*Sales[Price Each]</f>
        <v>3.84</v>
      </c>
    </row>
    <row r="1235" spans="1:8" x14ac:dyDescent="0.25">
      <c r="A1235" s="6">
        <v>257012</v>
      </c>
      <c r="B1235" s="6" t="s">
        <v>6</v>
      </c>
      <c r="C1235" s="7">
        <v>1</v>
      </c>
      <c r="D1235" s="8">
        <v>3.84</v>
      </c>
      <c r="E1235" s="9">
        <v>43720.772916666669</v>
      </c>
      <c r="F1235" s="6" t="s">
        <v>8778</v>
      </c>
      <c r="G1235" s="6" t="str">
        <f t="shared" si="19"/>
        <v>TX</v>
      </c>
      <c r="H1235" s="8">
        <f>Sales[Quantity Ordered]*Sales[Price Each]</f>
        <v>3.84</v>
      </c>
    </row>
    <row r="1236" spans="1:8" x14ac:dyDescent="0.25">
      <c r="A1236" s="6">
        <v>252539</v>
      </c>
      <c r="B1236" s="6" t="s">
        <v>6</v>
      </c>
      <c r="C1236" s="7">
        <v>1</v>
      </c>
      <c r="D1236" s="8">
        <v>3.84</v>
      </c>
      <c r="E1236" s="9">
        <v>43720.785416666666</v>
      </c>
      <c r="F1236" s="6" t="s">
        <v>4386</v>
      </c>
      <c r="G1236" s="6" t="str">
        <f t="shared" si="19"/>
        <v>WA</v>
      </c>
      <c r="H1236" s="8">
        <f>Sales[Quantity Ordered]*Sales[Price Each]</f>
        <v>3.84</v>
      </c>
    </row>
    <row r="1237" spans="1:8" x14ac:dyDescent="0.25">
      <c r="A1237" s="6">
        <v>251714</v>
      </c>
      <c r="B1237" s="6" t="s">
        <v>6</v>
      </c>
      <c r="C1237" s="7">
        <v>1</v>
      </c>
      <c r="D1237" s="8">
        <v>3.84</v>
      </c>
      <c r="E1237" s="9">
        <v>43720.787499999999</v>
      </c>
      <c r="F1237" s="6" t="s">
        <v>3572</v>
      </c>
      <c r="G1237" s="6" t="str">
        <f t="shared" si="19"/>
        <v>CA</v>
      </c>
      <c r="H1237" s="8">
        <f>Sales[Quantity Ordered]*Sales[Price Each]</f>
        <v>3.84</v>
      </c>
    </row>
    <row r="1238" spans="1:8" x14ac:dyDescent="0.25">
      <c r="A1238" s="6">
        <v>257049</v>
      </c>
      <c r="B1238" s="6" t="s">
        <v>6</v>
      </c>
      <c r="C1238" s="7">
        <v>1</v>
      </c>
      <c r="D1238" s="8">
        <v>3.84</v>
      </c>
      <c r="E1238" s="9">
        <v>43720.806250000001</v>
      </c>
      <c r="F1238" s="6" t="s">
        <v>8815</v>
      </c>
      <c r="G1238" s="6" t="str">
        <f t="shared" si="19"/>
        <v>WA</v>
      </c>
      <c r="H1238" s="8">
        <f>Sales[Quantity Ordered]*Sales[Price Each]</f>
        <v>3.84</v>
      </c>
    </row>
    <row r="1239" spans="1:8" x14ac:dyDescent="0.25">
      <c r="A1239" s="6">
        <v>251673</v>
      </c>
      <c r="B1239" s="6" t="s">
        <v>6</v>
      </c>
      <c r="C1239" s="7">
        <v>1</v>
      </c>
      <c r="D1239" s="8">
        <v>3.84</v>
      </c>
      <c r="E1239" s="9">
        <v>43720.855555555558</v>
      </c>
      <c r="F1239" s="6" t="s">
        <v>3531</v>
      </c>
      <c r="G1239" s="6" t="str">
        <f t="shared" si="19"/>
        <v>TX</v>
      </c>
      <c r="H1239" s="8">
        <f>Sales[Quantity Ordered]*Sales[Price Each]</f>
        <v>3.84</v>
      </c>
    </row>
    <row r="1240" spans="1:8" x14ac:dyDescent="0.25">
      <c r="A1240" s="6">
        <v>257051</v>
      </c>
      <c r="B1240" s="6" t="s">
        <v>6</v>
      </c>
      <c r="C1240" s="7">
        <v>1</v>
      </c>
      <c r="D1240" s="8">
        <v>3.84</v>
      </c>
      <c r="E1240" s="9">
        <v>43720.866666666669</v>
      </c>
      <c r="F1240" s="6" t="s">
        <v>8817</v>
      </c>
      <c r="G1240" s="6" t="str">
        <f t="shared" si="19"/>
        <v>NY</v>
      </c>
      <c r="H1240" s="8">
        <f>Sales[Quantity Ordered]*Sales[Price Each]</f>
        <v>3.84</v>
      </c>
    </row>
    <row r="1241" spans="1:8" x14ac:dyDescent="0.25">
      <c r="A1241" s="6">
        <v>254579</v>
      </c>
      <c r="B1241" s="6" t="s">
        <v>6</v>
      </c>
      <c r="C1241" s="7">
        <v>1</v>
      </c>
      <c r="D1241" s="8">
        <v>3.84</v>
      </c>
      <c r="E1241" s="9">
        <v>43720.874305555553</v>
      </c>
      <c r="F1241" s="6" t="s">
        <v>6404</v>
      </c>
      <c r="G1241" s="6" t="str">
        <f t="shared" si="19"/>
        <v>GA</v>
      </c>
      <c r="H1241" s="8">
        <f>Sales[Quantity Ordered]*Sales[Price Each]</f>
        <v>3.84</v>
      </c>
    </row>
    <row r="1242" spans="1:8" x14ac:dyDescent="0.25">
      <c r="A1242" s="6">
        <v>248861</v>
      </c>
      <c r="B1242" s="6" t="s">
        <v>6</v>
      </c>
      <c r="C1242" s="7">
        <v>1</v>
      </c>
      <c r="D1242" s="8">
        <v>3.84</v>
      </c>
      <c r="E1242" s="9">
        <v>43720.902083333334</v>
      </c>
      <c r="F1242" s="6" t="s">
        <v>734</v>
      </c>
      <c r="G1242" s="6" t="str">
        <f t="shared" si="19"/>
        <v>CA</v>
      </c>
      <c r="H1242" s="8">
        <f>Sales[Quantity Ordered]*Sales[Price Each]</f>
        <v>3.84</v>
      </c>
    </row>
    <row r="1243" spans="1:8" x14ac:dyDescent="0.25">
      <c r="A1243" s="6">
        <v>252663</v>
      </c>
      <c r="B1243" s="6" t="s">
        <v>6</v>
      </c>
      <c r="C1243" s="7">
        <v>1</v>
      </c>
      <c r="D1243" s="8">
        <v>3.84</v>
      </c>
      <c r="E1243" s="9">
        <v>43720.932638888888</v>
      </c>
      <c r="F1243" s="6" t="s">
        <v>4509</v>
      </c>
      <c r="G1243" s="6" t="str">
        <f t="shared" si="19"/>
        <v>MA</v>
      </c>
      <c r="H1243" s="8">
        <f>Sales[Quantity Ordered]*Sales[Price Each]</f>
        <v>3.84</v>
      </c>
    </row>
    <row r="1244" spans="1:8" x14ac:dyDescent="0.25">
      <c r="A1244" s="6">
        <v>256315</v>
      </c>
      <c r="B1244" s="6" t="s">
        <v>6</v>
      </c>
      <c r="C1244" s="7">
        <v>1</v>
      </c>
      <c r="D1244" s="8">
        <v>3.84</v>
      </c>
      <c r="E1244" s="9">
        <v>43720.968055555553</v>
      </c>
      <c r="F1244" s="6" t="s">
        <v>8101</v>
      </c>
      <c r="G1244" s="6" t="str">
        <f t="shared" si="19"/>
        <v>TX</v>
      </c>
      <c r="H1244" s="8">
        <f>Sales[Quantity Ordered]*Sales[Price Each]</f>
        <v>3.84</v>
      </c>
    </row>
    <row r="1245" spans="1:8" x14ac:dyDescent="0.25">
      <c r="A1245" s="6">
        <v>256390</v>
      </c>
      <c r="B1245" s="6" t="s">
        <v>6</v>
      </c>
      <c r="C1245" s="7">
        <v>1</v>
      </c>
      <c r="D1245" s="8">
        <v>3.84</v>
      </c>
      <c r="E1245" s="9">
        <v>43720.972916666666</v>
      </c>
      <c r="F1245" s="6" t="s">
        <v>8174</v>
      </c>
      <c r="G1245" s="6" t="str">
        <f t="shared" si="19"/>
        <v>MA</v>
      </c>
      <c r="H1245" s="8">
        <f>Sales[Quantity Ordered]*Sales[Price Each]</f>
        <v>3.84</v>
      </c>
    </row>
    <row r="1246" spans="1:8" x14ac:dyDescent="0.25">
      <c r="A1246" s="6">
        <v>256419</v>
      </c>
      <c r="B1246" s="6" t="s">
        <v>6</v>
      </c>
      <c r="C1246" s="7">
        <v>1</v>
      </c>
      <c r="D1246" s="8">
        <v>3.84</v>
      </c>
      <c r="E1246" s="9">
        <v>43721.291666666664</v>
      </c>
      <c r="F1246" s="6" t="s">
        <v>8203</v>
      </c>
      <c r="G1246" s="6" t="str">
        <f t="shared" si="19"/>
        <v>CA</v>
      </c>
      <c r="H1246" s="8">
        <f>Sales[Quantity Ordered]*Sales[Price Each]</f>
        <v>3.84</v>
      </c>
    </row>
    <row r="1247" spans="1:8" x14ac:dyDescent="0.25">
      <c r="A1247" s="6">
        <v>255607</v>
      </c>
      <c r="B1247" s="6" t="s">
        <v>6</v>
      </c>
      <c r="C1247" s="7">
        <v>1</v>
      </c>
      <c r="D1247" s="8">
        <v>3.84</v>
      </c>
      <c r="E1247" s="9">
        <v>43721.3125</v>
      </c>
      <c r="F1247" s="6" t="s">
        <v>7412</v>
      </c>
      <c r="G1247" s="6" t="str">
        <f t="shared" si="19"/>
        <v>CA</v>
      </c>
      <c r="H1247" s="8">
        <f>Sales[Quantity Ordered]*Sales[Price Each]</f>
        <v>3.84</v>
      </c>
    </row>
    <row r="1248" spans="1:8" x14ac:dyDescent="0.25">
      <c r="A1248" s="6">
        <v>255675</v>
      </c>
      <c r="B1248" s="6" t="s">
        <v>6</v>
      </c>
      <c r="C1248" s="7">
        <v>1</v>
      </c>
      <c r="D1248" s="8">
        <v>3.84</v>
      </c>
      <c r="E1248" s="9">
        <v>43721.319444444445</v>
      </c>
      <c r="F1248" s="6" t="s">
        <v>7478</v>
      </c>
      <c r="G1248" s="6" t="str">
        <f t="shared" si="19"/>
        <v>OR</v>
      </c>
      <c r="H1248" s="8">
        <f>Sales[Quantity Ordered]*Sales[Price Each]</f>
        <v>3.84</v>
      </c>
    </row>
    <row r="1249" spans="1:8" x14ac:dyDescent="0.25">
      <c r="A1249" s="6">
        <v>256414</v>
      </c>
      <c r="B1249" s="6" t="s">
        <v>6</v>
      </c>
      <c r="C1249" s="7">
        <v>1</v>
      </c>
      <c r="D1249" s="8">
        <v>3.84</v>
      </c>
      <c r="E1249" s="9">
        <v>43721.361111111109</v>
      </c>
      <c r="F1249" s="6" t="s">
        <v>8198</v>
      </c>
      <c r="G1249" s="6" t="str">
        <f t="shared" si="19"/>
        <v>MA</v>
      </c>
      <c r="H1249" s="8">
        <f>Sales[Quantity Ordered]*Sales[Price Each]</f>
        <v>3.84</v>
      </c>
    </row>
    <row r="1250" spans="1:8" x14ac:dyDescent="0.25">
      <c r="A1250" s="6">
        <v>253954</v>
      </c>
      <c r="B1250" s="6" t="s">
        <v>6</v>
      </c>
      <c r="C1250" s="7">
        <v>1</v>
      </c>
      <c r="D1250" s="8">
        <v>3.84</v>
      </c>
      <c r="E1250" s="9">
        <v>43721.442361111112</v>
      </c>
      <c r="F1250" s="6" t="s">
        <v>5787</v>
      </c>
      <c r="G1250" s="6" t="str">
        <f t="shared" si="19"/>
        <v>CA</v>
      </c>
      <c r="H1250" s="8">
        <f>Sales[Quantity Ordered]*Sales[Price Each]</f>
        <v>3.84</v>
      </c>
    </row>
    <row r="1251" spans="1:8" x14ac:dyDescent="0.25">
      <c r="A1251" s="6">
        <v>250082</v>
      </c>
      <c r="B1251" s="6" t="s">
        <v>6</v>
      </c>
      <c r="C1251" s="7">
        <v>1</v>
      </c>
      <c r="D1251" s="8">
        <v>3.84</v>
      </c>
      <c r="E1251" s="9">
        <v>43721.486111111109</v>
      </c>
      <c r="F1251" s="6" t="s">
        <v>1950</v>
      </c>
      <c r="G1251" s="6" t="str">
        <f t="shared" si="19"/>
        <v>OR</v>
      </c>
      <c r="H1251" s="8">
        <f>Sales[Quantity Ordered]*Sales[Price Each]</f>
        <v>3.84</v>
      </c>
    </row>
    <row r="1252" spans="1:8" x14ac:dyDescent="0.25">
      <c r="A1252" s="6">
        <v>249494</v>
      </c>
      <c r="B1252" s="6" t="s">
        <v>6</v>
      </c>
      <c r="C1252" s="7">
        <v>1</v>
      </c>
      <c r="D1252" s="8">
        <v>3.84</v>
      </c>
      <c r="E1252" s="9">
        <v>43721.536805555559</v>
      </c>
      <c r="F1252" s="6" t="s">
        <v>1365</v>
      </c>
      <c r="G1252" s="6" t="str">
        <f t="shared" si="19"/>
        <v>CA</v>
      </c>
      <c r="H1252" s="8">
        <f>Sales[Quantity Ordered]*Sales[Price Each]</f>
        <v>3.84</v>
      </c>
    </row>
    <row r="1253" spans="1:8" x14ac:dyDescent="0.25">
      <c r="A1253" s="6">
        <v>254953</v>
      </c>
      <c r="B1253" s="6" t="s">
        <v>6</v>
      </c>
      <c r="C1253" s="7">
        <v>1</v>
      </c>
      <c r="D1253" s="8">
        <v>3.84</v>
      </c>
      <c r="E1253" s="9">
        <v>43721.550694444442</v>
      </c>
      <c r="F1253" s="6" t="s">
        <v>6768</v>
      </c>
      <c r="G1253" s="6" t="str">
        <f t="shared" si="19"/>
        <v>CA</v>
      </c>
      <c r="H1253" s="8">
        <f>Sales[Quantity Ordered]*Sales[Price Each]</f>
        <v>3.84</v>
      </c>
    </row>
    <row r="1254" spans="1:8" x14ac:dyDescent="0.25">
      <c r="A1254" s="6">
        <v>254699</v>
      </c>
      <c r="B1254" s="6" t="s">
        <v>6</v>
      </c>
      <c r="C1254" s="7">
        <v>1</v>
      </c>
      <c r="D1254" s="8">
        <v>3.84</v>
      </c>
      <c r="E1254" s="9">
        <v>43721.554166666669</v>
      </c>
      <c r="F1254" s="6" t="s">
        <v>6522</v>
      </c>
      <c r="G1254" s="6" t="str">
        <f t="shared" si="19"/>
        <v>TX</v>
      </c>
      <c r="H1254" s="8">
        <f>Sales[Quantity Ordered]*Sales[Price Each]</f>
        <v>3.84</v>
      </c>
    </row>
    <row r="1255" spans="1:8" x14ac:dyDescent="0.25">
      <c r="A1255" s="6">
        <v>255007</v>
      </c>
      <c r="B1255" s="6" t="s">
        <v>6</v>
      </c>
      <c r="C1255" s="7">
        <v>1</v>
      </c>
      <c r="D1255" s="8">
        <v>3.84</v>
      </c>
      <c r="E1255" s="9">
        <v>43721.568055555559</v>
      </c>
      <c r="F1255" s="6" t="s">
        <v>6820</v>
      </c>
      <c r="G1255" s="6" t="str">
        <f t="shared" si="19"/>
        <v>MA</v>
      </c>
      <c r="H1255" s="8">
        <f>Sales[Quantity Ordered]*Sales[Price Each]</f>
        <v>3.84</v>
      </c>
    </row>
    <row r="1256" spans="1:8" x14ac:dyDescent="0.25">
      <c r="A1256" s="6">
        <v>255835</v>
      </c>
      <c r="B1256" s="6" t="s">
        <v>6</v>
      </c>
      <c r="C1256" s="7">
        <v>1</v>
      </c>
      <c r="D1256" s="8">
        <v>3.84</v>
      </c>
      <c r="E1256" s="9">
        <v>43721.598611111112</v>
      </c>
      <c r="F1256" s="6" t="s">
        <v>7634</v>
      </c>
      <c r="G1256" s="6" t="str">
        <f t="shared" si="19"/>
        <v>CA</v>
      </c>
      <c r="H1256" s="8">
        <f>Sales[Quantity Ordered]*Sales[Price Each]</f>
        <v>3.84</v>
      </c>
    </row>
    <row r="1257" spans="1:8" x14ac:dyDescent="0.25">
      <c r="A1257" s="6">
        <v>256966</v>
      </c>
      <c r="B1257" s="6" t="s">
        <v>6</v>
      </c>
      <c r="C1257" s="7">
        <v>1</v>
      </c>
      <c r="D1257" s="8">
        <v>3.84</v>
      </c>
      <c r="E1257" s="9">
        <v>43721.599305555559</v>
      </c>
      <c r="F1257" s="6" t="s">
        <v>8734</v>
      </c>
      <c r="G1257" s="6" t="str">
        <f t="shared" si="19"/>
        <v>CA</v>
      </c>
      <c r="H1257" s="8">
        <f>Sales[Quantity Ordered]*Sales[Price Each]</f>
        <v>3.84</v>
      </c>
    </row>
    <row r="1258" spans="1:8" x14ac:dyDescent="0.25">
      <c r="A1258" s="6">
        <v>250463</v>
      </c>
      <c r="B1258" s="6" t="s">
        <v>6</v>
      </c>
      <c r="C1258" s="7">
        <v>1</v>
      </c>
      <c r="D1258" s="8">
        <v>3.84</v>
      </c>
      <c r="E1258" s="9">
        <v>43721.60833333333</v>
      </c>
      <c r="F1258" s="6" t="s">
        <v>2331</v>
      </c>
      <c r="G1258" s="6" t="str">
        <f t="shared" si="19"/>
        <v>OR</v>
      </c>
      <c r="H1258" s="8">
        <f>Sales[Quantity Ordered]*Sales[Price Each]</f>
        <v>3.84</v>
      </c>
    </row>
    <row r="1259" spans="1:8" x14ac:dyDescent="0.25">
      <c r="A1259" s="6">
        <v>257315</v>
      </c>
      <c r="B1259" s="6" t="s">
        <v>6</v>
      </c>
      <c r="C1259" s="7">
        <v>1</v>
      </c>
      <c r="D1259" s="8">
        <v>3.84</v>
      </c>
      <c r="E1259" s="9">
        <v>43721.609027777777</v>
      </c>
      <c r="F1259" s="6" t="s">
        <v>2389</v>
      </c>
      <c r="G1259" s="6" t="str">
        <f t="shared" si="19"/>
        <v>CA</v>
      </c>
      <c r="H1259" s="8">
        <f>Sales[Quantity Ordered]*Sales[Price Each]</f>
        <v>3.84</v>
      </c>
    </row>
    <row r="1260" spans="1:8" x14ac:dyDescent="0.25">
      <c r="A1260" s="6">
        <v>253630</v>
      </c>
      <c r="B1260" s="6" t="s">
        <v>6</v>
      </c>
      <c r="C1260" s="7">
        <v>1</v>
      </c>
      <c r="D1260" s="8">
        <v>3.84</v>
      </c>
      <c r="E1260" s="9">
        <v>43721.619444444441</v>
      </c>
      <c r="F1260" s="6" t="s">
        <v>5469</v>
      </c>
      <c r="G1260" s="6" t="str">
        <f t="shared" si="19"/>
        <v>MA</v>
      </c>
      <c r="H1260" s="8">
        <f>Sales[Quantity Ordered]*Sales[Price Each]</f>
        <v>3.84</v>
      </c>
    </row>
    <row r="1261" spans="1:8" x14ac:dyDescent="0.25">
      <c r="A1261" s="6">
        <v>250281</v>
      </c>
      <c r="B1261" s="6" t="s">
        <v>6</v>
      </c>
      <c r="C1261" s="7">
        <v>1</v>
      </c>
      <c r="D1261" s="8">
        <v>3.84</v>
      </c>
      <c r="E1261" s="9">
        <v>43721.64166666667</v>
      </c>
      <c r="F1261" s="6" t="s">
        <v>2149</v>
      </c>
      <c r="G1261" s="6" t="str">
        <f t="shared" si="19"/>
        <v>CA</v>
      </c>
      <c r="H1261" s="8">
        <f>Sales[Quantity Ordered]*Sales[Price Each]</f>
        <v>3.84</v>
      </c>
    </row>
    <row r="1262" spans="1:8" x14ac:dyDescent="0.25">
      <c r="A1262" s="6">
        <v>255331</v>
      </c>
      <c r="B1262" s="6" t="s">
        <v>6</v>
      </c>
      <c r="C1262" s="7">
        <v>1</v>
      </c>
      <c r="D1262" s="8">
        <v>3.84</v>
      </c>
      <c r="E1262" s="9">
        <v>43721.65347222222</v>
      </c>
      <c r="F1262" s="6" t="s">
        <v>7138</v>
      </c>
      <c r="G1262" s="6" t="str">
        <f t="shared" si="19"/>
        <v>CA</v>
      </c>
      <c r="H1262" s="8">
        <f>Sales[Quantity Ordered]*Sales[Price Each]</f>
        <v>3.84</v>
      </c>
    </row>
    <row r="1263" spans="1:8" x14ac:dyDescent="0.25">
      <c r="A1263" s="6">
        <v>250917</v>
      </c>
      <c r="B1263" s="6" t="s">
        <v>6</v>
      </c>
      <c r="C1263" s="7">
        <v>1</v>
      </c>
      <c r="D1263" s="8">
        <v>3.84</v>
      </c>
      <c r="E1263" s="9">
        <v>43721.743750000001</v>
      </c>
      <c r="F1263" s="6" t="s">
        <v>2780</v>
      </c>
      <c r="G1263" s="6" t="str">
        <f t="shared" si="19"/>
        <v>CA</v>
      </c>
      <c r="H1263" s="8">
        <f>Sales[Quantity Ordered]*Sales[Price Each]</f>
        <v>3.84</v>
      </c>
    </row>
    <row r="1264" spans="1:8" x14ac:dyDescent="0.25">
      <c r="A1264" s="6">
        <v>251275</v>
      </c>
      <c r="B1264" s="6" t="s">
        <v>6</v>
      </c>
      <c r="C1264" s="7">
        <v>1</v>
      </c>
      <c r="D1264" s="8">
        <v>3.84</v>
      </c>
      <c r="E1264" s="9">
        <v>43721.754166666666</v>
      </c>
      <c r="F1264" s="6" t="s">
        <v>3135</v>
      </c>
      <c r="G1264" s="6" t="str">
        <f t="shared" si="19"/>
        <v>CA</v>
      </c>
      <c r="H1264" s="8">
        <f>Sales[Quantity Ordered]*Sales[Price Each]</f>
        <v>3.84</v>
      </c>
    </row>
    <row r="1265" spans="1:8" x14ac:dyDescent="0.25">
      <c r="A1265" s="6">
        <v>258993</v>
      </c>
      <c r="B1265" s="6" t="s">
        <v>6</v>
      </c>
      <c r="C1265" s="7">
        <v>1</v>
      </c>
      <c r="D1265" s="8">
        <v>3.84</v>
      </c>
      <c r="E1265" s="9">
        <v>43721.79791666667</v>
      </c>
      <c r="F1265" s="6" t="s">
        <v>10705</v>
      </c>
      <c r="G1265" s="6" t="str">
        <f t="shared" si="19"/>
        <v>CA</v>
      </c>
      <c r="H1265" s="8">
        <f>Sales[Quantity Ordered]*Sales[Price Each]</f>
        <v>3.84</v>
      </c>
    </row>
    <row r="1266" spans="1:8" x14ac:dyDescent="0.25">
      <c r="A1266" s="6">
        <v>258865</v>
      </c>
      <c r="B1266" s="6" t="s">
        <v>6</v>
      </c>
      <c r="C1266" s="7">
        <v>1</v>
      </c>
      <c r="D1266" s="8">
        <v>3.84</v>
      </c>
      <c r="E1266" s="9">
        <v>43721.805555555555</v>
      </c>
      <c r="F1266" s="6" t="s">
        <v>10580</v>
      </c>
      <c r="G1266" s="6" t="str">
        <f t="shared" si="19"/>
        <v>WA</v>
      </c>
      <c r="H1266" s="8">
        <f>Sales[Quantity Ordered]*Sales[Price Each]</f>
        <v>3.84</v>
      </c>
    </row>
    <row r="1267" spans="1:8" x14ac:dyDescent="0.25">
      <c r="A1267" s="6">
        <v>256059</v>
      </c>
      <c r="B1267" s="6" t="s">
        <v>6</v>
      </c>
      <c r="C1267" s="7">
        <v>1</v>
      </c>
      <c r="D1267" s="8">
        <v>3.84</v>
      </c>
      <c r="E1267" s="9">
        <v>43721.852083333331</v>
      </c>
      <c r="F1267" s="6" t="s">
        <v>7853</v>
      </c>
      <c r="G1267" s="6" t="str">
        <f t="shared" si="19"/>
        <v>MA</v>
      </c>
      <c r="H1267" s="8">
        <f>Sales[Quantity Ordered]*Sales[Price Each]</f>
        <v>3.84</v>
      </c>
    </row>
    <row r="1268" spans="1:8" x14ac:dyDescent="0.25">
      <c r="A1268" s="6">
        <v>256688</v>
      </c>
      <c r="B1268" s="6" t="s">
        <v>6</v>
      </c>
      <c r="C1268" s="7">
        <v>1</v>
      </c>
      <c r="D1268" s="8">
        <v>3.84</v>
      </c>
      <c r="E1268" s="9">
        <v>43721.879166666666</v>
      </c>
      <c r="F1268" s="6" t="s">
        <v>8463</v>
      </c>
      <c r="G1268" s="6" t="str">
        <f t="shared" si="19"/>
        <v>MA</v>
      </c>
      <c r="H1268" s="8">
        <f>Sales[Quantity Ordered]*Sales[Price Each]</f>
        <v>3.84</v>
      </c>
    </row>
    <row r="1269" spans="1:8" x14ac:dyDescent="0.25">
      <c r="A1269" s="6">
        <v>255700</v>
      </c>
      <c r="B1269" s="6" t="s">
        <v>6</v>
      </c>
      <c r="C1269" s="7">
        <v>1</v>
      </c>
      <c r="D1269" s="8">
        <v>3.84</v>
      </c>
      <c r="E1269" s="9">
        <v>43721.899305555555</v>
      </c>
      <c r="F1269" s="6" t="s">
        <v>7503</v>
      </c>
      <c r="G1269" s="6" t="str">
        <f t="shared" si="19"/>
        <v>CA</v>
      </c>
      <c r="H1269" s="8">
        <f>Sales[Quantity Ordered]*Sales[Price Each]</f>
        <v>3.84</v>
      </c>
    </row>
    <row r="1270" spans="1:8" x14ac:dyDescent="0.25">
      <c r="A1270" s="6">
        <v>252847</v>
      </c>
      <c r="B1270" s="6" t="s">
        <v>6</v>
      </c>
      <c r="C1270" s="7">
        <v>1</v>
      </c>
      <c r="D1270" s="8">
        <v>3.84</v>
      </c>
      <c r="E1270" s="9">
        <v>43721.904861111114</v>
      </c>
      <c r="F1270" s="6" t="s">
        <v>4693</v>
      </c>
      <c r="G1270" s="6" t="str">
        <f t="shared" si="19"/>
        <v>TX</v>
      </c>
      <c r="H1270" s="8">
        <f>Sales[Quantity Ordered]*Sales[Price Each]</f>
        <v>3.84</v>
      </c>
    </row>
    <row r="1271" spans="1:8" x14ac:dyDescent="0.25">
      <c r="A1271" s="6">
        <v>257951</v>
      </c>
      <c r="B1271" s="6" t="s">
        <v>6</v>
      </c>
      <c r="C1271" s="7">
        <v>1</v>
      </c>
      <c r="D1271" s="8">
        <v>3.84</v>
      </c>
      <c r="E1271" s="9">
        <v>43721.932638888888</v>
      </c>
      <c r="F1271" s="6" t="s">
        <v>9696</v>
      </c>
      <c r="G1271" s="6" t="str">
        <f t="shared" si="19"/>
        <v>CA</v>
      </c>
      <c r="H1271" s="8">
        <f>Sales[Quantity Ordered]*Sales[Price Each]</f>
        <v>3.84</v>
      </c>
    </row>
    <row r="1272" spans="1:8" x14ac:dyDescent="0.25">
      <c r="A1272" s="6">
        <v>251553</v>
      </c>
      <c r="B1272" s="6" t="s">
        <v>6</v>
      </c>
      <c r="C1272" s="7">
        <v>1</v>
      </c>
      <c r="D1272" s="8">
        <v>3.84</v>
      </c>
      <c r="E1272" s="9">
        <v>43721.943055555559</v>
      </c>
      <c r="F1272" s="6" t="s">
        <v>3411</v>
      </c>
      <c r="G1272" s="6" t="str">
        <f t="shared" si="19"/>
        <v>CA</v>
      </c>
      <c r="H1272" s="8">
        <f>Sales[Quantity Ordered]*Sales[Price Each]</f>
        <v>3.84</v>
      </c>
    </row>
    <row r="1273" spans="1:8" x14ac:dyDescent="0.25">
      <c r="A1273" s="6">
        <v>257795</v>
      </c>
      <c r="B1273" s="6" t="s">
        <v>6</v>
      </c>
      <c r="C1273" s="7">
        <v>1</v>
      </c>
      <c r="D1273" s="8">
        <v>3.84</v>
      </c>
      <c r="E1273" s="9">
        <v>43721.967361111114</v>
      </c>
      <c r="F1273" s="6" t="s">
        <v>9545</v>
      </c>
      <c r="G1273" s="6" t="str">
        <f t="shared" si="19"/>
        <v>GA</v>
      </c>
      <c r="H1273" s="8">
        <f>Sales[Quantity Ordered]*Sales[Price Each]</f>
        <v>3.84</v>
      </c>
    </row>
    <row r="1274" spans="1:8" x14ac:dyDescent="0.25">
      <c r="A1274" s="6">
        <v>251835</v>
      </c>
      <c r="B1274" s="6" t="s">
        <v>6</v>
      </c>
      <c r="C1274" s="7">
        <v>1</v>
      </c>
      <c r="D1274" s="8">
        <v>3.84</v>
      </c>
      <c r="E1274" s="9">
        <v>43722.355555555558</v>
      </c>
      <c r="F1274" s="6" t="s">
        <v>3689</v>
      </c>
      <c r="G1274" s="6" t="str">
        <f t="shared" si="19"/>
        <v>GA</v>
      </c>
      <c r="H1274" s="8">
        <f>Sales[Quantity Ordered]*Sales[Price Each]</f>
        <v>3.84</v>
      </c>
    </row>
    <row r="1275" spans="1:8" x14ac:dyDescent="0.25">
      <c r="A1275" s="6">
        <v>256759</v>
      </c>
      <c r="B1275" s="6" t="s">
        <v>6</v>
      </c>
      <c r="C1275" s="7">
        <v>1</v>
      </c>
      <c r="D1275" s="8">
        <v>3.84</v>
      </c>
      <c r="E1275" s="9">
        <v>43722.392361111109</v>
      </c>
      <c r="F1275" s="6" t="s">
        <v>8532</v>
      </c>
      <c r="G1275" s="6" t="str">
        <f t="shared" si="19"/>
        <v>WA</v>
      </c>
      <c r="H1275" s="8">
        <f>Sales[Quantity Ordered]*Sales[Price Each]</f>
        <v>3.84</v>
      </c>
    </row>
    <row r="1276" spans="1:8" x14ac:dyDescent="0.25">
      <c r="A1276" s="6">
        <v>254622</v>
      </c>
      <c r="B1276" s="6" t="s">
        <v>6</v>
      </c>
      <c r="C1276" s="7">
        <v>1</v>
      </c>
      <c r="D1276" s="8">
        <v>3.84</v>
      </c>
      <c r="E1276" s="9">
        <v>43722.392361111109</v>
      </c>
      <c r="F1276" s="6" t="s">
        <v>6447</v>
      </c>
      <c r="G1276" s="6" t="str">
        <f t="shared" si="19"/>
        <v>CA</v>
      </c>
      <c r="H1276" s="8">
        <f>Sales[Quantity Ordered]*Sales[Price Each]</f>
        <v>3.84</v>
      </c>
    </row>
    <row r="1277" spans="1:8" x14ac:dyDescent="0.25">
      <c r="A1277" s="6">
        <v>255350</v>
      </c>
      <c r="B1277" s="6" t="s">
        <v>6</v>
      </c>
      <c r="C1277" s="7">
        <v>1</v>
      </c>
      <c r="D1277" s="8">
        <v>3.84</v>
      </c>
      <c r="E1277" s="9">
        <v>43722.40625</v>
      </c>
      <c r="F1277" s="6" t="s">
        <v>7157</v>
      </c>
      <c r="G1277" s="6" t="str">
        <f t="shared" si="19"/>
        <v>NY</v>
      </c>
      <c r="H1277" s="8">
        <f>Sales[Quantity Ordered]*Sales[Price Each]</f>
        <v>3.84</v>
      </c>
    </row>
    <row r="1278" spans="1:8" x14ac:dyDescent="0.25">
      <c r="A1278" s="6">
        <v>252577</v>
      </c>
      <c r="B1278" s="6" t="s">
        <v>6</v>
      </c>
      <c r="C1278" s="7">
        <v>1</v>
      </c>
      <c r="D1278" s="8">
        <v>3.84</v>
      </c>
      <c r="E1278" s="9">
        <v>43722.496527777781</v>
      </c>
      <c r="F1278" s="6" t="s">
        <v>4424</v>
      </c>
      <c r="G1278" s="6" t="str">
        <f t="shared" si="19"/>
        <v>WA</v>
      </c>
      <c r="H1278" s="8">
        <f>Sales[Quantity Ordered]*Sales[Price Each]</f>
        <v>3.84</v>
      </c>
    </row>
    <row r="1279" spans="1:8" x14ac:dyDescent="0.25">
      <c r="A1279" s="6">
        <v>255985</v>
      </c>
      <c r="B1279" s="6" t="s">
        <v>6</v>
      </c>
      <c r="C1279" s="7">
        <v>1</v>
      </c>
      <c r="D1279" s="8">
        <v>3.84</v>
      </c>
      <c r="E1279" s="9">
        <v>43722.518750000003</v>
      </c>
      <c r="F1279" s="6" t="s">
        <v>7779</v>
      </c>
      <c r="G1279" s="6" t="str">
        <f t="shared" si="19"/>
        <v>CA</v>
      </c>
      <c r="H1279" s="8">
        <f>Sales[Quantity Ordered]*Sales[Price Each]</f>
        <v>3.84</v>
      </c>
    </row>
    <row r="1280" spans="1:8" x14ac:dyDescent="0.25">
      <c r="A1280" s="6">
        <v>251078</v>
      </c>
      <c r="B1280" s="6" t="s">
        <v>6</v>
      </c>
      <c r="C1280" s="7">
        <v>1</v>
      </c>
      <c r="D1280" s="8">
        <v>3.84</v>
      </c>
      <c r="E1280" s="9">
        <v>43722.524305555555</v>
      </c>
      <c r="F1280" s="6" t="s">
        <v>2939</v>
      </c>
      <c r="G1280" s="6" t="str">
        <f t="shared" si="19"/>
        <v>GA</v>
      </c>
      <c r="H1280" s="8">
        <f>Sales[Quantity Ordered]*Sales[Price Each]</f>
        <v>3.84</v>
      </c>
    </row>
    <row r="1281" spans="1:8" x14ac:dyDescent="0.25">
      <c r="A1281" s="6">
        <v>257007</v>
      </c>
      <c r="B1281" s="6" t="s">
        <v>6</v>
      </c>
      <c r="C1281" s="7">
        <v>1</v>
      </c>
      <c r="D1281" s="8">
        <v>3.84</v>
      </c>
      <c r="E1281" s="9">
        <v>43722.525694444441</v>
      </c>
      <c r="F1281" s="6" t="s">
        <v>8773</v>
      </c>
      <c r="G1281" s="6" t="str">
        <f t="shared" si="19"/>
        <v>TX</v>
      </c>
      <c r="H1281" s="8">
        <f>Sales[Quantity Ordered]*Sales[Price Each]</f>
        <v>3.84</v>
      </c>
    </row>
    <row r="1282" spans="1:8" x14ac:dyDescent="0.25">
      <c r="A1282" s="6">
        <v>258618</v>
      </c>
      <c r="B1282" s="6" t="s">
        <v>6</v>
      </c>
      <c r="C1282" s="7">
        <v>1</v>
      </c>
      <c r="D1282" s="8">
        <v>3.84</v>
      </c>
      <c r="E1282" s="9">
        <v>43722.527083333334</v>
      </c>
      <c r="F1282" s="6" t="s">
        <v>10340</v>
      </c>
      <c r="G1282" s="6" t="str">
        <f t="shared" ref="G1282:G1345" si="20">MID(F1282,FIND(",",F1282,FIND(",",F1282)+1)+2,2)</f>
        <v>ME</v>
      </c>
      <c r="H1282" s="8">
        <f>Sales[Quantity Ordered]*Sales[Price Each]</f>
        <v>3.84</v>
      </c>
    </row>
    <row r="1283" spans="1:8" x14ac:dyDescent="0.25">
      <c r="A1283" s="6">
        <v>257145</v>
      </c>
      <c r="B1283" s="6" t="s">
        <v>6</v>
      </c>
      <c r="C1283" s="7">
        <v>1</v>
      </c>
      <c r="D1283" s="8">
        <v>3.84</v>
      </c>
      <c r="E1283" s="9">
        <v>43722.527083333334</v>
      </c>
      <c r="F1283" s="6" t="s">
        <v>8910</v>
      </c>
      <c r="G1283" s="6" t="str">
        <f t="shared" si="20"/>
        <v>WA</v>
      </c>
      <c r="H1283" s="8">
        <f>Sales[Quantity Ordered]*Sales[Price Each]</f>
        <v>3.84</v>
      </c>
    </row>
    <row r="1284" spans="1:8" x14ac:dyDescent="0.25">
      <c r="A1284" s="6">
        <v>254476</v>
      </c>
      <c r="B1284" s="6" t="s">
        <v>6</v>
      </c>
      <c r="C1284" s="7">
        <v>1</v>
      </c>
      <c r="D1284" s="8">
        <v>3.84</v>
      </c>
      <c r="E1284" s="9">
        <v>43722.560416666667</v>
      </c>
      <c r="F1284" s="6" t="s">
        <v>6303</v>
      </c>
      <c r="G1284" s="6" t="str">
        <f t="shared" si="20"/>
        <v>CA</v>
      </c>
      <c r="H1284" s="8">
        <f>Sales[Quantity Ordered]*Sales[Price Each]</f>
        <v>3.84</v>
      </c>
    </row>
    <row r="1285" spans="1:8" x14ac:dyDescent="0.25">
      <c r="A1285" s="6">
        <v>249547</v>
      </c>
      <c r="B1285" s="6" t="s">
        <v>6</v>
      </c>
      <c r="C1285" s="7">
        <v>1</v>
      </c>
      <c r="D1285" s="8">
        <v>3.84</v>
      </c>
      <c r="E1285" s="9">
        <v>43722.568055555559</v>
      </c>
      <c r="F1285" s="6" t="s">
        <v>1418</v>
      </c>
      <c r="G1285" s="6" t="str">
        <f t="shared" si="20"/>
        <v>MA</v>
      </c>
      <c r="H1285" s="8">
        <f>Sales[Quantity Ordered]*Sales[Price Each]</f>
        <v>3.84</v>
      </c>
    </row>
    <row r="1286" spans="1:8" x14ac:dyDescent="0.25">
      <c r="A1286" s="6">
        <v>251890</v>
      </c>
      <c r="B1286" s="6" t="s">
        <v>6</v>
      </c>
      <c r="C1286" s="7">
        <v>1</v>
      </c>
      <c r="D1286" s="8">
        <v>3.84</v>
      </c>
      <c r="E1286" s="9">
        <v>43722.645138888889</v>
      </c>
      <c r="F1286" s="6" t="s">
        <v>3744</v>
      </c>
      <c r="G1286" s="6" t="str">
        <f t="shared" si="20"/>
        <v>CA</v>
      </c>
      <c r="H1286" s="8">
        <f>Sales[Quantity Ordered]*Sales[Price Each]</f>
        <v>3.84</v>
      </c>
    </row>
    <row r="1287" spans="1:8" x14ac:dyDescent="0.25">
      <c r="A1287" s="6">
        <v>251170</v>
      </c>
      <c r="B1287" s="6" t="s">
        <v>6</v>
      </c>
      <c r="C1287" s="7">
        <v>1</v>
      </c>
      <c r="D1287" s="8">
        <v>3.84</v>
      </c>
      <c r="E1287" s="9">
        <v>43722.7</v>
      </c>
      <c r="F1287" s="6" t="s">
        <v>3030</v>
      </c>
      <c r="G1287" s="6" t="str">
        <f t="shared" si="20"/>
        <v>CA</v>
      </c>
      <c r="H1287" s="8">
        <f>Sales[Quantity Ordered]*Sales[Price Each]</f>
        <v>3.84</v>
      </c>
    </row>
    <row r="1288" spans="1:8" x14ac:dyDescent="0.25">
      <c r="A1288" s="6">
        <v>251620</v>
      </c>
      <c r="B1288" s="6" t="s">
        <v>6</v>
      </c>
      <c r="C1288" s="7">
        <v>1</v>
      </c>
      <c r="D1288" s="8">
        <v>3.84</v>
      </c>
      <c r="E1288" s="9">
        <v>43722.711111111108</v>
      </c>
      <c r="F1288" s="6" t="s">
        <v>3478</v>
      </c>
      <c r="G1288" s="6" t="str">
        <f t="shared" si="20"/>
        <v>TX</v>
      </c>
      <c r="H1288" s="8">
        <f>Sales[Quantity Ordered]*Sales[Price Each]</f>
        <v>3.84</v>
      </c>
    </row>
    <row r="1289" spans="1:8" x14ac:dyDescent="0.25">
      <c r="A1289" s="6">
        <v>258580</v>
      </c>
      <c r="B1289" s="6" t="s">
        <v>6</v>
      </c>
      <c r="C1289" s="7">
        <v>1</v>
      </c>
      <c r="D1289" s="8">
        <v>3.84</v>
      </c>
      <c r="E1289" s="9">
        <v>43722.72152777778</v>
      </c>
      <c r="F1289" s="6" t="s">
        <v>10302</v>
      </c>
      <c r="G1289" s="6" t="str">
        <f t="shared" si="20"/>
        <v>NY</v>
      </c>
      <c r="H1289" s="8">
        <f>Sales[Quantity Ordered]*Sales[Price Each]</f>
        <v>3.84</v>
      </c>
    </row>
    <row r="1290" spans="1:8" x14ac:dyDescent="0.25">
      <c r="A1290" s="6">
        <v>253164</v>
      </c>
      <c r="B1290" s="6" t="s">
        <v>6</v>
      </c>
      <c r="C1290" s="7">
        <v>1</v>
      </c>
      <c r="D1290" s="8">
        <v>3.84</v>
      </c>
      <c r="E1290" s="9">
        <v>43722.723611111112</v>
      </c>
      <c r="F1290" s="6" t="s">
        <v>5007</v>
      </c>
      <c r="G1290" s="6" t="str">
        <f t="shared" si="20"/>
        <v>CA</v>
      </c>
      <c r="H1290" s="8">
        <f>Sales[Quantity Ordered]*Sales[Price Each]</f>
        <v>3.84</v>
      </c>
    </row>
    <row r="1291" spans="1:8" x14ac:dyDescent="0.25">
      <c r="A1291" s="6">
        <v>254509</v>
      </c>
      <c r="B1291" s="6" t="s">
        <v>6</v>
      </c>
      <c r="C1291" s="7">
        <v>1</v>
      </c>
      <c r="D1291" s="8">
        <v>3.84</v>
      </c>
      <c r="E1291" s="9">
        <v>43722.729166666664</v>
      </c>
      <c r="F1291" s="6" t="s">
        <v>6335</v>
      </c>
      <c r="G1291" s="6" t="str">
        <f t="shared" si="20"/>
        <v>GA</v>
      </c>
      <c r="H1291" s="8">
        <f>Sales[Quantity Ordered]*Sales[Price Each]</f>
        <v>3.84</v>
      </c>
    </row>
    <row r="1292" spans="1:8" x14ac:dyDescent="0.25">
      <c r="A1292" s="6">
        <v>249058</v>
      </c>
      <c r="B1292" s="6" t="s">
        <v>6</v>
      </c>
      <c r="C1292" s="7">
        <v>1</v>
      </c>
      <c r="D1292" s="8">
        <v>3.84</v>
      </c>
      <c r="E1292" s="9">
        <v>43722.734027777777</v>
      </c>
      <c r="F1292" s="6" t="s">
        <v>930</v>
      </c>
      <c r="G1292" s="6" t="str">
        <f t="shared" si="20"/>
        <v>GA</v>
      </c>
      <c r="H1292" s="8">
        <f>Sales[Quantity Ordered]*Sales[Price Each]</f>
        <v>3.84</v>
      </c>
    </row>
    <row r="1293" spans="1:8" x14ac:dyDescent="0.25">
      <c r="A1293" s="6">
        <v>248720</v>
      </c>
      <c r="B1293" s="6" t="s">
        <v>6</v>
      </c>
      <c r="C1293" s="7">
        <v>1</v>
      </c>
      <c r="D1293" s="8">
        <v>3.84</v>
      </c>
      <c r="E1293" s="9">
        <v>43722.776388888888</v>
      </c>
      <c r="F1293" s="6" t="s">
        <v>593</v>
      </c>
      <c r="G1293" s="6" t="str">
        <f t="shared" si="20"/>
        <v>MA</v>
      </c>
      <c r="H1293" s="8">
        <f>Sales[Quantity Ordered]*Sales[Price Each]</f>
        <v>3.84</v>
      </c>
    </row>
    <row r="1294" spans="1:8" x14ac:dyDescent="0.25">
      <c r="A1294" s="6">
        <v>253385</v>
      </c>
      <c r="B1294" s="6" t="s">
        <v>6</v>
      </c>
      <c r="C1294" s="7">
        <v>1</v>
      </c>
      <c r="D1294" s="8">
        <v>3.84</v>
      </c>
      <c r="E1294" s="9">
        <v>43722.78125</v>
      </c>
      <c r="F1294" s="6" t="s">
        <v>5225</v>
      </c>
      <c r="G1294" s="6" t="str">
        <f t="shared" si="20"/>
        <v>MA</v>
      </c>
      <c r="H1294" s="8">
        <f>Sales[Quantity Ordered]*Sales[Price Each]</f>
        <v>3.84</v>
      </c>
    </row>
    <row r="1295" spans="1:8" x14ac:dyDescent="0.25">
      <c r="A1295" s="6">
        <v>258417</v>
      </c>
      <c r="B1295" s="6" t="s">
        <v>6</v>
      </c>
      <c r="C1295" s="7">
        <v>1</v>
      </c>
      <c r="D1295" s="8">
        <v>3.84</v>
      </c>
      <c r="E1295" s="9">
        <v>43722.822916666664</v>
      </c>
      <c r="F1295" s="6" t="s">
        <v>10146</v>
      </c>
      <c r="G1295" s="6" t="str">
        <f t="shared" si="20"/>
        <v>CA</v>
      </c>
      <c r="H1295" s="8">
        <f>Sales[Quantity Ordered]*Sales[Price Each]</f>
        <v>3.84</v>
      </c>
    </row>
    <row r="1296" spans="1:8" x14ac:dyDescent="0.25">
      <c r="A1296" s="6">
        <v>254128</v>
      </c>
      <c r="B1296" s="6" t="s">
        <v>6</v>
      </c>
      <c r="C1296" s="7">
        <v>1</v>
      </c>
      <c r="D1296" s="8">
        <v>3.84</v>
      </c>
      <c r="E1296" s="9">
        <v>43722.872916666667</v>
      </c>
      <c r="F1296" s="6" t="s">
        <v>5959</v>
      </c>
      <c r="G1296" s="6" t="str">
        <f t="shared" si="20"/>
        <v>CA</v>
      </c>
      <c r="H1296" s="8">
        <f>Sales[Quantity Ordered]*Sales[Price Each]</f>
        <v>3.84</v>
      </c>
    </row>
    <row r="1297" spans="1:8" x14ac:dyDescent="0.25">
      <c r="A1297" s="6">
        <v>254788</v>
      </c>
      <c r="B1297" s="6" t="s">
        <v>6</v>
      </c>
      <c r="C1297" s="7">
        <v>1</v>
      </c>
      <c r="D1297" s="8">
        <v>3.84</v>
      </c>
      <c r="E1297" s="9">
        <v>43722.875694444447</v>
      </c>
      <c r="F1297" s="6" t="s">
        <v>6610</v>
      </c>
      <c r="G1297" s="6" t="str">
        <f t="shared" si="20"/>
        <v>CA</v>
      </c>
      <c r="H1297" s="8">
        <f>Sales[Quantity Ordered]*Sales[Price Each]</f>
        <v>3.84</v>
      </c>
    </row>
    <row r="1298" spans="1:8" x14ac:dyDescent="0.25">
      <c r="A1298" s="6">
        <v>258772</v>
      </c>
      <c r="B1298" s="6" t="s">
        <v>6</v>
      </c>
      <c r="C1298" s="7">
        <v>1</v>
      </c>
      <c r="D1298" s="8">
        <v>3.84</v>
      </c>
      <c r="E1298" s="9">
        <v>43722.919444444444</v>
      </c>
      <c r="F1298" s="6" t="s">
        <v>10488</v>
      </c>
      <c r="G1298" s="6" t="str">
        <f t="shared" si="20"/>
        <v>OR</v>
      </c>
      <c r="H1298" s="8">
        <f>Sales[Quantity Ordered]*Sales[Price Each]</f>
        <v>3.84</v>
      </c>
    </row>
    <row r="1299" spans="1:8" x14ac:dyDescent="0.25">
      <c r="A1299" s="6">
        <v>256873</v>
      </c>
      <c r="B1299" s="6" t="s">
        <v>6</v>
      </c>
      <c r="C1299" s="7">
        <v>1</v>
      </c>
      <c r="D1299" s="8">
        <v>3.84</v>
      </c>
      <c r="E1299" s="9">
        <v>43722.940972222219</v>
      </c>
      <c r="F1299" s="6" t="s">
        <v>8643</v>
      </c>
      <c r="G1299" s="6" t="str">
        <f t="shared" si="20"/>
        <v>WA</v>
      </c>
      <c r="H1299" s="8">
        <f>Sales[Quantity Ordered]*Sales[Price Each]</f>
        <v>3.84</v>
      </c>
    </row>
    <row r="1300" spans="1:8" x14ac:dyDescent="0.25">
      <c r="A1300" s="6">
        <v>255395</v>
      </c>
      <c r="B1300" s="6" t="s">
        <v>6</v>
      </c>
      <c r="C1300" s="7">
        <v>1</v>
      </c>
      <c r="D1300" s="8">
        <v>3.84</v>
      </c>
      <c r="E1300" s="9">
        <v>43722.940972222219</v>
      </c>
      <c r="F1300" s="6" t="s">
        <v>7202</v>
      </c>
      <c r="G1300" s="6" t="str">
        <f t="shared" si="20"/>
        <v>CA</v>
      </c>
      <c r="H1300" s="8">
        <f>Sales[Quantity Ordered]*Sales[Price Each]</f>
        <v>3.84</v>
      </c>
    </row>
    <row r="1301" spans="1:8" x14ac:dyDescent="0.25">
      <c r="A1301" s="6">
        <v>248230</v>
      </c>
      <c r="B1301" s="6" t="s">
        <v>6</v>
      </c>
      <c r="C1301" s="7">
        <v>1</v>
      </c>
      <c r="D1301" s="8">
        <v>3.84</v>
      </c>
      <c r="E1301" s="9">
        <v>43722.96597222222</v>
      </c>
      <c r="F1301" s="6" t="s">
        <v>102</v>
      </c>
      <c r="G1301" s="6" t="str">
        <f t="shared" si="20"/>
        <v>CA</v>
      </c>
      <c r="H1301" s="8">
        <f>Sales[Quantity Ordered]*Sales[Price Each]</f>
        <v>3.84</v>
      </c>
    </row>
    <row r="1302" spans="1:8" x14ac:dyDescent="0.25">
      <c r="A1302" s="6">
        <v>251617</v>
      </c>
      <c r="B1302" s="6" t="s">
        <v>6</v>
      </c>
      <c r="C1302" s="7">
        <v>1</v>
      </c>
      <c r="D1302" s="8">
        <v>3.84</v>
      </c>
      <c r="E1302" s="9">
        <v>43723.184027777781</v>
      </c>
      <c r="F1302" s="6" t="s">
        <v>3475</v>
      </c>
      <c r="G1302" s="6" t="str">
        <f t="shared" si="20"/>
        <v>CA</v>
      </c>
      <c r="H1302" s="8">
        <f>Sales[Quantity Ordered]*Sales[Price Each]</f>
        <v>3.84</v>
      </c>
    </row>
    <row r="1303" spans="1:8" x14ac:dyDescent="0.25">
      <c r="A1303" s="6">
        <v>254158</v>
      </c>
      <c r="B1303" s="6" t="s">
        <v>6</v>
      </c>
      <c r="C1303" s="7">
        <v>1</v>
      </c>
      <c r="D1303" s="8">
        <v>3.84</v>
      </c>
      <c r="E1303" s="9">
        <v>43723.26666666667</v>
      </c>
      <c r="F1303" s="6" t="s">
        <v>5987</v>
      </c>
      <c r="G1303" s="6" t="str">
        <f t="shared" si="20"/>
        <v>CA</v>
      </c>
      <c r="H1303" s="8">
        <f>Sales[Quantity Ordered]*Sales[Price Each]</f>
        <v>3.84</v>
      </c>
    </row>
    <row r="1304" spans="1:8" x14ac:dyDescent="0.25">
      <c r="A1304" s="6">
        <v>252905</v>
      </c>
      <c r="B1304" s="6" t="s">
        <v>6</v>
      </c>
      <c r="C1304" s="7">
        <v>1</v>
      </c>
      <c r="D1304" s="8">
        <v>3.84</v>
      </c>
      <c r="E1304" s="9">
        <v>43723.279166666667</v>
      </c>
      <c r="F1304" s="6" t="s">
        <v>4751</v>
      </c>
      <c r="G1304" s="6" t="str">
        <f t="shared" si="20"/>
        <v>MA</v>
      </c>
      <c r="H1304" s="8">
        <f>Sales[Quantity Ordered]*Sales[Price Each]</f>
        <v>3.84</v>
      </c>
    </row>
    <row r="1305" spans="1:8" x14ac:dyDescent="0.25">
      <c r="A1305" s="6">
        <v>257793</v>
      </c>
      <c r="B1305" s="6" t="s">
        <v>6</v>
      </c>
      <c r="C1305" s="7">
        <v>1</v>
      </c>
      <c r="D1305" s="8">
        <v>3.84</v>
      </c>
      <c r="E1305" s="9">
        <v>43723.28125</v>
      </c>
      <c r="F1305" s="6" t="s">
        <v>9543</v>
      </c>
      <c r="G1305" s="6" t="str">
        <f t="shared" si="20"/>
        <v>OR</v>
      </c>
      <c r="H1305" s="8">
        <f>Sales[Quantity Ordered]*Sales[Price Each]</f>
        <v>3.84</v>
      </c>
    </row>
    <row r="1306" spans="1:8" x14ac:dyDescent="0.25">
      <c r="A1306" s="6">
        <v>258297</v>
      </c>
      <c r="B1306" s="6" t="s">
        <v>6</v>
      </c>
      <c r="C1306" s="7">
        <v>1</v>
      </c>
      <c r="D1306" s="8">
        <v>3.84</v>
      </c>
      <c r="E1306" s="9">
        <v>43723.319444444445</v>
      </c>
      <c r="F1306" s="6" t="s">
        <v>10028</v>
      </c>
      <c r="G1306" s="6" t="str">
        <f t="shared" si="20"/>
        <v>CA</v>
      </c>
      <c r="H1306" s="8">
        <f>Sales[Quantity Ordered]*Sales[Price Each]</f>
        <v>3.84</v>
      </c>
    </row>
    <row r="1307" spans="1:8" x14ac:dyDescent="0.25">
      <c r="A1307" s="6">
        <v>254538</v>
      </c>
      <c r="B1307" s="6" t="s">
        <v>6</v>
      </c>
      <c r="C1307" s="7">
        <v>1</v>
      </c>
      <c r="D1307" s="8">
        <v>3.84</v>
      </c>
      <c r="E1307" s="9">
        <v>43723.355555555558</v>
      </c>
      <c r="F1307" s="6" t="s">
        <v>6363</v>
      </c>
      <c r="G1307" s="6" t="str">
        <f t="shared" si="20"/>
        <v>CA</v>
      </c>
      <c r="H1307" s="8">
        <f>Sales[Quantity Ordered]*Sales[Price Each]</f>
        <v>3.84</v>
      </c>
    </row>
    <row r="1308" spans="1:8" x14ac:dyDescent="0.25">
      <c r="A1308" s="6">
        <v>248872</v>
      </c>
      <c r="B1308" s="6" t="s">
        <v>6</v>
      </c>
      <c r="C1308" s="7">
        <v>1</v>
      </c>
      <c r="D1308" s="8">
        <v>3.84</v>
      </c>
      <c r="E1308" s="9">
        <v>43723.418055555558</v>
      </c>
      <c r="F1308" s="6" t="s">
        <v>745</v>
      </c>
      <c r="G1308" s="6" t="str">
        <f t="shared" si="20"/>
        <v>CA</v>
      </c>
      <c r="H1308" s="8">
        <f>Sales[Quantity Ordered]*Sales[Price Each]</f>
        <v>3.84</v>
      </c>
    </row>
    <row r="1309" spans="1:8" x14ac:dyDescent="0.25">
      <c r="A1309" s="6">
        <v>248640</v>
      </c>
      <c r="B1309" s="6" t="s">
        <v>6</v>
      </c>
      <c r="C1309" s="7">
        <v>1</v>
      </c>
      <c r="D1309" s="8">
        <v>3.84</v>
      </c>
      <c r="E1309" s="9">
        <v>43723.427777777775</v>
      </c>
      <c r="F1309" s="6" t="s">
        <v>513</v>
      </c>
      <c r="G1309" s="6" t="str">
        <f t="shared" si="20"/>
        <v>TX</v>
      </c>
      <c r="H1309" s="8">
        <f>Sales[Quantity Ordered]*Sales[Price Each]</f>
        <v>3.84</v>
      </c>
    </row>
    <row r="1310" spans="1:8" x14ac:dyDescent="0.25">
      <c r="A1310" s="6">
        <v>258368</v>
      </c>
      <c r="B1310" s="6" t="s">
        <v>6</v>
      </c>
      <c r="C1310" s="7">
        <v>1</v>
      </c>
      <c r="D1310" s="8">
        <v>3.84</v>
      </c>
      <c r="E1310" s="9">
        <v>43723.459027777775</v>
      </c>
      <c r="F1310" s="6" t="s">
        <v>10098</v>
      </c>
      <c r="G1310" s="6" t="str">
        <f t="shared" si="20"/>
        <v>MA</v>
      </c>
      <c r="H1310" s="8">
        <f>Sales[Quantity Ordered]*Sales[Price Each]</f>
        <v>3.84</v>
      </c>
    </row>
    <row r="1311" spans="1:8" x14ac:dyDescent="0.25">
      <c r="A1311" s="6">
        <v>258650</v>
      </c>
      <c r="B1311" s="6" t="s">
        <v>6</v>
      </c>
      <c r="C1311" s="7">
        <v>1</v>
      </c>
      <c r="D1311" s="8">
        <v>3.84</v>
      </c>
      <c r="E1311" s="9">
        <v>43723.48333333333</v>
      </c>
      <c r="F1311" s="6" t="s">
        <v>10371</v>
      </c>
      <c r="G1311" s="6" t="str">
        <f t="shared" si="20"/>
        <v>CA</v>
      </c>
      <c r="H1311" s="8">
        <f>Sales[Quantity Ordered]*Sales[Price Each]</f>
        <v>3.84</v>
      </c>
    </row>
    <row r="1312" spans="1:8" x14ac:dyDescent="0.25">
      <c r="A1312" s="6">
        <v>249893</v>
      </c>
      <c r="B1312" s="6" t="s">
        <v>6</v>
      </c>
      <c r="C1312" s="7">
        <v>1</v>
      </c>
      <c r="D1312" s="8">
        <v>3.84</v>
      </c>
      <c r="E1312" s="9">
        <v>43723.494444444441</v>
      </c>
      <c r="F1312" s="6" t="s">
        <v>1762</v>
      </c>
      <c r="G1312" s="6" t="str">
        <f t="shared" si="20"/>
        <v>GA</v>
      </c>
      <c r="H1312" s="8">
        <f>Sales[Quantity Ordered]*Sales[Price Each]</f>
        <v>3.84</v>
      </c>
    </row>
    <row r="1313" spans="1:8" x14ac:dyDescent="0.25">
      <c r="A1313" s="6">
        <v>252389</v>
      </c>
      <c r="B1313" s="6" t="s">
        <v>6</v>
      </c>
      <c r="C1313" s="7">
        <v>1</v>
      </c>
      <c r="D1313" s="8">
        <v>3.84</v>
      </c>
      <c r="E1313" s="9">
        <v>43723.5</v>
      </c>
      <c r="F1313" s="6" t="s">
        <v>4237</v>
      </c>
      <c r="G1313" s="6" t="str">
        <f t="shared" si="20"/>
        <v>WA</v>
      </c>
      <c r="H1313" s="8">
        <f>Sales[Quantity Ordered]*Sales[Price Each]</f>
        <v>3.84</v>
      </c>
    </row>
    <row r="1314" spans="1:8" x14ac:dyDescent="0.25">
      <c r="A1314" s="6">
        <v>253343</v>
      </c>
      <c r="B1314" s="6" t="s">
        <v>6</v>
      </c>
      <c r="C1314" s="7">
        <v>1</v>
      </c>
      <c r="D1314" s="8">
        <v>3.84</v>
      </c>
      <c r="E1314" s="9">
        <v>43723.501388888886</v>
      </c>
      <c r="F1314" s="6" t="s">
        <v>5184</v>
      </c>
      <c r="G1314" s="6" t="str">
        <f t="shared" si="20"/>
        <v>TX</v>
      </c>
      <c r="H1314" s="8">
        <f>Sales[Quantity Ordered]*Sales[Price Each]</f>
        <v>3.84</v>
      </c>
    </row>
    <row r="1315" spans="1:8" x14ac:dyDescent="0.25">
      <c r="A1315" s="6">
        <v>258262</v>
      </c>
      <c r="B1315" s="6" t="s">
        <v>6</v>
      </c>
      <c r="C1315" s="7">
        <v>1</v>
      </c>
      <c r="D1315" s="8">
        <v>3.84</v>
      </c>
      <c r="E1315" s="9">
        <v>43723.581944444442</v>
      </c>
      <c r="F1315" s="6" t="s">
        <v>9993</v>
      </c>
      <c r="G1315" s="6" t="str">
        <f t="shared" si="20"/>
        <v>NY</v>
      </c>
      <c r="H1315" s="8">
        <f>Sales[Quantity Ordered]*Sales[Price Each]</f>
        <v>3.84</v>
      </c>
    </row>
    <row r="1316" spans="1:8" x14ac:dyDescent="0.25">
      <c r="A1316" s="6">
        <v>253992</v>
      </c>
      <c r="B1316" s="6" t="s">
        <v>6</v>
      </c>
      <c r="C1316" s="7">
        <v>1</v>
      </c>
      <c r="D1316" s="8">
        <v>3.84</v>
      </c>
      <c r="E1316" s="9">
        <v>43723.620833333334</v>
      </c>
      <c r="F1316" s="6" t="s">
        <v>5825</v>
      </c>
      <c r="G1316" s="6" t="str">
        <f t="shared" si="20"/>
        <v>CA</v>
      </c>
      <c r="H1316" s="8">
        <f>Sales[Quantity Ordered]*Sales[Price Each]</f>
        <v>3.84</v>
      </c>
    </row>
    <row r="1317" spans="1:8" x14ac:dyDescent="0.25">
      <c r="A1317" s="6">
        <v>251802</v>
      </c>
      <c r="B1317" s="6" t="s">
        <v>6</v>
      </c>
      <c r="C1317" s="7">
        <v>1</v>
      </c>
      <c r="D1317" s="8">
        <v>3.84</v>
      </c>
      <c r="E1317" s="9">
        <v>43723.625</v>
      </c>
      <c r="F1317" s="6" t="s">
        <v>3657</v>
      </c>
      <c r="G1317" s="6" t="str">
        <f t="shared" si="20"/>
        <v>OR</v>
      </c>
      <c r="H1317" s="8">
        <f>Sales[Quantity Ordered]*Sales[Price Each]</f>
        <v>3.84</v>
      </c>
    </row>
    <row r="1318" spans="1:8" x14ac:dyDescent="0.25">
      <c r="A1318" s="6">
        <v>256094</v>
      </c>
      <c r="B1318" s="6" t="s">
        <v>6</v>
      </c>
      <c r="C1318" s="7">
        <v>1</v>
      </c>
      <c r="D1318" s="8">
        <v>3.84</v>
      </c>
      <c r="E1318" s="9">
        <v>43723.645833333336</v>
      </c>
      <c r="F1318" s="6" t="s">
        <v>7886</v>
      </c>
      <c r="G1318" s="6" t="str">
        <f t="shared" si="20"/>
        <v>OR</v>
      </c>
      <c r="H1318" s="8">
        <f>Sales[Quantity Ordered]*Sales[Price Each]</f>
        <v>3.84</v>
      </c>
    </row>
    <row r="1319" spans="1:8" x14ac:dyDescent="0.25">
      <c r="A1319" s="6">
        <v>251504</v>
      </c>
      <c r="B1319" s="6" t="s">
        <v>6</v>
      </c>
      <c r="C1319" s="7">
        <v>1</v>
      </c>
      <c r="D1319" s="8">
        <v>3.84</v>
      </c>
      <c r="E1319" s="9">
        <v>43723.661111111112</v>
      </c>
      <c r="F1319" s="6" t="s">
        <v>3362</v>
      </c>
      <c r="G1319" s="6" t="str">
        <f t="shared" si="20"/>
        <v>TX</v>
      </c>
      <c r="H1319" s="8">
        <f>Sales[Quantity Ordered]*Sales[Price Each]</f>
        <v>3.84</v>
      </c>
    </row>
    <row r="1320" spans="1:8" x14ac:dyDescent="0.25">
      <c r="A1320" s="6">
        <v>257519</v>
      </c>
      <c r="B1320" s="6" t="s">
        <v>6</v>
      </c>
      <c r="C1320" s="7">
        <v>1</v>
      </c>
      <c r="D1320" s="8">
        <v>3.84</v>
      </c>
      <c r="E1320" s="9">
        <v>43723.665277777778</v>
      </c>
      <c r="F1320" s="6" t="s">
        <v>9277</v>
      </c>
      <c r="G1320" s="6" t="str">
        <f t="shared" si="20"/>
        <v>CA</v>
      </c>
      <c r="H1320" s="8">
        <f>Sales[Quantity Ordered]*Sales[Price Each]</f>
        <v>3.84</v>
      </c>
    </row>
    <row r="1321" spans="1:8" x14ac:dyDescent="0.25">
      <c r="A1321" s="6">
        <v>258036</v>
      </c>
      <c r="B1321" s="6" t="s">
        <v>6</v>
      </c>
      <c r="C1321" s="7">
        <v>1</v>
      </c>
      <c r="D1321" s="8">
        <v>3.84</v>
      </c>
      <c r="E1321" s="9">
        <v>43723.675694444442</v>
      </c>
      <c r="F1321" s="6" t="s">
        <v>9777</v>
      </c>
      <c r="G1321" s="6" t="str">
        <f t="shared" si="20"/>
        <v>GA</v>
      </c>
      <c r="H1321" s="8">
        <f>Sales[Quantity Ordered]*Sales[Price Each]</f>
        <v>3.84</v>
      </c>
    </row>
    <row r="1322" spans="1:8" x14ac:dyDescent="0.25">
      <c r="A1322" s="6">
        <v>258975</v>
      </c>
      <c r="B1322" s="6" t="s">
        <v>6</v>
      </c>
      <c r="C1322" s="7">
        <v>1</v>
      </c>
      <c r="D1322" s="8">
        <v>3.84</v>
      </c>
      <c r="E1322" s="9">
        <v>43723.71597222222</v>
      </c>
      <c r="F1322" s="6" t="s">
        <v>10688</v>
      </c>
      <c r="G1322" s="6" t="str">
        <f t="shared" si="20"/>
        <v>MA</v>
      </c>
      <c r="H1322" s="8">
        <f>Sales[Quantity Ordered]*Sales[Price Each]</f>
        <v>3.84</v>
      </c>
    </row>
    <row r="1323" spans="1:8" x14ac:dyDescent="0.25">
      <c r="A1323" s="6">
        <v>251566</v>
      </c>
      <c r="B1323" s="6" t="s">
        <v>6</v>
      </c>
      <c r="C1323" s="7">
        <v>1</v>
      </c>
      <c r="D1323" s="8">
        <v>3.84</v>
      </c>
      <c r="E1323" s="9">
        <v>43723.720833333333</v>
      </c>
      <c r="F1323" s="6" t="s">
        <v>3424</v>
      </c>
      <c r="G1323" s="6" t="str">
        <f t="shared" si="20"/>
        <v>MA</v>
      </c>
      <c r="H1323" s="8">
        <f>Sales[Quantity Ordered]*Sales[Price Each]</f>
        <v>3.84</v>
      </c>
    </row>
    <row r="1324" spans="1:8" x14ac:dyDescent="0.25">
      <c r="A1324" s="6">
        <v>250475</v>
      </c>
      <c r="B1324" s="6" t="s">
        <v>6</v>
      </c>
      <c r="C1324" s="7">
        <v>1</v>
      </c>
      <c r="D1324" s="8">
        <v>3.84</v>
      </c>
      <c r="E1324" s="9">
        <v>43723.727083333331</v>
      </c>
      <c r="F1324" s="6" t="s">
        <v>2343</v>
      </c>
      <c r="G1324" s="6" t="str">
        <f t="shared" si="20"/>
        <v>CA</v>
      </c>
      <c r="H1324" s="8">
        <f>Sales[Quantity Ordered]*Sales[Price Each]</f>
        <v>3.84</v>
      </c>
    </row>
    <row r="1325" spans="1:8" x14ac:dyDescent="0.25">
      <c r="A1325" s="6">
        <v>249947</v>
      </c>
      <c r="B1325" s="6" t="s">
        <v>6</v>
      </c>
      <c r="C1325" s="7">
        <v>1</v>
      </c>
      <c r="D1325" s="8">
        <v>3.84</v>
      </c>
      <c r="E1325" s="9">
        <v>43723.736805555556</v>
      </c>
      <c r="F1325" s="6" t="s">
        <v>1816</v>
      </c>
      <c r="G1325" s="6" t="str">
        <f t="shared" si="20"/>
        <v>MA</v>
      </c>
      <c r="H1325" s="8">
        <f>Sales[Quantity Ordered]*Sales[Price Each]</f>
        <v>3.84</v>
      </c>
    </row>
    <row r="1326" spans="1:8" x14ac:dyDescent="0.25">
      <c r="A1326" s="6">
        <v>252162</v>
      </c>
      <c r="B1326" s="6" t="s">
        <v>6</v>
      </c>
      <c r="C1326" s="7">
        <v>1</v>
      </c>
      <c r="D1326" s="8">
        <v>3.84</v>
      </c>
      <c r="E1326" s="9">
        <v>43723.758333333331</v>
      </c>
      <c r="F1326" s="6" t="s">
        <v>4013</v>
      </c>
      <c r="G1326" s="6" t="str">
        <f t="shared" si="20"/>
        <v>OR</v>
      </c>
      <c r="H1326" s="8">
        <f>Sales[Quantity Ordered]*Sales[Price Each]</f>
        <v>3.84</v>
      </c>
    </row>
    <row r="1327" spans="1:8" x14ac:dyDescent="0.25">
      <c r="A1327" s="6">
        <v>251935</v>
      </c>
      <c r="B1327" s="6" t="s">
        <v>6</v>
      </c>
      <c r="C1327" s="7">
        <v>1</v>
      </c>
      <c r="D1327" s="8">
        <v>3.84</v>
      </c>
      <c r="E1327" s="9">
        <v>43723.76458333333</v>
      </c>
      <c r="F1327" s="6" t="s">
        <v>3789</v>
      </c>
      <c r="G1327" s="6" t="str">
        <f t="shared" si="20"/>
        <v>OR</v>
      </c>
      <c r="H1327" s="8">
        <f>Sales[Quantity Ordered]*Sales[Price Each]</f>
        <v>3.84</v>
      </c>
    </row>
    <row r="1328" spans="1:8" x14ac:dyDescent="0.25">
      <c r="A1328" s="6">
        <v>253582</v>
      </c>
      <c r="B1328" s="6" t="s">
        <v>6</v>
      </c>
      <c r="C1328" s="7">
        <v>1</v>
      </c>
      <c r="D1328" s="8">
        <v>3.84</v>
      </c>
      <c r="E1328" s="9">
        <v>43723.788194444445</v>
      </c>
      <c r="F1328" s="6" t="s">
        <v>5421</v>
      </c>
      <c r="G1328" s="6" t="str">
        <f t="shared" si="20"/>
        <v>TX</v>
      </c>
      <c r="H1328" s="8">
        <f>Sales[Quantity Ordered]*Sales[Price Each]</f>
        <v>3.84</v>
      </c>
    </row>
    <row r="1329" spans="1:8" x14ac:dyDescent="0.25">
      <c r="A1329" s="6">
        <v>252688</v>
      </c>
      <c r="B1329" s="6" t="s">
        <v>6</v>
      </c>
      <c r="C1329" s="7">
        <v>1</v>
      </c>
      <c r="D1329" s="8">
        <v>3.84</v>
      </c>
      <c r="E1329" s="9">
        <v>43723.791666666664</v>
      </c>
      <c r="F1329" s="6" t="s">
        <v>4534</v>
      </c>
      <c r="G1329" s="6" t="str">
        <f t="shared" si="20"/>
        <v>NY</v>
      </c>
      <c r="H1329" s="8">
        <f>Sales[Quantity Ordered]*Sales[Price Each]</f>
        <v>3.84</v>
      </c>
    </row>
    <row r="1330" spans="1:8" x14ac:dyDescent="0.25">
      <c r="A1330" s="6">
        <v>253327</v>
      </c>
      <c r="B1330" s="6" t="s">
        <v>6</v>
      </c>
      <c r="C1330" s="7">
        <v>1</v>
      </c>
      <c r="D1330" s="8">
        <v>3.84</v>
      </c>
      <c r="E1330" s="9">
        <v>43723.806944444441</v>
      </c>
      <c r="F1330" s="6" t="s">
        <v>5168</v>
      </c>
      <c r="G1330" s="6" t="str">
        <f t="shared" si="20"/>
        <v>CA</v>
      </c>
      <c r="H1330" s="8">
        <f>Sales[Quantity Ordered]*Sales[Price Each]</f>
        <v>3.84</v>
      </c>
    </row>
    <row r="1331" spans="1:8" x14ac:dyDescent="0.25">
      <c r="A1331" s="6">
        <v>257942</v>
      </c>
      <c r="B1331" s="6" t="s">
        <v>6</v>
      </c>
      <c r="C1331" s="7">
        <v>1</v>
      </c>
      <c r="D1331" s="8">
        <v>3.84</v>
      </c>
      <c r="E1331" s="9">
        <v>43723.841666666667</v>
      </c>
      <c r="F1331" s="6" t="s">
        <v>9687</v>
      </c>
      <c r="G1331" s="6" t="str">
        <f t="shared" si="20"/>
        <v>WA</v>
      </c>
      <c r="H1331" s="8">
        <f>Sales[Quantity Ordered]*Sales[Price Each]</f>
        <v>3.84</v>
      </c>
    </row>
    <row r="1332" spans="1:8" x14ac:dyDescent="0.25">
      <c r="A1332" s="6">
        <v>250433</v>
      </c>
      <c r="B1332" s="6" t="s">
        <v>6</v>
      </c>
      <c r="C1332" s="7">
        <v>1</v>
      </c>
      <c r="D1332" s="8">
        <v>3.84</v>
      </c>
      <c r="E1332" s="9">
        <v>43723.852777777778</v>
      </c>
      <c r="F1332" s="6" t="s">
        <v>2301</v>
      </c>
      <c r="G1332" s="6" t="str">
        <f t="shared" si="20"/>
        <v>CA</v>
      </c>
      <c r="H1332" s="8">
        <f>Sales[Quantity Ordered]*Sales[Price Each]</f>
        <v>3.84</v>
      </c>
    </row>
    <row r="1333" spans="1:8" x14ac:dyDescent="0.25">
      <c r="A1333" s="6">
        <v>250379</v>
      </c>
      <c r="B1333" s="6" t="s">
        <v>6</v>
      </c>
      <c r="C1333" s="7">
        <v>1</v>
      </c>
      <c r="D1333" s="8">
        <v>3.84</v>
      </c>
      <c r="E1333" s="9">
        <v>43723.881944444445</v>
      </c>
      <c r="F1333" s="6" t="s">
        <v>2247</v>
      </c>
      <c r="G1333" s="6" t="str">
        <f t="shared" si="20"/>
        <v>MA</v>
      </c>
      <c r="H1333" s="8">
        <f>Sales[Quantity Ordered]*Sales[Price Each]</f>
        <v>3.84</v>
      </c>
    </row>
    <row r="1334" spans="1:8" x14ac:dyDescent="0.25">
      <c r="A1334" s="6">
        <v>257630</v>
      </c>
      <c r="B1334" s="6" t="s">
        <v>6</v>
      </c>
      <c r="C1334" s="7">
        <v>1</v>
      </c>
      <c r="D1334" s="8">
        <v>3.84</v>
      </c>
      <c r="E1334" s="9">
        <v>43723.941666666666</v>
      </c>
      <c r="F1334" s="6" t="s">
        <v>9384</v>
      </c>
      <c r="G1334" s="6" t="str">
        <f t="shared" si="20"/>
        <v>TX</v>
      </c>
      <c r="H1334" s="8">
        <f>Sales[Quantity Ordered]*Sales[Price Each]</f>
        <v>3.84</v>
      </c>
    </row>
    <row r="1335" spans="1:8" x14ac:dyDescent="0.25">
      <c r="A1335" s="6">
        <v>249860</v>
      </c>
      <c r="B1335" s="6" t="s">
        <v>6</v>
      </c>
      <c r="C1335" s="7">
        <v>1</v>
      </c>
      <c r="D1335" s="8">
        <v>3.84</v>
      </c>
      <c r="E1335" s="9">
        <v>43723.943055555559</v>
      </c>
      <c r="F1335" s="6" t="s">
        <v>1730</v>
      </c>
      <c r="G1335" s="6" t="str">
        <f t="shared" si="20"/>
        <v>CA</v>
      </c>
      <c r="H1335" s="8">
        <f>Sales[Quantity Ordered]*Sales[Price Each]</f>
        <v>3.84</v>
      </c>
    </row>
    <row r="1336" spans="1:8" x14ac:dyDescent="0.25">
      <c r="A1336" s="6">
        <v>248716</v>
      </c>
      <c r="B1336" s="6" t="s">
        <v>6</v>
      </c>
      <c r="C1336" s="7">
        <v>1</v>
      </c>
      <c r="D1336" s="8">
        <v>3.84</v>
      </c>
      <c r="E1336" s="9">
        <v>43723.943749999999</v>
      </c>
      <c r="F1336" s="6" t="s">
        <v>589</v>
      </c>
      <c r="G1336" s="6" t="str">
        <f t="shared" si="20"/>
        <v>TX</v>
      </c>
      <c r="H1336" s="8">
        <f>Sales[Quantity Ordered]*Sales[Price Each]</f>
        <v>3.84</v>
      </c>
    </row>
    <row r="1337" spans="1:8" x14ac:dyDescent="0.25">
      <c r="A1337" s="6">
        <v>250738</v>
      </c>
      <c r="B1337" s="6" t="s">
        <v>6</v>
      </c>
      <c r="C1337" s="7">
        <v>1</v>
      </c>
      <c r="D1337" s="8">
        <v>3.84</v>
      </c>
      <c r="E1337" s="9">
        <v>43724.050694444442</v>
      </c>
      <c r="F1337" s="6" t="s">
        <v>2601</v>
      </c>
      <c r="G1337" s="6" t="str">
        <f t="shared" si="20"/>
        <v>WA</v>
      </c>
      <c r="H1337" s="8">
        <f>Sales[Quantity Ordered]*Sales[Price Each]</f>
        <v>3.84</v>
      </c>
    </row>
    <row r="1338" spans="1:8" x14ac:dyDescent="0.25">
      <c r="A1338" s="6">
        <v>256756</v>
      </c>
      <c r="B1338" s="6" t="s">
        <v>6</v>
      </c>
      <c r="C1338" s="7">
        <v>1</v>
      </c>
      <c r="D1338" s="8">
        <v>3.84</v>
      </c>
      <c r="E1338" s="9">
        <v>43724.067361111112</v>
      </c>
      <c r="F1338" s="6" t="s">
        <v>8529</v>
      </c>
      <c r="G1338" s="6" t="str">
        <f t="shared" si="20"/>
        <v>MA</v>
      </c>
      <c r="H1338" s="8">
        <f>Sales[Quantity Ordered]*Sales[Price Each]</f>
        <v>3.84</v>
      </c>
    </row>
    <row r="1339" spans="1:8" x14ac:dyDescent="0.25">
      <c r="A1339" s="6">
        <v>254237</v>
      </c>
      <c r="B1339" s="6" t="s">
        <v>6</v>
      </c>
      <c r="C1339" s="7">
        <v>1</v>
      </c>
      <c r="D1339" s="8">
        <v>3.84</v>
      </c>
      <c r="E1339" s="9">
        <v>43724.226388888892</v>
      </c>
      <c r="F1339" s="6" t="s">
        <v>6066</v>
      </c>
      <c r="G1339" s="6" t="str">
        <f t="shared" si="20"/>
        <v>CA</v>
      </c>
      <c r="H1339" s="8">
        <f>Sales[Quantity Ordered]*Sales[Price Each]</f>
        <v>3.84</v>
      </c>
    </row>
    <row r="1340" spans="1:8" x14ac:dyDescent="0.25">
      <c r="A1340" s="6">
        <v>257195</v>
      </c>
      <c r="B1340" s="6" t="s">
        <v>6</v>
      </c>
      <c r="C1340" s="7">
        <v>1</v>
      </c>
      <c r="D1340" s="8">
        <v>3.84</v>
      </c>
      <c r="E1340" s="9">
        <v>43724.265277777777</v>
      </c>
      <c r="F1340" s="6" t="s">
        <v>8960</v>
      </c>
      <c r="G1340" s="6" t="str">
        <f t="shared" si="20"/>
        <v>CA</v>
      </c>
      <c r="H1340" s="8">
        <f>Sales[Quantity Ordered]*Sales[Price Each]</f>
        <v>3.84</v>
      </c>
    </row>
    <row r="1341" spans="1:8" x14ac:dyDescent="0.25">
      <c r="A1341" s="6">
        <v>253208</v>
      </c>
      <c r="B1341" s="6" t="s">
        <v>6</v>
      </c>
      <c r="C1341" s="7">
        <v>1</v>
      </c>
      <c r="D1341" s="8">
        <v>3.84</v>
      </c>
      <c r="E1341" s="9">
        <v>43724.306944444441</v>
      </c>
      <c r="F1341" s="6" t="s">
        <v>5051</v>
      </c>
      <c r="G1341" s="6" t="str">
        <f t="shared" si="20"/>
        <v>CA</v>
      </c>
      <c r="H1341" s="8">
        <f>Sales[Quantity Ordered]*Sales[Price Each]</f>
        <v>3.84</v>
      </c>
    </row>
    <row r="1342" spans="1:8" x14ac:dyDescent="0.25">
      <c r="A1342" s="6">
        <v>253220</v>
      </c>
      <c r="B1342" s="6" t="s">
        <v>6</v>
      </c>
      <c r="C1342" s="7">
        <v>1</v>
      </c>
      <c r="D1342" s="8">
        <v>3.84</v>
      </c>
      <c r="E1342" s="9">
        <v>43724.4</v>
      </c>
      <c r="F1342" s="6" t="s">
        <v>5063</v>
      </c>
      <c r="G1342" s="6" t="str">
        <f t="shared" si="20"/>
        <v>CA</v>
      </c>
      <c r="H1342" s="8">
        <f>Sales[Quantity Ordered]*Sales[Price Each]</f>
        <v>3.84</v>
      </c>
    </row>
    <row r="1343" spans="1:8" x14ac:dyDescent="0.25">
      <c r="A1343" s="6">
        <v>250334</v>
      </c>
      <c r="B1343" s="6" t="s">
        <v>6</v>
      </c>
      <c r="C1343" s="7">
        <v>1</v>
      </c>
      <c r="D1343" s="8">
        <v>3.84</v>
      </c>
      <c r="E1343" s="9">
        <v>43724.422222222223</v>
      </c>
      <c r="F1343" s="6" t="s">
        <v>2202</v>
      </c>
      <c r="G1343" s="6" t="str">
        <f t="shared" si="20"/>
        <v>TX</v>
      </c>
      <c r="H1343" s="8">
        <f>Sales[Quantity Ordered]*Sales[Price Each]</f>
        <v>3.84</v>
      </c>
    </row>
    <row r="1344" spans="1:8" x14ac:dyDescent="0.25">
      <c r="A1344" s="6">
        <v>258931</v>
      </c>
      <c r="B1344" s="6" t="s">
        <v>6</v>
      </c>
      <c r="C1344" s="7">
        <v>1</v>
      </c>
      <c r="D1344" s="8">
        <v>3.84</v>
      </c>
      <c r="E1344" s="9">
        <v>43724.445833333331</v>
      </c>
      <c r="F1344" s="6" t="s">
        <v>10645</v>
      </c>
      <c r="G1344" s="6" t="str">
        <f t="shared" si="20"/>
        <v>MA</v>
      </c>
      <c r="H1344" s="8">
        <f>Sales[Quantity Ordered]*Sales[Price Each]</f>
        <v>3.84</v>
      </c>
    </row>
    <row r="1345" spans="1:8" x14ac:dyDescent="0.25">
      <c r="A1345" s="6">
        <v>252295</v>
      </c>
      <c r="B1345" s="6" t="s">
        <v>6</v>
      </c>
      <c r="C1345" s="7">
        <v>1</v>
      </c>
      <c r="D1345" s="8">
        <v>3.84</v>
      </c>
      <c r="E1345" s="9">
        <v>43724.446527777778</v>
      </c>
      <c r="F1345" s="6" t="s">
        <v>4145</v>
      </c>
      <c r="G1345" s="6" t="str">
        <f t="shared" si="20"/>
        <v>WA</v>
      </c>
      <c r="H1345" s="8">
        <f>Sales[Quantity Ordered]*Sales[Price Each]</f>
        <v>3.84</v>
      </c>
    </row>
    <row r="1346" spans="1:8" x14ac:dyDescent="0.25">
      <c r="A1346" s="6">
        <v>258383</v>
      </c>
      <c r="B1346" s="6" t="s">
        <v>6</v>
      </c>
      <c r="C1346" s="7">
        <v>1</v>
      </c>
      <c r="D1346" s="8">
        <v>3.84</v>
      </c>
      <c r="E1346" s="9">
        <v>43724.45</v>
      </c>
      <c r="F1346" s="6" t="s">
        <v>10112</v>
      </c>
      <c r="G1346" s="6" t="str">
        <f t="shared" ref="G1346:G1409" si="21">MID(F1346,FIND(",",F1346,FIND(",",F1346)+1)+2,2)</f>
        <v>ME</v>
      </c>
      <c r="H1346" s="8">
        <f>Sales[Quantity Ordered]*Sales[Price Each]</f>
        <v>3.84</v>
      </c>
    </row>
    <row r="1347" spans="1:8" x14ac:dyDescent="0.25">
      <c r="A1347" s="6">
        <v>248877</v>
      </c>
      <c r="B1347" s="6" t="s">
        <v>6</v>
      </c>
      <c r="C1347" s="7">
        <v>1</v>
      </c>
      <c r="D1347" s="8">
        <v>3.84</v>
      </c>
      <c r="E1347" s="9">
        <v>43724.477083333331</v>
      </c>
      <c r="F1347" s="6" t="s">
        <v>750</v>
      </c>
      <c r="G1347" s="6" t="str">
        <f t="shared" si="21"/>
        <v>TX</v>
      </c>
      <c r="H1347" s="8">
        <f>Sales[Quantity Ordered]*Sales[Price Each]</f>
        <v>3.84</v>
      </c>
    </row>
    <row r="1348" spans="1:8" x14ac:dyDescent="0.25">
      <c r="A1348" s="6">
        <v>258316</v>
      </c>
      <c r="B1348" s="6" t="s">
        <v>6</v>
      </c>
      <c r="C1348" s="7">
        <v>1</v>
      </c>
      <c r="D1348" s="8">
        <v>3.84</v>
      </c>
      <c r="E1348" s="9">
        <v>43724.481249999997</v>
      </c>
      <c r="F1348" s="6" t="s">
        <v>10047</v>
      </c>
      <c r="G1348" s="6" t="str">
        <f t="shared" si="21"/>
        <v>CA</v>
      </c>
      <c r="H1348" s="8">
        <f>Sales[Quantity Ordered]*Sales[Price Each]</f>
        <v>3.84</v>
      </c>
    </row>
    <row r="1349" spans="1:8" x14ac:dyDescent="0.25">
      <c r="A1349" s="6">
        <v>255175</v>
      </c>
      <c r="B1349" s="6" t="s">
        <v>6</v>
      </c>
      <c r="C1349" s="7">
        <v>1</v>
      </c>
      <c r="D1349" s="8">
        <v>3.84</v>
      </c>
      <c r="E1349" s="9">
        <v>43724.489583333336</v>
      </c>
      <c r="F1349" s="6" t="s">
        <v>6987</v>
      </c>
      <c r="G1349" s="6" t="str">
        <f t="shared" si="21"/>
        <v>CA</v>
      </c>
      <c r="H1349" s="8">
        <f>Sales[Quantity Ordered]*Sales[Price Each]</f>
        <v>3.84</v>
      </c>
    </row>
    <row r="1350" spans="1:8" x14ac:dyDescent="0.25">
      <c r="A1350" s="6">
        <v>251362</v>
      </c>
      <c r="B1350" s="6" t="s">
        <v>6</v>
      </c>
      <c r="C1350" s="7">
        <v>1</v>
      </c>
      <c r="D1350" s="8">
        <v>3.84</v>
      </c>
      <c r="E1350" s="9">
        <v>43724.522916666669</v>
      </c>
      <c r="F1350" s="6" t="s">
        <v>3222</v>
      </c>
      <c r="G1350" s="6" t="str">
        <f t="shared" si="21"/>
        <v>OR</v>
      </c>
      <c r="H1350" s="8">
        <f>Sales[Quantity Ordered]*Sales[Price Each]</f>
        <v>3.84</v>
      </c>
    </row>
    <row r="1351" spans="1:8" x14ac:dyDescent="0.25">
      <c r="A1351" s="6">
        <v>254249</v>
      </c>
      <c r="B1351" s="6" t="s">
        <v>6</v>
      </c>
      <c r="C1351" s="7">
        <v>1</v>
      </c>
      <c r="D1351" s="8">
        <v>3.84</v>
      </c>
      <c r="E1351" s="9">
        <v>43724.537499999999</v>
      </c>
      <c r="F1351" s="6" t="s">
        <v>6078</v>
      </c>
      <c r="G1351" s="6" t="str">
        <f t="shared" si="21"/>
        <v>CA</v>
      </c>
      <c r="H1351" s="8">
        <f>Sales[Quantity Ordered]*Sales[Price Each]</f>
        <v>3.84</v>
      </c>
    </row>
    <row r="1352" spans="1:8" x14ac:dyDescent="0.25">
      <c r="A1352" s="6">
        <v>257420</v>
      </c>
      <c r="B1352" s="6" t="s">
        <v>6</v>
      </c>
      <c r="C1352" s="7">
        <v>1</v>
      </c>
      <c r="D1352" s="8">
        <v>3.84</v>
      </c>
      <c r="E1352" s="9">
        <v>43724.587500000001</v>
      </c>
      <c r="F1352" s="6" t="s">
        <v>9181</v>
      </c>
      <c r="G1352" s="6" t="str">
        <f t="shared" si="21"/>
        <v>TX</v>
      </c>
      <c r="H1352" s="8">
        <f>Sales[Quantity Ordered]*Sales[Price Each]</f>
        <v>3.84</v>
      </c>
    </row>
    <row r="1353" spans="1:8" x14ac:dyDescent="0.25">
      <c r="A1353" s="6">
        <v>251521</v>
      </c>
      <c r="B1353" s="6" t="s">
        <v>6</v>
      </c>
      <c r="C1353" s="7">
        <v>1</v>
      </c>
      <c r="D1353" s="8">
        <v>3.84</v>
      </c>
      <c r="E1353" s="9">
        <v>43724.6</v>
      </c>
      <c r="F1353" s="6" t="s">
        <v>3379</v>
      </c>
      <c r="G1353" s="6" t="str">
        <f t="shared" si="21"/>
        <v>MA</v>
      </c>
      <c r="H1353" s="8">
        <f>Sales[Quantity Ordered]*Sales[Price Each]</f>
        <v>3.84</v>
      </c>
    </row>
    <row r="1354" spans="1:8" x14ac:dyDescent="0.25">
      <c r="A1354" s="6">
        <v>251831</v>
      </c>
      <c r="B1354" s="6" t="s">
        <v>6</v>
      </c>
      <c r="C1354" s="7">
        <v>1</v>
      </c>
      <c r="D1354" s="8">
        <v>3.84</v>
      </c>
      <c r="E1354" s="9">
        <v>43724.677777777775</v>
      </c>
      <c r="F1354" s="6" t="s">
        <v>3685</v>
      </c>
      <c r="G1354" s="6" t="str">
        <f t="shared" si="21"/>
        <v>WA</v>
      </c>
      <c r="H1354" s="8">
        <f>Sales[Quantity Ordered]*Sales[Price Each]</f>
        <v>3.84</v>
      </c>
    </row>
    <row r="1355" spans="1:8" x14ac:dyDescent="0.25">
      <c r="A1355" s="6">
        <v>258228</v>
      </c>
      <c r="B1355" s="6" t="s">
        <v>6</v>
      </c>
      <c r="C1355" s="7">
        <v>1</v>
      </c>
      <c r="D1355" s="8">
        <v>3.84</v>
      </c>
      <c r="E1355" s="9">
        <v>43724.731944444444</v>
      </c>
      <c r="F1355" s="6" t="s">
        <v>9961</v>
      </c>
      <c r="G1355" s="6" t="str">
        <f t="shared" si="21"/>
        <v>MA</v>
      </c>
      <c r="H1355" s="8">
        <f>Sales[Quantity Ordered]*Sales[Price Each]</f>
        <v>3.84</v>
      </c>
    </row>
    <row r="1356" spans="1:8" x14ac:dyDescent="0.25">
      <c r="A1356" s="6">
        <v>251665</v>
      </c>
      <c r="B1356" s="6" t="s">
        <v>6</v>
      </c>
      <c r="C1356" s="7">
        <v>1</v>
      </c>
      <c r="D1356" s="8">
        <v>3.84</v>
      </c>
      <c r="E1356" s="9">
        <v>43724.750694444447</v>
      </c>
      <c r="F1356" s="6" t="s">
        <v>3523</v>
      </c>
      <c r="G1356" s="6" t="str">
        <f t="shared" si="21"/>
        <v>NY</v>
      </c>
      <c r="H1356" s="8">
        <f>Sales[Quantity Ordered]*Sales[Price Each]</f>
        <v>3.84</v>
      </c>
    </row>
    <row r="1357" spans="1:8" x14ac:dyDescent="0.25">
      <c r="A1357" s="6">
        <v>256527</v>
      </c>
      <c r="B1357" s="6" t="s">
        <v>6</v>
      </c>
      <c r="C1357" s="7">
        <v>1</v>
      </c>
      <c r="D1357" s="8">
        <v>3.84</v>
      </c>
      <c r="E1357" s="9">
        <v>43724.75277777778</v>
      </c>
      <c r="F1357" s="6" t="s">
        <v>8311</v>
      </c>
      <c r="G1357" s="6" t="str">
        <f t="shared" si="21"/>
        <v>CA</v>
      </c>
      <c r="H1357" s="8">
        <f>Sales[Quantity Ordered]*Sales[Price Each]</f>
        <v>3.84</v>
      </c>
    </row>
    <row r="1358" spans="1:8" x14ac:dyDescent="0.25">
      <c r="A1358" s="6">
        <v>255684</v>
      </c>
      <c r="B1358" s="6" t="s">
        <v>6</v>
      </c>
      <c r="C1358" s="7">
        <v>1</v>
      </c>
      <c r="D1358" s="8">
        <v>3.84</v>
      </c>
      <c r="E1358" s="9">
        <v>43724.769444444442</v>
      </c>
      <c r="F1358" s="6" t="s">
        <v>7487</v>
      </c>
      <c r="G1358" s="6" t="str">
        <f t="shared" si="21"/>
        <v>CA</v>
      </c>
      <c r="H1358" s="8">
        <f>Sales[Quantity Ordered]*Sales[Price Each]</f>
        <v>3.84</v>
      </c>
    </row>
    <row r="1359" spans="1:8" x14ac:dyDescent="0.25">
      <c r="A1359" s="6">
        <v>253376</v>
      </c>
      <c r="B1359" s="6" t="s">
        <v>6</v>
      </c>
      <c r="C1359" s="7">
        <v>1</v>
      </c>
      <c r="D1359" s="8">
        <v>3.84</v>
      </c>
      <c r="E1359" s="9">
        <v>43724.77847222222</v>
      </c>
      <c r="F1359" s="6" t="s">
        <v>5216</v>
      </c>
      <c r="G1359" s="6" t="str">
        <f t="shared" si="21"/>
        <v>CA</v>
      </c>
      <c r="H1359" s="8">
        <f>Sales[Quantity Ordered]*Sales[Price Each]</f>
        <v>3.84</v>
      </c>
    </row>
    <row r="1360" spans="1:8" x14ac:dyDescent="0.25">
      <c r="A1360" s="6">
        <v>259106</v>
      </c>
      <c r="B1360" s="6" t="s">
        <v>6</v>
      </c>
      <c r="C1360" s="7">
        <v>1</v>
      </c>
      <c r="D1360" s="8">
        <v>3.84</v>
      </c>
      <c r="E1360" s="9">
        <v>43724.811111111114</v>
      </c>
      <c r="F1360" s="6" t="s">
        <v>10816</v>
      </c>
      <c r="G1360" s="6" t="str">
        <f t="shared" si="21"/>
        <v>CA</v>
      </c>
      <c r="H1360" s="8">
        <f>Sales[Quantity Ordered]*Sales[Price Each]</f>
        <v>3.84</v>
      </c>
    </row>
    <row r="1361" spans="1:8" x14ac:dyDescent="0.25">
      <c r="A1361" s="6">
        <v>258180</v>
      </c>
      <c r="B1361" s="6" t="s">
        <v>6</v>
      </c>
      <c r="C1361" s="7">
        <v>1</v>
      </c>
      <c r="D1361" s="8">
        <v>3.84</v>
      </c>
      <c r="E1361" s="9">
        <v>43724.815972222219</v>
      </c>
      <c r="F1361" s="6" t="s">
        <v>9915</v>
      </c>
      <c r="G1361" s="6" t="str">
        <f t="shared" si="21"/>
        <v>WA</v>
      </c>
      <c r="H1361" s="8">
        <f>Sales[Quantity Ordered]*Sales[Price Each]</f>
        <v>3.84</v>
      </c>
    </row>
    <row r="1362" spans="1:8" x14ac:dyDescent="0.25">
      <c r="A1362" s="6">
        <v>249392</v>
      </c>
      <c r="B1362" s="6" t="s">
        <v>6</v>
      </c>
      <c r="C1362" s="7">
        <v>1</v>
      </c>
      <c r="D1362" s="8">
        <v>3.84</v>
      </c>
      <c r="E1362" s="9">
        <v>43724.829861111109</v>
      </c>
      <c r="F1362" s="6" t="s">
        <v>1263</v>
      </c>
      <c r="G1362" s="6" t="str">
        <f t="shared" si="21"/>
        <v>MA</v>
      </c>
      <c r="H1362" s="8">
        <f>Sales[Quantity Ordered]*Sales[Price Each]</f>
        <v>3.84</v>
      </c>
    </row>
    <row r="1363" spans="1:8" x14ac:dyDescent="0.25">
      <c r="A1363" s="6">
        <v>254019</v>
      </c>
      <c r="B1363" s="6" t="s">
        <v>6</v>
      </c>
      <c r="C1363" s="7">
        <v>1</v>
      </c>
      <c r="D1363" s="8">
        <v>3.84</v>
      </c>
      <c r="E1363" s="9">
        <v>43724.849305555559</v>
      </c>
      <c r="F1363" s="6" t="s">
        <v>5852</v>
      </c>
      <c r="G1363" s="6" t="str">
        <f t="shared" si="21"/>
        <v>GA</v>
      </c>
      <c r="H1363" s="8">
        <f>Sales[Quantity Ordered]*Sales[Price Each]</f>
        <v>3.84</v>
      </c>
    </row>
    <row r="1364" spans="1:8" x14ac:dyDescent="0.25">
      <c r="A1364" s="6">
        <v>258021</v>
      </c>
      <c r="B1364" s="6" t="s">
        <v>6</v>
      </c>
      <c r="C1364" s="7">
        <v>1</v>
      </c>
      <c r="D1364" s="8">
        <v>3.84</v>
      </c>
      <c r="E1364" s="9">
        <v>43724.852777777778</v>
      </c>
      <c r="F1364" s="6" t="s">
        <v>9764</v>
      </c>
      <c r="G1364" s="6" t="str">
        <f t="shared" si="21"/>
        <v>WA</v>
      </c>
      <c r="H1364" s="8">
        <f>Sales[Quantity Ordered]*Sales[Price Each]</f>
        <v>3.84</v>
      </c>
    </row>
    <row r="1365" spans="1:8" x14ac:dyDescent="0.25">
      <c r="A1365" s="6">
        <v>248218</v>
      </c>
      <c r="B1365" s="6" t="s">
        <v>6</v>
      </c>
      <c r="C1365" s="7">
        <v>1</v>
      </c>
      <c r="D1365" s="8">
        <v>3.84</v>
      </c>
      <c r="E1365" s="9">
        <v>43724.87222222222</v>
      </c>
      <c r="F1365" s="6" t="s">
        <v>90</v>
      </c>
      <c r="G1365" s="6" t="str">
        <f t="shared" si="21"/>
        <v>NY</v>
      </c>
      <c r="H1365" s="8">
        <f>Sales[Quantity Ordered]*Sales[Price Each]</f>
        <v>3.84</v>
      </c>
    </row>
    <row r="1366" spans="1:8" x14ac:dyDescent="0.25">
      <c r="A1366" s="6">
        <v>250209</v>
      </c>
      <c r="B1366" s="6" t="s">
        <v>6</v>
      </c>
      <c r="C1366" s="7">
        <v>1</v>
      </c>
      <c r="D1366" s="8">
        <v>3.84</v>
      </c>
      <c r="E1366" s="9">
        <v>43724.872916666667</v>
      </c>
      <c r="F1366" s="6" t="s">
        <v>2077</v>
      </c>
      <c r="G1366" s="6" t="str">
        <f t="shared" si="21"/>
        <v>CA</v>
      </c>
      <c r="H1366" s="8">
        <f>Sales[Quantity Ordered]*Sales[Price Each]</f>
        <v>3.84</v>
      </c>
    </row>
    <row r="1367" spans="1:8" x14ac:dyDescent="0.25">
      <c r="A1367" s="6">
        <v>253023</v>
      </c>
      <c r="B1367" s="6" t="s">
        <v>6</v>
      </c>
      <c r="C1367" s="7">
        <v>1</v>
      </c>
      <c r="D1367" s="8">
        <v>3.84</v>
      </c>
      <c r="E1367" s="9">
        <v>43724.876388888886</v>
      </c>
      <c r="F1367" s="6" t="s">
        <v>4868</v>
      </c>
      <c r="G1367" s="6" t="str">
        <f t="shared" si="21"/>
        <v>MA</v>
      </c>
      <c r="H1367" s="8">
        <f>Sales[Quantity Ordered]*Sales[Price Each]</f>
        <v>3.84</v>
      </c>
    </row>
    <row r="1368" spans="1:8" x14ac:dyDescent="0.25">
      <c r="A1368" s="6">
        <v>258622</v>
      </c>
      <c r="B1368" s="6" t="s">
        <v>6</v>
      </c>
      <c r="C1368" s="7">
        <v>1</v>
      </c>
      <c r="D1368" s="8">
        <v>3.84</v>
      </c>
      <c r="E1368" s="9">
        <v>43724.87777777778</v>
      </c>
      <c r="F1368" s="6" t="s">
        <v>10344</v>
      </c>
      <c r="G1368" s="6" t="str">
        <f t="shared" si="21"/>
        <v>NY</v>
      </c>
      <c r="H1368" s="8">
        <f>Sales[Quantity Ordered]*Sales[Price Each]</f>
        <v>3.84</v>
      </c>
    </row>
    <row r="1369" spans="1:8" x14ac:dyDescent="0.25">
      <c r="A1369" s="6">
        <v>251069</v>
      </c>
      <c r="B1369" s="6" t="s">
        <v>6</v>
      </c>
      <c r="C1369" s="7">
        <v>1</v>
      </c>
      <c r="D1369" s="8">
        <v>3.84</v>
      </c>
      <c r="E1369" s="9">
        <v>43724.879166666666</v>
      </c>
      <c r="F1369" s="6" t="s">
        <v>2930</v>
      </c>
      <c r="G1369" s="6" t="str">
        <f t="shared" si="21"/>
        <v>CA</v>
      </c>
      <c r="H1369" s="8">
        <f>Sales[Quantity Ordered]*Sales[Price Each]</f>
        <v>3.84</v>
      </c>
    </row>
    <row r="1370" spans="1:8" x14ac:dyDescent="0.25">
      <c r="A1370" s="6">
        <v>255204</v>
      </c>
      <c r="B1370" s="6" t="s">
        <v>6</v>
      </c>
      <c r="C1370" s="7">
        <v>1</v>
      </c>
      <c r="D1370" s="8">
        <v>3.84</v>
      </c>
      <c r="E1370" s="9">
        <v>43724.9</v>
      </c>
      <c r="F1370" s="6" t="s">
        <v>7015</v>
      </c>
      <c r="G1370" s="6" t="str">
        <f t="shared" si="21"/>
        <v>GA</v>
      </c>
      <c r="H1370" s="8">
        <f>Sales[Quantity Ordered]*Sales[Price Each]</f>
        <v>3.84</v>
      </c>
    </row>
    <row r="1371" spans="1:8" x14ac:dyDescent="0.25">
      <c r="A1371" s="6">
        <v>252201</v>
      </c>
      <c r="B1371" s="6" t="s">
        <v>6</v>
      </c>
      <c r="C1371" s="7">
        <v>1</v>
      </c>
      <c r="D1371" s="8">
        <v>3.84</v>
      </c>
      <c r="E1371" s="9">
        <v>43724.93472222222</v>
      </c>
      <c r="F1371" s="6" t="s">
        <v>4052</v>
      </c>
      <c r="G1371" s="6" t="str">
        <f t="shared" si="21"/>
        <v>NY</v>
      </c>
      <c r="H1371" s="8">
        <f>Sales[Quantity Ordered]*Sales[Price Each]</f>
        <v>3.84</v>
      </c>
    </row>
    <row r="1372" spans="1:8" x14ac:dyDescent="0.25">
      <c r="A1372" s="6">
        <v>251772</v>
      </c>
      <c r="B1372" s="6" t="s">
        <v>6</v>
      </c>
      <c r="C1372" s="7">
        <v>1</v>
      </c>
      <c r="D1372" s="8">
        <v>3.84</v>
      </c>
      <c r="E1372" s="9">
        <v>43725.050694444442</v>
      </c>
      <c r="F1372" s="6" t="s">
        <v>3629</v>
      </c>
      <c r="G1372" s="6" t="str">
        <f t="shared" si="21"/>
        <v>TX</v>
      </c>
      <c r="H1372" s="8">
        <f>Sales[Quantity Ordered]*Sales[Price Each]</f>
        <v>3.84</v>
      </c>
    </row>
    <row r="1373" spans="1:8" x14ac:dyDescent="0.25">
      <c r="A1373" s="6">
        <v>256551</v>
      </c>
      <c r="B1373" s="6" t="s">
        <v>6</v>
      </c>
      <c r="C1373" s="7">
        <v>1</v>
      </c>
      <c r="D1373" s="8">
        <v>3.84</v>
      </c>
      <c r="E1373" s="9">
        <v>43725.088194444441</v>
      </c>
      <c r="F1373" s="6" t="s">
        <v>8333</v>
      </c>
      <c r="G1373" s="6" t="str">
        <f t="shared" si="21"/>
        <v>NY</v>
      </c>
      <c r="H1373" s="8">
        <f>Sales[Quantity Ordered]*Sales[Price Each]</f>
        <v>3.84</v>
      </c>
    </row>
    <row r="1374" spans="1:8" x14ac:dyDescent="0.25">
      <c r="A1374" s="6">
        <v>253729</v>
      </c>
      <c r="B1374" s="6" t="s">
        <v>6</v>
      </c>
      <c r="C1374" s="7">
        <v>1</v>
      </c>
      <c r="D1374" s="8">
        <v>3.84</v>
      </c>
      <c r="E1374" s="9">
        <v>43725.352083333331</v>
      </c>
      <c r="F1374" s="6" t="s">
        <v>5563</v>
      </c>
      <c r="G1374" s="6" t="str">
        <f t="shared" si="21"/>
        <v>CA</v>
      </c>
      <c r="H1374" s="8">
        <f>Sales[Quantity Ordered]*Sales[Price Each]</f>
        <v>3.84</v>
      </c>
    </row>
    <row r="1375" spans="1:8" x14ac:dyDescent="0.25">
      <c r="A1375" s="6">
        <v>255576</v>
      </c>
      <c r="B1375" s="6" t="s">
        <v>6</v>
      </c>
      <c r="C1375" s="7">
        <v>1</v>
      </c>
      <c r="D1375" s="8">
        <v>3.84</v>
      </c>
      <c r="E1375" s="9">
        <v>43725.368750000001</v>
      </c>
      <c r="F1375" s="6" t="s">
        <v>7382</v>
      </c>
      <c r="G1375" s="6" t="str">
        <f t="shared" si="21"/>
        <v>WA</v>
      </c>
      <c r="H1375" s="8">
        <f>Sales[Quantity Ordered]*Sales[Price Each]</f>
        <v>3.84</v>
      </c>
    </row>
    <row r="1376" spans="1:8" x14ac:dyDescent="0.25">
      <c r="A1376" s="6">
        <v>258612</v>
      </c>
      <c r="B1376" s="6" t="s">
        <v>6</v>
      </c>
      <c r="C1376" s="7">
        <v>1</v>
      </c>
      <c r="D1376" s="8">
        <v>3.84</v>
      </c>
      <c r="E1376" s="9">
        <v>43725.421527777777</v>
      </c>
      <c r="F1376" s="6" t="s">
        <v>10334</v>
      </c>
      <c r="G1376" s="6" t="str">
        <f t="shared" si="21"/>
        <v>MA</v>
      </c>
      <c r="H1376" s="8">
        <f>Sales[Quantity Ordered]*Sales[Price Each]</f>
        <v>3.84</v>
      </c>
    </row>
    <row r="1377" spans="1:8" x14ac:dyDescent="0.25">
      <c r="A1377" s="6">
        <v>257217</v>
      </c>
      <c r="B1377" s="6" t="s">
        <v>6</v>
      </c>
      <c r="C1377" s="7">
        <v>1</v>
      </c>
      <c r="D1377" s="8">
        <v>3.84</v>
      </c>
      <c r="E1377" s="9">
        <v>43725.457638888889</v>
      </c>
      <c r="F1377" s="6" t="s">
        <v>8982</v>
      </c>
      <c r="G1377" s="6" t="str">
        <f t="shared" si="21"/>
        <v>CA</v>
      </c>
      <c r="H1377" s="8">
        <f>Sales[Quantity Ordered]*Sales[Price Each]</f>
        <v>3.84</v>
      </c>
    </row>
    <row r="1378" spans="1:8" x14ac:dyDescent="0.25">
      <c r="A1378" s="6">
        <v>256891</v>
      </c>
      <c r="B1378" s="6" t="s">
        <v>6</v>
      </c>
      <c r="C1378" s="7">
        <v>1</v>
      </c>
      <c r="D1378" s="8">
        <v>3.84</v>
      </c>
      <c r="E1378" s="9">
        <v>43725.479166666664</v>
      </c>
      <c r="F1378" s="6" t="s">
        <v>8661</v>
      </c>
      <c r="G1378" s="6" t="str">
        <f t="shared" si="21"/>
        <v>CA</v>
      </c>
      <c r="H1378" s="8">
        <f>Sales[Quantity Ordered]*Sales[Price Each]</f>
        <v>3.84</v>
      </c>
    </row>
    <row r="1379" spans="1:8" x14ac:dyDescent="0.25">
      <c r="A1379" s="6">
        <v>254287</v>
      </c>
      <c r="B1379" s="6" t="s">
        <v>6</v>
      </c>
      <c r="C1379" s="7">
        <v>1</v>
      </c>
      <c r="D1379" s="8">
        <v>3.84</v>
      </c>
      <c r="E1379" s="9">
        <v>43725.489583333336</v>
      </c>
      <c r="F1379" s="6" t="s">
        <v>6116</v>
      </c>
      <c r="G1379" s="6" t="str">
        <f t="shared" si="21"/>
        <v>NY</v>
      </c>
      <c r="H1379" s="8">
        <f>Sales[Quantity Ordered]*Sales[Price Each]</f>
        <v>3.84</v>
      </c>
    </row>
    <row r="1380" spans="1:8" x14ac:dyDescent="0.25">
      <c r="A1380" s="6">
        <v>252335</v>
      </c>
      <c r="B1380" s="6" t="s">
        <v>6</v>
      </c>
      <c r="C1380" s="7">
        <v>1</v>
      </c>
      <c r="D1380" s="8">
        <v>3.84</v>
      </c>
      <c r="E1380" s="9">
        <v>43725.493055555555</v>
      </c>
      <c r="F1380" s="6" t="s">
        <v>4183</v>
      </c>
      <c r="G1380" s="6" t="str">
        <f t="shared" si="21"/>
        <v>TX</v>
      </c>
      <c r="H1380" s="8">
        <f>Sales[Quantity Ordered]*Sales[Price Each]</f>
        <v>3.84</v>
      </c>
    </row>
    <row r="1381" spans="1:8" x14ac:dyDescent="0.25">
      <c r="A1381" s="6">
        <v>251897</v>
      </c>
      <c r="B1381" s="6" t="s">
        <v>6</v>
      </c>
      <c r="C1381" s="7">
        <v>1</v>
      </c>
      <c r="D1381" s="8">
        <v>3.84</v>
      </c>
      <c r="E1381" s="9">
        <v>43725.521527777775</v>
      </c>
      <c r="F1381" s="6" t="s">
        <v>3751</v>
      </c>
      <c r="G1381" s="6" t="str">
        <f t="shared" si="21"/>
        <v>NY</v>
      </c>
      <c r="H1381" s="8">
        <f>Sales[Quantity Ordered]*Sales[Price Each]</f>
        <v>3.84</v>
      </c>
    </row>
    <row r="1382" spans="1:8" x14ac:dyDescent="0.25">
      <c r="A1382" s="6">
        <v>254170</v>
      </c>
      <c r="B1382" s="6" t="s">
        <v>6</v>
      </c>
      <c r="C1382" s="7">
        <v>1</v>
      </c>
      <c r="D1382" s="8">
        <v>3.84</v>
      </c>
      <c r="E1382" s="9">
        <v>43725.522916666669</v>
      </c>
      <c r="F1382" s="6" t="s">
        <v>5999</v>
      </c>
      <c r="G1382" s="6" t="str">
        <f t="shared" si="21"/>
        <v>NY</v>
      </c>
      <c r="H1382" s="8">
        <f>Sales[Quantity Ordered]*Sales[Price Each]</f>
        <v>3.84</v>
      </c>
    </row>
    <row r="1383" spans="1:8" x14ac:dyDescent="0.25">
      <c r="A1383" s="6">
        <v>251511</v>
      </c>
      <c r="B1383" s="6" t="s">
        <v>6</v>
      </c>
      <c r="C1383" s="7">
        <v>1</v>
      </c>
      <c r="D1383" s="8">
        <v>3.84</v>
      </c>
      <c r="E1383" s="9">
        <v>43725.529166666667</v>
      </c>
      <c r="F1383" s="6" t="s">
        <v>3369</v>
      </c>
      <c r="G1383" s="6" t="str">
        <f t="shared" si="21"/>
        <v>MA</v>
      </c>
      <c r="H1383" s="8">
        <f>Sales[Quantity Ordered]*Sales[Price Each]</f>
        <v>3.84</v>
      </c>
    </row>
    <row r="1384" spans="1:8" x14ac:dyDescent="0.25">
      <c r="A1384" s="6">
        <v>255036</v>
      </c>
      <c r="B1384" s="6" t="s">
        <v>6</v>
      </c>
      <c r="C1384" s="7">
        <v>1</v>
      </c>
      <c r="D1384" s="8">
        <v>3.84</v>
      </c>
      <c r="E1384" s="9">
        <v>43725.534722222219</v>
      </c>
      <c r="F1384" s="6" t="s">
        <v>6849</v>
      </c>
      <c r="G1384" s="6" t="str">
        <f t="shared" si="21"/>
        <v>OR</v>
      </c>
      <c r="H1384" s="8">
        <f>Sales[Quantity Ordered]*Sales[Price Each]</f>
        <v>3.84</v>
      </c>
    </row>
    <row r="1385" spans="1:8" x14ac:dyDescent="0.25">
      <c r="A1385" s="6">
        <v>252361</v>
      </c>
      <c r="B1385" s="6" t="s">
        <v>6</v>
      </c>
      <c r="C1385" s="7">
        <v>1</v>
      </c>
      <c r="D1385" s="8">
        <v>3.84</v>
      </c>
      <c r="E1385" s="9">
        <v>43725.563194444447</v>
      </c>
      <c r="F1385" s="6" t="s">
        <v>4209</v>
      </c>
      <c r="G1385" s="6" t="str">
        <f t="shared" si="21"/>
        <v>GA</v>
      </c>
      <c r="H1385" s="8">
        <f>Sales[Quantity Ordered]*Sales[Price Each]</f>
        <v>3.84</v>
      </c>
    </row>
    <row r="1386" spans="1:8" x14ac:dyDescent="0.25">
      <c r="A1386" s="6">
        <v>252942</v>
      </c>
      <c r="B1386" s="6" t="s">
        <v>6</v>
      </c>
      <c r="C1386" s="7">
        <v>1</v>
      </c>
      <c r="D1386" s="8">
        <v>3.84</v>
      </c>
      <c r="E1386" s="9">
        <v>43725.597222222219</v>
      </c>
      <c r="F1386" s="6" t="s">
        <v>4788</v>
      </c>
      <c r="G1386" s="6" t="str">
        <f t="shared" si="21"/>
        <v>WA</v>
      </c>
      <c r="H1386" s="8">
        <f>Sales[Quantity Ordered]*Sales[Price Each]</f>
        <v>3.84</v>
      </c>
    </row>
    <row r="1387" spans="1:8" x14ac:dyDescent="0.25">
      <c r="A1387" s="6">
        <v>252507</v>
      </c>
      <c r="B1387" s="6" t="s">
        <v>6</v>
      </c>
      <c r="C1387" s="7">
        <v>1</v>
      </c>
      <c r="D1387" s="8">
        <v>3.84</v>
      </c>
      <c r="E1387" s="9">
        <v>43725.620833333334</v>
      </c>
      <c r="F1387" s="6" t="s">
        <v>4355</v>
      </c>
      <c r="G1387" s="6" t="str">
        <f t="shared" si="21"/>
        <v>MA</v>
      </c>
      <c r="H1387" s="8">
        <f>Sales[Quantity Ordered]*Sales[Price Each]</f>
        <v>3.84</v>
      </c>
    </row>
    <row r="1388" spans="1:8" x14ac:dyDescent="0.25">
      <c r="A1388" s="6">
        <v>248404</v>
      </c>
      <c r="B1388" s="6" t="s">
        <v>6</v>
      </c>
      <c r="C1388" s="7">
        <v>1</v>
      </c>
      <c r="D1388" s="8">
        <v>3.84</v>
      </c>
      <c r="E1388" s="9">
        <v>43725.668749999997</v>
      </c>
      <c r="F1388" s="6" t="s">
        <v>277</v>
      </c>
      <c r="G1388" s="6" t="str">
        <f t="shared" si="21"/>
        <v>TX</v>
      </c>
      <c r="H1388" s="8">
        <f>Sales[Quantity Ordered]*Sales[Price Each]</f>
        <v>3.84</v>
      </c>
    </row>
    <row r="1389" spans="1:8" x14ac:dyDescent="0.25">
      <c r="A1389" s="6">
        <v>252674</v>
      </c>
      <c r="B1389" s="6" t="s">
        <v>6</v>
      </c>
      <c r="C1389" s="7">
        <v>1</v>
      </c>
      <c r="D1389" s="8">
        <v>3.84</v>
      </c>
      <c r="E1389" s="9">
        <v>43725.691666666666</v>
      </c>
      <c r="F1389" s="6" t="s">
        <v>4520</v>
      </c>
      <c r="G1389" s="6" t="str">
        <f t="shared" si="21"/>
        <v>MA</v>
      </c>
      <c r="H1389" s="8">
        <f>Sales[Quantity Ordered]*Sales[Price Each]</f>
        <v>3.84</v>
      </c>
    </row>
    <row r="1390" spans="1:8" x14ac:dyDescent="0.25">
      <c r="A1390" s="6">
        <v>248296</v>
      </c>
      <c r="B1390" s="6" t="s">
        <v>6</v>
      </c>
      <c r="C1390" s="7">
        <v>1</v>
      </c>
      <c r="D1390" s="8">
        <v>3.84</v>
      </c>
      <c r="E1390" s="9">
        <v>43725.693749999999</v>
      </c>
      <c r="F1390" s="6" t="s">
        <v>168</v>
      </c>
      <c r="G1390" s="6" t="str">
        <f t="shared" si="21"/>
        <v>MA</v>
      </c>
      <c r="H1390" s="8">
        <f>Sales[Quantity Ordered]*Sales[Price Each]</f>
        <v>3.84</v>
      </c>
    </row>
    <row r="1391" spans="1:8" x14ac:dyDescent="0.25">
      <c r="A1391" s="6">
        <v>259223</v>
      </c>
      <c r="B1391" s="6" t="s">
        <v>6</v>
      </c>
      <c r="C1391" s="7">
        <v>1</v>
      </c>
      <c r="D1391" s="8">
        <v>3.84</v>
      </c>
      <c r="E1391" s="9">
        <v>43725.704861111109</v>
      </c>
      <c r="F1391" s="6" t="s">
        <v>10924</v>
      </c>
      <c r="G1391" s="6" t="str">
        <f t="shared" si="21"/>
        <v>OR</v>
      </c>
      <c r="H1391" s="8">
        <f>Sales[Quantity Ordered]*Sales[Price Each]</f>
        <v>3.84</v>
      </c>
    </row>
    <row r="1392" spans="1:8" x14ac:dyDescent="0.25">
      <c r="A1392" s="6">
        <v>253010</v>
      </c>
      <c r="B1392" s="6" t="s">
        <v>6</v>
      </c>
      <c r="C1392" s="7">
        <v>1</v>
      </c>
      <c r="D1392" s="8">
        <v>3.84</v>
      </c>
      <c r="E1392" s="9">
        <v>43725.709722222222</v>
      </c>
      <c r="F1392" s="6" t="s">
        <v>4855</v>
      </c>
      <c r="G1392" s="6" t="str">
        <f t="shared" si="21"/>
        <v>OR</v>
      </c>
      <c r="H1392" s="8">
        <f>Sales[Quantity Ordered]*Sales[Price Each]</f>
        <v>3.84</v>
      </c>
    </row>
    <row r="1393" spans="1:8" x14ac:dyDescent="0.25">
      <c r="A1393" s="6">
        <v>252570</v>
      </c>
      <c r="B1393" s="6" t="s">
        <v>6</v>
      </c>
      <c r="C1393" s="7">
        <v>1</v>
      </c>
      <c r="D1393" s="8">
        <v>3.84</v>
      </c>
      <c r="E1393" s="9">
        <v>43725.713888888888</v>
      </c>
      <c r="F1393" s="6" t="s">
        <v>4417</v>
      </c>
      <c r="G1393" s="6" t="str">
        <f t="shared" si="21"/>
        <v>CA</v>
      </c>
      <c r="H1393" s="8">
        <f>Sales[Quantity Ordered]*Sales[Price Each]</f>
        <v>3.84</v>
      </c>
    </row>
    <row r="1394" spans="1:8" x14ac:dyDescent="0.25">
      <c r="A1394" s="6">
        <v>252578</v>
      </c>
      <c r="B1394" s="6" t="s">
        <v>6</v>
      </c>
      <c r="C1394" s="7">
        <v>1</v>
      </c>
      <c r="D1394" s="8">
        <v>3.84</v>
      </c>
      <c r="E1394" s="9">
        <v>43725.748611111114</v>
      </c>
      <c r="F1394" s="6" t="s">
        <v>4425</v>
      </c>
      <c r="G1394" s="6" t="str">
        <f t="shared" si="21"/>
        <v>TX</v>
      </c>
      <c r="H1394" s="8">
        <f>Sales[Quantity Ordered]*Sales[Price Each]</f>
        <v>3.84</v>
      </c>
    </row>
    <row r="1395" spans="1:8" x14ac:dyDescent="0.25">
      <c r="A1395" s="6">
        <v>248910</v>
      </c>
      <c r="B1395" s="6" t="s">
        <v>6</v>
      </c>
      <c r="C1395" s="7">
        <v>1</v>
      </c>
      <c r="D1395" s="8">
        <v>3.84</v>
      </c>
      <c r="E1395" s="9">
        <v>43725.779166666667</v>
      </c>
      <c r="F1395" s="6" t="s">
        <v>782</v>
      </c>
      <c r="G1395" s="6" t="str">
        <f t="shared" si="21"/>
        <v>NY</v>
      </c>
      <c r="H1395" s="8">
        <f>Sales[Quantity Ordered]*Sales[Price Each]</f>
        <v>3.84</v>
      </c>
    </row>
    <row r="1396" spans="1:8" x14ac:dyDescent="0.25">
      <c r="A1396" s="6">
        <v>259005</v>
      </c>
      <c r="B1396" s="6" t="s">
        <v>6</v>
      </c>
      <c r="C1396" s="7">
        <v>1</v>
      </c>
      <c r="D1396" s="8">
        <v>3.84</v>
      </c>
      <c r="E1396" s="9">
        <v>43725.793749999997</v>
      </c>
      <c r="F1396" s="6" t="s">
        <v>10717</v>
      </c>
      <c r="G1396" s="6" t="str">
        <f t="shared" si="21"/>
        <v>NY</v>
      </c>
      <c r="H1396" s="8">
        <f>Sales[Quantity Ordered]*Sales[Price Each]</f>
        <v>3.84</v>
      </c>
    </row>
    <row r="1397" spans="1:8" x14ac:dyDescent="0.25">
      <c r="A1397" s="6">
        <v>252248</v>
      </c>
      <c r="B1397" s="6" t="s">
        <v>6</v>
      </c>
      <c r="C1397" s="7">
        <v>1</v>
      </c>
      <c r="D1397" s="8">
        <v>3.84</v>
      </c>
      <c r="E1397" s="9">
        <v>43725.797222222223</v>
      </c>
      <c r="F1397" s="6" t="s">
        <v>4098</v>
      </c>
      <c r="G1397" s="6" t="str">
        <f t="shared" si="21"/>
        <v>CA</v>
      </c>
      <c r="H1397" s="8">
        <f>Sales[Quantity Ordered]*Sales[Price Each]</f>
        <v>3.84</v>
      </c>
    </row>
    <row r="1398" spans="1:8" x14ac:dyDescent="0.25">
      <c r="A1398" s="6">
        <v>249156</v>
      </c>
      <c r="B1398" s="6" t="s">
        <v>6</v>
      </c>
      <c r="C1398" s="7">
        <v>1</v>
      </c>
      <c r="D1398" s="8">
        <v>3.84</v>
      </c>
      <c r="E1398" s="9">
        <v>43725.803472222222</v>
      </c>
      <c r="F1398" s="6" t="s">
        <v>1028</v>
      </c>
      <c r="G1398" s="6" t="str">
        <f t="shared" si="21"/>
        <v>NY</v>
      </c>
      <c r="H1398" s="8">
        <f>Sales[Quantity Ordered]*Sales[Price Each]</f>
        <v>3.84</v>
      </c>
    </row>
    <row r="1399" spans="1:8" x14ac:dyDescent="0.25">
      <c r="A1399" s="6">
        <v>248739</v>
      </c>
      <c r="B1399" s="6" t="s">
        <v>6</v>
      </c>
      <c r="C1399" s="7">
        <v>1</v>
      </c>
      <c r="D1399" s="8">
        <v>3.84</v>
      </c>
      <c r="E1399" s="9">
        <v>43725.806944444441</v>
      </c>
      <c r="F1399" s="6" t="s">
        <v>612</v>
      </c>
      <c r="G1399" s="6" t="str">
        <f t="shared" si="21"/>
        <v>CA</v>
      </c>
      <c r="H1399" s="8">
        <f>Sales[Quantity Ordered]*Sales[Price Each]</f>
        <v>3.84</v>
      </c>
    </row>
    <row r="1400" spans="1:8" x14ac:dyDescent="0.25">
      <c r="A1400" s="6">
        <v>252495</v>
      </c>
      <c r="B1400" s="6" t="s">
        <v>6</v>
      </c>
      <c r="C1400" s="7">
        <v>1</v>
      </c>
      <c r="D1400" s="8">
        <v>3.84</v>
      </c>
      <c r="E1400" s="9">
        <v>43725.844444444447</v>
      </c>
      <c r="F1400" s="6" t="s">
        <v>4343</v>
      </c>
      <c r="G1400" s="6" t="str">
        <f t="shared" si="21"/>
        <v>GA</v>
      </c>
      <c r="H1400" s="8">
        <f>Sales[Quantity Ordered]*Sales[Price Each]</f>
        <v>3.84</v>
      </c>
    </row>
    <row r="1401" spans="1:8" x14ac:dyDescent="0.25">
      <c r="A1401" s="6">
        <v>257251</v>
      </c>
      <c r="B1401" s="6" t="s">
        <v>6</v>
      </c>
      <c r="C1401" s="7">
        <v>1</v>
      </c>
      <c r="D1401" s="8">
        <v>3.84</v>
      </c>
      <c r="E1401" s="9">
        <v>43725.87222222222</v>
      </c>
      <c r="F1401" s="6" t="s">
        <v>9016</v>
      </c>
      <c r="G1401" s="6" t="str">
        <f t="shared" si="21"/>
        <v>CA</v>
      </c>
      <c r="H1401" s="8">
        <f>Sales[Quantity Ordered]*Sales[Price Each]</f>
        <v>3.84</v>
      </c>
    </row>
    <row r="1402" spans="1:8" x14ac:dyDescent="0.25">
      <c r="A1402" s="6">
        <v>258312</v>
      </c>
      <c r="B1402" s="6" t="s">
        <v>6</v>
      </c>
      <c r="C1402" s="7">
        <v>1</v>
      </c>
      <c r="D1402" s="8">
        <v>3.84</v>
      </c>
      <c r="E1402" s="9">
        <v>43725.904861111114</v>
      </c>
      <c r="F1402" s="6" t="s">
        <v>10043</v>
      </c>
      <c r="G1402" s="6" t="str">
        <f t="shared" si="21"/>
        <v>MA</v>
      </c>
      <c r="H1402" s="8">
        <f>Sales[Quantity Ordered]*Sales[Price Each]</f>
        <v>3.84</v>
      </c>
    </row>
    <row r="1403" spans="1:8" x14ac:dyDescent="0.25">
      <c r="A1403" s="6">
        <v>251910</v>
      </c>
      <c r="B1403" s="6" t="s">
        <v>6</v>
      </c>
      <c r="C1403" s="7">
        <v>1</v>
      </c>
      <c r="D1403" s="8">
        <v>3.84</v>
      </c>
      <c r="E1403" s="9">
        <v>43725.963194444441</v>
      </c>
      <c r="F1403" s="6" t="s">
        <v>3764</v>
      </c>
      <c r="G1403" s="6" t="str">
        <f t="shared" si="21"/>
        <v>NY</v>
      </c>
      <c r="H1403" s="8">
        <f>Sales[Quantity Ordered]*Sales[Price Each]</f>
        <v>3.84</v>
      </c>
    </row>
    <row r="1404" spans="1:8" x14ac:dyDescent="0.25">
      <c r="A1404" s="6">
        <v>257332</v>
      </c>
      <c r="B1404" s="6" t="s">
        <v>6</v>
      </c>
      <c r="C1404" s="7">
        <v>1</v>
      </c>
      <c r="D1404" s="8">
        <v>3.84</v>
      </c>
      <c r="E1404" s="9">
        <v>43725.990277777775</v>
      </c>
      <c r="F1404" s="6" t="s">
        <v>9095</v>
      </c>
      <c r="G1404" s="6" t="str">
        <f t="shared" si="21"/>
        <v>WA</v>
      </c>
      <c r="H1404" s="8">
        <f>Sales[Quantity Ordered]*Sales[Price Each]</f>
        <v>3.84</v>
      </c>
    </row>
    <row r="1405" spans="1:8" x14ac:dyDescent="0.25">
      <c r="A1405" s="6">
        <v>257774</v>
      </c>
      <c r="B1405" s="6" t="s">
        <v>6</v>
      </c>
      <c r="C1405" s="7">
        <v>1</v>
      </c>
      <c r="D1405" s="8">
        <v>3.84</v>
      </c>
      <c r="E1405" s="9">
        <v>43726.010416666664</v>
      </c>
      <c r="F1405" s="6" t="s">
        <v>9524</v>
      </c>
      <c r="G1405" s="6" t="str">
        <f t="shared" si="21"/>
        <v>NY</v>
      </c>
      <c r="H1405" s="8">
        <f>Sales[Quantity Ordered]*Sales[Price Each]</f>
        <v>3.84</v>
      </c>
    </row>
    <row r="1406" spans="1:8" x14ac:dyDescent="0.25">
      <c r="A1406" s="6">
        <v>253473</v>
      </c>
      <c r="B1406" s="6" t="s">
        <v>6</v>
      </c>
      <c r="C1406" s="7">
        <v>1</v>
      </c>
      <c r="D1406" s="8">
        <v>3.84</v>
      </c>
      <c r="E1406" s="9">
        <v>43726.063194444447</v>
      </c>
      <c r="F1406" s="6" t="s">
        <v>5313</v>
      </c>
      <c r="G1406" s="6" t="str">
        <f t="shared" si="21"/>
        <v>NY</v>
      </c>
      <c r="H1406" s="8">
        <f>Sales[Quantity Ordered]*Sales[Price Each]</f>
        <v>3.84</v>
      </c>
    </row>
    <row r="1407" spans="1:8" x14ac:dyDescent="0.25">
      <c r="A1407" s="6">
        <v>252218</v>
      </c>
      <c r="B1407" s="6" t="s">
        <v>6</v>
      </c>
      <c r="C1407" s="7">
        <v>1</v>
      </c>
      <c r="D1407" s="8">
        <v>3.84</v>
      </c>
      <c r="E1407" s="9">
        <v>43726.168749999997</v>
      </c>
      <c r="F1407" s="6" t="s">
        <v>1497</v>
      </c>
      <c r="G1407" s="6" t="str">
        <f t="shared" si="21"/>
        <v>CA</v>
      </c>
      <c r="H1407" s="8">
        <f>Sales[Quantity Ordered]*Sales[Price Each]</f>
        <v>3.84</v>
      </c>
    </row>
    <row r="1408" spans="1:8" x14ac:dyDescent="0.25">
      <c r="A1408" s="6">
        <v>254454</v>
      </c>
      <c r="B1408" s="6" t="s">
        <v>6</v>
      </c>
      <c r="C1408" s="7">
        <v>1</v>
      </c>
      <c r="D1408" s="8">
        <v>3.84</v>
      </c>
      <c r="E1408" s="9">
        <v>43726.34375</v>
      </c>
      <c r="F1408" s="6" t="s">
        <v>4223</v>
      </c>
      <c r="G1408" s="6" t="str">
        <f t="shared" si="21"/>
        <v>CA</v>
      </c>
      <c r="H1408" s="8">
        <f>Sales[Quantity Ordered]*Sales[Price Each]</f>
        <v>3.84</v>
      </c>
    </row>
    <row r="1409" spans="1:8" x14ac:dyDescent="0.25">
      <c r="A1409" s="6">
        <v>251547</v>
      </c>
      <c r="B1409" s="6" t="s">
        <v>6</v>
      </c>
      <c r="C1409" s="7">
        <v>1</v>
      </c>
      <c r="D1409" s="8">
        <v>3.84</v>
      </c>
      <c r="E1409" s="9">
        <v>43726.375</v>
      </c>
      <c r="F1409" s="6" t="s">
        <v>3405</v>
      </c>
      <c r="G1409" s="6" t="str">
        <f t="shared" si="21"/>
        <v>MA</v>
      </c>
      <c r="H1409" s="8">
        <f>Sales[Quantity Ordered]*Sales[Price Each]</f>
        <v>3.84</v>
      </c>
    </row>
    <row r="1410" spans="1:8" x14ac:dyDescent="0.25">
      <c r="A1410" s="6">
        <v>258837</v>
      </c>
      <c r="B1410" s="6" t="s">
        <v>6</v>
      </c>
      <c r="C1410" s="7">
        <v>1</v>
      </c>
      <c r="D1410" s="8">
        <v>3.84</v>
      </c>
      <c r="E1410" s="9">
        <v>43726.390277777777</v>
      </c>
      <c r="F1410" s="6" t="s">
        <v>10552</v>
      </c>
      <c r="G1410" s="6" t="str">
        <f t="shared" ref="G1410:G1473" si="22">MID(F1410,FIND(",",F1410,FIND(",",F1410)+1)+2,2)</f>
        <v>TX</v>
      </c>
      <c r="H1410" s="8">
        <f>Sales[Quantity Ordered]*Sales[Price Each]</f>
        <v>3.84</v>
      </c>
    </row>
    <row r="1411" spans="1:8" x14ac:dyDescent="0.25">
      <c r="A1411" s="6">
        <v>259284</v>
      </c>
      <c r="B1411" s="6" t="s">
        <v>6</v>
      </c>
      <c r="C1411" s="7">
        <v>1</v>
      </c>
      <c r="D1411" s="8">
        <v>3.84</v>
      </c>
      <c r="E1411" s="9">
        <v>43726.413194444445</v>
      </c>
      <c r="F1411" s="6" t="s">
        <v>10982</v>
      </c>
      <c r="G1411" s="6" t="str">
        <f t="shared" si="22"/>
        <v>CA</v>
      </c>
      <c r="H1411" s="8">
        <f>Sales[Quantity Ordered]*Sales[Price Each]</f>
        <v>3.84</v>
      </c>
    </row>
    <row r="1412" spans="1:8" x14ac:dyDescent="0.25">
      <c r="A1412" s="6">
        <v>253483</v>
      </c>
      <c r="B1412" s="6" t="s">
        <v>6</v>
      </c>
      <c r="C1412" s="7">
        <v>1</v>
      </c>
      <c r="D1412" s="8">
        <v>3.84</v>
      </c>
      <c r="E1412" s="9">
        <v>43726.464583333334</v>
      </c>
      <c r="F1412" s="6" t="s">
        <v>5323</v>
      </c>
      <c r="G1412" s="6" t="str">
        <f t="shared" si="22"/>
        <v>NY</v>
      </c>
      <c r="H1412" s="8">
        <f>Sales[Quantity Ordered]*Sales[Price Each]</f>
        <v>3.84</v>
      </c>
    </row>
    <row r="1413" spans="1:8" x14ac:dyDescent="0.25">
      <c r="A1413" s="6">
        <v>250222</v>
      </c>
      <c r="B1413" s="6" t="s">
        <v>6</v>
      </c>
      <c r="C1413" s="7">
        <v>1</v>
      </c>
      <c r="D1413" s="8">
        <v>3.84</v>
      </c>
      <c r="E1413" s="9">
        <v>43726.477083333331</v>
      </c>
      <c r="F1413" s="6" t="s">
        <v>2090</v>
      </c>
      <c r="G1413" s="6" t="str">
        <f t="shared" si="22"/>
        <v>TX</v>
      </c>
      <c r="H1413" s="8">
        <f>Sales[Quantity Ordered]*Sales[Price Each]</f>
        <v>3.84</v>
      </c>
    </row>
    <row r="1414" spans="1:8" x14ac:dyDescent="0.25">
      <c r="A1414" s="6">
        <v>248826</v>
      </c>
      <c r="B1414" s="6" t="s">
        <v>6</v>
      </c>
      <c r="C1414" s="7">
        <v>1</v>
      </c>
      <c r="D1414" s="8">
        <v>3.84</v>
      </c>
      <c r="E1414" s="9">
        <v>43726.482638888891</v>
      </c>
      <c r="F1414" s="6" t="s">
        <v>699</v>
      </c>
      <c r="G1414" s="6" t="str">
        <f t="shared" si="22"/>
        <v>TX</v>
      </c>
      <c r="H1414" s="8">
        <f>Sales[Quantity Ordered]*Sales[Price Each]</f>
        <v>3.84</v>
      </c>
    </row>
    <row r="1415" spans="1:8" x14ac:dyDescent="0.25">
      <c r="A1415" s="6">
        <v>253824</v>
      </c>
      <c r="B1415" s="6" t="s">
        <v>6</v>
      </c>
      <c r="C1415" s="7">
        <v>1</v>
      </c>
      <c r="D1415" s="8">
        <v>3.84</v>
      </c>
      <c r="E1415" s="9">
        <v>43726.522916666669</v>
      </c>
      <c r="F1415" s="6" t="s">
        <v>5658</v>
      </c>
      <c r="G1415" s="6" t="str">
        <f t="shared" si="22"/>
        <v>NY</v>
      </c>
      <c r="H1415" s="8">
        <f>Sales[Quantity Ordered]*Sales[Price Each]</f>
        <v>3.84</v>
      </c>
    </row>
    <row r="1416" spans="1:8" x14ac:dyDescent="0.25">
      <c r="A1416" s="6">
        <v>254570</v>
      </c>
      <c r="B1416" s="6" t="s">
        <v>6</v>
      </c>
      <c r="C1416" s="7">
        <v>1</v>
      </c>
      <c r="D1416" s="8">
        <v>3.84</v>
      </c>
      <c r="E1416" s="9">
        <v>43726.537499999999</v>
      </c>
      <c r="F1416" s="6" t="s">
        <v>6395</v>
      </c>
      <c r="G1416" s="6" t="str">
        <f t="shared" si="22"/>
        <v>CA</v>
      </c>
      <c r="H1416" s="8">
        <f>Sales[Quantity Ordered]*Sales[Price Each]</f>
        <v>3.84</v>
      </c>
    </row>
    <row r="1417" spans="1:8" x14ac:dyDescent="0.25">
      <c r="A1417" s="6">
        <v>252102</v>
      </c>
      <c r="B1417" s="6" t="s">
        <v>6</v>
      </c>
      <c r="C1417" s="7">
        <v>1</v>
      </c>
      <c r="D1417" s="8">
        <v>3.84</v>
      </c>
      <c r="E1417" s="9">
        <v>43726.563888888886</v>
      </c>
      <c r="F1417" s="6" t="s">
        <v>3953</v>
      </c>
      <c r="G1417" s="6" t="str">
        <f t="shared" si="22"/>
        <v>TX</v>
      </c>
      <c r="H1417" s="8">
        <f>Sales[Quantity Ordered]*Sales[Price Each]</f>
        <v>3.84</v>
      </c>
    </row>
    <row r="1418" spans="1:8" x14ac:dyDescent="0.25">
      <c r="A1418" s="6">
        <v>257031</v>
      </c>
      <c r="B1418" s="6" t="s">
        <v>6</v>
      </c>
      <c r="C1418" s="7">
        <v>1</v>
      </c>
      <c r="D1418" s="8">
        <v>3.84</v>
      </c>
      <c r="E1418" s="9">
        <v>43726.570833333331</v>
      </c>
      <c r="F1418" s="6" t="s">
        <v>8797</v>
      </c>
      <c r="G1418" s="6" t="str">
        <f t="shared" si="22"/>
        <v>GA</v>
      </c>
      <c r="H1418" s="8">
        <f>Sales[Quantity Ordered]*Sales[Price Each]</f>
        <v>3.84</v>
      </c>
    </row>
    <row r="1419" spans="1:8" x14ac:dyDescent="0.25">
      <c r="A1419" s="6">
        <v>258035</v>
      </c>
      <c r="B1419" s="6" t="s">
        <v>6</v>
      </c>
      <c r="C1419" s="7">
        <v>1</v>
      </c>
      <c r="D1419" s="8">
        <v>3.84</v>
      </c>
      <c r="E1419" s="9">
        <v>43726.576388888891</v>
      </c>
      <c r="F1419" s="6" t="s">
        <v>9776</v>
      </c>
      <c r="G1419" s="6" t="str">
        <f t="shared" si="22"/>
        <v>MA</v>
      </c>
      <c r="H1419" s="8">
        <f>Sales[Quantity Ordered]*Sales[Price Each]</f>
        <v>3.84</v>
      </c>
    </row>
    <row r="1420" spans="1:8" x14ac:dyDescent="0.25">
      <c r="A1420" s="6">
        <v>252399</v>
      </c>
      <c r="B1420" s="6" t="s">
        <v>6</v>
      </c>
      <c r="C1420" s="7">
        <v>1</v>
      </c>
      <c r="D1420" s="8">
        <v>3.84</v>
      </c>
      <c r="E1420" s="9">
        <v>43726.598611111112</v>
      </c>
      <c r="F1420" s="6" t="s">
        <v>4247</v>
      </c>
      <c r="G1420" s="6" t="str">
        <f t="shared" si="22"/>
        <v>TX</v>
      </c>
      <c r="H1420" s="8">
        <f>Sales[Quantity Ordered]*Sales[Price Each]</f>
        <v>3.84</v>
      </c>
    </row>
    <row r="1421" spans="1:8" x14ac:dyDescent="0.25">
      <c r="A1421" s="6">
        <v>251302</v>
      </c>
      <c r="B1421" s="6" t="s">
        <v>6</v>
      </c>
      <c r="C1421" s="7">
        <v>1</v>
      </c>
      <c r="D1421" s="8">
        <v>3.84</v>
      </c>
      <c r="E1421" s="9">
        <v>43726.646527777775</v>
      </c>
      <c r="F1421" s="6" t="s">
        <v>3162</v>
      </c>
      <c r="G1421" s="6" t="str">
        <f t="shared" si="22"/>
        <v>WA</v>
      </c>
      <c r="H1421" s="8">
        <f>Sales[Quantity Ordered]*Sales[Price Each]</f>
        <v>3.84</v>
      </c>
    </row>
    <row r="1422" spans="1:8" x14ac:dyDescent="0.25">
      <c r="A1422" s="6">
        <v>248869</v>
      </c>
      <c r="B1422" s="6" t="s">
        <v>6</v>
      </c>
      <c r="C1422" s="7">
        <v>1</v>
      </c>
      <c r="D1422" s="8">
        <v>3.84</v>
      </c>
      <c r="E1422" s="9">
        <v>43726.647222222222</v>
      </c>
      <c r="F1422" s="6" t="s">
        <v>742</v>
      </c>
      <c r="G1422" s="6" t="str">
        <f t="shared" si="22"/>
        <v>NY</v>
      </c>
      <c r="H1422" s="8">
        <f>Sales[Quantity Ordered]*Sales[Price Each]</f>
        <v>3.84</v>
      </c>
    </row>
    <row r="1423" spans="1:8" x14ac:dyDescent="0.25">
      <c r="A1423" s="6">
        <v>250291</v>
      </c>
      <c r="B1423" s="6" t="s">
        <v>6</v>
      </c>
      <c r="C1423" s="7">
        <v>1</v>
      </c>
      <c r="D1423" s="8">
        <v>3.84</v>
      </c>
      <c r="E1423" s="9">
        <v>43726.65</v>
      </c>
      <c r="F1423" s="6" t="s">
        <v>2159</v>
      </c>
      <c r="G1423" s="6" t="str">
        <f t="shared" si="22"/>
        <v>CA</v>
      </c>
      <c r="H1423" s="8">
        <f>Sales[Quantity Ordered]*Sales[Price Each]</f>
        <v>3.84</v>
      </c>
    </row>
    <row r="1424" spans="1:8" x14ac:dyDescent="0.25">
      <c r="A1424" s="6">
        <v>252888</v>
      </c>
      <c r="B1424" s="6" t="s">
        <v>6</v>
      </c>
      <c r="C1424" s="7">
        <v>1</v>
      </c>
      <c r="D1424" s="8">
        <v>3.84</v>
      </c>
      <c r="E1424" s="9">
        <v>43726.654861111114</v>
      </c>
      <c r="F1424" s="6" t="s">
        <v>4734</v>
      </c>
      <c r="G1424" s="6" t="str">
        <f t="shared" si="22"/>
        <v>TX</v>
      </c>
      <c r="H1424" s="8">
        <f>Sales[Quantity Ordered]*Sales[Price Each]</f>
        <v>3.84</v>
      </c>
    </row>
    <row r="1425" spans="1:8" x14ac:dyDescent="0.25">
      <c r="A1425" s="6">
        <v>257593</v>
      </c>
      <c r="B1425" s="6" t="s">
        <v>6</v>
      </c>
      <c r="C1425" s="7">
        <v>1</v>
      </c>
      <c r="D1425" s="8">
        <v>3.84</v>
      </c>
      <c r="E1425" s="9">
        <v>43726.710416666669</v>
      </c>
      <c r="F1425" s="6" t="s">
        <v>9347</v>
      </c>
      <c r="G1425" s="6" t="str">
        <f t="shared" si="22"/>
        <v>CA</v>
      </c>
      <c r="H1425" s="8">
        <f>Sales[Quantity Ordered]*Sales[Price Each]</f>
        <v>3.84</v>
      </c>
    </row>
    <row r="1426" spans="1:8" x14ac:dyDescent="0.25">
      <c r="A1426" s="6">
        <v>258404</v>
      </c>
      <c r="B1426" s="6" t="s">
        <v>6</v>
      </c>
      <c r="C1426" s="7">
        <v>1</v>
      </c>
      <c r="D1426" s="8">
        <v>3.84</v>
      </c>
      <c r="E1426" s="9">
        <v>43726.713194444441</v>
      </c>
      <c r="F1426" s="6" t="s">
        <v>10133</v>
      </c>
      <c r="G1426" s="6" t="str">
        <f t="shared" si="22"/>
        <v>CA</v>
      </c>
      <c r="H1426" s="8">
        <f>Sales[Quantity Ordered]*Sales[Price Each]</f>
        <v>3.84</v>
      </c>
    </row>
    <row r="1427" spans="1:8" x14ac:dyDescent="0.25">
      <c r="A1427" s="6">
        <v>258498</v>
      </c>
      <c r="B1427" s="6" t="s">
        <v>6</v>
      </c>
      <c r="C1427" s="7">
        <v>1</v>
      </c>
      <c r="D1427" s="8">
        <v>3.84</v>
      </c>
      <c r="E1427" s="9">
        <v>43726.736111111109</v>
      </c>
      <c r="F1427" s="6" t="s">
        <v>10222</v>
      </c>
      <c r="G1427" s="6" t="str">
        <f t="shared" si="22"/>
        <v>CA</v>
      </c>
      <c r="H1427" s="8">
        <f>Sales[Quantity Ordered]*Sales[Price Each]</f>
        <v>3.84</v>
      </c>
    </row>
    <row r="1428" spans="1:8" x14ac:dyDescent="0.25">
      <c r="A1428" s="6">
        <v>256119</v>
      </c>
      <c r="B1428" s="6" t="s">
        <v>6</v>
      </c>
      <c r="C1428" s="7">
        <v>1</v>
      </c>
      <c r="D1428" s="8">
        <v>3.84</v>
      </c>
      <c r="E1428" s="9">
        <v>43726.792361111111</v>
      </c>
      <c r="F1428" s="6" t="s">
        <v>7910</v>
      </c>
      <c r="G1428" s="6" t="str">
        <f t="shared" si="22"/>
        <v>OR</v>
      </c>
      <c r="H1428" s="8">
        <f>Sales[Quantity Ordered]*Sales[Price Each]</f>
        <v>3.84</v>
      </c>
    </row>
    <row r="1429" spans="1:8" x14ac:dyDescent="0.25">
      <c r="A1429" s="6">
        <v>253754</v>
      </c>
      <c r="B1429" s="6" t="s">
        <v>6</v>
      </c>
      <c r="C1429" s="7">
        <v>1</v>
      </c>
      <c r="D1429" s="8">
        <v>3.84</v>
      </c>
      <c r="E1429" s="9">
        <v>43726.805555555555</v>
      </c>
      <c r="F1429" s="6" t="s">
        <v>5588</v>
      </c>
      <c r="G1429" s="6" t="str">
        <f t="shared" si="22"/>
        <v>CA</v>
      </c>
      <c r="H1429" s="8">
        <f>Sales[Quantity Ordered]*Sales[Price Each]</f>
        <v>3.84</v>
      </c>
    </row>
    <row r="1430" spans="1:8" x14ac:dyDescent="0.25">
      <c r="A1430" s="6">
        <v>252901</v>
      </c>
      <c r="B1430" s="6" t="s">
        <v>6</v>
      </c>
      <c r="C1430" s="7">
        <v>1</v>
      </c>
      <c r="D1430" s="8">
        <v>3.84</v>
      </c>
      <c r="E1430" s="9">
        <v>43726.820138888892</v>
      </c>
      <c r="F1430" s="6" t="s">
        <v>4747</v>
      </c>
      <c r="G1430" s="6" t="str">
        <f t="shared" si="22"/>
        <v>CA</v>
      </c>
      <c r="H1430" s="8">
        <f>Sales[Quantity Ordered]*Sales[Price Each]</f>
        <v>3.84</v>
      </c>
    </row>
    <row r="1431" spans="1:8" x14ac:dyDescent="0.25">
      <c r="A1431" s="6">
        <v>258529</v>
      </c>
      <c r="B1431" s="6" t="s">
        <v>6</v>
      </c>
      <c r="C1431" s="7">
        <v>1</v>
      </c>
      <c r="D1431" s="8">
        <v>3.84</v>
      </c>
      <c r="E1431" s="9">
        <v>43726.892361111109</v>
      </c>
      <c r="F1431" s="6" t="s">
        <v>10252</v>
      </c>
      <c r="G1431" s="6" t="str">
        <f t="shared" si="22"/>
        <v>CA</v>
      </c>
      <c r="H1431" s="8">
        <f>Sales[Quantity Ordered]*Sales[Price Each]</f>
        <v>3.84</v>
      </c>
    </row>
    <row r="1432" spans="1:8" x14ac:dyDescent="0.25">
      <c r="A1432" s="6">
        <v>248946</v>
      </c>
      <c r="B1432" s="6" t="s">
        <v>6</v>
      </c>
      <c r="C1432" s="7">
        <v>1</v>
      </c>
      <c r="D1432" s="8">
        <v>3.84</v>
      </c>
      <c r="E1432" s="9">
        <v>43726.902083333334</v>
      </c>
      <c r="F1432" s="6" t="s">
        <v>818</v>
      </c>
      <c r="G1432" s="6" t="str">
        <f t="shared" si="22"/>
        <v>GA</v>
      </c>
      <c r="H1432" s="8">
        <f>Sales[Quantity Ordered]*Sales[Price Each]</f>
        <v>3.84</v>
      </c>
    </row>
    <row r="1433" spans="1:8" x14ac:dyDescent="0.25">
      <c r="A1433" s="6">
        <v>257380</v>
      </c>
      <c r="B1433" s="6" t="s">
        <v>6</v>
      </c>
      <c r="C1433" s="7">
        <v>1</v>
      </c>
      <c r="D1433" s="8">
        <v>3.84</v>
      </c>
      <c r="E1433" s="9">
        <v>43726.917361111111</v>
      </c>
      <c r="F1433" s="6" t="s">
        <v>9142</v>
      </c>
      <c r="G1433" s="6" t="str">
        <f t="shared" si="22"/>
        <v>CA</v>
      </c>
      <c r="H1433" s="8">
        <f>Sales[Quantity Ordered]*Sales[Price Each]</f>
        <v>3.84</v>
      </c>
    </row>
    <row r="1434" spans="1:8" x14ac:dyDescent="0.25">
      <c r="A1434" s="6">
        <v>255080</v>
      </c>
      <c r="B1434" s="6" t="s">
        <v>6</v>
      </c>
      <c r="C1434" s="7">
        <v>1</v>
      </c>
      <c r="D1434" s="8">
        <v>3.84</v>
      </c>
      <c r="E1434" s="9">
        <v>43726.935416666667</v>
      </c>
      <c r="F1434" s="6" t="s">
        <v>6892</v>
      </c>
      <c r="G1434" s="6" t="str">
        <f t="shared" si="22"/>
        <v>TX</v>
      </c>
      <c r="H1434" s="8">
        <f>Sales[Quantity Ordered]*Sales[Price Each]</f>
        <v>3.84</v>
      </c>
    </row>
    <row r="1435" spans="1:8" x14ac:dyDescent="0.25">
      <c r="A1435" s="6">
        <v>257263</v>
      </c>
      <c r="B1435" s="6" t="s">
        <v>6</v>
      </c>
      <c r="C1435" s="7">
        <v>1</v>
      </c>
      <c r="D1435" s="8">
        <v>3.84</v>
      </c>
      <c r="E1435" s="9">
        <v>43726.984722222223</v>
      </c>
      <c r="F1435" s="6" t="s">
        <v>9028</v>
      </c>
      <c r="G1435" s="6" t="str">
        <f t="shared" si="22"/>
        <v>CA</v>
      </c>
      <c r="H1435" s="8">
        <f>Sales[Quantity Ordered]*Sales[Price Each]</f>
        <v>3.84</v>
      </c>
    </row>
    <row r="1436" spans="1:8" x14ac:dyDescent="0.25">
      <c r="A1436" s="6">
        <v>256074</v>
      </c>
      <c r="B1436" s="6" t="s">
        <v>6</v>
      </c>
      <c r="C1436" s="7">
        <v>1</v>
      </c>
      <c r="D1436" s="8">
        <v>3.84</v>
      </c>
      <c r="E1436" s="9">
        <v>43727.006249999999</v>
      </c>
      <c r="F1436" s="6" t="s">
        <v>7867</v>
      </c>
      <c r="G1436" s="6" t="str">
        <f t="shared" si="22"/>
        <v>NY</v>
      </c>
      <c r="H1436" s="8">
        <f>Sales[Quantity Ordered]*Sales[Price Each]</f>
        <v>3.84</v>
      </c>
    </row>
    <row r="1437" spans="1:8" x14ac:dyDescent="0.25">
      <c r="A1437" s="6">
        <v>248252</v>
      </c>
      <c r="B1437" s="6" t="s">
        <v>6</v>
      </c>
      <c r="C1437" s="7">
        <v>1</v>
      </c>
      <c r="D1437" s="8">
        <v>3.84</v>
      </c>
      <c r="E1437" s="9">
        <v>43727.050694444442</v>
      </c>
      <c r="F1437" s="6" t="s">
        <v>124</v>
      </c>
      <c r="G1437" s="6" t="str">
        <f t="shared" si="22"/>
        <v>TX</v>
      </c>
      <c r="H1437" s="8">
        <f>Sales[Quantity Ordered]*Sales[Price Each]</f>
        <v>3.84</v>
      </c>
    </row>
    <row r="1438" spans="1:8" x14ac:dyDescent="0.25">
      <c r="A1438" s="6">
        <v>249528</v>
      </c>
      <c r="B1438" s="6" t="s">
        <v>6</v>
      </c>
      <c r="C1438" s="7">
        <v>1</v>
      </c>
      <c r="D1438" s="8">
        <v>3.84</v>
      </c>
      <c r="E1438" s="9">
        <v>43727.05972222222</v>
      </c>
      <c r="F1438" s="6" t="s">
        <v>1399</v>
      </c>
      <c r="G1438" s="6" t="str">
        <f t="shared" si="22"/>
        <v>WA</v>
      </c>
      <c r="H1438" s="8">
        <f>Sales[Quantity Ordered]*Sales[Price Each]</f>
        <v>3.84</v>
      </c>
    </row>
    <row r="1439" spans="1:8" x14ac:dyDescent="0.25">
      <c r="A1439" s="6">
        <v>250883</v>
      </c>
      <c r="B1439" s="6" t="s">
        <v>6</v>
      </c>
      <c r="C1439" s="7">
        <v>1</v>
      </c>
      <c r="D1439" s="8">
        <v>3.84</v>
      </c>
      <c r="E1439" s="9">
        <v>43727.282638888886</v>
      </c>
      <c r="F1439" s="6" t="s">
        <v>2746</v>
      </c>
      <c r="G1439" s="6" t="str">
        <f t="shared" si="22"/>
        <v>CA</v>
      </c>
      <c r="H1439" s="8">
        <f>Sales[Quantity Ordered]*Sales[Price Each]</f>
        <v>3.84</v>
      </c>
    </row>
    <row r="1440" spans="1:8" x14ac:dyDescent="0.25">
      <c r="A1440" s="6">
        <v>255740</v>
      </c>
      <c r="B1440" s="6" t="s">
        <v>6</v>
      </c>
      <c r="C1440" s="7">
        <v>1</v>
      </c>
      <c r="D1440" s="8">
        <v>3.84</v>
      </c>
      <c r="E1440" s="9">
        <v>43727.344444444447</v>
      </c>
      <c r="F1440" s="6" t="s">
        <v>7542</v>
      </c>
      <c r="G1440" s="6" t="str">
        <f t="shared" si="22"/>
        <v>MA</v>
      </c>
      <c r="H1440" s="8">
        <f>Sales[Quantity Ordered]*Sales[Price Each]</f>
        <v>3.84</v>
      </c>
    </row>
    <row r="1441" spans="1:8" x14ac:dyDescent="0.25">
      <c r="A1441" s="6">
        <v>250155</v>
      </c>
      <c r="B1441" s="6" t="s">
        <v>6</v>
      </c>
      <c r="C1441" s="7">
        <v>1</v>
      </c>
      <c r="D1441" s="8">
        <v>3.84</v>
      </c>
      <c r="E1441" s="9">
        <v>43727.406944444447</v>
      </c>
      <c r="F1441" s="6" t="s">
        <v>2023</v>
      </c>
      <c r="G1441" s="6" t="str">
        <f t="shared" si="22"/>
        <v>MA</v>
      </c>
      <c r="H1441" s="8">
        <f>Sales[Quantity Ordered]*Sales[Price Each]</f>
        <v>3.84</v>
      </c>
    </row>
    <row r="1442" spans="1:8" x14ac:dyDescent="0.25">
      <c r="A1442" s="6">
        <v>250951</v>
      </c>
      <c r="B1442" s="6" t="s">
        <v>6</v>
      </c>
      <c r="C1442" s="7">
        <v>1</v>
      </c>
      <c r="D1442" s="8">
        <v>3.84</v>
      </c>
      <c r="E1442" s="9">
        <v>43727.456250000003</v>
      </c>
      <c r="F1442" s="6" t="s">
        <v>2813</v>
      </c>
      <c r="G1442" s="6" t="str">
        <f t="shared" si="22"/>
        <v>NY</v>
      </c>
      <c r="H1442" s="8">
        <f>Sales[Quantity Ordered]*Sales[Price Each]</f>
        <v>3.84</v>
      </c>
    </row>
    <row r="1443" spans="1:8" x14ac:dyDescent="0.25">
      <c r="A1443" s="6">
        <v>255695</v>
      </c>
      <c r="B1443" s="6" t="s">
        <v>6</v>
      </c>
      <c r="C1443" s="7">
        <v>1</v>
      </c>
      <c r="D1443" s="8">
        <v>3.84</v>
      </c>
      <c r="E1443" s="9">
        <v>43727.461805555555</v>
      </c>
      <c r="F1443" s="6" t="s">
        <v>7498</v>
      </c>
      <c r="G1443" s="6" t="str">
        <f t="shared" si="22"/>
        <v>GA</v>
      </c>
      <c r="H1443" s="8">
        <f>Sales[Quantity Ordered]*Sales[Price Each]</f>
        <v>3.84</v>
      </c>
    </row>
    <row r="1444" spans="1:8" x14ac:dyDescent="0.25">
      <c r="A1444" s="6">
        <v>258826</v>
      </c>
      <c r="B1444" s="6" t="s">
        <v>6</v>
      </c>
      <c r="C1444" s="7">
        <v>1</v>
      </c>
      <c r="D1444" s="8">
        <v>3.84</v>
      </c>
      <c r="E1444" s="9">
        <v>43727.472222222219</v>
      </c>
      <c r="F1444" s="6" t="s">
        <v>10541</v>
      </c>
      <c r="G1444" s="6" t="str">
        <f t="shared" si="22"/>
        <v>CA</v>
      </c>
      <c r="H1444" s="8">
        <f>Sales[Quantity Ordered]*Sales[Price Each]</f>
        <v>3.84</v>
      </c>
    </row>
    <row r="1445" spans="1:8" x14ac:dyDescent="0.25">
      <c r="A1445" s="6">
        <v>252303</v>
      </c>
      <c r="B1445" s="6" t="s">
        <v>6</v>
      </c>
      <c r="C1445" s="7">
        <v>1</v>
      </c>
      <c r="D1445" s="8">
        <v>3.84</v>
      </c>
      <c r="E1445" s="9">
        <v>43727.474999999999</v>
      </c>
      <c r="F1445" s="6" t="s">
        <v>4152</v>
      </c>
      <c r="G1445" s="6" t="str">
        <f t="shared" si="22"/>
        <v>CA</v>
      </c>
      <c r="H1445" s="8">
        <f>Sales[Quantity Ordered]*Sales[Price Each]</f>
        <v>3.84</v>
      </c>
    </row>
    <row r="1446" spans="1:8" x14ac:dyDescent="0.25">
      <c r="A1446" s="6">
        <v>254644</v>
      </c>
      <c r="B1446" s="6" t="s">
        <v>6</v>
      </c>
      <c r="C1446" s="7">
        <v>1</v>
      </c>
      <c r="D1446" s="8">
        <v>3.84</v>
      </c>
      <c r="E1446" s="9">
        <v>43727.477777777778</v>
      </c>
      <c r="F1446" s="6" t="s">
        <v>6469</v>
      </c>
      <c r="G1446" s="6" t="str">
        <f t="shared" si="22"/>
        <v>MA</v>
      </c>
      <c r="H1446" s="8">
        <f>Sales[Quantity Ordered]*Sales[Price Each]</f>
        <v>3.84</v>
      </c>
    </row>
    <row r="1447" spans="1:8" x14ac:dyDescent="0.25">
      <c r="A1447" s="6">
        <v>253051</v>
      </c>
      <c r="B1447" s="6" t="s">
        <v>6</v>
      </c>
      <c r="C1447" s="7">
        <v>1</v>
      </c>
      <c r="D1447" s="8">
        <v>3.84</v>
      </c>
      <c r="E1447" s="9">
        <v>43727.482638888891</v>
      </c>
      <c r="F1447" s="6" t="s">
        <v>4895</v>
      </c>
      <c r="G1447" s="6" t="str">
        <f t="shared" si="22"/>
        <v>NY</v>
      </c>
      <c r="H1447" s="8">
        <f>Sales[Quantity Ordered]*Sales[Price Each]</f>
        <v>3.84</v>
      </c>
    </row>
    <row r="1448" spans="1:8" x14ac:dyDescent="0.25">
      <c r="A1448" s="6">
        <v>251582</v>
      </c>
      <c r="B1448" s="6" t="s">
        <v>6</v>
      </c>
      <c r="C1448" s="7">
        <v>1</v>
      </c>
      <c r="D1448" s="8">
        <v>3.84</v>
      </c>
      <c r="E1448" s="9">
        <v>43727.525694444441</v>
      </c>
      <c r="F1448" s="6" t="s">
        <v>3440</v>
      </c>
      <c r="G1448" s="6" t="str">
        <f t="shared" si="22"/>
        <v>MA</v>
      </c>
      <c r="H1448" s="8">
        <f>Sales[Quantity Ordered]*Sales[Price Each]</f>
        <v>3.84</v>
      </c>
    </row>
    <row r="1449" spans="1:8" x14ac:dyDescent="0.25">
      <c r="A1449" s="6">
        <v>248347</v>
      </c>
      <c r="B1449" s="6" t="s">
        <v>6</v>
      </c>
      <c r="C1449" s="7">
        <v>1</v>
      </c>
      <c r="D1449" s="8">
        <v>3.84</v>
      </c>
      <c r="E1449" s="9">
        <v>43727.5625</v>
      </c>
      <c r="F1449" s="6" t="s">
        <v>219</v>
      </c>
      <c r="G1449" s="6" t="str">
        <f t="shared" si="22"/>
        <v>NY</v>
      </c>
      <c r="H1449" s="8">
        <f>Sales[Quantity Ordered]*Sales[Price Each]</f>
        <v>3.84</v>
      </c>
    </row>
    <row r="1450" spans="1:8" x14ac:dyDescent="0.25">
      <c r="A1450" s="6">
        <v>255469</v>
      </c>
      <c r="B1450" s="6" t="s">
        <v>6</v>
      </c>
      <c r="C1450" s="7">
        <v>1</v>
      </c>
      <c r="D1450" s="8">
        <v>3.84</v>
      </c>
      <c r="E1450" s="9">
        <v>43727.580555555556</v>
      </c>
      <c r="F1450" s="6" t="s">
        <v>7276</v>
      </c>
      <c r="G1450" s="6" t="str">
        <f t="shared" si="22"/>
        <v>WA</v>
      </c>
      <c r="H1450" s="8">
        <f>Sales[Quantity Ordered]*Sales[Price Each]</f>
        <v>3.84</v>
      </c>
    </row>
    <row r="1451" spans="1:8" x14ac:dyDescent="0.25">
      <c r="A1451" s="6">
        <v>249275</v>
      </c>
      <c r="B1451" s="6" t="s">
        <v>6</v>
      </c>
      <c r="C1451" s="7">
        <v>1</v>
      </c>
      <c r="D1451" s="8">
        <v>3.84</v>
      </c>
      <c r="E1451" s="9">
        <v>43727.585416666669</v>
      </c>
      <c r="F1451" s="6" t="s">
        <v>1147</v>
      </c>
      <c r="G1451" s="6" t="str">
        <f t="shared" si="22"/>
        <v>NY</v>
      </c>
      <c r="H1451" s="8">
        <f>Sales[Quantity Ordered]*Sales[Price Each]</f>
        <v>3.84</v>
      </c>
    </row>
    <row r="1452" spans="1:8" x14ac:dyDescent="0.25">
      <c r="A1452" s="6">
        <v>256061</v>
      </c>
      <c r="B1452" s="6" t="s">
        <v>6</v>
      </c>
      <c r="C1452" s="7">
        <v>1</v>
      </c>
      <c r="D1452" s="8">
        <v>3.84</v>
      </c>
      <c r="E1452" s="9">
        <v>43727.59097222222</v>
      </c>
      <c r="F1452" s="6" t="s">
        <v>7855</v>
      </c>
      <c r="G1452" s="6" t="str">
        <f t="shared" si="22"/>
        <v>GA</v>
      </c>
      <c r="H1452" s="8">
        <f>Sales[Quantity Ordered]*Sales[Price Each]</f>
        <v>3.84</v>
      </c>
    </row>
    <row r="1453" spans="1:8" x14ac:dyDescent="0.25">
      <c r="A1453" s="6">
        <v>249141</v>
      </c>
      <c r="B1453" s="6" t="s">
        <v>6</v>
      </c>
      <c r="C1453" s="7">
        <v>1</v>
      </c>
      <c r="D1453" s="8">
        <v>3.84</v>
      </c>
      <c r="E1453" s="9">
        <v>43727.604166666664</v>
      </c>
      <c r="F1453" s="6" t="s">
        <v>1013</v>
      </c>
      <c r="G1453" s="6" t="str">
        <f t="shared" si="22"/>
        <v>TX</v>
      </c>
      <c r="H1453" s="8">
        <f>Sales[Quantity Ordered]*Sales[Price Each]</f>
        <v>3.84</v>
      </c>
    </row>
    <row r="1454" spans="1:8" x14ac:dyDescent="0.25">
      <c r="A1454" s="6">
        <v>251696</v>
      </c>
      <c r="B1454" s="6" t="s">
        <v>6</v>
      </c>
      <c r="C1454" s="7">
        <v>1</v>
      </c>
      <c r="D1454" s="8">
        <v>3.84</v>
      </c>
      <c r="E1454" s="9">
        <v>43727.665277777778</v>
      </c>
      <c r="F1454" s="6" t="s">
        <v>3554</v>
      </c>
      <c r="G1454" s="6" t="str">
        <f t="shared" si="22"/>
        <v>CA</v>
      </c>
      <c r="H1454" s="8">
        <f>Sales[Quantity Ordered]*Sales[Price Each]</f>
        <v>3.84</v>
      </c>
    </row>
    <row r="1455" spans="1:8" x14ac:dyDescent="0.25">
      <c r="A1455" s="6">
        <v>249955</v>
      </c>
      <c r="B1455" s="6" t="s">
        <v>6</v>
      </c>
      <c r="C1455" s="7">
        <v>1</v>
      </c>
      <c r="D1455" s="8">
        <v>3.84</v>
      </c>
      <c r="E1455" s="9">
        <v>43727.665277777778</v>
      </c>
      <c r="F1455" s="6" t="s">
        <v>1824</v>
      </c>
      <c r="G1455" s="6" t="str">
        <f t="shared" si="22"/>
        <v>NY</v>
      </c>
      <c r="H1455" s="8">
        <f>Sales[Quantity Ordered]*Sales[Price Each]</f>
        <v>3.84</v>
      </c>
    </row>
    <row r="1456" spans="1:8" x14ac:dyDescent="0.25">
      <c r="A1456" s="6">
        <v>257639</v>
      </c>
      <c r="B1456" s="6" t="s">
        <v>6</v>
      </c>
      <c r="C1456" s="7">
        <v>1</v>
      </c>
      <c r="D1456" s="8">
        <v>3.84</v>
      </c>
      <c r="E1456" s="9">
        <v>43727.672222222223</v>
      </c>
      <c r="F1456" s="6" t="s">
        <v>9393</v>
      </c>
      <c r="G1456" s="6" t="str">
        <f t="shared" si="22"/>
        <v>WA</v>
      </c>
      <c r="H1456" s="8">
        <f>Sales[Quantity Ordered]*Sales[Price Each]</f>
        <v>3.84</v>
      </c>
    </row>
    <row r="1457" spans="1:8" x14ac:dyDescent="0.25">
      <c r="A1457" s="6">
        <v>249390</v>
      </c>
      <c r="B1457" s="6" t="s">
        <v>6</v>
      </c>
      <c r="C1457" s="7">
        <v>1</v>
      </c>
      <c r="D1457" s="8">
        <v>3.84</v>
      </c>
      <c r="E1457" s="9">
        <v>43727.67291666667</v>
      </c>
      <c r="F1457" s="6" t="s">
        <v>1261</v>
      </c>
      <c r="G1457" s="6" t="str">
        <f t="shared" si="22"/>
        <v>CA</v>
      </c>
      <c r="H1457" s="8">
        <f>Sales[Quantity Ordered]*Sales[Price Each]</f>
        <v>3.84</v>
      </c>
    </row>
    <row r="1458" spans="1:8" x14ac:dyDescent="0.25">
      <c r="A1458" s="6">
        <v>259103</v>
      </c>
      <c r="B1458" s="6" t="s">
        <v>6</v>
      </c>
      <c r="C1458" s="7">
        <v>1</v>
      </c>
      <c r="D1458" s="8">
        <v>3.84</v>
      </c>
      <c r="E1458" s="9">
        <v>43727.693055555559</v>
      </c>
      <c r="F1458" s="6" t="s">
        <v>10813</v>
      </c>
      <c r="G1458" s="6" t="str">
        <f t="shared" si="22"/>
        <v>CA</v>
      </c>
      <c r="H1458" s="8">
        <f>Sales[Quantity Ordered]*Sales[Price Each]</f>
        <v>3.84</v>
      </c>
    </row>
    <row r="1459" spans="1:8" x14ac:dyDescent="0.25">
      <c r="A1459" s="6">
        <v>248496</v>
      </c>
      <c r="B1459" s="6" t="s">
        <v>6</v>
      </c>
      <c r="C1459" s="7">
        <v>1</v>
      </c>
      <c r="D1459" s="8">
        <v>3.84</v>
      </c>
      <c r="E1459" s="9">
        <v>43727.708333333336</v>
      </c>
      <c r="F1459" s="6" t="s">
        <v>369</v>
      </c>
      <c r="G1459" s="6" t="str">
        <f t="shared" si="22"/>
        <v>CA</v>
      </c>
      <c r="H1459" s="8">
        <f>Sales[Quantity Ordered]*Sales[Price Each]</f>
        <v>3.84</v>
      </c>
    </row>
    <row r="1460" spans="1:8" x14ac:dyDescent="0.25">
      <c r="A1460" s="6">
        <v>252720</v>
      </c>
      <c r="B1460" s="6" t="s">
        <v>6</v>
      </c>
      <c r="C1460" s="7">
        <v>1</v>
      </c>
      <c r="D1460" s="8">
        <v>3.84</v>
      </c>
      <c r="E1460" s="9">
        <v>43727.743750000001</v>
      </c>
      <c r="F1460" s="6" t="s">
        <v>4566</v>
      </c>
      <c r="G1460" s="6" t="str">
        <f t="shared" si="22"/>
        <v>WA</v>
      </c>
      <c r="H1460" s="8">
        <f>Sales[Quantity Ordered]*Sales[Price Each]</f>
        <v>3.84</v>
      </c>
    </row>
    <row r="1461" spans="1:8" x14ac:dyDescent="0.25">
      <c r="A1461" s="6">
        <v>254620</v>
      </c>
      <c r="B1461" s="6" t="s">
        <v>6</v>
      </c>
      <c r="C1461" s="7">
        <v>1</v>
      </c>
      <c r="D1461" s="8">
        <v>3.84</v>
      </c>
      <c r="E1461" s="9">
        <v>43727.817361111112</v>
      </c>
      <c r="F1461" s="6" t="s">
        <v>6445</v>
      </c>
      <c r="G1461" s="6" t="str">
        <f t="shared" si="22"/>
        <v>CA</v>
      </c>
      <c r="H1461" s="8">
        <f>Sales[Quantity Ordered]*Sales[Price Each]</f>
        <v>3.84</v>
      </c>
    </row>
    <row r="1462" spans="1:8" x14ac:dyDescent="0.25">
      <c r="A1462" s="6">
        <v>251793</v>
      </c>
      <c r="B1462" s="6" t="s">
        <v>6</v>
      </c>
      <c r="C1462" s="7">
        <v>1</v>
      </c>
      <c r="D1462" s="8">
        <v>3.84</v>
      </c>
      <c r="E1462" s="9">
        <v>43727.862500000003</v>
      </c>
      <c r="F1462" s="6" t="s">
        <v>3649</v>
      </c>
      <c r="G1462" s="6" t="str">
        <f t="shared" si="22"/>
        <v>WA</v>
      </c>
      <c r="H1462" s="8">
        <f>Sales[Quantity Ordered]*Sales[Price Each]</f>
        <v>3.84</v>
      </c>
    </row>
    <row r="1463" spans="1:8" x14ac:dyDescent="0.25">
      <c r="A1463" s="6">
        <v>249188</v>
      </c>
      <c r="B1463" s="6" t="s">
        <v>6</v>
      </c>
      <c r="C1463" s="7">
        <v>1</v>
      </c>
      <c r="D1463" s="8">
        <v>3.84</v>
      </c>
      <c r="E1463" s="9">
        <v>43727.874305555553</v>
      </c>
      <c r="F1463" s="6" t="s">
        <v>1060</v>
      </c>
      <c r="G1463" s="6" t="str">
        <f t="shared" si="22"/>
        <v>CA</v>
      </c>
      <c r="H1463" s="8">
        <f>Sales[Quantity Ordered]*Sales[Price Each]</f>
        <v>3.84</v>
      </c>
    </row>
    <row r="1464" spans="1:8" x14ac:dyDescent="0.25">
      <c r="A1464" s="6">
        <v>250381</v>
      </c>
      <c r="B1464" s="6" t="s">
        <v>6</v>
      </c>
      <c r="C1464" s="7">
        <v>1</v>
      </c>
      <c r="D1464" s="8">
        <v>3.84</v>
      </c>
      <c r="E1464" s="9">
        <v>43727.922222222223</v>
      </c>
      <c r="F1464" s="6" t="s">
        <v>2249</v>
      </c>
      <c r="G1464" s="6" t="str">
        <f t="shared" si="22"/>
        <v>CA</v>
      </c>
      <c r="H1464" s="8">
        <f>Sales[Quantity Ordered]*Sales[Price Each]</f>
        <v>3.84</v>
      </c>
    </row>
    <row r="1465" spans="1:8" x14ac:dyDescent="0.25">
      <c r="A1465" s="6">
        <v>251411</v>
      </c>
      <c r="B1465" s="6" t="s">
        <v>6</v>
      </c>
      <c r="C1465" s="7">
        <v>1</v>
      </c>
      <c r="D1465" s="8">
        <v>3.84</v>
      </c>
      <c r="E1465" s="9">
        <v>43727.926388888889</v>
      </c>
      <c r="F1465" s="6" t="s">
        <v>3269</v>
      </c>
      <c r="G1465" s="6" t="str">
        <f t="shared" si="22"/>
        <v>CA</v>
      </c>
      <c r="H1465" s="8">
        <f>Sales[Quantity Ordered]*Sales[Price Each]</f>
        <v>3.84</v>
      </c>
    </row>
    <row r="1466" spans="1:8" x14ac:dyDescent="0.25">
      <c r="A1466" s="6">
        <v>258631</v>
      </c>
      <c r="B1466" s="6" t="s">
        <v>6</v>
      </c>
      <c r="C1466" s="7">
        <v>1</v>
      </c>
      <c r="D1466" s="8">
        <v>3.84</v>
      </c>
      <c r="E1466" s="9">
        <v>43728.347916666666</v>
      </c>
      <c r="F1466" s="6" t="s">
        <v>10353</v>
      </c>
      <c r="G1466" s="6" t="str">
        <f t="shared" si="22"/>
        <v>CA</v>
      </c>
      <c r="H1466" s="8">
        <f>Sales[Quantity Ordered]*Sales[Price Each]</f>
        <v>3.84</v>
      </c>
    </row>
    <row r="1467" spans="1:8" x14ac:dyDescent="0.25">
      <c r="A1467" s="6">
        <v>254759</v>
      </c>
      <c r="B1467" s="6" t="s">
        <v>6</v>
      </c>
      <c r="C1467" s="7">
        <v>1</v>
      </c>
      <c r="D1467" s="8">
        <v>3.84</v>
      </c>
      <c r="E1467" s="9">
        <v>43728.355555555558</v>
      </c>
      <c r="F1467" s="6" t="s">
        <v>6581</v>
      </c>
      <c r="G1467" s="6" t="str">
        <f t="shared" si="22"/>
        <v>NY</v>
      </c>
      <c r="H1467" s="8">
        <f>Sales[Quantity Ordered]*Sales[Price Each]</f>
        <v>3.84</v>
      </c>
    </row>
    <row r="1468" spans="1:8" x14ac:dyDescent="0.25">
      <c r="A1468" s="6">
        <v>258044</v>
      </c>
      <c r="B1468" s="6" t="s">
        <v>6</v>
      </c>
      <c r="C1468" s="7">
        <v>1</v>
      </c>
      <c r="D1468" s="8">
        <v>3.84</v>
      </c>
      <c r="E1468" s="9">
        <v>43728.415972222225</v>
      </c>
      <c r="F1468" s="6" t="s">
        <v>9784</v>
      </c>
      <c r="G1468" s="6" t="str">
        <f t="shared" si="22"/>
        <v>NY</v>
      </c>
      <c r="H1468" s="8">
        <f>Sales[Quantity Ordered]*Sales[Price Each]</f>
        <v>3.84</v>
      </c>
    </row>
    <row r="1469" spans="1:8" x14ac:dyDescent="0.25">
      <c r="A1469" s="6">
        <v>250458</v>
      </c>
      <c r="B1469" s="6" t="s">
        <v>6</v>
      </c>
      <c r="C1469" s="7">
        <v>1</v>
      </c>
      <c r="D1469" s="8">
        <v>3.84</v>
      </c>
      <c r="E1469" s="9">
        <v>43728.447916666664</v>
      </c>
      <c r="F1469" s="6" t="s">
        <v>2326</v>
      </c>
      <c r="G1469" s="6" t="str">
        <f t="shared" si="22"/>
        <v>NY</v>
      </c>
      <c r="H1469" s="8">
        <f>Sales[Quantity Ordered]*Sales[Price Each]</f>
        <v>3.84</v>
      </c>
    </row>
    <row r="1470" spans="1:8" x14ac:dyDescent="0.25">
      <c r="A1470" s="6">
        <v>252687</v>
      </c>
      <c r="B1470" s="6" t="s">
        <v>6</v>
      </c>
      <c r="C1470" s="7">
        <v>1</v>
      </c>
      <c r="D1470" s="8">
        <v>3.84</v>
      </c>
      <c r="E1470" s="9">
        <v>43728.481944444444</v>
      </c>
      <c r="F1470" s="6" t="s">
        <v>4533</v>
      </c>
      <c r="G1470" s="6" t="str">
        <f t="shared" si="22"/>
        <v>MA</v>
      </c>
      <c r="H1470" s="8">
        <f>Sales[Quantity Ordered]*Sales[Price Each]</f>
        <v>3.84</v>
      </c>
    </row>
    <row r="1471" spans="1:8" x14ac:dyDescent="0.25">
      <c r="A1471" s="6">
        <v>252882</v>
      </c>
      <c r="B1471" s="6" t="s">
        <v>6</v>
      </c>
      <c r="C1471" s="7">
        <v>1</v>
      </c>
      <c r="D1471" s="8">
        <v>3.84</v>
      </c>
      <c r="E1471" s="9">
        <v>43728.493055555555</v>
      </c>
      <c r="F1471" s="6" t="s">
        <v>4728</v>
      </c>
      <c r="G1471" s="6" t="str">
        <f t="shared" si="22"/>
        <v>MA</v>
      </c>
      <c r="H1471" s="8">
        <f>Sales[Quantity Ordered]*Sales[Price Each]</f>
        <v>3.84</v>
      </c>
    </row>
    <row r="1472" spans="1:8" x14ac:dyDescent="0.25">
      <c r="A1472" s="6">
        <v>253205</v>
      </c>
      <c r="B1472" s="6" t="s">
        <v>6</v>
      </c>
      <c r="C1472" s="7">
        <v>1</v>
      </c>
      <c r="D1472" s="8">
        <v>3.84</v>
      </c>
      <c r="E1472" s="9">
        <v>43728.507638888892</v>
      </c>
      <c r="F1472" s="6" t="s">
        <v>5048</v>
      </c>
      <c r="G1472" s="6" t="str">
        <f t="shared" si="22"/>
        <v>NY</v>
      </c>
      <c r="H1472" s="8">
        <f>Sales[Quantity Ordered]*Sales[Price Each]</f>
        <v>3.84</v>
      </c>
    </row>
    <row r="1473" spans="1:8" x14ac:dyDescent="0.25">
      <c r="A1473" s="6">
        <v>255517</v>
      </c>
      <c r="B1473" s="6" t="s">
        <v>6</v>
      </c>
      <c r="C1473" s="7">
        <v>1</v>
      </c>
      <c r="D1473" s="8">
        <v>3.84</v>
      </c>
      <c r="E1473" s="9">
        <v>43728.540277777778</v>
      </c>
      <c r="F1473" s="6" t="s">
        <v>7324</v>
      </c>
      <c r="G1473" s="6" t="str">
        <f t="shared" si="22"/>
        <v>CA</v>
      </c>
      <c r="H1473" s="8">
        <f>Sales[Quantity Ordered]*Sales[Price Each]</f>
        <v>3.84</v>
      </c>
    </row>
    <row r="1474" spans="1:8" x14ac:dyDescent="0.25">
      <c r="A1474" s="6">
        <v>254635</v>
      </c>
      <c r="B1474" s="6" t="s">
        <v>6</v>
      </c>
      <c r="C1474" s="7">
        <v>1</v>
      </c>
      <c r="D1474" s="8">
        <v>3.84</v>
      </c>
      <c r="E1474" s="9">
        <v>43728.546527777777</v>
      </c>
      <c r="F1474" s="6" t="s">
        <v>6460</v>
      </c>
      <c r="G1474" s="6" t="str">
        <f t="shared" ref="G1474:G1537" si="23">MID(F1474,FIND(",",F1474,FIND(",",F1474)+1)+2,2)</f>
        <v>TX</v>
      </c>
      <c r="H1474" s="8">
        <f>Sales[Quantity Ordered]*Sales[Price Each]</f>
        <v>3.84</v>
      </c>
    </row>
    <row r="1475" spans="1:8" x14ac:dyDescent="0.25">
      <c r="A1475" s="6">
        <v>252629</v>
      </c>
      <c r="B1475" s="6" t="s">
        <v>6</v>
      </c>
      <c r="C1475" s="7">
        <v>1</v>
      </c>
      <c r="D1475" s="8">
        <v>3.84</v>
      </c>
      <c r="E1475" s="9">
        <v>43728.548611111109</v>
      </c>
      <c r="F1475" s="6" t="s">
        <v>4476</v>
      </c>
      <c r="G1475" s="6" t="str">
        <f t="shared" si="23"/>
        <v>CA</v>
      </c>
      <c r="H1475" s="8">
        <f>Sales[Quantity Ordered]*Sales[Price Each]</f>
        <v>3.84</v>
      </c>
    </row>
    <row r="1476" spans="1:8" x14ac:dyDescent="0.25">
      <c r="A1476" s="6">
        <v>257506</v>
      </c>
      <c r="B1476" s="6" t="s">
        <v>6</v>
      </c>
      <c r="C1476" s="7">
        <v>1</v>
      </c>
      <c r="D1476" s="8">
        <v>3.84</v>
      </c>
      <c r="E1476" s="9">
        <v>43728.556944444441</v>
      </c>
      <c r="F1476" s="6" t="s">
        <v>9264</v>
      </c>
      <c r="G1476" s="6" t="str">
        <f t="shared" si="23"/>
        <v>CA</v>
      </c>
      <c r="H1476" s="8">
        <f>Sales[Quantity Ordered]*Sales[Price Each]</f>
        <v>3.84</v>
      </c>
    </row>
    <row r="1477" spans="1:8" x14ac:dyDescent="0.25">
      <c r="A1477" s="6">
        <v>257545</v>
      </c>
      <c r="B1477" s="6" t="s">
        <v>6</v>
      </c>
      <c r="C1477" s="7">
        <v>1</v>
      </c>
      <c r="D1477" s="8">
        <v>3.84</v>
      </c>
      <c r="E1477" s="9">
        <v>43728.568055555559</v>
      </c>
      <c r="F1477" s="6" t="s">
        <v>9301</v>
      </c>
      <c r="G1477" s="6" t="str">
        <f t="shared" si="23"/>
        <v>GA</v>
      </c>
      <c r="H1477" s="8">
        <f>Sales[Quantity Ordered]*Sales[Price Each]</f>
        <v>3.84</v>
      </c>
    </row>
    <row r="1478" spans="1:8" x14ac:dyDescent="0.25">
      <c r="A1478" s="6">
        <v>255418</v>
      </c>
      <c r="B1478" s="6" t="s">
        <v>6</v>
      </c>
      <c r="C1478" s="7">
        <v>1</v>
      </c>
      <c r="D1478" s="8">
        <v>3.84</v>
      </c>
      <c r="E1478" s="9">
        <v>43728.603472222225</v>
      </c>
      <c r="F1478" s="6" t="s">
        <v>7225</v>
      </c>
      <c r="G1478" s="6" t="str">
        <f t="shared" si="23"/>
        <v>MA</v>
      </c>
      <c r="H1478" s="8">
        <f>Sales[Quantity Ordered]*Sales[Price Each]</f>
        <v>3.84</v>
      </c>
    </row>
    <row r="1479" spans="1:8" x14ac:dyDescent="0.25">
      <c r="A1479" s="6">
        <v>248740</v>
      </c>
      <c r="B1479" s="6" t="s">
        <v>6</v>
      </c>
      <c r="C1479" s="7">
        <v>1</v>
      </c>
      <c r="D1479" s="8">
        <v>3.84</v>
      </c>
      <c r="E1479" s="9">
        <v>43728.61041666667</v>
      </c>
      <c r="F1479" s="6" t="s">
        <v>613</v>
      </c>
      <c r="G1479" s="6" t="str">
        <f t="shared" si="23"/>
        <v>CA</v>
      </c>
      <c r="H1479" s="8">
        <f>Sales[Quantity Ordered]*Sales[Price Each]</f>
        <v>3.84</v>
      </c>
    </row>
    <row r="1480" spans="1:8" x14ac:dyDescent="0.25">
      <c r="A1480" s="6">
        <v>258699</v>
      </c>
      <c r="B1480" s="6" t="s">
        <v>6</v>
      </c>
      <c r="C1480" s="7">
        <v>1</v>
      </c>
      <c r="D1480" s="8">
        <v>3.84</v>
      </c>
      <c r="E1480" s="9">
        <v>43728.618750000001</v>
      </c>
      <c r="F1480" s="6" t="s">
        <v>3646</v>
      </c>
      <c r="G1480" s="6" t="str">
        <f t="shared" si="23"/>
        <v>CA</v>
      </c>
      <c r="H1480" s="8">
        <f>Sales[Quantity Ordered]*Sales[Price Each]</f>
        <v>3.84</v>
      </c>
    </row>
    <row r="1481" spans="1:8" x14ac:dyDescent="0.25">
      <c r="A1481" s="6">
        <v>256272</v>
      </c>
      <c r="B1481" s="6" t="s">
        <v>6</v>
      </c>
      <c r="C1481" s="7">
        <v>1</v>
      </c>
      <c r="D1481" s="8">
        <v>3.84</v>
      </c>
      <c r="E1481" s="9">
        <v>43728.625</v>
      </c>
      <c r="F1481" s="6" t="s">
        <v>8060</v>
      </c>
      <c r="G1481" s="6" t="str">
        <f t="shared" si="23"/>
        <v>TX</v>
      </c>
      <c r="H1481" s="8">
        <f>Sales[Quantity Ordered]*Sales[Price Each]</f>
        <v>3.84</v>
      </c>
    </row>
    <row r="1482" spans="1:8" x14ac:dyDescent="0.25">
      <c r="A1482" s="6">
        <v>255580</v>
      </c>
      <c r="B1482" s="6" t="s">
        <v>6</v>
      </c>
      <c r="C1482" s="7">
        <v>1</v>
      </c>
      <c r="D1482" s="8">
        <v>3.84</v>
      </c>
      <c r="E1482" s="9">
        <v>43728.640972222223</v>
      </c>
      <c r="F1482" s="6" t="s">
        <v>7386</v>
      </c>
      <c r="G1482" s="6" t="str">
        <f t="shared" si="23"/>
        <v>TX</v>
      </c>
      <c r="H1482" s="8">
        <f>Sales[Quantity Ordered]*Sales[Price Each]</f>
        <v>3.84</v>
      </c>
    </row>
    <row r="1483" spans="1:8" x14ac:dyDescent="0.25">
      <c r="A1483" s="6">
        <v>248482</v>
      </c>
      <c r="B1483" s="6" t="s">
        <v>6</v>
      </c>
      <c r="C1483" s="7">
        <v>1</v>
      </c>
      <c r="D1483" s="8">
        <v>3.84</v>
      </c>
      <c r="E1483" s="9">
        <v>43728.689583333333</v>
      </c>
      <c r="F1483" s="6" t="s">
        <v>355</v>
      </c>
      <c r="G1483" s="6" t="str">
        <f t="shared" si="23"/>
        <v>TX</v>
      </c>
      <c r="H1483" s="8">
        <f>Sales[Quantity Ordered]*Sales[Price Each]</f>
        <v>3.84</v>
      </c>
    </row>
    <row r="1484" spans="1:8" x14ac:dyDescent="0.25">
      <c r="A1484" s="6">
        <v>257860</v>
      </c>
      <c r="B1484" s="6" t="s">
        <v>6</v>
      </c>
      <c r="C1484" s="7">
        <v>1</v>
      </c>
      <c r="D1484" s="8">
        <v>3.84</v>
      </c>
      <c r="E1484" s="9">
        <v>43728.699305555558</v>
      </c>
      <c r="F1484" s="6" t="s">
        <v>9608</v>
      </c>
      <c r="G1484" s="6" t="str">
        <f t="shared" si="23"/>
        <v>CA</v>
      </c>
      <c r="H1484" s="8">
        <f>Sales[Quantity Ordered]*Sales[Price Each]</f>
        <v>3.84</v>
      </c>
    </row>
    <row r="1485" spans="1:8" x14ac:dyDescent="0.25">
      <c r="A1485" s="6">
        <v>249506</v>
      </c>
      <c r="B1485" s="6" t="s">
        <v>6</v>
      </c>
      <c r="C1485" s="7">
        <v>1</v>
      </c>
      <c r="D1485" s="8">
        <v>3.84</v>
      </c>
      <c r="E1485" s="9">
        <v>43728.756249999999</v>
      </c>
      <c r="F1485" s="6" t="s">
        <v>1377</v>
      </c>
      <c r="G1485" s="6" t="str">
        <f t="shared" si="23"/>
        <v>OR</v>
      </c>
      <c r="H1485" s="8">
        <f>Sales[Quantity Ordered]*Sales[Price Each]</f>
        <v>3.84</v>
      </c>
    </row>
    <row r="1486" spans="1:8" x14ac:dyDescent="0.25">
      <c r="A1486" s="6">
        <v>248916</v>
      </c>
      <c r="B1486" s="6" t="s">
        <v>6</v>
      </c>
      <c r="C1486" s="7">
        <v>1</v>
      </c>
      <c r="D1486" s="8">
        <v>3.84</v>
      </c>
      <c r="E1486" s="9">
        <v>43728.763888888891</v>
      </c>
      <c r="F1486" s="6" t="s">
        <v>788</v>
      </c>
      <c r="G1486" s="6" t="str">
        <f t="shared" si="23"/>
        <v>GA</v>
      </c>
      <c r="H1486" s="8">
        <f>Sales[Quantity Ordered]*Sales[Price Each]</f>
        <v>3.84</v>
      </c>
    </row>
    <row r="1487" spans="1:8" x14ac:dyDescent="0.25">
      <c r="A1487" s="6">
        <v>249159</v>
      </c>
      <c r="B1487" s="6" t="s">
        <v>6</v>
      </c>
      <c r="C1487" s="7">
        <v>1</v>
      </c>
      <c r="D1487" s="8">
        <v>3.84</v>
      </c>
      <c r="E1487" s="9">
        <v>43728.78125</v>
      </c>
      <c r="F1487" s="6" t="s">
        <v>1031</v>
      </c>
      <c r="G1487" s="6" t="str">
        <f t="shared" si="23"/>
        <v>TX</v>
      </c>
      <c r="H1487" s="8">
        <f>Sales[Quantity Ordered]*Sales[Price Each]</f>
        <v>3.84</v>
      </c>
    </row>
    <row r="1488" spans="1:8" x14ac:dyDescent="0.25">
      <c r="A1488" s="6">
        <v>248564</v>
      </c>
      <c r="B1488" s="6" t="s">
        <v>6</v>
      </c>
      <c r="C1488" s="7">
        <v>1</v>
      </c>
      <c r="D1488" s="8">
        <v>3.84</v>
      </c>
      <c r="E1488" s="9">
        <v>43728.78125</v>
      </c>
      <c r="F1488" s="6" t="s">
        <v>437</v>
      </c>
      <c r="G1488" s="6" t="str">
        <f t="shared" si="23"/>
        <v>WA</v>
      </c>
      <c r="H1488" s="8">
        <f>Sales[Quantity Ordered]*Sales[Price Each]</f>
        <v>3.84</v>
      </c>
    </row>
    <row r="1489" spans="1:8" x14ac:dyDescent="0.25">
      <c r="A1489" s="6">
        <v>251741</v>
      </c>
      <c r="B1489" s="6" t="s">
        <v>6</v>
      </c>
      <c r="C1489" s="7">
        <v>1</v>
      </c>
      <c r="D1489" s="8">
        <v>3.84</v>
      </c>
      <c r="E1489" s="9">
        <v>43728.784722222219</v>
      </c>
      <c r="F1489" s="6" t="s">
        <v>3599</v>
      </c>
      <c r="G1489" s="6" t="str">
        <f t="shared" si="23"/>
        <v>CA</v>
      </c>
      <c r="H1489" s="8">
        <f>Sales[Quantity Ordered]*Sales[Price Each]</f>
        <v>3.84</v>
      </c>
    </row>
    <row r="1490" spans="1:8" x14ac:dyDescent="0.25">
      <c r="A1490" s="6">
        <v>249503</v>
      </c>
      <c r="B1490" s="6" t="s">
        <v>6</v>
      </c>
      <c r="C1490" s="7">
        <v>1</v>
      </c>
      <c r="D1490" s="8">
        <v>3.84</v>
      </c>
      <c r="E1490" s="9">
        <v>43728.786111111112</v>
      </c>
      <c r="F1490" s="6" t="s">
        <v>1374</v>
      </c>
      <c r="G1490" s="6" t="str">
        <f t="shared" si="23"/>
        <v>NY</v>
      </c>
      <c r="H1490" s="8">
        <f>Sales[Quantity Ordered]*Sales[Price Each]</f>
        <v>3.84</v>
      </c>
    </row>
    <row r="1491" spans="1:8" x14ac:dyDescent="0.25">
      <c r="A1491" s="6">
        <v>251904</v>
      </c>
      <c r="B1491" s="6" t="s">
        <v>6</v>
      </c>
      <c r="C1491" s="7">
        <v>1</v>
      </c>
      <c r="D1491" s="8">
        <v>3.84</v>
      </c>
      <c r="E1491" s="9">
        <v>43728.796527777777</v>
      </c>
      <c r="F1491" s="6" t="s">
        <v>3758</v>
      </c>
      <c r="G1491" s="6" t="str">
        <f t="shared" si="23"/>
        <v>CA</v>
      </c>
      <c r="H1491" s="8">
        <f>Sales[Quantity Ordered]*Sales[Price Each]</f>
        <v>3.84</v>
      </c>
    </row>
    <row r="1492" spans="1:8" x14ac:dyDescent="0.25">
      <c r="A1492" s="6">
        <v>253183</v>
      </c>
      <c r="B1492" s="6" t="s">
        <v>6</v>
      </c>
      <c r="C1492" s="7">
        <v>1</v>
      </c>
      <c r="D1492" s="8">
        <v>3.84</v>
      </c>
      <c r="E1492" s="9">
        <v>43728.806944444441</v>
      </c>
      <c r="F1492" s="6" t="s">
        <v>5026</v>
      </c>
      <c r="G1492" s="6" t="str">
        <f t="shared" si="23"/>
        <v>ME</v>
      </c>
      <c r="H1492" s="8">
        <f>Sales[Quantity Ordered]*Sales[Price Each]</f>
        <v>3.84</v>
      </c>
    </row>
    <row r="1493" spans="1:8" x14ac:dyDescent="0.25">
      <c r="A1493" s="6">
        <v>248844</v>
      </c>
      <c r="B1493" s="6" t="s">
        <v>6</v>
      </c>
      <c r="C1493" s="7">
        <v>1</v>
      </c>
      <c r="D1493" s="8">
        <v>3.84</v>
      </c>
      <c r="E1493" s="9">
        <v>43728.82708333333</v>
      </c>
      <c r="F1493" s="6" t="s">
        <v>717</v>
      </c>
      <c r="G1493" s="6" t="str">
        <f t="shared" si="23"/>
        <v>WA</v>
      </c>
      <c r="H1493" s="8">
        <f>Sales[Quantity Ordered]*Sales[Price Each]</f>
        <v>3.84</v>
      </c>
    </row>
    <row r="1494" spans="1:8" x14ac:dyDescent="0.25">
      <c r="A1494" s="6">
        <v>258034</v>
      </c>
      <c r="B1494" s="6" t="s">
        <v>6</v>
      </c>
      <c r="C1494" s="7">
        <v>1</v>
      </c>
      <c r="D1494" s="8">
        <v>3.84</v>
      </c>
      <c r="E1494" s="9">
        <v>43728.840277777781</v>
      </c>
      <c r="F1494" s="6" t="s">
        <v>2071</v>
      </c>
      <c r="G1494" s="6" t="str">
        <f t="shared" si="23"/>
        <v>NY</v>
      </c>
      <c r="H1494" s="8">
        <f>Sales[Quantity Ordered]*Sales[Price Each]</f>
        <v>3.84</v>
      </c>
    </row>
    <row r="1495" spans="1:8" x14ac:dyDescent="0.25">
      <c r="A1495" s="6">
        <v>252459</v>
      </c>
      <c r="B1495" s="6" t="s">
        <v>6</v>
      </c>
      <c r="C1495" s="7">
        <v>1</v>
      </c>
      <c r="D1495" s="8">
        <v>3.84</v>
      </c>
      <c r="E1495" s="9">
        <v>43728.844444444447</v>
      </c>
      <c r="F1495" s="6" t="s">
        <v>4307</v>
      </c>
      <c r="G1495" s="6" t="str">
        <f t="shared" si="23"/>
        <v>CA</v>
      </c>
      <c r="H1495" s="8">
        <f>Sales[Quantity Ordered]*Sales[Price Each]</f>
        <v>3.84</v>
      </c>
    </row>
    <row r="1496" spans="1:8" x14ac:dyDescent="0.25">
      <c r="A1496" s="6">
        <v>259303</v>
      </c>
      <c r="B1496" s="6" t="s">
        <v>6</v>
      </c>
      <c r="C1496" s="7">
        <v>1</v>
      </c>
      <c r="D1496" s="8">
        <v>3.84</v>
      </c>
      <c r="E1496" s="9">
        <v>43728.845833333333</v>
      </c>
      <c r="F1496" s="6" t="s">
        <v>11001</v>
      </c>
      <c r="G1496" s="6" t="str">
        <f t="shared" si="23"/>
        <v>GA</v>
      </c>
      <c r="H1496" s="8">
        <f>Sales[Quantity Ordered]*Sales[Price Each]</f>
        <v>3.84</v>
      </c>
    </row>
    <row r="1497" spans="1:8" x14ac:dyDescent="0.25">
      <c r="A1497" s="6">
        <v>249291</v>
      </c>
      <c r="B1497" s="6" t="s">
        <v>6</v>
      </c>
      <c r="C1497" s="7">
        <v>1</v>
      </c>
      <c r="D1497" s="8">
        <v>3.84</v>
      </c>
      <c r="E1497" s="9">
        <v>43728.850694444445</v>
      </c>
      <c r="F1497" s="6" t="s">
        <v>1162</v>
      </c>
      <c r="G1497" s="6" t="str">
        <f t="shared" si="23"/>
        <v>WA</v>
      </c>
      <c r="H1497" s="8">
        <f>Sales[Quantity Ordered]*Sales[Price Each]</f>
        <v>3.84</v>
      </c>
    </row>
    <row r="1498" spans="1:8" x14ac:dyDescent="0.25">
      <c r="A1498" s="6">
        <v>248374</v>
      </c>
      <c r="B1498" s="6" t="s">
        <v>6</v>
      </c>
      <c r="C1498" s="7">
        <v>1</v>
      </c>
      <c r="D1498" s="8">
        <v>3.84</v>
      </c>
      <c r="E1498" s="9">
        <v>43728.857638888891</v>
      </c>
      <c r="F1498" s="6" t="s">
        <v>246</v>
      </c>
      <c r="G1498" s="6" t="str">
        <f t="shared" si="23"/>
        <v>CA</v>
      </c>
      <c r="H1498" s="8">
        <f>Sales[Quantity Ordered]*Sales[Price Each]</f>
        <v>3.84</v>
      </c>
    </row>
    <row r="1499" spans="1:8" x14ac:dyDescent="0.25">
      <c r="A1499" s="6">
        <v>249183</v>
      </c>
      <c r="B1499" s="6" t="s">
        <v>6</v>
      </c>
      <c r="C1499" s="7">
        <v>1</v>
      </c>
      <c r="D1499" s="8">
        <v>3.84</v>
      </c>
      <c r="E1499" s="9">
        <v>43728.85833333333</v>
      </c>
      <c r="F1499" s="6" t="s">
        <v>1055</v>
      </c>
      <c r="G1499" s="6" t="str">
        <f t="shared" si="23"/>
        <v>MA</v>
      </c>
      <c r="H1499" s="8">
        <f>Sales[Quantity Ordered]*Sales[Price Each]</f>
        <v>3.84</v>
      </c>
    </row>
    <row r="1500" spans="1:8" x14ac:dyDescent="0.25">
      <c r="A1500" s="6">
        <v>253072</v>
      </c>
      <c r="B1500" s="6" t="s">
        <v>6</v>
      </c>
      <c r="C1500" s="7">
        <v>1</v>
      </c>
      <c r="D1500" s="8">
        <v>3.84</v>
      </c>
      <c r="E1500" s="9">
        <v>43728.881944444445</v>
      </c>
      <c r="F1500" s="6" t="s">
        <v>4916</v>
      </c>
      <c r="G1500" s="6" t="str">
        <f t="shared" si="23"/>
        <v>NY</v>
      </c>
      <c r="H1500" s="8">
        <f>Sales[Quantity Ordered]*Sales[Price Each]</f>
        <v>3.84</v>
      </c>
    </row>
    <row r="1501" spans="1:8" x14ac:dyDescent="0.25">
      <c r="A1501" s="6">
        <v>248298</v>
      </c>
      <c r="B1501" s="6" t="s">
        <v>6</v>
      </c>
      <c r="C1501" s="7">
        <v>1</v>
      </c>
      <c r="D1501" s="8">
        <v>3.84</v>
      </c>
      <c r="E1501" s="9">
        <v>43728.885416666664</v>
      </c>
      <c r="F1501" s="6" t="s">
        <v>170</v>
      </c>
      <c r="G1501" s="6" t="str">
        <f t="shared" si="23"/>
        <v>GA</v>
      </c>
      <c r="H1501" s="8">
        <f>Sales[Quantity Ordered]*Sales[Price Each]</f>
        <v>3.84</v>
      </c>
    </row>
    <row r="1502" spans="1:8" x14ac:dyDescent="0.25">
      <c r="A1502" s="6">
        <v>249319</v>
      </c>
      <c r="B1502" s="6" t="s">
        <v>6</v>
      </c>
      <c r="C1502" s="7">
        <v>1</v>
      </c>
      <c r="D1502" s="8">
        <v>3.84</v>
      </c>
      <c r="E1502" s="9">
        <v>43728.909722222219</v>
      </c>
      <c r="F1502" s="6" t="s">
        <v>1190</v>
      </c>
      <c r="G1502" s="6" t="str">
        <f t="shared" si="23"/>
        <v>MA</v>
      </c>
      <c r="H1502" s="8">
        <f>Sales[Quantity Ordered]*Sales[Price Each]</f>
        <v>3.84</v>
      </c>
    </row>
    <row r="1503" spans="1:8" x14ac:dyDescent="0.25">
      <c r="A1503" s="6">
        <v>253584</v>
      </c>
      <c r="B1503" s="6" t="s">
        <v>6</v>
      </c>
      <c r="C1503" s="7">
        <v>1</v>
      </c>
      <c r="D1503" s="8">
        <v>3.84</v>
      </c>
      <c r="E1503" s="9">
        <v>43728.979166666664</v>
      </c>
      <c r="F1503" s="6" t="s">
        <v>5423</v>
      </c>
      <c r="G1503" s="6" t="str">
        <f t="shared" si="23"/>
        <v>CA</v>
      </c>
      <c r="H1503" s="8">
        <f>Sales[Quantity Ordered]*Sales[Price Each]</f>
        <v>3.84</v>
      </c>
    </row>
    <row r="1504" spans="1:8" x14ac:dyDescent="0.25">
      <c r="A1504" s="6">
        <v>249570</v>
      </c>
      <c r="B1504" s="6" t="s">
        <v>6</v>
      </c>
      <c r="C1504" s="7">
        <v>1</v>
      </c>
      <c r="D1504" s="8">
        <v>3.84</v>
      </c>
      <c r="E1504" s="9">
        <v>43729.012499999997</v>
      </c>
      <c r="F1504" s="6" t="s">
        <v>1441</v>
      </c>
      <c r="G1504" s="6" t="str">
        <f t="shared" si="23"/>
        <v>NY</v>
      </c>
      <c r="H1504" s="8">
        <f>Sales[Quantity Ordered]*Sales[Price Each]</f>
        <v>3.84</v>
      </c>
    </row>
    <row r="1505" spans="1:8" x14ac:dyDescent="0.25">
      <c r="A1505" s="6">
        <v>256960</v>
      </c>
      <c r="B1505" s="6" t="s">
        <v>6</v>
      </c>
      <c r="C1505" s="7">
        <v>1</v>
      </c>
      <c r="D1505" s="8">
        <v>3.84</v>
      </c>
      <c r="E1505" s="9">
        <v>43729.37222222222</v>
      </c>
      <c r="F1505" s="6" t="s">
        <v>8728</v>
      </c>
      <c r="G1505" s="6" t="str">
        <f t="shared" si="23"/>
        <v>CA</v>
      </c>
      <c r="H1505" s="8">
        <f>Sales[Quantity Ordered]*Sales[Price Each]</f>
        <v>3.84</v>
      </c>
    </row>
    <row r="1506" spans="1:8" x14ac:dyDescent="0.25">
      <c r="A1506" s="6">
        <v>250989</v>
      </c>
      <c r="B1506" s="6" t="s">
        <v>6</v>
      </c>
      <c r="C1506" s="7">
        <v>1</v>
      </c>
      <c r="D1506" s="8">
        <v>3.84</v>
      </c>
      <c r="E1506" s="9">
        <v>43729.384027777778</v>
      </c>
      <c r="F1506" s="6" t="s">
        <v>2850</v>
      </c>
      <c r="G1506" s="6" t="str">
        <f t="shared" si="23"/>
        <v>NY</v>
      </c>
      <c r="H1506" s="8">
        <f>Sales[Quantity Ordered]*Sales[Price Each]</f>
        <v>3.84</v>
      </c>
    </row>
    <row r="1507" spans="1:8" x14ac:dyDescent="0.25">
      <c r="A1507" s="6">
        <v>257438</v>
      </c>
      <c r="B1507" s="6" t="s">
        <v>6</v>
      </c>
      <c r="C1507" s="7">
        <v>1</v>
      </c>
      <c r="D1507" s="8">
        <v>3.84</v>
      </c>
      <c r="E1507" s="9">
        <v>43729.38958333333</v>
      </c>
      <c r="F1507" s="6" t="s">
        <v>9199</v>
      </c>
      <c r="G1507" s="6" t="str">
        <f t="shared" si="23"/>
        <v>CA</v>
      </c>
      <c r="H1507" s="8">
        <f>Sales[Quantity Ordered]*Sales[Price Each]</f>
        <v>3.84</v>
      </c>
    </row>
    <row r="1508" spans="1:8" x14ac:dyDescent="0.25">
      <c r="A1508" s="6">
        <v>258398</v>
      </c>
      <c r="B1508" s="6" t="s">
        <v>6</v>
      </c>
      <c r="C1508" s="7">
        <v>1</v>
      </c>
      <c r="D1508" s="8">
        <v>3.84</v>
      </c>
      <c r="E1508" s="9">
        <v>43729.397916666669</v>
      </c>
      <c r="F1508" s="6" t="s">
        <v>10127</v>
      </c>
      <c r="G1508" s="6" t="str">
        <f t="shared" si="23"/>
        <v>CA</v>
      </c>
      <c r="H1508" s="8">
        <f>Sales[Quantity Ordered]*Sales[Price Each]</f>
        <v>3.84</v>
      </c>
    </row>
    <row r="1509" spans="1:8" x14ac:dyDescent="0.25">
      <c r="A1509" s="6">
        <v>258093</v>
      </c>
      <c r="B1509" s="6" t="s">
        <v>6</v>
      </c>
      <c r="C1509" s="7">
        <v>1</v>
      </c>
      <c r="D1509" s="8">
        <v>3.84</v>
      </c>
      <c r="E1509" s="9">
        <v>43729.402777777781</v>
      </c>
      <c r="F1509" s="6" t="s">
        <v>9830</v>
      </c>
      <c r="G1509" s="6" t="str">
        <f t="shared" si="23"/>
        <v>MA</v>
      </c>
      <c r="H1509" s="8">
        <f>Sales[Quantity Ordered]*Sales[Price Each]</f>
        <v>3.84</v>
      </c>
    </row>
    <row r="1510" spans="1:8" x14ac:dyDescent="0.25">
      <c r="A1510" s="6">
        <v>257025</v>
      </c>
      <c r="B1510" s="6" t="s">
        <v>6</v>
      </c>
      <c r="C1510" s="7">
        <v>1</v>
      </c>
      <c r="D1510" s="8">
        <v>3.84</v>
      </c>
      <c r="E1510" s="9">
        <v>43729.421527777777</v>
      </c>
      <c r="F1510" s="6" t="s">
        <v>8791</v>
      </c>
      <c r="G1510" s="6" t="str">
        <f t="shared" si="23"/>
        <v>WA</v>
      </c>
      <c r="H1510" s="8">
        <f>Sales[Quantity Ordered]*Sales[Price Each]</f>
        <v>3.84</v>
      </c>
    </row>
    <row r="1511" spans="1:8" x14ac:dyDescent="0.25">
      <c r="A1511" s="6">
        <v>251225</v>
      </c>
      <c r="B1511" s="6" t="s">
        <v>6</v>
      </c>
      <c r="C1511" s="7">
        <v>1</v>
      </c>
      <c r="D1511" s="8">
        <v>3.84</v>
      </c>
      <c r="E1511" s="9">
        <v>43729.438888888886</v>
      </c>
      <c r="F1511" s="6" t="s">
        <v>3085</v>
      </c>
      <c r="G1511" s="6" t="str">
        <f t="shared" si="23"/>
        <v>CA</v>
      </c>
      <c r="H1511" s="8">
        <f>Sales[Quantity Ordered]*Sales[Price Each]</f>
        <v>3.84</v>
      </c>
    </row>
    <row r="1512" spans="1:8" x14ac:dyDescent="0.25">
      <c r="A1512" s="6">
        <v>253190</v>
      </c>
      <c r="B1512" s="6" t="s">
        <v>6</v>
      </c>
      <c r="C1512" s="7">
        <v>1</v>
      </c>
      <c r="D1512" s="8">
        <v>3.84</v>
      </c>
      <c r="E1512" s="9">
        <v>43729.444444444445</v>
      </c>
      <c r="F1512" s="6" t="s">
        <v>5033</v>
      </c>
      <c r="G1512" s="6" t="str">
        <f t="shared" si="23"/>
        <v>CA</v>
      </c>
      <c r="H1512" s="8">
        <f>Sales[Quantity Ordered]*Sales[Price Each]</f>
        <v>3.84</v>
      </c>
    </row>
    <row r="1513" spans="1:8" x14ac:dyDescent="0.25">
      <c r="A1513" s="6">
        <v>253963</v>
      </c>
      <c r="B1513" s="6" t="s">
        <v>6</v>
      </c>
      <c r="C1513" s="7">
        <v>1</v>
      </c>
      <c r="D1513" s="8">
        <v>3.84</v>
      </c>
      <c r="E1513" s="9">
        <v>43729.445833333331</v>
      </c>
      <c r="F1513" s="6" t="s">
        <v>5796</v>
      </c>
      <c r="G1513" s="6" t="str">
        <f t="shared" si="23"/>
        <v>CA</v>
      </c>
      <c r="H1513" s="8">
        <f>Sales[Quantity Ordered]*Sales[Price Each]</f>
        <v>3.84</v>
      </c>
    </row>
    <row r="1514" spans="1:8" x14ac:dyDescent="0.25">
      <c r="A1514" s="6">
        <v>250923</v>
      </c>
      <c r="B1514" s="6" t="s">
        <v>6</v>
      </c>
      <c r="C1514" s="7">
        <v>1</v>
      </c>
      <c r="D1514" s="8">
        <v>3.84</v>
      </c>
      <c r="E1514" s="9">
        <v>43729.470833333333</v>
      </c>
      <c r="F1514" s="6" t="s">
        <v>2786</v>
      </c>
      <c r="G1514" s="6" t="str">
        <f t="shared" si="23"/>
        <v>CA</v>
      </c>
      <c r="H1514" s="8">
        <f>Sales[Quantity Ordered]*Sales[Price Each]</f>
        <v>3.84</v>
      </c>
    </row>
    <row r="1515" spans="1:8" x14ac:dyDescent="0.25">
      <c r="A1515" s="6">
        <v>252662</v>
      </c>
      <c r="B1515" s="6" t="s">
        <v>6</v>
      </c>
      <c r="C1515" s="7">
        <v>1</v>
      </c>
      <c r="D1515" s="8">
        <v>3.84</v>
      </c>
      <c r="E1515" s="9">
        <v>43729.490277777775</v>
      </c>
      <c r="F1515" s="6" t="s">
        <v>4508</v>
      </c>
      <c r="G1515" s="6" t="str">
        <f t="shared" si="23"/>
        <v>CA</v>
      </c>
      <c r="H1515" s="8">
        <f>Sales[Quantity Ordered]*Sales[Price Each]</f>
        <v>3.84</v>
      </c>
    </row>
    <row r="1516" spans="1:8" x14ac:dyDescent="0.25">
      <c r="A1516" s="6">
        <v>258224</v>
      </c>
      <c r="B1516" s="6" t="s">
        <v>6</v>
      </c>
      <c r="C1516" s="7">
        <v>1</v>
      </c>
      <c r="D1516" s="8">
        <v>3.84</v>
      </c>
      <c r="E1516" s="9">
        <v>43729.49722222222</v>
      </c>
      <c r="F1516" s="6" t="s">
        <v>9957</v>
      </c>
      <c r="G1516" s="6" t="str">
        <f t="shared" si="23"/>
        <v>CA</v>
      </c>
      <c r="H1516" s="8">
        <f>Sales[Quantity Ordered]*Sales[Price Each]</f>
        <v>3.84</v>
      </c>
    </row>
    <row r="1517" spans="1:8" x14ac:dyDescent="0.25">
      <c r="A1517" s="6">
        <v>249351</v>
      </c>
      <c r="B1517" s="6" t="s">
        <v>6</v>
      </c>
      <c r="C1517" s="7">
        <v>1</v>
      </c>
      <c r="D1517" s="8">
        <v>3.84</v>
      </c>
      <c r="E1517" s="9">
        <v>43729.506944444445</v>
      </c>
      <c r="F1517" s="6" t="s">
        <v>1222</v>
      </c>
      <c r="G1517" s="6" t="str">
        <f t="shared" si="23"/>
        <v>CA</v>
      </c>
      <c r="H1517" s="8">
        <f>Sales[Quantity Ordered]*Sales[Price Each]</f>
        <v>3.84</v>
      </c>
    </row>
    <row r="1518" spans="1:8" x14ac:dyDescent="0.25">
      <c r="A1518" s="6">
        <v>249232</v>
      </c>
      <c r="B1518" s="6" t="s">
        <v>6</v>
      </c>
      <c r="C1518" s="7">
        <v>1</v>
      </c>
      <c r="D1518" s="8">
        <v>3.84</v>
      </c>
      <c r="E1518" s="9">
        <v>43729.509722222225</v>
      </c>
      <c r="F1518" s="6" t="s">
        <v>1104</v>
      </c>
      <c r="G1518" s="6" t="str">
        <f t="shared" si="23"/>
        <v>GA</v>
      </c>
      <c r="H1518" s="8">
        <f>Sales[Quantity Ordered]*Sales[Price Each]</f>
        <v>3.84</v>
      </c>
    </row>
    <row r="1519" spans="1:8" x14ac:dyDescent="0.25">
      <c r="A1519" s="6">
        <v>258972</v>
      </c>
      <c r="B1519" s="6" t="s">
        <v>6</v>
      </c>
      <c r="C1519" s="7">
        <v>1</v>
      </c>
      <c r="D1519" s="8">
        <v>3.84</v>
      </c>
      <c r="E1519" s="9">
        <v>43729.518750000003</v>
      </c>
      <c r="F1519" s="6" t="s">
        <v>10685</v>
      </c>
      <c r="G1519" s="6" t="str">
        <f t="shared" si="23"/>
        <v>TX</v>
      </c>
      <c r="H1519" s="8">
        <f>Sales[Quantity Ordered]*Sales[Price Each]</f>
        <v>3.84</v>
      </c>
    </row>
    <row r="1520" spans="1:8" x14ac:dyDescent="0.25">
      <c r="A1520" s="6">
        <v>258851</v>
      </c>
      <c r="B1520" s="6" t="s">
        <v>6</v>
      </c>
      <c r="C1520" s="7">
        <v>1</v>
      </c>
      <c r="D1520" s="8">
        <v>3.84</v>
      </c>
      <c r="E1520" s="9">
        <v>43729.530555555553</v>
      </c>
      <c r="F1520" s="6" t="s">
        <v>10566</v>
      </c>
      <c r="G1520" s="6" t="str">
        <f t="shared" si="23"/>
        <v>NY</v>
      </c>
      <c r="H1520" s="8">
        <f>Sales[Quantity Ordered]*Sales[Price Each]</f>
        <v>3.84</v>
      </c>
    </row>
    <row r="1521" spans="1:8" x14ac:dyDescent="0.25">
      <c r="A1521" s="6">
        <v>251860</v>
      </c>
      <c r="B1521" s="6" t="s">
        <v>6</v>
      </c>
      <c r="C1521" s="7">
        <v>1</v>
      </c>
      <c r="D1521" s="8">
        <v>3.84</v>
      </c>
      <c r="E1521" s="9">
        <v>43729.576388888891</v>
      </c>
      <c r="F1521" s="6" t="s">
        <v>3714</v>
      </c>
      <c r="G1521" s="6" t="str">
        <f t="shared" si="23"/>
        <v>CA</v>
      </c>
      <c r="H1521" s="8">
        <f>Sales[Quantity Ordered]*Sales[Price Each]</f>
        <v>3.84</v>
      </c>
    </row>
    <row r="1522" spans="1:8" x14ac:dyDescent="0.25">
      <c r="A1522" s="6">
        <v>255382</v>
      </c>
      <c r="B1522" s="6" t="s">
        <v>6</v>
      </c>
      <c r="C1522" s="7">
        <v>1</v>
      </c>
      <c r="D1522" s="8">
        <v>3.84</v>
      </c>
      <c r="E1522" s="9">
        <v>43729.580555555556</v>
      </c>
      <c r="F1522" s="6" t="s">
        <v>7189</v>
      </c>
      <c r="G1522" s="6" t="str">
        <f t="shared" si="23"/>
        <v>WA</v>
      </c>
      <c r="H1522" s="8">
        <f>Sales[Quantity Ordered]*Sales[Price Each]</f>
        <v>3.84</v>
      </c>
    </row>
    <row r="1523" spans="1:8" x14ac:dyDescent="0.25">
      <c r="A1523" s="6">
        <v>258155</v>
      </c>
      <c r="B1523" s="6" t="s">
        <v>6</v>
      </c>
      <c r="C1523" s="7">
        <v>1</v>
      </c>
      <c r="D1523" s="8">
        <v>3.84</v>
      </c>
      <c r="E1523" s="9">
        <v>43729.588888888888</v>
      </c>
      <c r="F1523" s="6" t="s">
        <v>9891</v>
      </c>
      <c r="G1523" s="6" t="str">
        <f t="shared" si="23"/>
        <v>CA</v>
      </c>
      <c r="H1523" s="8">
        <f>Sales[Quantity Ordered]*Sales[Price Each]</f>
        <v>3.84</v>
      </c>
    </row>
    <row r="1524" spans="1:8" x14ac:dyDescent="0.25">
      <c r="A1524" s="6">
        <v>255315</v>
      </c>
      <c r="B1524" s="6" t="s">
        <v>6</v>
      </c>
      <c r="C1524" s="7">
        <v>1</v>
      </c>
      <c r="D1524" s="8">
        <v>3.84</v>
      </c>
      <c r="E1524" s="9">
        <v>43729.638888888891</v>
      </c>
      <c r="F1524" s="6" t="s">
        <v>7122</v>
      </c>
      <c r="G1524" s="6" t="str">
        <f t="shared" si="23"/>
        <v>NY</v>
      </c>
      <c r="H1524" s="8">
        <f>Sales[Quantity Ordered]*Sales[Price Each]</f>
        <v>3.84</v>
      </c>
    </row>
    <row r="1525" spans="1:8" x14ac:dyDescent="0.25">
      <c r="A1525" s="6">
        <v>256012</v>
      </c>
      <c r="B1525" s="6" t="s">
        <v>6</v>
      </c>
      <c r="C1525" s="7">
        <v>1</v>
      </c>
      <c r="D1525" s="8">
        <v>3.84</v>
      </c>
      <c r="E1525" s="9">
        <v>43729.716666666667</v>
      </c>
      <c r="F1525" s="6" t="s">
        <v>7806</v>
      </c>
      <c r="G1525" s="6" t="str">
        <f t="shared" si="23"/>
        <v>CA</v>
      </c>
      <c r="H1525" s="8">
        <f>Sales[Quantity Ordered]*Sales[Price Each]</f>
        <v>3.84</v>
      </c>
    </row>
    <row r="1526" spans="1:8" x14ac:dyDescent="0.25">
      <c r="A1526" s="6">
        <v>256784</v>
      </c>
      <c r="B1526" s="6" t="s">
        <v>6</v>
      </c>
      <c r="C1526" s="7">
        <v>1</v>
      </c>
      <c r="D1526" s="8">
        <v>3.84</v>
      </c>
      <c r="E1526" s="9">
        <v>43729.754861111112</v>
      </c>
      <c r="F1526" s="6" t="s">
        <v>8554</v>
      </c>
      <c r="G1526" s="6" t="str">
        <f t="shared" si="23"/>
        <v>OR</v>
      </c>
      <c r="H1526" s="8">
        <f>Sales[Quantity Ordered]*Sales[Price Each]</f>
        <v>3.84</v>
      </c>
    </row>
    <row r="1527" spans="1:8" x14ac:dyDescent="0.25">
      <c r="A1527" s="6">
        <v>248311</v>
      </c>
      <c r="B1527" s="6" t="s">
        <v>6</v>
      </c>
      <c r="C1527" s="7">
        <v>1</v>
      </c>
      <c r="D1527" s="8">
        <v>3.84</v>
      </c>
      <c r="E1527" s="9">
        <v>43729.756249999999</v>
      </c>
      <c r="F1527" s="6" t="s">
        <v>183</v>
      </c>
      <c r="G1527" s="6" t="str">
        <f t="shared" si="23"/>
        <v>CA</v>
      </c>
      <c r="H1527" s="8">
        <f>Sales[Quantity Ordered]*Sales[Price Each]</f>
        <v>3.84</v>
      </c>
    </row>
    <row r="1528" spans="1:8" x14ac:dyDescent="0.25">
      <c r="A1528" s="6">
        <v>255870</v>
      </c>
      <c r="B1528" s="6" t="s">
        <v>6</v>
      </c>
      <c r="C1528" s="7">
        <v>1</v>
      </c>
      <c r="D1528" s="8">
        <v>3.84</v>
      </c>
      <c r="E1528" s="9">
        <v>43729.76666666667</v>
      </c>
      <c r="F1528" s="6" t="s">
        <v>7669</v>
      </c>
      <c r="G1528" s="6" t="str">
        <f t="shared" si="23"/>
        <v>MA</v>
      </c>
      <c r="H1528" s="8">
        <f>Sales[Quantity Ordered]*Sales[Price Each]</f>
        <v>3.84</v>
      </c>
    </row>
    <row r="1529" spans="1:8" x14ac:dyDescent="0.25">
      <c r="A1529" s="6">
        <v>252300</v>
      </c>
      <c r="B1529" s="6" t="s">
        <v>6</v>
      </c>
      <c r="C1529" s="7">
        <v>1</v>
      </c>
      <c r="D1529" s="8">
        <v>3.84</v>
      </c>
      <c r="E1529" s="9">
        <v>43729.816666666666</v>
      </c>
      <c r="F1529" s="6" t="s">
        <v>4149</v>
      </c>
      <c r="G1529" s="6" t="str">
        <f t="shared" si="23"/>
        <v>TX</v>
      </c>
      <c r="H1529" s="8">
        <f>Sales[Quantity Ordered]*Sales[Price Each]</f>
        <v>3.84</v>
      </c>
    </row>
    <row r="1530" spans="1:8" x14ac:dyDescent="0.25">
      <c r="A1530" s="6">
        <v>253468</v>
      </c>
      <c r="B1530" s="6" t="s">
        <v>6</v>
      </c>
      <c r="C1530" s="7">
        <v>1</v>
      </c>
      <c r="D1530" s="8">
        <v>3.84</v>
      </c>
      <c r="E1530" s="9">
        <v>43729.84375</v>
      </c>
      <c r="F1530" s="6" t="s">
        <v>5308</v>
      </c>
      <c r="G1530" s="6" t="str">
        <f t="shared" si="23"/>
        <v>CA</v>
      </c>
      <c r="H1530" s="8">
        <f>Sales[Quantity Ordered]*Sales[Price Each]</f>
        <v>3.84</v>
      </c>
    </row>
    <row r="1531" spans="1:8" x14ac:dyDescent="0.25">
      <c r="A1531" s="6">
        <v>256282</v>
      </c>
      <c r="B1531" s="6" t="s">
        <v>6</v>
      </c>
      <c r="C1531" s="7">
        <v>1</v>
      </c>
      <c r="D1531" s="8">
        <v>3.84</v>
      </c>
      <c r="E1531" s="9">
        <v>43729.913888888892</v>
      </c>
      <c r="F1531" s="6" t="s">
        <v>8070</v>
      </c>
      <c r="G1531" s="6" t="str">
        <f t="shared" si="23"/>
        <v>CA</v>
      </c>
      <c r="H1531" s="8">
        <f>Sales[Quantity Ordered]*Sales[Price Each]</f>
        <v>3.84</v>
      </c>
    </row>
    <row r="1532" spans="1:8" x14ac:dyDescent="0.25">
      <c r="A1532" s="6">
        <v>249374</v>
      </c>
      <c r="B1532" s="6" t="s">
        <v>6</v>
      </c>
      <c r="C1532" s="7">
        <v>1</v>
      </c>
      <c r="D1532" s="8">
        <v>3.84</v>
      </c>
      <c r="E1532" s="9">
        <v>43729.95208333333</v>
      </c>
      <c r="F1532" s="6" t="s">
        <v>1245</v>
      </c>
      <c r="G1532" s="6" t="str">
        <f t="shared" si="23"/>
        <v>NY</v>
      </c>
      <c r="H1532" s="8">
        <f>Sales[Quantity Ordered]*Sales[Price Each]</f>
        <v>3.84</v>
      </c>
    </row>
    <row r="1533" spans="1:8" x14ac:dyDescent="0.25">
      <c r="A1533" s="6">
        <v>258102</v>
      </c>
      <c r="B1533" s="6" t="s">
        <v>6</v>
      </c>
      <c r="C1533" s="7">
        <v>1</v>
      </c>
      <c r="D1533" s="8">
        <v>3.84</v>
      </c>
      <c r="E1533" s="9">
        <v>43730.265277777777</v>
      </c>
      <c r="F1533" s="6" t="s">
        <v>9839</v>
      </c>
      <c r="G1533" s="6" t="str">
        <f t="shared" si="23"/>
        <v>GA</v>
      </c>
      <c r="H1533" s="8">
        <f>Sales[Quantity Ordered]*Sales[Price Each]</f>
        <v>3.84</v>
      </c>
    </row>
    <row r="1534" spans="1:8" x14ac:dyDescent="0.25">
      <c r="A1534" s="6">
        <v>251820</v>
      </c>
      <c r="B1534" s="6" t="s">
        <v>6</v>
      </c>
      <c r="C1534" s="7">
        <v>1</v>
      </c>
      <c r="D1534" s="8">
        <v>3.84</v>
      </c>
      <c r="E1534" s="9">
        <v>43730.375</v>
      </c>
      <c r="F1534" s="6" t="s">
        <v>3674</v>
      </c>
      <c r="G1534" s="6" t="str">
        <f t="shared" si="23"/>
        <v>NY</v>
      </c>
      <c r="H1534" s="8">
        <f>Sales[Quantity Ordered]*Sales[Price Each]</f>
        <v>3.84</v>
      </c>
    </row>
    <row r="1535" spans="1:8" x14ac:dyDescent="0.25">
      <c r="A1535" s="6">
        <v>259147</v>
      </c>
      <c r="B1535" s="6" t="s">
        <v>6</v>
      </c>
      <c r="C1535" s="7">
        <v>1</v>
      </c>
      <c r="D1535" s="8">
        <v>3.84</v>
      </c>
      <c r="E1535" s="9">
        <v>43730.379861111112</v>
      </c>
      <c r="F1535" s="6" t="s">
        <v>10854</v>
      </c>
      <c r="G1535" s="6" t="str">
        <f t="shared" si="23"/>
        <v>NY</v>
      </c>
      <c r="H1535" s="8">
        <f>Sales[Quantity Ordered]*Sales[Price Each]</f>
        <v>3.84</v>
      </c>
    </row>
    <row r="1536" spans="1:8" x14ac:dyDescent="0.25">
      <c r="A1536" s="6">
        <v>249281</v>
      </c>
      <c r="B1536" s="6" t="s">
        <v>6</v>
      </c>
      <c r="C1536" s="7">
        <v>1</v>
      </c>
      <c r="D1536" s="8">
        <v>3.84</v>
      </c>
      <c r="E1536" s="9">
        <v>43730.429166666669</v>
      </c>
      <c r="F1536" s="6" t="s">
        <v>1153</v>
      </c>
      <c r="G1536" s="6" t="str">
        <f t="shared" si="23"/>
        <v>NY</v>
      </c>
      <c r="H1536" s="8">
        <f>Sales[Quantity Ordered]*Sales[Price Each]</f>
        <v>3.84</v>
      </c>
    </row>
    <row r="1537" spans="1:8" x14ac:dyDescent="0.25">
      <c r="A1537" s="6">
        <v>255111</v>
      </c>
      <c r="B1537" s="6" t="s">
        <v>6</v>
      </c>
      <c r="C1537" s="7">
        <v>1</v>
      </c>
      <c r="D1537" s="8">
        <v>3.84</v>
      </c>
      <c r="E1537" s="9">
        <v>43730.456250000003</v>
      </c>
      <c r="F1537" s="6" t="s">
        <v>6923</v>
      </c>
      <c r="G1537" s="6" t="str">
        <f t="shared" si="23"/>
        <v>MA</v>
      </c>
      <c r="H1537" s="8">
        <f>Sales[Quantity Ordered]*Sales[Price Each]</f>
        <v>3.84</v>
      </c>
    </row>
    <row r="1538" spans="1:8" x14ac:dyDescent="0.25">
      <c r="A1538" s="6">
        <v>251043</v>
      </c>
      <c r="B1538" s="6" t="s">
        <v>6</v>
      </c>
      <c r="C1538" s="7">
        <v>1</v>
      </c>
      <c r="D1538" s="8">
        <v>3.84</v>
      </c>
      <c r="E1538" s="9">
        <v>43730.456944444442</v>
      </c>
      <c r="F1538" s="6" t="s">
        <v>2904</v>
      </c>
      <c r="G1538" s="6" t="str">
        <f t="shared" ref="G1538:G1601" si="24">MID(F1538,FIND(",",F1538,FIND(",",F1538)+1)+2,2)</f>
        <v>MA</v>
      </c>
      <c r="H1538" s="8">
        <f>Sales[Quantity Ordered]*Sales[Price Each]</f>
        <v>3.84</v>
      </c>
    </row>
    <row r="1539" spans="1:8" x14ac:dyDescent="0.25">
      <c r="A1539" s="6">
        <v>258929</v>
      </c>
      <c r="B1539" s="6" t="s">
        <v>6</v>
      </c>
      <c r="C1539" s="7">
        <v>1</v>
      </c>
      <c r="D1539" s="8">
        <v>3.84</v>
      </c>
      <c r="E1539" s="9">
        <v>43730.463194444441</v>
      </c>
      <c r="F1539" s="6" t="s">
        <v>10643</v>
      </c>
      <c r="G1539" s="6" t="str">
        <f t="shared" si="24"/>
        <v>CA</v>
      </c>
      <c r="H1539" s="8">
        <f>Sales[Quantity Ordered]*Sales[Price Each]</f>
        <v>3.84</v>
      </c>
    </row>
    <row r="1540" spans="1:8" x14ac:dyDescent="0.25">
      <c r="A1540" s="6">
        <v>259116</v>
      </c>
      <c r="B1540" s="6" t="s">
        <v>6</v>
      </c>
      <c r="C1540" s="7">
        <v>1</v>
      </c>
      <c r="D1540" s="8">
        <v>3.84</v>
      </c>
      <c r="E1540" s="9">
        <v>43730.479166666664</v>
      </c>
      <c r="F1540" s="6" t="s">
        <v>10825</v>
      </c>
      <c r="G1540" s="6" t="str">
        <f t="shared" si="24"/>
        <v>CA</v>
      </c>
      <c r="H1540" s="8">
        <f>Sales[Quantity Ordered]*Sales[Price Each]</f>
        <v>3.84</v>
      </c>
    </row>
    <row r="1541" spans="1:8" x14ac:dyDescent="0.25">
      <c r="A1541" s="6">
        <v>254469</v>
      </c>
      <c r="B1541" s="6" t="s">
        <v>6</v>
      </c>
      <c r="C1541" s="7">
        <v>1</v>
      </c>
      <c r="D1541" s="8">
        <v>3.84</v>
      </c>
      <c r="E1541" s="9">
        <v>43730.498611111114</v>
      </c>
      <c r="F1541" s="6" t="s">
        <v>6296</v>
      </c>
      <c r="G1541" s="6" t="str">
        <f t="shared" si="24"/>
        <v>CA</v>
      </c>
      <c r="H1541" s="8">
        <f>Sales[Quantity Ordered]*Sales[Price Each]</f>
        <v>3.84</v>
      </c>
    </row>
    <row r="1542" spans="1:8" x14ac:dyDescent="0.25">
      <c r="A1542" s="6">
        <v>250667</v>
      </c>
      <c r="B1542" s="6" t="s">
        <v>6</v>
      </c>
      <c r="C1542" s="7">
        <v>1</v>
      </c>
      <c r="D1542" s="8">
        <v>3.84</v>
      </c>
      <c r="E1542" s="9">
        <v>43730.51458333333</v>
      </c>
      <c r="F1542" s="6" t="s">
        <v>2531</v>
      </c>
      <c r="G1542" s="6" t="str">
        <f t="shared" si="24"/>
        <v>GA</v>
      </c>
      <c r="H1542" s="8">
        <f>Sales[Quantity Ordered]*Sales[Price Each]</f>
        <v>3.84</v>
      </c>
    </row>
    <row r="1543" spans="1:8" x14ac:dyDescent="0.25">
      <c r="A1543" s="6">
        <v>251962</v>
      </c>
      <c r="B1543" s="6" t="s">
        <v>6</v>
      </c>
      <c r="C1543" s="7">
        <v>1</v>
      </c>
      <c r="D1543" s="8">
        <v>3.84</v>
      </c>
      <c r="E1543" s="9">
        <v>43730.51666666667</v>
      </c>
      <c r="F1543" s="6" t="s">
        <v>3815</v>
      </c>
      <c r="G1543" s="6" t="str">
        <f t="shared" si="24"/>
        <v>TX</v>
      </c>
      <c r="H1543" s="8">
        <f>Sales[Quantity Ordered]*Sales[Price Each]</f>
        <v>3.84</v>
      </c>
    </row>
    <row r="1544" spans="1:8" x14ac:dyDescent="0.25">
      <c r="A1544" s="6">
        <v>258133</v>
      </c>
      <c r="B1544" s="6" t="s">
        <v>6</v>
      </c>
      <c r="C1544" s="7">
        <v>1</v>
      </c>
      <c r="D1544" s="8">
        <v>3.84</v>
      </c>
      <c r="E1544" s="9">
        <v>43730.554166666669</v>
      </c>
      <c r="F1544" s="6" t="s">
        <v>9870</v>
      </c>
      <c r="G1544" s="6" t="str">
        <f t="shared" si="24"/>
        <v>CA</v>
      </c>
      <c r="H1544" s="8">
        <f>Sales[Quantity Ordered]*Sales[Price Each]</f>
        <v>3.84</v>
      </c>
    </row>
    <row r="1545" spans="1:8" x14ac:dyDescent="0.25">
      <c r="A1545" s="6">
        <v>256219</v>
      </c>
      <c r="B1545" s="6" t="s">
        <v>6</v>
      </c>
      <c r="C1545" s="7">
        <v>1</v>
      </c>
      <c r="D1545" s="8">
        <v>3.84</v>
      </c>
      <c r="E1545" s="9">
        <v>43730.554861111108</v>
      </c>
      <c r="F1545" s="6" t="s">
        <v>8007</v>
      </c>
      <c r="G1545" s="6" t="str">
        <f t="shared" si="24"/>
        <v>OR</v>
      </c>
      <c r="H1545" s="8">
        <f>Sales[Quantity Ordered]*Sales[Price Each]</f>
        <v>3.84</v>
      </c>
    </row>
    <row r="1546" spans="1:8" x14ac:dyDescent="0.25">
      <c r="A1546" s="6">
        <v>253060</v>
      </c>
      <c r="B1546" s="6" t="s">
        <v>6</v>
      </c>
      <c r="C1546" s="7">
        <v>1</v>
      </c>
      <c r="D1546" s="8">
        <v>3.84</v>
      </c>
      <c r="E1546" s="9">
        <v>43730.56527777778</v>
      </c>
      <c r="F1546" s="6" t="s">
        <v>4904</v>
      </c>
      <c r="G1546" s="6" t="str">
        <f t="shared" si="24"/>
        <v>GA</v>
      </c>
      <c r="H1546" s="8">
        <f>Sales[Quantity Ordered]*Sales[Price Each]</f>
        <v>3.84</v>
      </c>
    </row>
    <row r="1547" spans="1:8" x14ac:dyDescent="0.25">
      <c r="A1547" s="6">
        <v>256693</v>
      </c>
      <c r="B1547" s="6" t="s">
        <v>6</v>
      </c>
      <c r="C1547" s="7">
        <v>1</v>
      </c>
      <c r="D1547" s="8">
        <v>3.84</v>
      </c>
      <c r="E1547" s="9">
        <v>43730.584027777775</v>
      </c>
      <c r="F1547" s="6" t="s">
        <v>6603</v>
      </c>
      <c r="G1547" s="6" t="str">
        <f t="shared" si="24"/>
        <v>MA</v>
      </c>
      <c r="H1547" s="8">
        <f>Sales[Quantity Ordered]*Sales[Price Each]</f>
        <v>3.84</v>
      </c>
    </row>
    <row r="1548" spans="1:8" x14ac:dyDescent="0.25">
      <c r="A1548" s="6">
        <v>258113</v>
      </c>
      <c r="B1548" s="6" t="s">
        <v>6</v>
      </c>
      <c r="C1548" s="7">
        <v>1</v>
      </c>
      <c r="D1548" s="8">
        <v>3.84</v>
      </c>
      <c r="E1548" s="9">
        <v>43730.588888888888</v>
      </c>
      <c r="F1548" s="6" t="s">
        <v>9850</v>
      </c>
      <c r="G1548" s="6" t="str">
        <f t="shared" si="24"/>
        <v>NY</v>
      </c>
      <c r="H1548" s="8">
        <f>Sales[Quantity Ordered]*Sales[Price Each]</f>
        <v>3.84</v>
      </c>
    </row>
    <row r="1549" spans="1:8" x14ac:dyDescent="0.25">
      <c r="A1549" s="6">
        <v>255436</v>
      </c>
      <c r="B1549" s="6" t="s">
        <v>6</v>
      </c>
      <c r="C1549" s="7">
        <v>1</v>
      </c>
      <c r="D1549" s="8">
        <v>3.84</v>
      </c>
      <c r="E1549" s="9">
        <v>43730.613194444442</v>
      </c>
      <c r="F1549" s="6" t="s">
        <v>7243</v>
      </c>
      <c r="G1549" s="6" t="str">
        <f t="shared" si="24"/>
        <v>ME</v>
      </c>
      <c r="H1549" s="8">
        <f>Sales[Quantity Ordered]*Sales[Price Each]</f>
        <v>3.84</v>
      </c>
    </row>
    <row r="1550" spans="1:8" x14ac:dyDescent="0.25">
      <c r="A1550" s="6">
        <v>253065</v>
      </c>
      <c r="B1550" s="6" t="s">
        <v>6</v>
      </c>
      <c r="C1550" s="7">
        <v>1</v>
      </c>
      <c r="D1550" s="8">
        <v>3.84</v>
      </c>
      <c r="E1550" s="9">
        <v>43730.62222222222</v>
      </c>
      <c r="F1550" s="6" t="s">
        <v>4909</v>
      </c>
      <c r="G1550" s="6" t="str">
        <f t="shared" si="24"/>
        <v>MA</v>
      </c>
      <c r="H1550" s="8">
        <f>Sales[Quantity Ordered]*Sales[Price Each]</f>
        <v>3.84</v>
      </c>
    </row>
    <row r="1551" spans="1:8" x14ac:dyDescent="0.25">
      <c r="A1551" s="6">
        <v>256320</v>
      </c>
      <c r="B1551" s="6" t="s">
        <v>6</v>
      </c>
      <c r="C1551" s="7">
        <v>1</v>
      </c>
      <c r="D1551" s="8">
        <v>3.84</v>
      </c>
      <c r="E1551" s="9">
        <v>43730.672222222223</v>
      </c>
      <c r="F1551" s="6" t="s">
        <v>8106</v>
      </c>
      <c r="G1551" s="6" t="str">
        <f t="shared" si="24"/>
        <v>WA</v>
      </c>
      <c r="H1551" s="8">
        <f>Sales[Quantity Ordered]*Sales[Price Each]</f>
        <v>3.84</v>
      </c>
    </row>
    <row r="1552" spans="1:8" x14ac:dyDescent="0.25">
      <c r="A1552" s="6">
        <v>250978</v>
      </c>
      <c r="B1552" s="6" t="s">
        <v>6</v>
      </c>
      <c r="C1552" s="7">
        <v>1</v>
      </c>
      <c r="D1552" s="8">
        <v>3.84</v>
      </c>
      <c r="E1552" s="9">
        <v>43730.691666666666</v>
      </c>
      <c r="F1552" s="6" t="s">
        <v>2839</v>
      </c>
      <c r="G1552" s="6" t="str">
        <f t="shared" si="24"/>
        <v>CA</v>
      </c>
      <c r="H1552" s="8">
        <f>Sales[Quantity Ordered]*Sales[Price Each]</f>
        <v>3.84</v>
      </c>
    </row>
    <row r="1553" spans="1:8" x14ac:dyDescent="0.25">
      <c r="A1553" s="6">
        <v>253942</v>
      </c>
      <c r="B1553" s="6" t="s">
        <v>6</v>
      </c>
      <c r="C1553" s="7">
        <v>1</v>
      </c>
      <c r="D1553" s="8">
        <v>3.84</v>
      </c>
      <c r="E1553" s="9">
        <v>43730.70416666667</v>
      </c>
      <c r="F1553" s="6" t="s">
        <v>5775</v>
      </c>
      <c r="G1553" s="6" t="str">
        <f t="shared" si="24"/>
        <v>GA</v>
      </c>
      <c r="H1553" s="8">
        <f>Sales[Quantity Ordered]*Sales[Price Each]</f>
        <v>3.84</v>
      </c>
    </row>
    <row r="1554" spans="1:8" x14ac:dyDescent="0.25">
      <c r="A1554" s="6">
        <v>258932</v>
      </c>
      <c r="B1554" s="6" t="s">
        <v>6</v>
      </c>
      <c r="C1554" s="7">
        <v>1</v>
      </c>
      <c r="D1554" s="8">
        <v>3.84</v>
      </c>
      <c r="E1554" s="9">
        <v>43730.739583333336</v>
      </c>
      <c r="F1554" s="6" t="s">
        <v>10646</v>
      </c>
      <c r="G1554" s="6" t="str">
        <f t="shared" si="24"/>
        <v>ME</v>
      </c>
      <c r="H1554" s="8">
        <f>Sales[Quantity Ordered]*Sales[Price Each]</f>
        <v>3.84</v>
      </c>
    </row>
    <row r="1555" spans="1:8" x14ac:dyDescent="0.25">
      <c r="A1555" s="6">
        <v>250987</v>
      </c>
      <c r="B1555" s="6" t="s">
        <v>6</v>
      </c>
      <c r="C1555" s="7">
        <v>1</v>
      </c>
      <c r="D1555" s="8">
        <v>3.84</v>
      </c>
      <c r="E1555" s="9">
        <v>43730.779166666667</v>
      </c>
      <c r="F1555" s="6" t="s">
        <v>2848</v>
      </c>
      <c r="G1555" s="6" t="str">
        <f t="shared" si="24"/>
        <v>OR</v>
      </c>
      <c r="H1555" s="8">
        <f>Sales[Quantity Ordered]*Sales[Price Each]</f>
        <v>3.84</v>
      </c>
    </row>
    <row r="1556" spans="1:8" x14ac:dyDescent="0.25">
      <c r="A1556" s="6">
        <v>257366</v>
      </c>
      <c r="B1556" s="6" t="s">
        <v>6</v>
      </c>
      <c r="C1556" s="7">
        <v>1</v>
      </c>
      <c r="D1556" s="8">
        <v>3.84</v>
      </c>
      <c r="E1556" s="9">
        <v>43730.786111111112</v>
      </c>
      <c r="F1556" s="6" t="s">
        <v>9129</v>
      </c>
      <c r="G1556" s="6" t="str">
        <f t="shared" si="24"/>
        <v>MA</v>
      </c>
      <c r="H1556" s="8">
        <f>Sales[Quantity Ordered]*Sales[Price Each]</f>
        <v>3.84</v>
      </c>
    </row>
    <row r="1557" spans="1:8" x14ac:dyDescent="0.25">
      <c r="A1557" s="6">
        <v>250416</v>
      </c>
      <c r="B1557" s="6" t="s">
        <v>6</v>
      </c>
      <c r="C1557" s="7">
        <v>1</v>
      </c>
      <c r="D1557" s="8">
        <v>3.84</v>
      </c>
      <c r="E1557" s="9">
        <v>43730.791666666664</v>
      </c>
      <c r="F1557" s="6" t="s">
        <v>2284</v>
      </c>
      <c r="G1557" s="6" t="str">
        <f t="shared" si="24"/>
        <v>MA</v>
      </c>
      <c r="H1557" s="8">
        <f>Sales[Quantity Ordered]*Sales[Price Each]</f>
        <v>3.84</v>
      </c>
    </row>
    <row r="1558" spans="1:8" x14ac:dyDescent="0.25">
      <c r="A1558" s="6">
        <v>258480</v>
      </c>
      <c r="B1558" s="6" t="s">
        <v>6</v>
      </c>
      <c r="C1558" s="7">
        <v>1</v>
      </c>
      <c r="D1558" s="8">
        <v>3.84</v>
      </c>
      <c r="E1558" s="9">
        <v>43730.820833333331</v>
      </c>
      <c r="F1558" s="6" t="s">
        <v>10205</v>
      </c>
      <c r="G1558" s="6" t="str">
        <f t="shared" si="24"/>
        <v>NY</v>
      </c>
      <c r="H1558" s="8">
        <f>Sales[Quantity Ordered]*Sales[Price Each]</f>
        <v>3.84</v>
      </c>
    </row>
    <row r="1559" spans="1:8" x14ac:dyDescent="0.25">
      <c r="A1559" s="6">
        <v>256489</v>
      </c>
      <c r="B1559" s="6" t="s">
        <v>6</v>
      </c>
      <c r="C1559" s="7">
        <v>1</v>
      </c>
      <c r="D1559" s="8">
        <v>3.84</v>
      </c>
      <c r="E1559" s="9">
        <v>43730.833333333336</v>
      </c>
      <c r="F1559" s="6" t="s">
        <v>8273</v>
      </c>
      <c r="G1559" s="6" t="str">
        <f t="shared" si="24"/>
        <v>MA</v>
      </c>
      <c r="H1559" s="8">
        <f>Sales[Quantity Ordered]*Sales[Price Each]</f>
        <v>3.84</v>
      </c>
    </row>
    <row r="1560" spans="1:8" x14ac:dyDescent="0.25">
      <c r="A1560" s="6">
        <v>249154</v>
      </c>
      <c r="B1560" s="6" t="s">
        <v>6</v>
      </c>
      <c r="C1560" s="7">
        <v>1</v>
      </c>
      <c r="D1560" s="8">
        <v>3.84</v>
      </c>
      <c r="E1560" s="9">
        <v>43730.836111111108</v>
      </c>
      <c r="F1560" s="6" t="s">
        <v>1026</v>
      </c>
      <c r="G1560" s="6" t="str">
        <f t="shared" si="24"/>
        <v>NY</v>
      </c>
      <c r="H1560" s="8">
        <f>Sales[Quantity Ordered]*Sales[Price Each]</f>
        <v>3.84</v>
      </c>
    </row>
    <row r="1561" spans="1:8" x14ac:dyDescent="0.25">
      <c r="A1561" s="6">
        <v>257389</v>
      </c>
      <c r="B1561" s="6" t="s">
        <v>6</v>
      </c>
      <c r="C1561" s="7">
        <v>1</v>
      </c>
      <c r="D1561" s="8">
        <v>3.84</v>
      </c>
      <c r="E1561" s="9">
        <v>43730.863888888889</v>
      </c>
      <c r="F1561" s="6" t="s">
        <v>9151</v>
      </c>
      <c r="G1561" s="6" t="str">
        <f t="shared" si="24"/>
        <v>MA</v>
      </c>
      <c r="H1561" s="8">
        <f>Sales[Quantity Ordered]*Sales[Price Each]</f>
        <v>3.84</v>
      </c>
    </row>
    <row r="1562" spans="1:8" x14ac:dyDescent="0.25">
      <c r="A1562" s="6">
        <v>251435</v>
      </c>
      <c r="B1562" s="6" t="s">
        <v>6</v>
      </c>
      <c r="C1562" s="7">
        <v>1</v>
      </c>
      <c r="D1562" s="8">
        <v>3.84</v>
      </c>
      <c r="E1562" s="9">
        <v>43730.872916666667</v>
      </c>
      <c r="F1562" s="6" t="s">
        <v>3293</v>
      </c>
      <c r="G1562" s="6" t="str">
        <f t="shared" si="24"/>
        <v>WA</v>
      </c>
      <c r="H1562" s="8">
        <f>Sales[Quantity Ordered]*Sales[Price Each]</f>
        <v>3.84</v>
      </c>
    </row>
    <row r="1563" spans="1:8" x14ac:dyDescent="0.25">
      <c r="A1563" s="6">
        <v>255220</v>
      </c>
      <c r="B1563" s="6" t="s">
        <v>6</v>
      </c>
      <c r="C1563" s="7">
        <v>1</v>
      </c>
      <c r="D1563" s="8">
        <v>3.84</v>
      </c>
      <c r="E1563" s="9">
        <v>43730.894444444442</v>
      </c>
      <c r="F1563" s="6" t="s">
        <v>7031</v>
      </c>
      <c r="G1563" s="6" t="str">
        <f t="shared" si="24"/>
        <v>CA</v>
      </c>
      <c r="H1563" s="8">
        <f>Sales[Quantity Ordered]*Sales[Price Each]</f>
        <v>3.84</v>
      </c>
    </row>
    <row r="1564" spans="1:8" x14ac:dyDescent="0.25">
      <c r="A1564" s="6">
        <v>258608</v>
      </c>
      <c r="B1564" s="6" t="s">
        <v>6</v>
      </c>
      <c r="C1564" s="7">
        <v>1</v>
      </c>
      <c r="D1564" s="8">
        <v>3.84</v>
      </c>
      <c r="E1564" s="9">
        <v>43730.95416666667</v>
      </c>
      <c r="F1564" s="6" t="s">
        <v>10330</v>
      </c>
      <c r="G1564" s="6" t="str">
        <f t="shared" si="24"/>
        <v>CA</v>
      </c>
      <c r="H1564" s="8">
        <f>Sales[Quantity Ordered]*Sales[Price Each]</f>
        <v>3.84</v>
      </c>
    </row>
    <row r="1565" spans="1:8" x14ac:dyDescent="0.25">
      <c r="A1565" s="6">
        <v>251917</v>
      </c>
      <c r="B1565" s="6" t="s">
        <v>6</v>
      </c>
      <c r="C1565" s="7">
        <v>1</v>
      </c>
      <c r="D1565" s="8">
        <v>3.84</v>
      </c>
      <c r="E1565" s="9">
        <v>43730.976388888892</v>
      </c>
      <c r="F1565" s="6" t="s">
        <v>3771</v>
      </c>
      <c r="G1565" s="6" t="str">
        <f t="shared" si="24"/>
        <v>GA</v>
      </c>
      <c r="H1565" s="8">
        <f>Sales[Quantity Ordered]*Sales[Price Each]</f>
        <v>3.84</v>
      </c>
    </row>
    <row r="1566" spans="1:8" x14ac:dyDescent="0.25">
      <c r="A1566" s="6">
        <v>250121</v>
      </c>
      <c r="B1566" s="6" t="s">
        <v>6</v>
      </c>
      <c r="C1566" s="7">
        <v>1</v>
      </c>
      <c r="D1566" s="8">
        <v>3.84</v>
      </c>
      <c r="E1566" s="9">
        <v>43731.132638888892</v>
      </c>
      <c r="F1566" s="6" t="s">
        <v>1989</v>
      </c>
      <c r="G1566" s="6" t="str">
        <f t="shared" si="24"/>
        <v>CA</v>
      </c>
      <c r="H1566" s="8">
        <f>Sales[Quantity Ordered]*Sales[Price Each]</f>
        <v>3.84</v>
      </c>
    </row>
    <row r="1567" spans="1:8" x14ac:dyDescent="0.25">
      <c r="A1567" s="6">
        <v>257114</v>
      </c>
      <c r="B1567" s="6" t="s">
        <v>6</v>
      </c>
      <c r="C1567" s="7">
        <v>1</v>
      </c>
      <c r="D1567" s="8">
        <v>3.84</v>
      </c>
      <c r="E1567" s="9">
        <v>43731.219444444447</v>
      </c>
      <c r="F1567" s="6" t="s">
        <v>8880</v>
      </c>
      <c r="G1567" s="6" t="str">
        <f t="shared" si="24"/>
        <v>OR</v>
      </c>
      <c r="H1567" s="8">
        <f>Sales[Quantity Ordered]*Sales[Price Each]</f>
        <v>3.84</v>
      </c>
    </row>
    <row r="1568" spans="1:8" x14ac:dyDescent="0.25">
      <c r="A1568" s="6">
        <v>258223</v>
      </c>
      <c r="B1568" s="6" t="s">
        <v>6</v>
      </c>
      <c r="C1568" s="7">
        <v>1</v>
      </c>
      <c r="D1568" s="8">
        <v>3.84</v>
      </c>
      <c r="E1568" s="9">
        <v>43731.236111111109</v>
      </c>
      <c r="F1568" s="6" t="s">
        <v>9956</v>
      </c>
      <c r="G1568" s="6" t="str">
        <f t="shared" si="24"/>
        <v>CA</v>
      </c>
      <c r="H1568" s="8">
        <f>Sales[Quantity Ordered]*Sales[Price Each]</f>
        <v>3.84</v>
      </c>
    </row>
    <row r="1569" spans="1:8" x14ac:dyDescent="0.25">
      <c r="A1569" s="6">
        <v>248702</v>
      </c>
      <c r="B1569" s="6" t="s">
        <v>6</v>
      </c>
      <c r="C1569" s="7">
        <v>1</v>
      </c>
      <c r="D1569" s="8">
        <v>3.84</v>
      </c>
      <c r="E1569" s="9">
        <v>43731.250694444447</v>
      </c>
      <c r="F1569" s="6" t="s">
        <v>575</v>
      </c>
      <c r="G1569" s="6" t="str">
        <f t="shared" si="24"/>
        <v>CA</v>
      </c>
      <c r="H1569" s="8">
        <f>Sales[Quantity Ordered]*Sales[Price Each]</f>
        <v>3.84</v>
      </c>
    </row>
    <row r="1570" spans="1:8" x14ac:dyDescent="0.25">
      <c r="A1570" s="6">
        <v>248592</v>
      </c>
      <c r="B1570" s="6" t="s">
        <v>6</v>
      </c>
      <c r="C1570" s="7">
        <v>1</v>
      </c>
      <c r="D1570" s="8">
        <v>3.84</v>
      </c>
      <c r="E1570" s="9">
        <v>43731.373611111114</v>
      </c>
      <c r="F1570" s="6" t="s">
        <v>465</v>
      </c>
      <c r="G1570" s="6" t="str">
        <f t="shared" si="24"/>
        <v>MA</v>
      </c>
      <c r="H1570" s="8">
        <f>Sales[Quantity Ordered]*Sales[Price Each]</f>
        <v>3.84</v>
      </c>
    </row>
    <row r="1571" spans="1:8" x14ac:dyDescent="0.25">
      <c r="A1571" s="6">
        <v>253725</v>
      </c>
      <c r="B1571" s="6" t="s">
        <v>6</v>
      </c>
      <c r="C1571" s="7">
        <v>1</v>
      </c>
      <c r="D1571" s="8">
        <v>3.84</v>
      </c>
      <c r="E1571" s="9">
        <v>43731.421527777777</v>
      </c>
      <c r="F1571" s="6" t="s">
        <v>5559</v>
      </c>
      <c r="G1571" s="6" t="str">
        <f t="shared" si="24"/>
        <v>CA</v>
      </c>
      <c r="H1571" s="8">
        <f>Sales[Quantity Ordered]*Sales[Price Each]</f>
        <v>3.84</v>
      </c>
    </row>
    <row r="1572" spans="1:8" x14ac:dyDescent="0.25">
      <c r="A1572" s="6">
        <v>256529</v>
      </c>
      <c r="B1572" s="6" t="s">
        <v>6</v>
      </c>
      <c r="C1572" s="7">
        <v>1</v>
      </c>
      <c r="D1572" s="8">
        <v>3.84</v>
      </c>
      <c r="E1572" s="9">
        <v>43731.445138888892</v>
      </c>
      <c r="F1572" s="6" t="s">
        <v>8313</v>
      </c>
      <c r="G1572" s="6" t="str">
        <f t="shared" si="24"/>
        <v>NY</v>
      </c>
      <c r="H1572" s="8">
        <f>Sales[Quantity Ordered]*Sales[Price Each]</f>
        <v>3.84</v>
      </c>
    </row>
    <row r="1573" spans="1:8" x14ac:dyDescent="0.25">
      <c r="A1573" s="6">
        <v>251531</v>
      </c>
      <c r="B1573" s="6" t="s">
        <v>6</v>
      </c>
      <c r="C1573" s="7">
        <v>1</v>
      </c>
      <c r="D1573" s="8">
        <v>3.84</v>
      </c>
      <c r="E1573" s="9">
        <v>43731.450694444444</v>
      </c>
      <c r="F1573" s="6" t="s">
        <v>3389</v>
      </c>
      <c r="G1573" s="6" t="str">
        <f t="shared" si="24"/>
        <v>WA</v>
      </c>
      <c r="H1573" s="8">
        <f>Sales[Quantity Ordered]*Sales[Price Each]</f>
        <v>3.84</v>
      </c>
    </row>
    <row r="1574" spans="1:8" x14ac:dyDescent="0.25">
      <c r="A1574" s="6">
        <v>253313</v>
      </c>
      <c r="B1574" s="6" t="s">
        <v>6</v>
      </c>
      <c r="C1574" s="7">
        <v>1</v>
      </c>
      <c r="D1574" s="8">
        <v>3.84</v>
      </c>
      <c r="E1574" s="9">
        <v>43731.457638888889</v>
      </c>
      <c r="F1574" s="6" t="s">
        <v>5154</v>
      </c>
      <c r="G1574" s="6" t="str">
        <f t="shared" si="24"/>
        <v>NY</v>
      </c>
      <c r="H1574" s="8">
        <f>Sales[Quantity Ordered]*Sales[Price Each]</f>
        <v>3.84</v>
      </c>
    </row>
    <row r="1575" spans="1:8" x14ac:dyDescent="0.25">
      <c r="A1575" s="6">
        <v>249385</v>
      </c>
      <c r="B1575" s="6" t="s">
        <v>6</v>
      </c>
      <c r="C1575" s="7">
        <v>1</v>
      </c>
      <c r="D1575" s="8">
        <v>3.84</v>
      </c>
      <c r="E1575" s="9">
        <v>43731.489583333336</v>
      </c>
      <c r="F1575" s="6" t="s">
        <v>1256</v>
      </c>
      <c r="G1575" s="6" t="str">
        <f t="shared" si="24"/>
        <v>CA</v>
      </c>
      <c r="H1575" s="8">
        <f>Sales[Quantity Ordered]*Sales[Price Each]</f>
        <v>3.84</v>
      </c>
    </row>
    <row r="1576" spans="1:8" x14ac:dyDescent="0.25">
      <c r="A1576" s="6">
        <v>252455</v>
      </c>
      <c r="B1576" s="6" t="s">
        <v>6</v>
      </c>
      <c r="C1576" s="7">
        <v>1</v>
      </c>
      <c r="D1576" s="8">
        <v>3.84</v>
      </c>
      <c r="E1576" s="9">
        <v>43731.504166666666</v>
      </c>
      <c r="F1576" s="6" t="s">
        <v>4303</v>
      </c>
      <c r="G1576" s="6" t="str">
        <f t="shared" si="24"/>
        <v>WA</v>
      </c>
      <c r="H1576" s="8">
        <f>Sales[Quantity Ordered]*Sales[Price Each]</f>
        <v>3.84</v>
      </c>
    </row>
    <row r="1577" spans="1:8" x14ac:dyDescent="0.25">
      <c r="A1577" s="6">
        <v>253099</v>
      </c>
      <c r="B1577" s="6" t="s">
        <v>6</v>
      </c>
      <c r="C1577" s="7">
        <v>1</v>
      </c>
      <c r="D1577" s="8">
        <v>3.84</v>
      </c>
      <c r="E1577" s="9">
        <v>43731.529861111114</v>
      </c>
      <c r="F1577" s="6" t="s">
        <v>4943</v>
      </c>
      <c r="G1577" s="6" t="str">
        <f t="shared" si="24"/>
        <v>NY</v>
      </c>
      <c r="H1577" s="8">
        <f>Sales[Quantity Ordered]*Sales[Price Each]</f>
        <v>3.84</v>
      </c>
    </row>
    <row r="1578" spans="1:8" x14ac:dyDescent="0.25">
      <c r="A1578" s="6">
        <v>249415</v>
      </c>
      <c r="B1578" s="6" t="s">
        <v>6</v>
      </c>
      <c r="C1578" s="7">
        <v>1</v>
      </c>
      <c r="D1578" s="8">
        <v>3.84</v>
      </c>
      <c r="E1578" s="9">
        <v>43731.555555555555</v>
      </c>
      <c r="F1578" s="6" t="s">
        <v>1286</v>
      </c>
      <c r="G1578" s="6" t="str">
        <f t="shared" si="24"/>
        <v>CA</v>
      </c>
      <c r="H1578" s="8">
        <f>Sales[Quantity Ordered]*Sales[Price Each]</f>
        <v>3.84</v>
      </c>
    </row>
    <row r="1579" spans="1:8" x14ac:dyDescent="0.25">
      <c r="A1579" s="6">
        <v>250742</v>
      </c>
      <c r="B1579" s="6" t="s">
        <v>6</v>
      </c>
      <c r="C1579" s="7">
        <v>1</v>
      </c>
      <c r="D1579" s="8">
        <v>3.84</v>
      </c>
      <c r="E1579" s="9">
        <v>43731.586805555555</v>
      </c>
      <c r="F1579" s="6" t="s">
        <v>2605</v>
      </c>
      <c r="G1579" s="6" t="str">
        <f t="shared" si="24"/>
        <v>MA</v>
      </c>
      <c r="H1579" s="8">
        <f>Sales[Quantity Ordered]*Sales[Price Each]</f>
        <v>3.84</v>
      </c>
    </row>
    <row r="1580" spans="1:8" x14ac:dyDescent="0.25">
      <c r="A1580" s="6">
        <v>254891</v>
      </c>
      <c r="B1580" s="6" t="s">
        <v>6</v>
      </c>
      <c r="C1580" s="7">
        <v>1</v>
      </c>
      <c r="D1580" s="8">
        <v>3.84</v>
      </c>
      <c r="E1580" s="9">
        <v>43731.587500000001</v>
      </c>
      <c r="F1580" s="6" t="s">
        <v>6709</v>
      </c>
      <c r="G1580" s="6" t="str">
        <f t="shared" si="24"/>
        <v>GA</v>
      </c>
      <c r="H1580" s="8">
        <f>Sales[Quantity Ordered]*Sales[Price Each]</f>
        <v>3.84</v>
      </c>
    </row>
    <row r="1581" spans="1:8" x14ac:dyDescent="0.25">
      <c r="A1581" s="6">
        <v>256344</v>
      </c>
      <c r="B1581" s="6" t="s">
        <v>6</v>
      </c>
      <c r="C1581" s="7">
        <v>1</v>
      </c>
      <c r="D1581" s="8">
        <v>3.84</v>
      </c>
      <c r="E1581" s="9">
        <v>43731.619444444441</v>
      </c>
      <c r="F1581" s="6" t="s">
        <v>8130</v>
      </c>
      <c r="G1581" s="6" t="str">
        <f t="shared" si="24"/>
        <v>MA</v>
      </c>
      <c r="H1581" s="8">
        <f>Sales[Quantity Ordered]*Sales[Price Each]</f>
        <v>3.84</v>
      </c>
    </row>
    <row r="1582" spans="1:8" x14ac:dyDescent="0.25">
      <c r="A1582" s="6">
        <v>252778</v>
      </c>
      <c r="B1582" s="6" t="s">
        <v>6</v>
      </c>
      <c r="C1582" s="7">
        <v>1</v>
      </c>
      <c r="D1582" s="8">
        <v>3.84</v>
      </c>
      <c r="E1582" s="9">
        <v>43731.666666666664</v>
      </c>
      <c r="F1582" s="6" t="s">
        <v>4624</v>
      </c>
      <c r="G1582" s="6" t="str">
        <f t="shared" si="24"/>
        <v>OR</v>
      </c>
      <c r="H1582" s="8">
        <f>Sales[Quantity Ordered]*Sales[Price Each]</f>
        <v>3.84</v>
      </c>
    </row>
    <row r="1583" spans="1:8" x14ac:dyDescent="0.25">
      <c r="A1583" s="6">
        <v>256477</v>
      </c>
      <c r="B1583" s="6" t="s">
        <v>6</v>
      </c>
      <c r="C1583" s="7">
        <v>1</v>
      </c>
      <c r="D1583" s="8">
        <v>3.84</v>
      </c>
      <c r="E1583" s="9">
        <v>43731.69027777778</v>
      </c>
      <c r="F1583" s="6" t="s">
        <v>8261</v>
      </c>
      <c r="G1583" s="6" t="str">
        <f t="shared" si="24"/>
        <v>GA</v>
      </c>
      <c r="H1583" s="8">
        <f>Sales[Quantity Ordered]*Sales[Price Each]</f>
        <v>3.84</v>
      </c>
    </row>
    <row r="1584" spans="1:8" x14ac:dyDescent="0.25">
      <c r="A1584" s="6">
        <v>249249</v>
      </c>
      <c r="B1584" s="6" t="s">
        <v>6</v>
      </c>
      <c r="C1584" s="7">
        <v>1</v>
      </c>
      <c r="D1584" s="8">
        <v>3.84</v>
      </c>
      <c r="E1584" s="9">
        <v>43731.691666666666</v>
      </c>
      <c r="F1584" s="6" t="s">
        <v>1121</v>
      </c>
      <c r="G1584" s="6" t="str">
        <f t="shared" si="24"/>
        <v>WA</v>
      </c>
      <c r="H1584" s="8">
        <f>Sales[Quantity Ordered]*Sales[Price Each]</f>
        <v>3.84</v>
      </c>
    </row>
    <row r="1585" spans="1:8" x14ac:dyDescent="0.25">
      <c r="A1585" s="6">
        <v>251951</v>
      </c>
      <c r="B1585" s="6" t="s">
        <v>6</v>
      </c>
      <c r="C1585" s="7">
        <v>1</v>
      </c>
      <c r="D1585" s="8">
        <v>3.84</v>
      </c>
      <c r="E1585" s="9">
        <v>43731.75277777778</v>
      </c>
      <c r="F1585" s="6" t="s">
        <v>3804</v>
      </c>
      <c r="G1585" s="6" t="str">
        <f t="shared" si="24"/>
        <v>NY</v>
      </c>
      <c r="H1585" s="8">
        <f>Sales[Quantity Ordered]*Sales[Price Each]</f>
        <v>3.84</v>
      </c>
    </row>
    <row r="1586" spans="1:8" x14ac:dyDescent="0.25">
      <c r="A1586" s="6">
        <v>256848</v>
      </c>
      <c r="B1586" s="6" t="s">
        <v>6</v>
      </c>
      <c r="C1586" s="7">
        <v>1</v>
      </c>
      <c r="D1586" s="8">
        <v>3.84</v>
      </c>
      <c r="E1586" s="9">
        <v>43731.759722222225</v>
      </c>
      <c r="F1586" s="6" t="s">
        <v>8618</v>
      </c>
      <c r="G1586" s="6" t="str">
        <f t="shared" si="24"/>
        <v>CA</v>
      </c>
      <c r="H1586" s="8">
        <f>Sales[Quantity Ordered]*Sales[Price Each]</f>
        <v>3.84</v>
      </c>
    </row>
    <row r="1587" spans="1:8" x14ac:dyDescent="0.25">
      <c r="A1587" s="6">
        <v>258171</v>
      </c>
      <c r="B1587" s="6" t="s">
        <v>6</v>
      </c>
      <c r="C1587" s="7">
        <v>1</v>
      </c>
      <c r="D1587" s="8">
        <v>3.84</v>
      </c>
      <c r="E1587" s="9">
        <v>43731.815972222219</v>
      </c>
      <c r="F1587" s="6" t="s">
        <v>9907</v>
      </c>
      <c r="G1587" s="6" t="str">
        <f t="shared" si="24"/>
        <v>GA</v>
      </c>
      <c r="H1587" s="8">
        <f>Sales[Quantity Ordered]*Sales[Price Each]</f>
        <v>3.84</v>
      </c>
    </row>
    <row r="1588" spans="1:8" x14ac:dyDescent="0.25">
      <c r="A1588" s="6">
        <v>248863</v>
      </c>
      <c r="B1588" s="6" t="s">
        <v>6</v>
      </c>
      <c r="C1588" s="7">
        <v>1</v>
      </c>
      <c r="D1588" s="8">
        <v>3.84</v>
      </c>
      <c r="E1588" s="9">
        <v>43731.820138888892</v>
      </c>
      <c r="F1588" s="6" t="s">
        <v>736</v>
      </c>
      <c r="G1588" s="6" t="str">
        <f t="shared" si="24"/>
        <v>CA</v>
      </c>
      <c r="H1588" s="8">
        <f>Sales[Quantity Ordered]*Sales[Price Each]</f>
        <v>3.84</v>
      </c>
    </row>
    <row r="1589" spans="1:8" x14ac:dyDescent="0.25">
      <c r="A1589" s="6">
        <v>255728</v>
      </c>
      <c r="B1589" s="6" t="s">
        <v>6</v>
      </c>
      <c r="C1589" s="7">
        <v>1</v>
      </c>
      <c r="D1589" s="8">
        <v>3.84</v>
      </c>
      <c r="E1589" s="9">
        <v>43731.821527777778</v>
      </c>
      <c r="F1589" s="6" t="s">
        <v>7531</v>
      </c>
      <c r="G1589" s="6" t="str">
        <f t="shared" si="24"/>
        <v>CA</v>
      </c>
      <c r="H1589" s="8">
        <f>Sales[Quantity Ordered]*Sales[Price Each]</f>
        <v>3.84</v>
      </c>
    </row>
    <row r="1590" spans="1:8" x14ac:dyDescent="0.25">
      <c r="A1590" s="6">
        <v>254398</v>
      </c>
      <c r="B1590" s="6" t="s">
        <v>6</v>
      </c>
      <c r="C1590" s="7">
        <v>1</v>
      </c>
      <c r="D1590" s="8">
        <v>3.84</v>
      </c>
      <c r="E1590" s="9">
        <v>43731.828472222223</v>
      </c>
      <c r="F1590" s="6" t="s">
        <v>6226</v>
      </c>
      <c r="G1590" s="6" t="str">
        <f t="shared" si="24"/>
        <v>MA</v>
      </c>
      <c r="H1590" s="8">
        <f>Sales[Quantity Ordered]*Sales[Price Each]</f>
        <v>3.84</v>
      </c>
    </row>
    <row r="1591" spans="1:8" x14ac:dyDescent="0.25">
      <c r="A1591" s="6">
        <v>249514</v>
      </c>
      <c r="B1591" s="6" t="s">
        <v>6</v>
      </c>
      <c r="C1591" s="7">
        <v>1</v>
      </c>
      <c r="D1591" s="8">
        <v>3.84</v>
      </c>
      <c r="E1591" s="9">
        <v>43731.832638888889</v>
      </c>
      <c r="F1591" s="6" t="s">
        <v>1385</v>
      </c>
      <c r="G1591" s="6" t="str">
        <f t="shared" si="24"/>
        <v>WA</v>
      </c>
      <c r="H1591" s="8">
        <f>Sales[Quantity Ordered]*Sales[Price Each]</f>
        <v>3.84</v>
      </c>
    </row>
    <row r="1592" spans="1:8" x14ac:dyDescent="0.25">
      <c r="A1592" s="6">
        <v>255664</v>
      </c>
      <c r="B1592" s="6" t="s">
        <v>6</v>
      </c>
      <c r="C1592" s="7">
        <v>1</v>
      </c>
      <c r="D1592" s="8">
        <v>3.84</v>
      </c>
      <c r="E1592" s="9">
        <v>43731.834027777775</v>
      </c>
      <c r="F1592" s="6" t="s">
        <v>7467</v>
      </c>
      <c r="G1592" s="6" t="str">
        <f t="shared" si="24"/>
        <v>CA</v>
      </c>
      <c r="H1592" s="8">
        <f>Sales[Quantity Ordered]*Sales[Price Each]</f>
        <v>3.84</v>
      </c>
    </row>
    <row r="1593" spans="1:8" x14ac:dyDescent="0.25">
      <c r="A1593" s="6">
        <v>248552</v>
      </c>
      <c r="B1593" s="6" t="s">
        <v>6</v>
      </c>
      <c r="C1593" s="7">
        <v>1</v>
      </c>
      <c r="D1593" s="8">
        <v>3.84</v>
      </c>
      <c r="E1593" s="9">
        <v>43731.866666666669</v>
      </c>
      <c r="F1593" s="6" t="s">
        <v>425</v>
      </c>
      <c r="G1593" s="6" t="str">
        <f t="shared" si="24"/>
        <v>OR</v>
      </c>
      <c r="H1593" s="8">
        <f>Sales[Quantity Ordered]*Sales[Price Each]</f>
        <v>3.84</v>
      </c>
    </row>
    <row r="1594" spans="1:8" x14ac:dyDescent="0.25">
      <c r="A1594" s="6">
        <v>256713</v>
      </c>
      <c r="B1594" s="6" t="s">
        <v>6</v>
      </c>
      <c r="C1594" s="7">
        <v>1</v>
      </c>
      <c r="D1594" s="8">
        <v>3.84</v>
      </c>
      <c r="E1594" s="9">
        <v>43731.876388888886</v>
      </c>
      <c r="F1594" s="6" t="s">
        <v>8487</v>
      </c>
      <c r="G1594" s="6" t="str">
        <f t="shared" si="24"/>
        <v>NY</v>
      </c>
      <c r="H1594" s="8">
        <f>Sales[Quantity Ordered]*Sales[Price Each]</f>
        <v>3.84</v>
      </c>
    </row>
    <row r="1595" spans="1:8" x14ac:dyDescent="0.25">
      <c r="A1595" s="6">
        <v>256367</v>
      </c>
      <c r="B1595" s="6" t="s">
        <v>6</v>
      </c>
      <c r="C1595" s="7">
        <v>1</v>
      </c>
      <c r="D1595" s="8">
        <v>3.84</v>
      </c>
      <c r="E1595" s="9">
        <v>43731.923611111109</v>
      </c>
      <c r="F1595" s="6" t="s">
        <v>8151</v>
      </c>
      <c r="G1595" s="6" t="str">
        <f t="shared" si="24"/>
        <v>TX</v>
      </c>
      <c r="H1595" s="8">
        <f>Sales[Quantity Ordered]*Sales[Price Each]</f>
        <v>3.84</v>
      </c>
    </row>
    <row r="1596" spans="1:8" x14ac:dyDescent="0.25">
      <c r="A1596" s="6">
        <v>254516</v>
      </c>
      <c r="B1596" s="6" t="s">
        <v>6</v>
      </c>
      <c r="C1596" s="7">
        <v>1</v>
      </c>
      <c r="D1596" s="8">
        <v>3.84</v>
      </c>
      <c r="E1596" s="9">
        <v>43731.925000000003</v>
      </c>
      <c r="F1596" s="6" t="s">
        <v>6341</v>
      </c>
      <c r="G1596" s="6" t="str">
        <f t="shared" si="24"/>
        <v>ME</v>
      </c>
      <c r="H1596" s="8">
        <f>Sales[Quantity Ordered]*Sales[Price Each]</f>
        <v>3.84</v>
      </c>
    </row>
    <row r="1597" spans="1:8" x14ac:dyDescent="0.25">
      <c r="A1597" s="6">
        <v>254936</v>
      </c>
      <c r="B1597" s="6" t="s">
        <v>6</v>
      </c>
      <c r="C1597" s="7">
        <v>1</v>
      </c>
      <c r="D1597" s="8">
        <v>3.84</v>
      </c>
      <c r="E1597" s="9">
        <v>43731.96875</v>
      </c>
      <c r="F1597" s="6" t="s">
        <v>6752</v>
      </c>
      <c r="G1597" s="6" t="str">
        <f t="shared" si="24"/>
        <v>CA</v>
      </c>
      <c r="H1597" s="8">
        <f>Sales[Quantity Ordered]*Sales[Price Each]</f>
        <v>3.84</v>
      </c>
    </row>
    <row r="1598" spans="1:8" x14ac:dyDescent="0.25">
      <c r="A1598" s="6">
        <v>253472</v>
      </c>
      <c r="B1598" s="6" t="s">
        <v>6</v>
      </c>
      <c r="C1598" s="7">
        <v>1</v>
      </c>
      <c r="D1598" s="8">
        <v>3.84</v>
      </c>
      <c r="E1598" s="9">
        <v>43732.052083333336</v>
      </c>
      <c r="F1598" s="6" t="s">
        <v>5312</v>
      </c>
      <c r="G1598" s="6" t="str">
        <f t="shared" si="24"/>
        <v>MA</v>
      </c>
      <c r="H1598" s="8">
        <f>Sales[Quantity Ordered]*Sales[Price Each]</f>
        <v>3.84</v>
      </c>
    </row>
    <row r="1599" spans="1:8" x14ac:dyDescent="0.25">
      <c r="A1599" s="6">
        <v>248997</v>
      </c>
      <c r="B1599" s="6" t="s">
        <v>6</v>
      </c>
      <c r="C1599" s="7">
        <v>1</v>
      </c>
      <c r="D1599" s="8">
        <v>3.84</v>
      </c>
      <c r="E1599" s="9">
        <v>43732.297222222223</v>
      </c>
      <c r="F1599" s="6" t="s">
        <v>869</v>
      </c>
      <c r="G1599" s="6" t="str">
        <f t="shared" si="24"/>
        <v>CA</v>
      </c>
      <c r="H1599" s="8">
        <f>Sales[Quantity Ordered]*Sales[Price Each]</f>
        <v>3.84</v>
      </c>
    </row>
    <row r="1600" spans="1:8" x14ac:dyDescent="0.25">
      <c r="A1600" s="6">
        <v>251035</v>
      </c>
      <c r="B1600" s="6" t="s">
        <v>6</v>
      </c>
      <c r="C1600" s="7">
        <v>1</v>
      </c>
      <c r="D1600" s="8">
        <v>3.84</v>
      </c>
      <c r="E1600" s="9">
        <v>43732.363194444442</v>
      </c>
      <c r="F1600" s="6" t="s">
        <v>2896</v>
      </c>
      <c r="G1600" s="6" t="str">
        <f t="shared" si="24"/>
        <v>MA</v>
      </c>
      <c r="H1600" s="8">
        <f>Sales[Quantity Ordered]*Sales[Price Each]</f>
        <v>3.84</v>
      </c>
    </row>
    <row r="1601" spans="1:8" x14ac:dyDescent="0.25">
      <c r="A1601" s="6">
        <v>256209</v>
      </c>
      <c r="B1601" s="6" t="s">
        <v>6</v>
      </c>
      <c r="C1601" s="7">
        <v>1</v>
      </c>
      <c r="D1601" s="8">
        <v>3.84</v>
      </c>
      <c r="E1601" s="9">
        <v>43732.375</v>
      </c>
      <c r="F1601" s="6" t="s">
        <v>7998</v>
      </c>
      <c r="G1601" s="6" t="str">
        <f t="shared" si="24"/>
        <v>CA</v>
      </c>
      <c r="H1601" s="8">
        <f>Sales[Quantity Ordered]*Sales[Price Each]</f>
        <v>3.84</v>
      </c>
    </row>
    <row r="1602" spans="1:8" x14ac:dyDescent="0.25">
      <c r="A1602" s="6">
        <v>250874</v>
      </c>
      <c r="B1602" s="6" t="s">
        <v>6</v>
      </c>
      <c r="C1602" s="7">
        <v>1</v>
      </c>
      <c r="D1602" s="8">
        <v>3.84</v>
      </c>
      <c r="E1602" s="9">
        <v>43732.378472222219</v>
      </c>
      <c r="F1602" s="6" t="s">
        <v>2737</v>
      </c>
      <c r="G1602" s="6" t="str">
        <f t="shared" ref="G1602:G1665" si="25">MID(F1602,FIND(",",F1602,FIND(",",F1602)+1)+2,2)</f>
        <v>NY</v>
      </c>
      <c r="H1602" s="8">
        <f>Sales[Quantity Ordered]*Sales[Price Each]</f>
        <v>3.84</v>
      </c>
    </row>
    <row r="1603" spans="1:8" x14ac:dyDescent="0.25">
      <c r="A1603" s="6">
        <v>256810</v>
      </c>
      <c r="B1603" s="6" t="s">
        <v>6</v>
      </c>
      <c r="C1603" s="7">
        <v>1</v>
      </c>
      <c r="D1603" s="8">
        <v>3.84</v>
      </c>
      <c r="E1603" s="9">
        <v>43732.38958333333</v>
      </c>
      <c r="F1603" s="6" t="s">
        <v>8580</v>
      </c>
      <c r="G1603" s="6" t="str">
        <f t="shared" si="25"/>
        <v>TX</v>
      </c>
      <c r="H1603" s="8">
        <f>Sales[Quantity Ordered]*Sales[Price Each]</f>
        <v>3.84</v>
      </c>
    </row>
    <row r="1604" spans="1:8" x14ac:dyDescent="0.25">
      <c r="A1604" s="6">
        <v>251560</v>
      </c>
      <c r="B1604" s="6" t="s">
        <v>6</v>
      </c>
      <c r="C1604" s="7">
        <v>1</v>
      </c>
      <c r="D1604" s="8">
        <v>3.84</v>
      </c>
      <c r="E1604" s="9">
        <v>43732.415972222225</v>
      </c>
      <c r="F1604" s="6" t="s">
        <v>3418</v>
      </c>
      <c r="G1604" s="6" t="str">
        <f t="shared" si="25"/>
        <v>MA</v>
      </c>
      <c r="H1604" s="8">
        <f>Sales[Quantity Ordered]*Sales[Price Each]</f>
        <v>3.84</v>
      </c>
    </row>
    <row r="1605" spans="1:8" x14ac:dyDescent="0.25">
      <c r="A1605" s="6">
        <v>252485</v>
      </c>
      <c r="B1605" s="6" t="s">
        <v>6</v>
      </c>
      <c r="C1605" s="7">
        <v>1</v>
      </c>
      <c r="D1605" s="8">
        <v>3.84</v>
      </c>
      <c r="E1605" s="9">
        <v>43732.506944444445</v>
      </c>
      <c r="F1605" s="6" t="s">
        <v>4333</v>
      </c>
      <c r="G1605" s="6" t="str">
        <f t="shared" si="25"/>
        <v>CA</v>
      </c>
      <c r="H1605" s="8">
        <f>Sales[Quantity Ordered]*Sales[Price Each]</f>
        <v>3.84</v>
      </c>
    </row>
    <row r="1606" spans="1:8" x14ac:dyDescent="0.25">
      <c r="A1606" s="6">
        <v>252754</v>
      </c>
      <c r="B1606" s="6" t="s">
        <v>6</v>
      </c>
      <c r="C1606" s="7">
        <v>1</v>
      </c>
      <c r="D1606" s="8">
        <v>3.84</v>
      </c>
      <c r="E1606" s="9">
        <v>43732.526388888888</v>
      </c>
      <c r="F1606" s="6" t="s">
        <v>4600</v>
      </c>
      <c r="G1606" s="6" t="str">
        <f t="shared" si="25"/>
        <v>OR</v>
      </c>
      <c r="H1606" s="8">
        <f>Sales[Quantity Ordered]*Sales[Price Each]</f>
        <v>3.84</v>
      </c>
    </row>
    <row r="1607" spans="1:8" x14ac:dyDescent="0.25">
      <c r="A1607" s="6">
        <v>249270</v>
      </c>
      <c r="B1607" s="6" t="s">
        <v>6</v>
      </c>
      <c r="C1607" s="7">
        <v>1</v>
      </c>
      <c r="D1607" s="8">
        <v>3.84</v>
      </c>
      <c r="E1607" s="9">
        <v>43732.526388888888</v>
      </c>
      <c r="F1607" s="6" t="s">
        <v>1142</v>
      </c>
      <c r="G1607" s="6" t="str">
        <f t="shared" si="25"/>
        <v>CA</v>
      </c>
      <c r="H1607" s="8">
        <f>Sales[Quantity Ordered]*Sales[Price Each]</f>
        <v>3.84</v>
      </c>
    </row>
    <row r="1608" spans="1:8" x14ac:dyDescent="0.25">
      <c r="A1608" s="6">
        <v>253087</v>
      </c>
      <c r="B1608" s="6" t="s">
        <v>6</v>
      </c>
      <c r="C1608" s="7">
        <v>1</v>
      </c>
      <c r="D1608" s="8">
        <v>3.84</v>
      </c>
      <c r="E1608" s="9">
        <v>43732.570833333331</v>
      </c>
      <c r="F1608" s="6" t="s">
        <v>4931</v>
      </c>
      <c r="G1608" s="6" t="str">
        <f t="shared" si="25"/>
        <v>CA</v>
      </c>
      <c r="H1608" s="8">
        <f>Sales[Quantity Ordered]*Sales[Price Each]</f>
        <v>3.84</v>
      </c>
    </row>
    <row r="1609" spans="1:8" x14ac:dyDescent="0.25">
      <c r="A1609" s="6">
        <v>255944</v>
      </c>
      <c r="B1609" s="6" t="s">
        <v>6</v>
      </c>
      <c r="C1609" s="7">
        <v>1</v>
      </c>
      <c r="D1609" s="8">
        <v>3.84</v>
      </c>
      <c r="E1609" s="9">
        <v>43732.572916666664</v>
      </c>
      <c r="F1609" s="6" t="s">
        <v>7740</v>
      </c>
      <c r="G1609" s="6" t="str">
        <f t="shared" si="25"/>
        <v>GA</v>
      </c>
      <c r="H1609" s="8">
        <f>Sales[Quantity Ordered]*Sales[Price Each]</f>
        <v>3.84</v>
      </c>
    </row>
    <row r="1610" spans="1:8" x14ac:dyDescent="0.25">
      <c r="A1610" s="6">
        <v>255145</v>
      </c>
      <c r="B1610" s="6" t="s">
        <v>6</v>
      </c>
      <c r="C1610" s="7">
        <v>1</v>
      </c>
      <c r="D1610" s="8">
        <v>3.84</v>
      </c>
      <c r="E1610" s="9">
        <v>43732.588194444441</v>
      </c>
      <c r="F1610" s="6" t="s">
        <v>6957</v>
      </c>
      <c r="G1610" s="6" t="str">
        <f t="shared" si="25"/>
        <v>GA</v>
      </c>
      <c r="H1610" s="8">
        <f>Sales[Quantity Ordered]*Sales[Price Each]</f>
        <v>3.84</v>
      </c>
    </row>
    <row r="1611" spans="1:8" x14ac:dyDescent="0.25">
      <c r="A1611" s="6">
        <v>249989</v>
      </c>
      <c r="B1611" s="6" t="s">
        <v>6</v>
      </c>
      <c r="C1611" s="7">
        <v>1</v>
      </c>
      <c r="D1611" s="8">
        <v>3.84</v>
      </c>
      <c r="E1611" s="9">
        <v>43732.638888888891</v>
      </c>
      <c r="F1611" s="6" t="s">
        <v>1857</v>
      </c>
      <c r="G1611" s="6" t="str">
        <f t="shared" si="25"/>
        <v>MA</v>
      </c>
      <c r="H1611" s="8">
        <f>Sales[Quantity Ordered]*Sales[Price Each]</f>
        <v>3.84</v>
      </c>
    </row>
    <row r="1612" spans="1:8" x14ac:dyDescent="0.25">
      <c r="A1612" s="6">
        <v>253421</v>
      </c>
      <c r="B1612" s="6" t="s">
        <v>6</v>
      </c>
      <c r="C1612" s="7">
        <v>1</v>
      </c>
      <c r="D1612" s="8">
        <v>3.84</v>
      </c>
      <c r="E1612" s="9">
        <v>43732.661111111112</v>
      </c>
      <c r="F1612" s="6" t="s">
        <v>5261</v>
      </c>
      <c r="G1612" s="6" t="str">
        <f t="shared" si="25"/>
        <v>TX</v>
      </c>
      <c r="H1612" s="8">
        <f>Sales[Quantity Ordered]*Sales[Price Each]</f>
        <v>3.84</v>
      </c>
    </row>
    <row r="1613" spans="1:8" x14ac:dyDescent="0.25">
      <c r="A1613" s="6">
        <v>251893</v>
      </c>
      <c r="B1613" s="6" t="s">
        <v>6</v>
      </c>
      <c r="C1613" s="7">
        <v>1</v>
      </c>
      <c r="D1613" s="8">
        <v>3.84</v>
      </c>
      <c r="E1613" s="9">
        <v>43732.670138888891</v>
      </c>
      <c r="F1613" s="6" t="s">
        <v>3747</v>
      </c>
      <c r="G1613" s="6" t="str">
        <f t="shared" si="25"/>
        <v>CA</v>
      </c>
      <c r="H1613" s="8">
        <f>Sales[Quantity Ordered]*Sales[Price Each]</f>
        <v>3.84</v>
      </c>
    </row>
    <row r="1614" spans="1:8" x14ac:dyDescent="0.25">
      <c r="A1614" s="6">
        <v>259119</v>
      </c>
      <c r="B1614" s="6" t="s">
        <v>6</v>
      </c>
      <c r="C1614" s="7">
        <v>1</v>
      </c>
      <c r="D1614" s="8">
        <v>3.84</v>
      </c>
      <c r="E1614" s="9">
        <v>43732.67291666667</v>
      </c>
      <c r="F1614" s="6" t="s">
        <v>10828</v>
      </c>
      <c r="G1614" s="6" t="str">
        <f t="shared" si="25"/>
        <v>CA</v>
      </c>
      <c r="H1614" s="8">
        <f>Sales[Quantity Ordered]*Sales[Price Each]</f>
        <v>3.84</v>
      </c>
    </row>
    <row r="1615" spans="1:8" x14ac:dyDescent="0.25">
      <c r="A1615" s="6">
        <v>255394</v>
      </c>
      <c r="B1615" s="6" t="s">
        <v>6</v>
      </c>
      <c r="C1615" s="7">
        <v>1</v>
      </c>
      <c r="D1615" s="8">
        <v>3.84</v>
      </c>
      <c r="E1615" s="9">
        <v>43732.686805555553</v>
      </c>
      <c r="F1615" s="6" t="s">
        <v>7201</v>
      </c>
      <c r="G1615" s="6" t="str">
        <f t="shared" si="25"/>
        <v>NY</v>
      </c>
      <c r="H1615" s="8">
        <f>Sales[Quantity Ordered]*Sales[Price Each]</f>
        <v>3.84</v>
      </c>
    </row>
    <row r="1616" spans="1:8" x14ac:dyDescent="0.25">
      <c r="A1616" s="6">
        <v>259011</v>
      </c>
      <c r="B1616" s="6" t="s">
        <v>6</v>
      </c>
      <c r="C1616" s="7">
        <v>1</v>
      </c>
      <c r="D1616" s="8">
        <v>3.84</v>
      </c>
      <c r="E1616" s="9">
        <v>43732.704861111109</v>
      </c>
      <c r="F1616" s="6" t="s">
        <v>10723</v>
      </c>
      <c r="G1616" s="6" t="str">
        <f t="shared" si="25"/>
        <v>OR</v>
      </c>
      <c r="H1616" s="8">
        <f>Sales[Quantity Ordered]*Sales[Price Each]</f>
        <v>3.84</v>
      </c>
    </row>
    <row r="1617" spans="1:8" x14ac:dyDescent="0.25">
      <c r="A1617" s="6">
        <v>253518</v>
      </c>
      <c r="B1617" s="6" t="s">
        <v>6</v>
      </c>
      <c r="C1617" s="7">
        <v>1</v>
      </c>
      <c r="D1617" s="8">
        <v>3.84</v>
      </c>
      <c r="E1617" s="9">
        <v>43732.75277777778</v>
      </c>
      <c r="F1617" s="6" t="s">
        <v>5357</v>
      </c>
      <c r="G1617" s="6" t="str">
        <f t="shared" si="25"/>
        <v>TX</v>
      </c>
      <c r="H1617" s="8">
        <f>Sales[Quantity Ordered]*Sales[Price Each]</f>
        <v>3.84</v>
      </c>
    </row>
    <row r="1618" spans="1:8" x14ac:dyDescent="0.25">
      <c r="A1618" s="6">
        <v>259255</v>
      </c>
      <c r="B1618" s="6" t="s">
        <v>6</v>
      </c>
      <c r="C1618" s="7">
        <v>1</v>
      </c>
      <c r="D1618" s="8">
        <v>3.84</v>
      </c>
      <c r="E1618" s="9">
        <v>43732.767361111109</v>
      </c>
      <c r="F1618" s="6" t="s">
        <v>6330</v>
      </c>
      <c r="G1618" s="6" t="str">
        <f t="shared" si="25"/>
        <v>CA</v>
      </c>
      <c r="H1618" s="8">
        <f>Sales[Quantity Ordered]*Sales[Price Each]</f>
        <v>3.84</v>
      </c>
    </row>
    <row r="1619" spans="1:8" x14ac:dyDescent="0.25">
      <c r="A1619" s="6">
        <v>253276</v>
      </c>
      <c r="B1619" s="6" t="s">
        <v>6</v>
      </c>
      <c r="C1619" s="7">
        <v>1</v>
      </c>
      <c r="D1619" s="8">
        <v>3.84</v>
      </c>
      <c r="E1619" s="9">
        <v>43732.770833333336</v>
      </c>
      <c r="F1619" s="6" t="s">
        <v>5117</v>
      </c>
      <c r="G1619" s="6" t="str">
        <f t="shared" si="25"/>
        <v>GA</v>
      </c>
      <c r="H1619" s="8">
        <f>Sales[Quantity Ordered]*Sales[Price Each]</f>
        <v>3.84</v>
      </c>
    </row>
    <row r="1620" spans="1:8" x14ac:dyDescent="0.25">
      <c r="A1620" s="6">
        <v>259058</v>
      </c>
      <c r="B1620" s="6" t="s">
        <v>6</v>
      </c>
      <c r="C1620" s="7">
        <v>1</v>
      </c>
      <c r="D1620" s="8">
        <v>3.84</v>
      </c>
      <c r="E1620" s="9">
        <v>43732.838194444441</v>
      </c>
      <c r="F1620" s="6" t="s">
        <v>10769</v>
      </c>
      <c r="G1620" s="6" t="str">
        <f t="shared" si="25"/>
        <v>CA</v>
      </c>
      <c r="H1620" s="8">
        <f>Sales[Quantity Ordered]*Sales[Price Each]</f>
        <v>3.84</v>
      </c>
    </row>
    <row r="1621" spans="1:8" x14ac:dyDescent="0.25">
      <c r="A1621" s="6">
        <v>252726</v>
      </c>
      <c r="B1621" s="6" t="s">
        <v>6</v>
      </c>
      <c r="C1621" s="7">
        <v>1</v>
      </c>
      <c r="D1621" s="8">
        <v>3.84</v>
      </c>
      <c r="E1621" s="9">
        <v>43732.849305555559</v>
      </c>
      <c r="F1621" s="6" t="s">
        <v>4572</v>
      </c>
      <c r="G1621" s="6" t="str">
        <f t="shared" si="25"/>
        <v>CA</v>
      </c>
      <c r="H1621" s="8">
        <f>Sales[Quantity Ordered]*Sales[Price Each]</f>
        <v>3.84</v>
      </c>
    </row>
    <row r="1622" spans="1:8" x14ac:dyDescent="0.25">
      <c r="A1622" s="6">
        <v>258447</v>
      </c>
      <c r="B1622" s="6" t="s">
        <v>6</v>
      </c>
      <c r="C1622" s="7">
        <v>1</v>
      </c>
      <c r="D1622" s="8">
        <v>3.84</v>
      </c>
      <c r="E1622" s="9">
        <v>43732.864583333336</v>
      </c>
      <c r="F1622" s="6" t="s">
        <v>10173</v>
      </c>
      <c r="G1622" s="6" t="str">
        <f t="shared" si="25"/>
        <v>NY</v>
      </c>
      <c r="H1622" s="8">
        <f>Sales[Quantity Ordered]*Sales[Price Each]</f>
        <v>3.84</v>
      </c>
    </row>
    <row r="1623" spans="1:8" x14ac:dyDescent="0.25">
      <c r="A1623" s="6">
        <v>259305</v>
      </c>
      <c r="B1623" s="6" t="s">
        <v>6</v>
      </c>
      <c r="C1623" s="7">
        <v>1</v>
      </c>
      <c r="D1623" s="8">
        <v>3.84</v>
      </c>
      <c r="E1623" s="9">
        <v>43732.865277777775</v>
      </c>
      <c r="F1623" s="6" t="s">
        <v>11003</v>
      </c>
      <c r="G1623" s="6" t="str">
        <f t="shared" si="25"/>
        <v>NY</v>
      </c>
      <c r="H1623" s="8">
        <f>Sales[Quantity Ordered]*Sales[Price Each]</f>
        <v>3.84</v>
      </c>
    </row>
    <row r="1624" spans="1:8" x14ac:dyDescent="0.25">
      <c r="A1624" s="6">
        <v>255669</v>
      </c>
      <c r="B1624" s="6" t="s">
        <v>6</v>
      </c>
      <c r="C1624" s="7">
        <v>1</v>
      </c>
      <c r="D1624" s="8">
        <v>3.84</v>
      </c>
      <c r="E1624" s="9">
        <v>43732.876388888886</v>
      </c>
      <c r="F1624" s="6" t="s">
        <v>7472</v>
      </c>
      <c r="G1624" s="6" t="str">
        <f t="shared" si="25"/>
        <v>OR</v>
      </c>
      <c r="H1624" s="8">
        <f>Sales[Quantity Ordered]*Sales[Price Each]</f>
        <v>3.84</v>
      </c>
    </row>
    <row r="1625" spans="1:8" x14ac:dyDescent="0.25">
      <c r="A1625" s="6">
        <v>252795</v>
      </c>
      <c r="B1625" s="6" t="s">
        <v>6</v>
      </c>
      <c r="C1625" s="7">
        <v>1</v>
      </c>
      <c r="D1625" s="8">
        <v>3.84</v>
      </c>
      <c r="E1625" s="9">
        <v>43732.90902777778</v>
      </c>
      <c r="F1625" s="6" t="s">
        <v>4641</v>
      </c>
      <c r="G1625" s="6" t="str">
        <f t="shared" si="25"/>
        <v>GA</v>
      </c>
      <c r="H1625" s="8">
        <f>Sales[Quantity Ordered]*Sales[Price Each]</f>
        <v>3.84</v>
      </c>
    </row>
    <row r="1626" spans="1:8" x14ac:dyDescent="0.25">
      <c r="A1626" s="6">
        <v>256132</v>
      </c>
      <c r="B1626" s="6" t="s">
        <v>6</v>
      </c>
      <c r="C1626" s="7">
        <v>1</v>
      </c>
      <c r="D1626" s="8">
        <v>3.84</v>
      </c>
      <c r="E1626" s="9">
        <v>43732.909722222219</v>
      </c>
      <c r="F1626" s="6" t="s">
        <v>7922</v>
      </c>
      <c r="G1626" s="6" t="str">
        <f t="shared" si="25"/>
        <v>CA</v>
      </c>
      <c r="H1626" s="8">
        <f>Sales[Quantity Ordered]*Sales[Price Each]</f>
        <v>3.84</v>
      </c>
    </row>
    <row r="1627" spans="1:8" x14ac:dyDescent="0.25">
      <c r="A1627" s="6">
        <v>255018</v>
      </c>
      <c r="B1627" s="6" t="s">
        <v>6</v>
      </c>
      <c r="C1627" s="7">
        <v>1</v>
      </c>
      <c r="D1627" s="8">
        <v>3.84</v>
      </c>
      <c r="E1627" s="9">
        <v>43732.920138888891</v>
      </c>
      <c r="F1627" s="6" t="s">
        <v>6831</v>
      </c>
      <c r="G1627" s="6" t="str">
        <f t="shared" si="25"/>
        <v>CA</v>
      </c>
      <c r="H1627" s="8">
        <f>Sales[Quantity Ordered]*Sales[Price Each]</f>
        <v>3.84</v>
      </c>
    </row>
    <row r="1628" spans="1:8" x14ac:dyDescent="0.25">
      <c r="A1628" s="6">
        <v>257722</v>
      </c>
      <c r="B1628" s="6" t="s">
        <v>6</v>
      </c>
      <c r="C1628" s="7">
        <v>1</v>
      </c>
      <c r="D1628" s="8">
        <v>3.84</v>
      </c>
      <c r="E1628" s="9">
        <v>43732.976388888892</v>
      </c>
      <c r="F1628" s="6" t="s">
        <v>9475</v>
      </c>
      <c r="G1628" s="6" t="str">
        <f t="shared" si="25"/>
        <v>CA</v>
      </c>
      <c r="H1628" s="8">
        <f>Sales[Quantity Ordered]*Sales[Price Each]</f>
        <v>3.84</v>
      </c>
    </row>
    <row r="1629" spans="1:8" x14ac:dyDescent="0.25">
      <c r="A1629" s="6">
        <v>249280</v>
      </c>
      <c r="B1629" s="6" t="s">
        <v>6</v>
      </c>
      <c r="C1629" s="7">
        <v>1</v>
      </c>
      <c r="D1629" s="8">
        <v>3.84</v>
      </c>
      <c r="E1629" s="9">
        <v>43732.994444444441</v>
      </c>
      <c r="F1629" s="6" t="s">
        <v>1152</v>
      </c>
      <c r="G1629" s="6" t="str">
        <f t="shared" si="25"/>
        <v>CA</v>
      </c>
      <c r="H1629" s="8">
        <f>Sales[Quantity Ordered]*Sales[Price Each]</f>
        <v>3.84</v>
      </c>
    </row>
    <row r="1630" spans="1:8" x14ac:dyDescent="0.25">
      <c r="A1630" s="6">
        <v>254965</v>
      </c>
      <c r="B1630" s="6" t="s">
        <v>6</v>
      </c>
      <c r="C1630" s="7">
        <v>1</v>
      </c>
      <c r="D1630" s="8">
        <v>3.84</v>
      </c>
      <c r="E1630" s="9">
        <v>43732.995138888888</v>
      </c>
      <c r="F1630" s="6" t="s">
        <v>6780</v>
      </c>
      <c r="G1630" s="6" t="str">
        <f t="shared" si="25"/>
        <v>WA</v>
      </c>
      <c r="H1630" s="8">
        <f>Sales[Quantity Ordered]*Sales[Price Each]</f>
        <v>3.84</v>
      </c>
    </row>
    <row r="1631" spans="1:8" x14ac:dyDescent="0.25">
      <c r="A1631" s="6">
        <v>258349</v>
      </c>
      <c r="B1631" s="6" t="s">
        <v>6</v>
      </c>
      <c r="C1631" s="7">
        <v>1</v>
      </c>
      <c r="D1631" s="8">
        <v>3.84</v>
      </c>
      <c r="E1631" s="9">
        <v>43733.317361111112</v>
      </c>
      <c r="F1631" s="6" t="s">
        <v>10080</v>
      </c>
      <c r="G1631" s="6" t="str">
        <f t="shared" si="25"/>
        <v>TX</v>
      </c>
      <c r="H1631" s="8">
        <f>Sales[Quantity Ordered]*Sales[Price Each]</f>
        <v>3.84</v>
      </c>
    </row>
    <row r="1632" spans="1:8" x14ac:dyDescent="0.25">
      <c r="A1632" s="6">
        <v>255219</v>
      </c>
      <c r="B1632" s="6" t="s">
        <v>6</v>
      </c>
      <c r="C1632" s="7">
        <v>1</v>
      </c>
      <c r="D1632" s="8">
        <v>3.84</v>
      </c>
      <c r="E1632" s="9">
        <v>43733.318749999999</v>
      </c>
      <c r="F1632" s="6" t="s">
        <v>7030</v>
      </c>
      <c r="G1632" s="6" t="str">
        <f t="shared" si="25"/>
        <v>OR</v>
      </c>
      <c r="H1632" s="8">
        <f>Sales[Quantity Ordered]*Sales[Price Each]</f>
        <v>3.84</v>
      </c>
    </row>
    <row r="1633" spans="1:8" x14ac:dyDescent="0.25">
      <c r="A1633" s="6">
        <v>248481</v>
      </c>
      <c r="B1633" s="6" t="s">
        <v>6</v>
      </c>
      <c r="C1633" s="7">
        <v>1</v>
      </c>
      <c r="D1633" s="8">
        <v>3.84</v>
      </c>
      <c r="E1633" s="9">
        <v>43733.32708333333</v>
      </c>
      <c r="F1633" s="6" t="s">
        <v>354</v>
      </c>
      <c r="G1633" s="6" t="str">
        <f t="shared" si="25"/>
        <v>CA</v>
      </c>
      <c r="H1633" s="8">
        <f>Sales[Quantity Ordered]*Sales[Price Each]</f>
        <v>3.84</v>
      </c>
    </row>
    <row r="1634" spans="1:8" x14ac:dyDescent="0.25">
      <c r="A1634" s="6">
        <v>249495</v>
      </c>
      <c r="B1634" s="6" t="s">
        <v>6</v>
      </c>
      <c r="C1634" s="7">
        <v>1</v>
      </c>
      <c r="D1634" s="8">
        <v>3.84</v>
      </c>
      <c r="E1634" s="9">
        <v>43733.355555555558</v>
      </c>
      <c r="F1634" s="6" t="s">
        <v>1366</v>
      </c>
      <c r="G1634" s="6" t="str">
        <f t="shared" si="25"/>
        <v>WA</v>
      </c>
      <c r="H1634" s="8">
        <f>Sales[Quantity Ordered]*Sales[Price Each]</f>
        <v>3.84</v>
      </c>
    </row>
    <row r="1635" spans="1:8" x14ac:dyDescent="0.25">
      <c r="A1635" s="6">
        <v>253170</v>
      </c>
      <c r="B1635" s="6" t="s">
        <v>6</v>
      </c>
      <c r="C1635" s="7">
        <v>1</v>
      </c>
      <c r="D1635" s="8">
        <v>3.84</v>
      </c>
      <c r="E1635" s="9">
        <v>43733.410416666666</v>
      </c>
      <c r="F1635" s="6" t="s">
        <v>5013</v>
      </c>
      <c r="G1635" s="6" t="str">
        <f t="shared" si="25"/>
        <v>WA</v>
      </c>
      <c r="H1635" s="8">
        <f>Sales[Quantity Ordered]*Sales[Price Each]</f>
        <v>3.84</v>
      </c>
    </row>
    <row r="1636" spans="1:8" x14ac:dyDescent="0.25">
      <c r="A1636" s="6">
        <v>252149</v>
      </c>
      <c r="B1636" s="6" t="s">
        <v>6</v>
      </c>
      <c r="C1636" s="7">
        <v>1</v>
      </c>
      <c r="D1636" s="8">
        <v>3.84</v>
      </c>
      <c r="E1636" s="9">
        <v>43733.426388888889</v>
      </c>
      <c r="F1636" s="6" t="s">
        <v>4000</v>
      </c>
      <c r="G1636" s="6" t="str">
        <f t="shared" si="25"/>
        <v>MA</v>
      </c>
      <c r="H1636" s="8">
        <f>Sales[Quantity Ordered]*Sales[Price Each]</f>
        <v>3.84</v>
      </c>
    </row>
    <row r="1637" spans="1:8" x14ac:dyDescent="0.25">
      <c r="A1637" s="6">
        <v>254974</v>
      </c>
      <c r="B1637" s="6" t="s">
        <v>6</v>
      </c>
      <c r="C1637" s="7">
        <v>1</v>
      </c>
      <c r="D1637" s="8">
        <v>3.84</v>
      </c>
      <c r="E1637" s="9">
        <v>43733.4375</v>
      </c>
      <c r="F1637" s="6" t="s">
        <v>6789</v>
      </c>
      <c r="G1637" s="6" t="str">
        <f t="shared" si="25"/>
        <v>MA</v>
      </c>
      <c r="H1637" s="8">
        <f>Sales[Quantity Ordered]*Sales[Price Each]</f>
        <v>3.84</v>
      </c>
    </row>
    <row r="1638" spans="1:8" x14ac:dyDescent="0.25">
      <c r="A1638" s="6">
        <v>249858</v>
      </c>
      <c r="B1638" s="6" t="s">
        <v>6</v>
      </c>
      <c r="C1638" s="7">
        <v>1</v>
      </c>
      <c r="D1638" s="8">
        <v>3.84</v>
      </c>
      <c r="E1638" s="9">
        <v>43733.45416666667</v>
      </c>
      <c r="F1638" s="6" t="s">
        <v>1728</v>
      </c>
      <c r="G1638" s="6" t="str">
        <f t="shared" si="25"/>
        <v>CA</v>
      </c>
      <c r="H1638" s="8">
        <f>Sales[Quantity Ordered]*Sales[Price Each]</f>
        <v>3.84</v>
      </c>
    </row>
    <row r="1639" spans="1:8" x14ac:dyDescent="0.25">
      <c r="A1639" s="6">
        <v>258619</v>
      </c>
      <c r="B1639" s="6" t="s">
        <v>6</v>
      </c>
      <c r="C1639" s="7">
        <v>1</v>
      </c>
      <c r="D1639" s="8">
        <v>3.84</v>
      </c>
      <c r="E1639" s="9">
        <v>43733.459722222222</v>
      </c>
      <c r="F1639" s="6" t="s">
        <v>10341</v>
      </c>
      <c r="G1639" s="6" t="str">
        <f t="shared" si="25"/>
        <v>NY</v>
      </c>
      <c r="H1639" s="8">
        <f>Sales[Quantity Ordered]*Sales[Price Each]</f>
        <v>3.84</v>
      </c>
    </row>
    <row r="1640" spans="1:8" x14ac:dyDescent="0.25">
      <c r="A1640" s="6">
        <v>251190</v>
      </c>
      <c r="B1640" s="6" t="s">
        <v>6</v>
      </c>
      <c r="C1640" s="7">
        <v>1</v>
      </c>
      <c r="D1640" s="8">
        <v>3.84</v>
      </c>
      <c r="E1640" s="9">
        <v>43733.470833333333</v>
      </c>
      <c r="F1640" s="6" t="s">
        <v>3050</v>
      </c>
      <c r="G1640" s="6" t="str">
        <f t="shared" si="25"/>
        <v>CA</v>
      </c>
      <c r="H1640" s="8">
        <f>Sales[Quantity Ordered]*Sales[Price Each]</f>
        <v>3.84</v>
      </c>
    </row>
    <row r="1641" spans="1:8" x14ac:dyDescent="0.25">
      <c r="A1641" s="6">
        <v>253600</v>
      </c>
      <c r="B1641" s="6" t="s">
        <v>6</v>
      </c>
      <c r="C1641" s="7">
        <v>1</v>
      </c>
      <c r="D1641" s="8">
        <v>3.84</v>
      </c>
      <c r="E1641" s="9">
        <v>43733.474999999999</v>
      </c>
      <c r="F1641" s="6" t="s">
        <v>5439</v>
      </c>
      <c r="G1641" s="6" t="str">
        <f t="shared" si="25"/>
        <v>CA</v>
      </c>
      <c r="H1641" s="8">
        <f>Sales[Quantity Ordered]*Sales[Price Each]</f>
        <v>3.84</v>
      </c>
    </row>
    <row r="1642" spans="1:8" x14ac:dyDescent="0.25">
      <c r="A1642" s="6">
        <v>248348</v>
      </c>
      <c r="B1642" s="6" t="s">
        <v>6</v>
      </c>
      <c r="C1642" s="7">
        <v>1</v>
      </c>
      <c r="D1642" s="8">
        <v>3.84</v>
      </c>
      <c r="E1642" s="9">
        <v>43733.519444444442</v>
      </c>
      <c r="F1642" s="6" t="s">
        <v>220</v>
      </c>
      <c r="G1642" s="6" t="str">
        <f t="shared" si="25"/>
        <v>CA</v>
      </c>
      <c r="H1642" s="8">
        <f>Sales[Quantity Ordered]*Sales[Price Each]</f>
        <v>3.84</v>
      </c>
    </row>
    <row r="1643" spans="1:8" x14ac:dyDescent="0.25">
      <c r="A1643" s="6">
        <v>258723</v>
      </c>
      <c r="B1643" s="6" t="s">
        <v>6</v>
      </c>
      <c r="C1643" s="7">
        <v>1</v>
      </c>
      <c r="D1643" s="8">
        <v>3.84</v>
      </c>
      <c r="E1643" s="9">
        <v>43733.521527777775</v>
      </c>
      <c r="F1643" s="6" t="s">
        <v>10440</v>
      </c>
      <c r="G1643" s="6" t="str">
        <f t="shared" si="25"/>
        <v>MA</v>
      </c>
      <c r="H1643" s="8">
        <f>Sales[Quantity Ordered]*Sales[Price Each]</f>
        <v>3.84</v>
      </c>
    </row>
    <row r="1644" spans="1:8" x14ac:dyDescent="0.25">
      <c r="A1644" s="6">
        <v>254339</v>
      </c>
      <c r="B1644" s="6" t="s">
        <v>6</v>
      </c>
      <c r="C1644" s="7">
        <v>1</v>
      </c>
      <c r="D1644" s="8">
        <v>3.84</v>
      </c>
      <c r="E1644" s="9">
        <v>43733.595138888886</v>
      </c>
      <c r="F1644" s="6" t="s">
        <v>6168</v>
      </c>
      <c r="G1644" s="6" t="str">
        <f t="shared" si="25"/>
        <v>MA</v>
      </c>
      <c r="H1644" s="8">
        <f>Sales[Quantity Ordered]*Sales[Price Each]</f>
        <v>3.84</v>
      </c>
    </row>
    <row r="1645" spans="1:8" x14ac:dyDescent="0.25">
      <c r="A1645" s="6">
        <v>248627</v>
      </c>
      <c r="B1645" s="6" t="s">
        <v>6</v>
      </c>
      <c r="C1645" s="7">
        <v>1</v>
      </c>
      <c r="D1645" s="8">
        <v>3.84</v>
      </c>
      <c r="E1645" s="9">
        <v>43733.64166666667</v>
      </c>
      <c r="F1645" s="6" t="s">
        <v>500</v>
      </c>
      <c r="G1645" s="6" t="str">
        <f t="shared" si="25"/>
        <v>GA</v>
      </c>
      <c r="H1645" s="8">
        <f>Sales[Quantity Ordered]*Sales[Price Each]</f>
        <v>3.84</v>
      </c>
    </row>
    <row r="1646" spans="1:8" x14ac:dyDescent="0.25">
      <c r="A1646" s="6">
        <v>254711</v>
      </c>
      <c r="B1646" s="6" t="s">
        <v>6</v>
      </c>
      <c r="C1646" s="7">
        <v>1</v>
      </c>
      <c r="D1646" s="8">
        <v>3.84</v>
      </c>
      <c r="E1646" s="9">
        <v>43733.717361111114</v>
      </c>
      <c r="F1646" s="6" t="s">
        <v>6533</v>
      </c>
      <c r="G1646" s="6" t="str">
        <f t="shared" si="25"/>
        <v>NY</v>
      </c>
      <c r="H1646" s="8">
        <f>Sales[Quantity Ordered]*Sales[Price Each]</f>
        <v>3.84</v>
      </c>
    </row>
    <row r="1647" spans="1:8" x14ac:dyDescent="0.25">
      <c r="A1647" s="6">
        <v>255718</v>
      </c>
      <c r="B1647" s="6" t="s">
        <v>6</v>
      </c>
      <c r="C1647" s="7">
        <v>1</v>
      </c>
      <c r="D1647" s="8">
        <v>3.84</v>
      </c>
      <c r="E1647" s="9">
        <v>43733.729861111111</v>
      </c>
      <c r="F1647" s="6" t="s">
        <v>7521</v>
      </c>
      <c r="G1647" s="6" t="str">
        <f t="shared" si="25"/>
        <v>TX</v>
      </c>
      <c r="H1647" s="8">
        <f>Sales[Quantity Ordered]*Sales[Price Each]</f>
        <v>3.84</v>
      </c>
    </row>
    <row r="1648" spans="1:8" x14ac:dyDescent="0.25">
      <c r="A1648" s="6">
        <v>254087</v>
      </c>
      <c r="B1648" s="6" t="s">
        <v>6</v>
      </c>
      <c r="C1648" s="7">
        <v>1</v>
      </c>
      <c r="D1648" s="8">
        <v>3.84</v>
      </c>
      <c r="E1648" s="9">
        <v>43733.745138888888</v>
      </c>
      <c r="F1648" s="6" t="s">
        <v>5918</v>
      </c>
      <c r="G1648" s="6" t="str">
        <f t="shared" si="25"/>
        <v>CA</v>
      </c>
      <c r="H1648" s="8">
        <f>Sales[Quantity Ordered]*Sales[Price Each]</f>
        <v>3.84</v>
      </c>
    </row>
    <row r="1649" spans="1:8" x14ac:dyDescent="0.25">
      <c r="A1649" s="6">
        <v>256408</v>
      </c>
      <c r="B1649" s="6" t="s">
        <v>6</v>
      </c>
      <c r="C1649" s="7">
        <v>1</v>
      </c>
      <c r="D1649" s="8">
        <v>3.84</v>
      </c>
      <c r="E1649" s="9">
        <v>43733.752083333333</v>
      </c>
      <c r="F1649" s="6" t="s">
        <v>8192</v>
      </c>
      <c r="G1649" s="6" t="str">
        <f t="shared" si="25"/>
        <v>NY</v>
      </c>
      <c r="H1649" s="8">
        <f>Sales[Quantity Ordered]*Sales[Price Each]</f>
        <v>3.84</v>
      </c>
    </row>
    <row r="1650" spans="1:8" x14ac:dyDescent="0.25">
      <c r="A1650" s="6">
        <v>256071</v>
      </c>
      <c r="B1650" s="6" t="s">
        <v>6</v>
      </c>
      <c r="C1650" s="7">
        <v>1</v>
      </c>
      <c r="D1650" s="8">
        <v>3.84</v>
      </c>
      <c r="E1650" s="9">
        <v>43733.761805555558</v>
      </c>
      <c r="F1650" s="6" t="s">
        <v>7864</v>
      </c>
      <c r="G1650" s="6" t="str">
        <f t="shared" si="25"/>
        <v>CA</v>
      </c>
      <c r="H1650" s="8">
        <f>Sales[Quantity Ordered]*Sales[Price Each]</f>
        <v>3.84</v>
      </c>
    </row>
    <row r="1651" spans="1:8" x14ac:dyDescent="0.25">
      <c r="A1651" s="6">
        <v>258721</v>
      </c>
      <c r="B1651" s="6" t="s">
        <v>6</v>
      </c>
      <c r="C1651" s="7">
        <v>1</v>
      </c>
      <c r="D1651" s="8">
        <v>3.84</v>
      </c>
      <c r="E1651" s="9">
        <v>43733.76666666667</v>
      </c>
      <c r="F1651" s="6" t="s">
        <v>10439</v>
      </c>
      <c r="G1651" s="6" t="str">
        <f t="shared" si="25"/>
        <v>WA</v>
      </c>
      <c r="H1651" s="8">
        <f>Sales[Quantity Ordered]*Sales[Price Each]</f>
        <v>3.84</v>
      </c>
    </row>
    <row r="1652" spans="1:8" x14ac:dyDescent="0.25">
      <c r="A1652" s="6">
        <v>249175</v>
      </c>
      <c r="B1652" s="6" t="s">
        <v>6</v>
      </c>
      <c r="C1652" s="7">
        <v>1</v>
      </c>
      <c r="D1652" s="8">
        <v>3.84</v>
      </c>
      <c r="E1652" s="9">
        <v>43733.90625</v>
      </c>
      <c r="F1652" s="6" t="s">
        <v>1047</v>
      </c>
      <c r="G1652" s="6" t="str">
        <f t="shared" si="25"/>
        <v>OR</v>
      </c>
      <c r="H1652" s="8">
        <f>Sales[Quantity Ordered]*Sales[Price Each]</f>
        <v>3.84</v>
      </c>
    </row>
    <row r="1653" spans="1:8" x14ac:dyDescent="0.25">
      <c r="A1653" s="6">
        <v>252254</v>
      </c>
      <c r="B1653" s="6" t="s">
        <v>6</v>
      </c>
      <c r="C1653" s="7">
        <v>1</v>
      </c>
      <c r="D1653" s="8">
        <v>3.84</v>
      </c>
      <c r="E1653" s="9">
        <v>43733.92083333333</v>
      </c>
      <c r="F1653" s="6" t="s">
        <v>4104</v>
      </c>
      <c r="G1653" s="6" t="str">
        <f t="shared" si="25"/>
        <v>MA</v>
      </c>
      <c r="H1653" s="8">
        <f>Sales[Quantity Ordered]*Sales[Price Each]</f>
        <v>3.84</v>
      </c>
    </row>
    <row r="1654" spans="1:8" x14ac:dyDescent="0.25">
      <c r="A1654" s="6">
        <v>255480</v>
      </c>
      <c r="B1654" s="6" t="s">
        <v>6</v>
      </c>
      <c r="C1654" s="7">
        <v>1</v>
      </c>
      <c r="D1654" s="8">
        <v>3.84</v>
      </c>
      <c r="E1654" s="9">
        <v>43733.95416666667</v>
      </c>
      <c r="F1654" s="6" t="s">
        <v>7287</v>
      </c>
      <c r="G1654" s="6" t="str">
        <f t="shared" si="25"/>
        <v>CA</v>
      </c>
      <c r="H1654" s="8">
        <f>Sales[Quantity Ordered]*Sales[Price Each]</f>
        <v>3.84</v>
      </c>
    </row>
    <row r="1655" spans="1:8" x14ac:dyDescent="0.25">
      <c r="A1655" s="6">
        <v>251222</v>
      </c>
      <c r="B1655" s="6" t="s">
        <v>6</v>
      </c>
      <c r="C1655" s="7">
        <v>1</v>
      </c>
      <c r="D1655" s="8">
        <v>3.84</v>
      </c>
      <c r="E1655" s="9">
        <v>43734.035416666666</v>
      </c>
      <c r="F1655" s="6" t="s">
        <v>3082</v>
      </c>
      <c r="G1655" s="6" t="str">
        <f t="shared" si="25"/>
        <v>TX</v>
      </c>
      <c r="H1655" s="8">
        <f>Sales[Quantity Ordered]*Sales[Price Each]</f>
        <v>3.84</v>
      </c>
    </row>
    <row r="1656" spans="1:8" x14ac:dyDescent="0.25">
      <c r="A1656" s="6">
        <v>250057</v>
      </c>
      <c r="B1656" s="6" t="s">
        <v>6</v>
      </c>
      <c r="C1656" s="7">
        <v>1</v>
      </c>
      <c r="D1656" s="8">
        <v>3.84</v>
      </c>
      <c r="E1656" s="9">
        <v>43734.28402777778</v>
      </c>
      <c r="F1656" s="6" t="s">
        <v>1925</v>
      </c>
      <c r="G1656" s="6" t="str">
        <f t="shared" si="25"/>
        <v>CA</v>
      </c>
      <c r="H1656" s="8">
        <f>Sales[Quantity Ordered]*Sales[Price Each]</f>
        <v>3.84</v>
      </c>
    </row>
    <row r="1657" spans="1:8" x14ac:dyDescent="0.25">
      <c r="A1657" s="6">
        <v>257843</v>
      </c>
      <c r="B1657" s="6" t="s">
        <v>6</v>
      </c>
      <c r="C1657" s="7">
        <v>1</v>
      </c>
      <c r="D1657" s="8">
        <v>3.84</v>
      </c>
      <c r="E1657" s="9">
        <v>43734.334722222222</v>
      </c>
      <c r="F1657" s="6" t="s">
        <v>2880</v>
      </c>
      <c r="G1657" s="6" t="str">
        <f t="shared" si="25"/>
        <v>GA</v>
      </c>
      <c r="H1657" s="8">
        <f>Sales[Quantity Ordered]*Sales[Price Each]</f>
        <v>3.84</v>
      </c>
    </row>
    <row r="1658" spans="1:8" x14ac:dyDescent="0.25">
      <c r="A1658" s="6">
        <v>252034</v>
      </c>
      <c r="B1658" s="6" t="s">
        <v>6</v>
      </c>
      <c r="C1658" s="7">
        <v>1</v>
      </c>
      <c r="D1658" s="8">
        <v>3.84</v>
      </c>
      <c r="E1658" s="9">
        <v>43734.348611111112</v>
      </c>
      <c r="F1658" s="6" t="s">
        <v>3886</v>
      </c>
      <c r="G1658" s="6" t="str">
        <f t="shared" si="25"/>
        <v>MA</v>
      </c>
      <c r="H1658" s="8">
        <f>Sales[Quantity Ordered]*Sales[Price Each]</f>
        <v>3.84</v>
      </c>
    </row>
    <row r="1659" spans="1:8" x14ac:dyDescent="0.25">
      <c r="A1659" s="6">
        <v>248211</v>
      </c>
      <c r="B1659" s="6" t="s">
        <v>6</v>
      </c>
      <c r="C1659" s="7">
        <v>1</v>
      </c>
      <c r="D1659" s="8">
        <v>3.84</v>
      </c>
      <c r="E1659" s="9">
        <v>43734.381249999999</v>
      </c>
      <c r="F1659" s="6" t="s">
        <v>82</v>
      </c>
      <c r="G1659" s="6" t="str">
        <f t="shared" si="25"/>
        <v>CA</v>
      </c>
      <c r="H1659" s="8">
        <f>Sales[Quantity Ordered]*Sales[Price Each]</f>
        <v>3.84</v>
      </c>
    </row>
    <row r="1660" spans="1:8" x14ac:dyDescent="0.25">
      <c r="A1660" s="6">
        <v>255615</v>
      </c>
      <c r="B1660" s="6" t="s">
        <v>6</v>
      </c>
      <c r="C1660" s="7">
        <v>1</v>
      </c>
      <c r="D1660" s="8">
        <v>3.84</v>
      </c>
      <c r="E1660" s="9">
        <v>43734.386805555558</v>
      </c>
      <c r="F1660" s="6" t="s">
        <v>7419</v>
      </c>
      <c r="G1660" s="6" t="str">
        <f t="shared" si="25"/>
        <v>CA</v>
      </c>
      <c r="H1660" s="8">
        <f>Sales[Quantity Ordered]*Sales[Price Each]</f>
        <v>3.84</v>
      </c>
    </row>
    <row r="1661" spans="1:8" x14ac:dyDescent="0.25">
      <c r="A1661" s="6">
        <v>258559</v>
      </c>
      <c r="B1661" s="6" t="s">
        <v>6</v>
      </c>
      <c r="C1661" s="7">
        <v>1</v>
      </c>
      <c r="D1661" s="8">
        <v>3.84</v>
      </c>
      <c r="E1661" s="9">
        <v>43734.387499999997</v>
      </c>
      <c r="F1661" s="6" t="s">
        <v>10281</v>
      </c>
      <c r="G1661" s="6" t="str">
        <f t="shared" si="25"/>
        <v>NY</v>
      </c>
      <c r="H1661" s="8">
        <f>Sales[Quantity Ordered]*Sales[Price Each]</f>
        <v>3.84</v>
      </c>
    </row>
    <row r="1662" spans="1:8" x14ac:dyDescent="0.25">
      <c r="A1662" s="6">
        <v>255877</v>
      </c>
      <c r="B1662" s="6" t="s">
        <v>6</v>
      </c>
      <c r="C1662" s="7">
        <v>1</v>
      </c>
      <c r="D1662" s="8">
        <v>3.84</v>
      </c>
      <c r="E1662" s="9">
        <v>43734.392361111109</v>
      </c>
      <c r="F1662" s="6" t="s">
        <v>7676</v>
      </c>
      <c r="G1662" s="6" t="str">
        <f t="shared" si="25"/>
        <v>TX</v>
      </c>
      <c r="H1662" s="8">
        <f>Sales[Quantity Ordered]*Sales[Price Each]</f>
        <v>3.84</v>
      </c>
    </row>
    <row r="1663" spans="1:8" x14ac:dyDescent="0.25">
      <c r="A1663" s="6">
        <v>252144</v>
      </c>
      <c r="B1663" s="6" t="s">
        <v>6</v>
      </c>
      <c r="C1663" s="7">
        <v>1</v>
      </c>
      <c r="D1663" s="8">
        <v>3.84</v>
      </c>
      <c r="E1663" s="9">
        <v>43734.394444444442</v>
      </c>
      <c r="F1663" s="6" t="s">
        <v>3995</v>
      </c>
      <c r="G1663" s="6" t="str">
        <f t="shared" si="25"/>
        <v>CA</v>
      </c>
      <c r="H1663" s="8">
        <f>Sales[Quantity Ordered]*Sales[Price Each]</f>
        <v>3.84</v>
      </c>
    </row>
    <row r="1664" spans="1:8" x14ac:dyDescent="0.25">
      <c r="A1664" s="6">
        <v>253521</v>
      </c>
      <c r="B1664" s="6" t="s">
        <v>6</v>
      </c>
      <c r="C1664" s="7">
        <v>1</v>
      </c>
      <c r="D1664" s="8">
        <v>3.84</v>
      </c>
      <c r="E1664" s="9">
        <v>43734.418749999997</v>
      </c>
      <c r="F1664" s="6" t="s">
        <v>5360</v>
      </c>
      <c r="G1664" s="6" t="str">
        <f t="shared" si="25"/>
        <v>CA</v>
      </c>
      <c r="H1664" s="8">
        <f>Sales[Quantity Ordered]*Sales[Price Each]</f>
        <v>3.84</v>
      </c>
    </row>
    <row r="1665" spans="1:8" x14ac:dyDescent="0.25">
      <c r="A1665" s="6">
        <v>259347</v>
      </c>
      <c r="B1665" s="6" t="s">
        <v>6</v>
      </c>
      <c r="C1665" s="7">
        <v>1</v>
      </c>
      <c r="D1665" s="8">
        <v>3.84</v>
      </c>
      <c r="E1665" s="9">
        <v>43734.425000000003</v>
      </c>
      <c r="F1665" s="6" t="s">
        <v>11045</v>
      </c>
      <c r="G1665" s="6" t="str">
        <f t="shared" si="25"/>
        <v>CA</v>
      </c>
      <c r="H1665" s="8">
        <f>Sales[Quantity Ordered]*Sales[Price Each]</f>
        <v>3.84</v>
      </c>
    </row>
    <row r="1666" spans="1:8" x14ac:dyDescent="0.25">
      <c r="A1666" s="6">
        <v>257973</v>
      </c>
      <c r="B1666" s="6" t="s">
        <v>6</v>
      </c>
      <c r="C1666" s="7">
        <v>1</v>
      </c>
      <c r="D1666" s="8">
        <v>3.84</v>
      </c>
      <c r="E1666" s="9">
        <v>43734.427083333336</v>
      </c>
      <c r="F1666" s="6" t="s">
        <v>9718</v>
      </c>
      <c r="G1666" s="6" t="str">
        <f t="shared" ref="G1666:G1729" si="26">MID(F1666,FIND(",",F1666,FIND(",",F1666)+1)+2,2)</f>
        <v>CA</v>
      </c>
      <c r="H1666" s="8">
        <f>Sales[Quantity Ordered]*Sales[Price Each]</f>
        <v>3.84</v>
      </c>
    </row>
    <row r="1667" spans="1:8" x14ac:dyDescent="0.25">
      <c r="A1667" s="6">
        <v>249783</v>
      </c>
      <c r="B1667" s="6" t="s">
        <v>6</v>
      </c>
      <c r="C1667" s="7">
        <v>1</v>
      </c>
      <c r="D1667" s="8">
        <v>3.84</v>
      </c>
      <c r="E1667" s="9">
        <v>43734.445138888892</v>
      </c>
      <c r="F1667" s="6" t="s">
        <v>1654</v>
      </c>
      <c r="G1667" s="6" t="str">
        <f t="shared" si="26"/>
        <v>TX</v>
      </c>
      <c r="H1667" s="8">
        <f>Sales[Quantity Ordered]*Sales[Price Each]</f>
        <v>3.84</v>
      </c>
    </row>
    <row r="1668" spans="1:8" x14ac:dyDescent="0.25">
      <c r="A1668" s="6">
        <v>256792</v>
      </c>
      <c r="B1668" s="6" t="s">
        <v>6</v>
      </c>
      <c r="C1668" s="7">
        <v>1</v>
      </c>
      <c r="D1668" s="8">
        <v>3.84</v>
      </c>
      <c r="E1668" s="9">
        <v>43734.452777777777</v>
      </c>
      <c r="F1668" s="6" t="s">
        <v>8562</v>
      </c>
      <c r="G1668" s="6" t="str">
        <f t="shared" si="26"/>
        <v>CA</v>
      </c>
      <c r="H1668" s="8">
        <f>Sales[Quantity Ordered]*Sales[Price Each]</f>
        <v>3.84</v>
      </c>
    </row>
    <row r="1669" spans="1:8" x14ac:dyDescent="0.25">
      <c r="A1669" s="6">
        <v>250810</v>
      </c>
      <c r="B1669" s="6" t="s">
        <v>6</v>
      </c>
      <c r="C1669" s="7">
        <v>1</v>
      </c>
      <c r="D1669" s="8">
        <v>3.84</v>
      </c>
      <c r="E1669" s="9">
        <v>43734.477083333331</v>
      </c>
      <c r="F1669" s="6" t="s">
        <v>2673</v>
      </c>
      <c r="G1669" s="6" t="str">
        <f t="shared" si="26"/>
        <v>MA</v>
      </c>
      <c r="H1669" s="8">
        <f>Sales[Quantity Ordered]*Sales[Price Each]</f>
        <v>3.84</v>
      </c>
    </row>
    <row r="1670" spans="1:8" x14ac:dyDescent="0.25">
      <c r="A1670" s="6">
        <v>258695</v>
      </c>
      <c r="B1670" s="6" t="s">
        <v>6</v>
      </c>
      <c r="C1670" s="7">
        <v>1</v>
      </c>
      <c r="D1670" s="8">
        <v>3.84</v>
      </c>
      <c r="E1670" s="9">
        <v>43734.51458333333</v>
      </c>
      <c r="F1670" s="6" t="s">
        <v>10415</v>
      </c>
      <c r="G1670" s="6" t="str">
        <f t="shared" si="26"/>
        <v>CA</v>
      </c>
      <c r="H1670" s="8">
        <f>Sales[Quantity Ordered]*Sales[Price Each]</f>
        <v>3.84</v>
      </c>
    </row>
    <row r="1671" spans="1:8" x14ac:dyDescent="0.25">
      <c r="A1671" s="6">
        <v>257567</v>
      </c>
      <c r="B1671" s="6" t="s">
        <v>6</v>
      </c>
      <c r="C1671" s="7">
        <v>1</v>
      </c>
      <c r="D1671" s="8">
        <v>3.84</v>
      </c>
      <c r="E1671" s="9">
        <v>43734.529166666667</v>
      </c>
      <c r="F1671" s="6" t="s">
        <v>9322</v>
      </c>
      <c r="G1671" s="6" t="str">
        <f t="shared" si="26"/>
        <v>NY</v>
      </c>
      <c r="H1671" s="8">
        <f>Sales[Quantity Ordered]*Sales[Price Each]</f>
        <v>3.84</v>
      </c>
    </row>
    <row r="1672" spans="1:8" x14ac:dyDescent="0.25">
      <c r="A1672" s="6">
        <v>253004</v>
      </c>
      <c r="B1672" s="6" t="s">
        <v>6</v>
      </c>
      <c r="C1672" s="7">
        <v>1</v>
      </c>
      <c r="D1672" s="8">
        <v>3.84</v>
      </c>
      <c r="E1672" s="9">
        <v>43734.538194444445</v>
      </c>
      <c r="F1672" s="6" t="s">
        <v>4849</v>
      </c>
      <c r="G1672" s="6" t="str">
        <f t="shared" si="26"/>
        <v>OR</v>
      </c>
      <c r="H1672" s="8">
        <f>Sales[Quantity Ordered]*Sales[Price Each]</f>
        <v>3.84</v>
      </c>
    </row>
    <row r="1673" spans="1:8" x14ac:dyDescent="0.25">
      <c r="A1673" s="6">
        <v>252326</v>
      </c>
      <c r="B1673" s="6" t="s">
        <v>6</v>
      </c>
      <c r="C1673" s="7">
        <v>1</v>
      </c>
      <c r="D1673" s="8">
        <v>3.84</v>
      </c>
      <c r="E1673" s="9">
        <v>43734.554861111108</v>
      </c>
      <c r="F1673" s="6" t="s">
        <v>4175</v>
      </c>
      <c r="G1673" s="6" t="str">
        <f t="shared" si="26"/>
        <v>CA</v>
      </c>
      <c r="H1673" s="8">
        <f>Sales[Quantity Ordered]*Sales[Price Each]</f>
        <v>3.84</v>
      </c>
    </row>
    <row r="1674" spans="1:8" x14ac:dyDescent="0.25">
      <c r="A1674" s="6">
        <v>252178</v>
      </c>
      <c r="B1674" s="6" t="s">
        <v>6</v>
      </c>
      <c r="C1674" s="7">
        <v>1</v>
      </c>
      <c r="D1674" s="8">
        <v>3.84</v>
      </c>
      <c r="E1674" s="9">
        <v>43734.561805555553</v>
      </c>
      <c r="F1674" s="6" t="s">
        <v>4029</v>
      </c>
      <c r="G1674" s="6" t="str">
        <f t="shared" si="26"/>
        <v>ME</v>
      </c>
      <c r="H1674" s="8">
        <f>Sales[Quantity Ordered]*Sales[Price Each]</f>
        <v>3.84</v>
      </c>
    </row>
    <row r="1675" spans="1:8" x14ac:dyDescent="0.25">
      <c r="A1675" s="6">
        <v>256341</v>
      </c>
      <c r="B1675" s="6" t="s">
        <v>6</v>
      </c>
      <c r="C1675" s="7">
        <v>1</v>
      </c>
      <c r="D1675" s="8">
        <v>3.84</v>
      </c>
      <c r="E1675" s="9">
        <v>43734.568055555559</v>
      </c>
      <c r="F1675" s="6" t="s">
        <v>8127</v>
      </c>
      <c r="G1675" s="6" t="str">
        <f t="shared" si="26"/>
        <v>GA</v>
      </c>
      <c r="H1675" s="8">
        <f>Sales[Quantity Ordered]*Sales[Price Each]</f>
        <v>3.84</v>
      </c>
    </row>
    <row r="1676" spans="1:8" x14ac:dyDescent="0.25">
      <c r="A1676" s="6">
        <v>259015</v>
      </c>
      <c r="B1676" s="6" t="s">
        <v>6</v>
      </c>
      <c r="C1676" s="7">
        <v>1</v>
      </c>
      <c r="D1676" s="8">
        <v>3.84</v>
      </c>
      <c r="E1676" s="9">
        <v>43734.586111111108</v>
      </c>
      <c r="F1676" s="6" t="s">
        <v>10727</v>
      </c>
      <c r="G1676" s="6" t="str">
        <f t="shared" si="26"/>
        <v>OR</v>
      </c>
      <c r="H1676" s="8">
        <f>Sales[Quantity Ordered]*Sales[Price Each]</f>
        <v>3.84</v>
      </c>
    </row>
    <row r="1677" spans="1:8" x14ac:dyDescent="0.25">
      <c r="A1677" s="6">
        <v>254692</v>
      </c>
      <c r="B1677" s="6" t="s">
        <v>6</v>
      </c>
      <c r="C1677" s="7">
        <v>1</v>
      </c>
      <c r="D1677" s="8">
        <v>3.84</v>
      </c>
      <c r="E1677" s="9">
        <v>43734.60833333333</v>
      </c>
      <c r="F1677" s="6" t="s">
        <v>6515</v>
      </c>
      <c r="G1677" s="6" t="str">
        <f t="shared" si="26"/>
        <v>MA</v>
      </c>
      <c r="H1677" s="8">
        <f>Sales[Quantity Ordered]*Sales[Price Each]</f>
        <v>3.84</v>
      </c>
    </row>
    <row r="1678" spans="1:8" x14ac:dyDescent="0.25">
      <c r="A1678" s="6">
        <v>251138</v>
      </c>
      <c r="B1678" s="6" t="s">
        <v>6</v>
      </c>
      <c r="C1678" s="7">
        <v>1</v>
      </c>
      <c r="D1678" s="8">
        <v>3.84</v>
      </c>
      <c r="E1678" s="9">
        <v>43734.612500000003</v>
      </c>
      <c r="F1678" s="6" t="s">
        <v>2999</v>
      </c>
      <c r="G1678" s="6" t="str">
        <f t="shared" si="26"/>
        <v>CA</v>
      </c>
      <c r="H1678" s="8">
        <f>Sales[Quantity Ordered]*Sales[Price Each]</f>
        <v>3.84</v>
      </c>
    </row>
    <row r="1679" spans="1:8" x14ac:dyDescent="0.25">
      <c r="A1679" s="6">
        <v>256976</v>
      </c>
      <c r="B1679" s="6" t="s">
        <v>6</v>
      </c>
      <c r="C1679" s="7">
        <v>1</v>
      </c>
      <c r="D1679" s="8">
        <v>3.84</v>
      </c>
      <c r="E1679" s="9">
        <v>43734.634027777778</v>
      </c>
      <c r="F1679" s="6" t="s">
        <v>8742</v>
      </c>
      <c r="G1679" s="6" t="str">
        <f t="shared" si="26"/>
        <v>WA</v>
      </c>
      <c r="H1679" s="8">
        <f>Sales[Quantity Ordered]*Sales[Price Each]</f>
        <v>3.84</v>
      </c>
    </row>
    <row r="1680" spans="1:8" x14ac:dyDescent="0.25">
      <c r="A1680" s="6">
        <v>256229</v>
      </c>
      <c r="B1680" s="6" t="s">
        <v>6</v>
      </c>
      <c r="C1680" s="7">
        <v>1</v>
      </c>
      <c r="D1680" s="8">
        <v>3.84</v>
      </c>
      <c r="E1680" s="9">
        <v>43734.65347222222</v>
      </c>
      <c r="F1680" s="6" t="s">
        <v>8017</v>
      </c>
      <c r="G1680" s="6" t="str">
        <f t="shared" si="26"/>
        <v>TX</v>
      </c>
      <c r="H1680" s="8">
        <f>Sales[Quantity Ordered]*Sales[Price Each]</f>
        <v>3.84</v>
      </c>
    </row>
    <row r="1681" spans="1:8" x14ac:dyDescent="0.25">
      <c r="A1681" s="6">
        <v>249490</v>
      </c>
      <c r="B1681" s="6" t="s">
        <v>6</v>
      </c>
      <c r="C1681" s="7">
        <v>1</v>
      </c>
      <c r="D1681" s="8">
        <v>3.84</v>
      </c>
      <c r="E1681" s="9">
        <v>43734.71597222222</v>
      </c>
      <c r="F1681" s="6" t="s">
        <v>1361</v>
      </c>
      <c r="G1681" s="6" t="str">
        <f t="shared" si="26"/>
        <v>CA</v>
      </c>
      <c r="H1681" s="8">
        <f>Sales[Quantity Ordered]*Sales[Price Each]</f>
        <v>3.84</v>
      </c>
    </row>
    <row r="1682" spans="1:8" x14ac:dyDescent="0.25">
      <c r="A1682" s="6">
        <v>248749</v>
      </c>
      <c r="B1682" s="6" t="s">
        <v>6</v>
      </c>
      <c r="C1682" s="7">
        <v>1</v>
      </c>
      <c r="D1682" s="8">
        <v>3.84</v>
      </c>
      <c r="E1682" s="9">
        <v>43734.743055555555</v>
      </c>
      <c r="F1682" s="6" t="s">
        <v>621</v>
      </c>
      <c r="G1682" s="6" t="str">
        <f t="shared" si="26"/>
        <v>CA</v>
      </c>
      <c r="H1682" s="8">
        <f>Sales[Quantity Ordered]*Sales[Price Each]</f>
        <v>3.84</v>
      </c>
    </row>
    <row r="1683" spans="1:8" x14ac:dyDescent="0.25">
      <c r="A1683" s="6">
        <v>254948</v>
      </c>
      <c r="B1683" s="6" t="s">
        <v>6</v>
      </c>
      <c r="C1683" s="7">
        <v>1</v>
      </c>
      <c r="D1683" s="8">
        <v>3.84</v>
      </c>
      <c r="E1683" s="9">
        <v>43734.750694444447</v>
      </c>
      <c r="F1683" s="6" t="s">
        <v>6764</v>
      </c>
      <c r="G1683" s="6" t="str">
        <f t="shared" si="26"/>
        <v>WA</v>
      </c>
      <c r="H1683" s="8">
        <f>Sales[Quantity Ordered]*Sales[Price Each]</f>
        <v>3.84</v>
      </c>
    </row>
    <row r="1684" spans="1:8" x14ac:dyDescent="0.25">
      <c r="A1684" s="6">
        <v>257045</v>
      </c>
      <c r="B1684" s="6" t="s">
        <v>6</v>
      </c>
      <c r="C1684" s="7">
        <v>1</v>
      </c>
      <c r="D1684" s="8">
        <v>3.84</v>
      </c>
      <c r="E1684" s="9">
        <v>43734.770833333336</v>
      </c>
      <c r="F1684" s="6" t="s">
        <v>8811</v>
      </c>
      <c r="G1684" s="6" t="str">
        <f t="shared" si="26"/>
        <v>NY</v>
      </c>
      <c r="H1684" s="8">
        <f>Sales[Quantity Ordered]*Sales[Price Each]</f>
        <v>3.84</v>
      </c>
    </row>
    <row r="1685" spans="1:8" x14ac:dyDescent="0.25">
      <c r="A1685" s="6">
        <v>258621</v>
      </c>
      <c r="B1685" s="6" t="s">
        <v>6</v>
      </c>
      <c r="C1685" s="7">
        <v>1</v>
      </c>
      <c r="D1685" s="8">
        <v>3.84</v>
      </c>
      <c r="E1685" s="9">
        <v>43734.839583333334</v>
      </c>
      <c r="F1685" s="6" t="s">
        <v>10343</v>
      </c>
      <c r="G1685" s="6" t="str">
        <f t="shared" si="26"/>
        <v>TX</v>
      </c>
      <c r="H1685" s="8">
        <f>Sales[Quantity Ordered]*Sales[Price Each]</f>
        <v>3.84</v>
      </c>
    </row>
    <row r="1686" spans="1:8" x14ac:dyDescent="0.25">
      <c r="A1686" s="6">
        <v>253706</v>
      </c>
      <c r="B1686" s="6" t="s">
        <v>6</v>
      </c>
      <c r="C1686" s="7">
        <v>1</v>
      </c>
      <c r="D1686" s="8">
        <v>3.84</v>
      </c>
      <c r="E1686" s="9">
        <v>43734.854166666664</v>
      </c>
      <c r="F1686" s="6" t="s">
        <v>5541</v>
      </c>
      <c r="G1686" s="6" t="str">
        <f t="shared" si="26"/>
        <v>TX</v>
      </c>
      <c r="H1686" s="8">
        <f>Sales[Quantity Ordered]*Sales[Price Each]</f>
        <v>3.84</v>
      </c>
    </row>
    <row r="1687" spans="1:8" x14ac:dyDescent="0.25">
      <c r="A1687" s="6">
        <v>258572</v>
      </c>
      <c r="B1687" s="6" t="s">
        <v>6</v>
      </c>
      <c r="C1687" s="7">
        <v>1</v>
      </c>
      <c r="D1687" s="8">
        <v>3.84</v>
      </c>
      <c r="E1687" s="9">
        <v>43734.877083333333</v>
      </c>
      <c r="F1687" s="6" t="s">
        <v>10294</v>
      </c>
      <c r="G1687" s="6" t="str">
        <f t="shared" si="26"/>
        <v>MA</v>
      </c>
      <c r="H1687" s="8">
        <f>Sales[Quantity Ordered]*Sales[Price Each]</f>
        <v>3.84</v>
      </c>
    </row>
    <row r="1688" spans="1:8" x14ac:dyDescent="0.25">
      <c r="A1688" s="6">
        <v>254647</v>
      </c>
      <c r="B1688" s="6" t="s">
        <v>6</v>
      </c>
      <c r="C1688" s="7">
        <v>1</v>
      </c>
      <c r="D1688" s="8">
        <v>3.84</v>
      </c>
      <c r="E1688" s="9">
        <v>43734.887499999997</v>
      </c>
      <c r="F1688" s="6" t="s">
        <v>6472</v>
      </c>
      <c r="G1688" s="6" t="str">
        <f t="shared" si="26"/>
        <v>TX</v>
      </c>
      <c r="H1688" s="8">
        <f>Sales[Quantity Ordered]*Sales[Price Each]</f>
        <v>3.84</v>
      </c>
    </row>
    <row r="1689" spans="1:8" x14ac:dyDescent="0.25">
      <c r="A1689" s="6">
        <v>257760</v>
      </c>
      <c r="B1689" s="6" t="s">
        <v>6</v>
      </c>
      <c r="C1689" s="7">
        <v>1</v>
      </c>
      <c r="D1689" s="8">
        <v>3.84</v>
      </c>
      <c r="E1689" s="9">
        <v>43734.925694444442</v>
      </c>
      <c r="F1689" s="6" t="s">
        <v>9513</v>
      </c>
      <c r="G1689" s="6" t="str">
        <f t="shared" si="26"/>
        <v>TX</v>
      </c>
      <c r="H1689" s="8">
        <f>Sales[Quantity Ordered]*Sales[Price Each]</f>
        <v>3.84</v>
      </c>
    </row>
    <row r="1690" spans="1:8" x14ac:dyDescent="0.25">
      <c r="A1690" s="6">
        <v>255085</v>
      </c>
      <c r="B1690" s="6" t="s">
        <v>6</v>
      </c>
      <c r="C1690" s="7">
        <v>1</v>
      </c>
      <c r="D1690" s="8">
        <v>3.84</v>
      </c>
      <c r="E1690" s="9">
        <v>43734.9375</v>
      </c>
      <c r="F1690" s="6" t="s">
        <v>6897</v>
      </c>
      <c r="G1690" s="6" t="str">
        <f t="shared" si="26"/>
        <v>MA</v>
      </c>
      <c r="H1690" s="8">
        <f>Sales[Quantity Ordered]*Sales[Price Each]</f>
        <v>3.84</v>
      </c>
    </row>
    <row r="1691" spans="1:8" x14ac:dyDescent="0.25">
      <c r="A1691" s="6">
        <v>255235</v>
      </c>
      <c r="B1691" s="6" t="s">
        <v>6</v>
      </c>
      <c r="C1691" s="7">
        <v>1</v>
      </c>
      <c r="D1691" s="8">
        <v>3.84</v>
      </c>
      <c r="E1691" s="9">
        <v>43735.015277777777</v>
      </c>
      <c r="F1691" s="6" t="s">
        <v>7046</v>
      </c>
      <c r="G1691" s="6" t="str">
        <f t="shared" si="26"/>
        <v>CA</v>
      </c>
      <c r="H1691" s="8">
        <f>Sales[Quantity Ordered]*Sales[Price Each]</f>
        <v>3.84</v>
      </c>
    </row>
    <row r="1692" spans="1:8" x14ac:dyDescent="0.25">
      <c r="A1692" s="6">
        <v>249829</v>
      </c>
      <c r="B1692" s="6" t="s">
        <v>6</v>
      </c>
      <c r="C1692" s="7">
        <v>1</v>
      </c>
      <c r="D1692" s="8">
        <v>3.84</v>
      </c>
      <c r="E1692" s="9">
        <v>43735.122916666667</v>
      </c>
      <c r="F1692" s="6" t="s">
        <v>1700</v>
      </c>
      <c r="G1692" s="6" t="str">
        <f t="shared" si="26"/>
        <v>MA</v>
      </c>
      <c r="H1692" s="8">
        <f>Sales[Quantity Ordered]*Sales[Price Each]</f>
        <v>3.84</v>
      </c>
    </row>
    <row r="1693" spans="1:8" x14ac:dyDescent="0.25">
      <c r="A1693" s="6">
        <v>250420</v>
      </c>
      <c r="B1693" s="6" t="s">
        <v>6</v>
      </c>
      <c r="C1693" s="7">
        <v>1</v>
      </c>
      <c r="D1693" s="8">
        <v>3.84</v>
      </c>
      <c r="E1693" s="9">
        <v>43735.293055555558</v>
      </c>
      <c r="F1693" s="6" t="s">
        <v>2288</v>
      </c>
      <c r="G1693" s="6" t="str">
        <f t="shared" si="26"/>
        <v>WA</v>
      </c>
      <c r="H1693" s="8">
        <f>Sales[Quantity Ordered]*Sales[Price Each]</f>
        <v>3.84</v>
      </c>
    </row>
    <row r="1694" spans="1:8" x14ac:dyDescent="0.25">
      <c r="A1694" s="6">
        <v>254299</v>
      </c>
      <c r="B1694" s="6" t="s">
        <v>6</v>
      </c>
      <c r="C1694" s="7">
        <v>1</v>
      </c>
      <c r="D1694" s="8">
        <v>3.84</v>
      </c>
      <c r="E1694" s="9">
        <v>43735.35833333333</v>
      </c>
      <c r="F1694" s="6" t="s">
        <v>6128</v>
      </c>
      <c r="G1694" s="6" t="str">
        <f t="shared" si="26"/>
        <v>CA</v>
      </c>
      <c r="H1694" s="8">
        <f>Sales[Quantity Ordered]*Sales[Price Each]</f>
        <v>3.84</v>
      </c>
    </row>
    <row r="1695" spans="1:8" x14ac:dyDescent="0.25">
      <c r="A1695" s="6">
        <v>248848</v>
      </c>
      <c r="B1695" s="6" t="s">
        <v>6</v>
      </c>
      <c r="C1695" s="7">
        <v>1</v>
      </c>
      <c r="D1695" s="8">
        <v>3.84</v>
      </c>
      <c r="E1695" s="9">
        <v>43735.422222222223</v>
      </c>
      <c r="F1695" s="6" t="s">
        <v>721</v>
      </c>
      <c r="G1695" s="6" t="str">
        <f t="shared" si="26"/>
        <v>WA</v>
      </c>
      <c r="H1695" s="8">
        <f>Sales[Quantity Ordered]*Sales[Price Each]</f>
        <v>3.84</v>
      </c>
    </row>
    <row r="1696" spans="1:8" x14ac:dyDescent="0.25">
      <c r="A1696" s="6">
        <v>253663</v>
      </c>
      <c r="B1696" s="6" t="s">
        <v>6</v>
      </c>
      <c r="C1696" s="7">
        <v>1</v>
      </c>
      <c r="D1696" s="8">
        <v>3.84</v>
      </c>
      <c r="E1696" s="9">
        <v>43735.435416666667</v>
      </c>
      <c r="F1696" s="6" t="s">
        <v>5499</v>
      </c>
      <c r="G1696" s="6" t="str">
        <f t="shared" si="26"/>
        <v>GA</v>
      </c>
      <c r="H1696" s="8">
        <f>Sales[Quantity Ordered]*Sales[Price Each]</f>
        <v>3.84</v>
      </c>
    </row>
    <row r="1697" spans="1:8" x14ac:dyDescent="0.25">
      <c r="A1697" s="6">
        <v>258743</v>
      </c>
      <c r="B1697" s="6" t="s">
        <v>6</v>
      </c>
      <c r="C1697" s="7">
        <v>1</v>
      </c>
      <c r="D1697" s="8">
        <v>3.84</v>
      </c>
      <c r="E1697" s="9">
        <v>43735.443749999999</v>
      </c>
      <c r="F1697" s="6" t="s">
        <v>10460</v>
      </c>
      <c r="G1697" s="6" t="str">
        <f t="shared" si="26"/>
        <v>CA</v>
      </c>
      <c r="H1697" s="8">
        <f>Sales[Quantity Ordered]*Sales[Price Each]</f>
        <v>3.84</v>
      </c>
    </row>
    <row r="1698" spans="1:8" x14ac:dyDescent="0.25">
      <c r="A1698" s="6">
        <v>257404</v>
      </c>
      <c r="B1698" s="6" t="s">
        <v>6</v>
      </c>
      <c r="C1698" s="7">
        <v>1</v>
      </c>
      <c r="D1698" s="8">
        <v>3.84</v>
      </c>
      <c r="E1698" s="9">
        <v>43735.454861111109</v>
      </c>
      <c r="F1698" s="6" t="s">
        <v>9166</v>
      </c>
      <c r="G1698" s="6" t="str">
        <f t="shared" si="26"/>
        <v>CA</v>
      </c>
      <c r="H1698" s="8">
        <f>Sales[Quantity Ordered]*Sales[Price Each]</f>
        <v>3.84</v>
      </c>
    </row>
    <row r="1699" spans="1:8" x14ac:dyDescent="0.25">
      <c r="A1699" s="6">
        <v>252929</v>
      </c>
      <c r="B1699" s="6" t="s">
        <v>6</v>
      </c>
      <c r="C1699" s="7">
        <v>1</v>
      </c>
      <c r="D1699" s="8">
        <v>3.84</v>
      </c>
      <c r="E1699" s="9">
        <v>43735.461111111108</v>
      </c>
      <c r="F1699" s="6" t="s">
        <v>4775</v>
      </c>
      <c r="G1699" s="6" t="str">
        <f t="shared" si="26"/>
        <v>TX</v>
      </c>
      <c r="H1699" s="8">
        <f>Sales[Quantity Ordered]*Sales[Price Each]</f>
        <v>3.84</v>
      </c>
    </row>
    <row r="1700" spans="1:8" x14ac:dyDescent="0.25">
      <c r="A1700" s="6">
        <v>253286</v>
      </c>
      <c r="B1700" s="6" t="s">
        <v>6</v>
      </c>
      <c r="C1700" s="7">
        <v>1</v>
      </c>
      <c r="D1700" s="8">
        <v>3.84</v>
      </c>
      <c r="E1700" s="9">
        <v>43735.463194444441</v>
      </c>
      <c r="F1700" s="6" t="s">
        <v>5127</v>
      </c>
      <c r="G1700" s="6" t="str">
        <f t="shared" si="26"/>
        <v>GA</v>
      </c>
      <c r="H1700" s="8">
        <f>Sales[Quantity Ordered]*Sales[Price Each]</f>
        <v>3.84</v>
      </c>
    </row>
    <row r="1701" spans="1:8" x14ac:dyDescent="0.25">
      <c r="A1701" s="6">
        <v>257724</v>
      </c>
      <c r="B1701" s="6" t="s">
        <v>6</v>
      </c>
      <c r="C1701" s="7">
        <v>1</v>
      </c>
      <c r="D1701" s="8">
        <v>3.84</v>
      </c>
      <c r="E1701" s="9">
        <v>43735.469444444447</v>
      </c>
      <c r="F1701" s="6" t="s">
        <v>9477</v>
      </c>
      <c r="G1701" s="6" t="str">
        <f t="shared" si="26"/>
        <v>NY</v>
      </c>
      <c r="H1701" s="8">
        <f>Sales[Quantity Ordered]*Sales[Price Each]</f>
        <v>3.84</v>
      </c>
    </row>
    <row r="1702" spans="1:8" x14ac:dyDescent="0.25">
      <c r="A1702" s="6">
        <v>255152</v>
      </c>
      <c r="B1702" s="6" t="s">
        <v>6</v>
      </c>
      <c r="C1702" s="7">
        <v>1</v>
      </c>
      <c r="D1702" s="8">
        <v>3.84</v>
      </c>
      <c r="E1702" s="9">
        <v>43735.474999999999</v>
      </c>
      <c r="F1702" s="6" t="s">
        <v>6964</v>
      </c>
      <c r="G1702" s="6" t="str">
        <f t="shared" si="26"/>
        <v>TX</v>
      </c>
      <c r="H1702" s="8">
        <f>Sales[Quantity Ordered]*Sales[Price Each]</f>
        <v>3.84</v>
      </c>
    </row>
    <row r="1703" spans="1:8" x14ac:dyDescent="0.25">
      <c r="A1703" s="6">
        <v>258078</v>
      </c>
      <c r="B1703" s="6" t="s">
        <v>6</v>
      </c>
      <c r="C1703" s="7">
        <v>1</v>
      </c>
      <c r="D1703" s="8">
        <v>3.84</v>
      </c>
      <c r="E1703" s="9">
        <v>43735.493055555555</v>
      </c>
      <c r="F1703" s="6" t="s">
        <v>9815</v>
      </c>
      <c r="G1703" s="6" t="str">
        <f t="shared" si="26"/>
        <v>GA</v>
      </c>
      <c r="H1703" s="8">
        <f>Sales[Quantity Ordered]*Sales[Price Each]</f>
        <v>3.84</v>
      </c>
    </row>
    <row r="1704" spans="1:8" x14ac:dyDescent="0.25">
      <c r="A1704" s="6">
        <v>258501</v>
      </c>
      <c r="B1704" s="6" t="s">
        <v>6</v>
      </c>
      <c r="C1704" s="7">
        <v>1</v>
      </c>
      <c r="D1704" s="8">
        <v>3.84</v>
      </c>
      <c r="E1704" s="9">
        <v>43735.521527777775</v>
      </c>
      <c r="F1704" s="6" t="s">
        <v>10224</v>
      </c>
      <c r="G1704" s="6" t="str">
        <f t="shared" si="26"/>
        <v>TX</v>
      </c>
      <c r="H1704" s="8">
        <f>Sales[Quantity Ordered]*Sales[Price Each]</f>
        <v>3.84</v>
      </c>
    </row>
    <row r="1705" spans="1:8" x14ac:dyDescent="0.25">
      <c r="A1705" s="6">
        <v>250162</v>
      </c>
      <c r="B1705" s="6" t="s">
        <v>6</v>
      </c>
      <c r="C1705" s="7">
        <v>1</v>
      </c>
      <c r="D1705" s="8">
        <v>3.84</v>
      </c>
      <c r="E1705" s="9">
        <v>43735.522222222222</v>
      </c>
      <c r="F1705" s="6" t="s">
        <v>2030</v>
      </c>
      <c r="G1705" s="6" t="str">
        <f t="shared" si="26"/>
        <v>TX</v>
      </c>
      <c r="H1705" s="8">
        <f>Sales[Quantity Ordered]*Sales[Price Each]</f>
        <v>3.84</v>
      </c>
    </row>
    <row r="1706" spans="1:8" x14ac:dyDescent="0.25">
      <c r="A1706" s="6">
        <v>256542</v>
      </c>
      <c r="B1706" s="6" t="s">
        <v>6</v>
      </c>
      <c r="C1706" s="7">
        <v>1</v>
      </c>
      <c r="D1706" s="8">
        <v>3.84</v>
      </c>
      <c r="E1706" s="9">
        <v>43735.523611111108</v>
      </c>
      <c r="F1706" s="6" t="s">
        <v>8324</v>
      </c>
      <c r="G1706" s="6" t="str">
        <f t="shared" si="26"/>
        <v>TX</v>
      </c>
      <c r="H1706" s="8">
        <f>Sales[Quantity Ordered]*Sales[Price Each]</f>
        <v>3.84</v>
      </c>
    </row>
    <row r="1707" spans="1:8" x14ac:dyDescent="0.25">
      <c r="A1707" s="6">
        <v>251727</v>
      </c>
      <c r="B1707" s="6" t="s">
        <v>6</v>
      </c>
      <c r="C1707" s="7">
        <v>1</v>
      </c>
      <c r="D1707" s="8">
        <v>3.84</v>
      </c>
      <c r="E1707" s="9">
        <v>43735.57708333333</v>
      </c>
      <c r="F1707" s="6" t="s">
        <v>3585</v>
      </c>
      <c r="G1707" s="6" t="str">
        <f t="shared" si="26"/>
        <v>CA</v>
      </c>
      <c r="H1707" s="8">
        <f>Sales[Quantity Ordered]*Sales[Price Each]</f>
        <v>3.84</v>
      </c>
    </row>
    <row r="1708" spans="1:8" x14ac:dyDescent="0.25">
      <c r="A1708" s="6">
        <v>254517</v>
      </c>
      <c r="B1708" s="6" t="s">
        <v>6</v>
      </c>
      <c r="C1708" s="7">
        <v>1</v>
      </c>
      <c r="D1708" s="8">
        <v>3.84</v>
      </c>
      <c r="E1708" s="9">
        <v>43735.599305555559</v>
      </c>
      <c r="F1708" s="6" t="s">
        <v>6342</v>
      </c>
      <c r="G1708" s="6" t="str">
        <f t="shared" si="26"/>
        <v>TX</v>
      </c>
      <c r="H1708" s="8">
        <f>Sales[Quantity Ordered]*Sales[Price Each]</f>
        <v>3.84</v>
      </c>
    </row>
    <row r="1709" spans="1:8" x14ac:dyDescent="0.25">
      <c r="A1709" s="6">
        <v>255021</v>
      </c>
      <c r="B1709" s="6" t="s">
        <v>6</v>
      </c>
      <c r="C1709" s="7">
        <v>1</v>
      </c>
      <c r="D1709" s="8">
        <v>3.84</v>
      </c>
      <c r="E1709" s="9">
        <v>43735.623611111114</v>
      </c>
      <c r="F1709" s="6" t="s">
        <v>6834</v>
      </c>
      <c r="G1709" s="6" t="str">
        <f t="shared" si="26"/>
        <v>CA</v>
      </c>
      <c r="H1709" s="8">
        <f>Sales[Quantity Ordered]*Sales[Price Each]</f>
        <v>3.84</v>
      </c>
    </row>
    <row r="1710" spans="1:8" x14ac:dyDescent="0.25">
      <c r="A1710" s="6">
        <v>258602</v>
      </c>
      <c r="B1710" s="6" t="s">
        <v>6</v>
      </c>
      <c r="C1710" s="7">
        <v>1</v>
      </c>
      <c r="D1710" s="8">
        <v>3.84</v>
      </c>
      <c r="E1710" s="9">
        <v>43735.636805555558</v>
      </c>
      <c r="F1710" s="6" t="s">
        <v>10324</v>
      </c>
      <c r="G1710" s="6" t="str">
        <f t="shared" si="26"/>
        <v>TX</v>
      </c>
      <c r="H1710" s="8">
        <f>Sales[Quantity Ordered]*Sales[Price Each]</f>
        <v>3.84</v>
      </c>
    </row>
    <row r="1711" spans="1:8" x14ac:dyDescent="0.25">
      <c r="A1711" s="6">
        <v>257199</v>
      </c>
      <c r="B1711" s="6" t="s">
        <v>6</v>
      </c>
      <c r="C1711" s="7">
        <v>1</v>
      </c>
      <c r="D1711" s="8">
        <v>3.84</v>
      </c>
      <c r="E1711" s="9">
        <v>43735.658333333333</v>
      </c>
      <c r="F1711" s="6" t="s">
        <v>8964</v>
      </c>
      <c r="G1711" s="6" t="str">
        <f t="shared" si="26"/>
        <v>TX</v>
      </c>
      <c r="H1711" s="8">
        <f>Sales[Quantity Ordered]*Sales[Price Each]</f>
        <v>3.84</v>
      </c>
    </row>
    <row r="1712" spans="1:8" x14ac:dyDescent="0.25">
      <c r="A1712" s="6">
        <v>252642</v>
      </c>
      <c r="B1712" s="6" t="s">
        <v>6</v>
      </c>
      <c r="C1712" s="7">
        <v>1</v>
      </c>
      <c r="D1712" s="8">
        <v>3.84</v>
      </c>
      <c r="E1712" s="9">
        <v>43735.674305555556</v>
      </c>
      <c r="F1712" s="6" t="s">
        <v>4488</v>
      </c>
      <c r="G1712" s="6" t="str">
        <f t="shared" si="26"/>
        <v>CA</v>
      </c>
      <c r="H1712" s="8">
        <f>Sales[Quantity Ordered]*Sales[Price Each]</f>
        <v>3.84</v>
      </c>
    </row>
    <row r="1713" spans="1:8" x14ac:dyDescent="0.25">
      <c r="A1713" s="6">
        <v>255809</v>
      </c>
      <c r="B1713" s="6" t="s">
        <v>6</v>
      </c>
      <c r="C1713" s="7">
        <v>1</v>
      </c>
      <c r="D1713" s="8">
        <v>3.84</v>
      </c>
      <c r="E1713" s="9">
        <v>43735.676388888889</v>
      </c>
      <c r="F1713" s="6" t="s">
        <v>7609</v>
      </c>
      <c r="G1713" s="6" t="str">
        <f t="shared" si="26"/>
        <v>CA</v>
      </c>
      <c r="H1713" s="8">
        <f>Sales[Quantity Ordered]*Sales[Price Each]</f>
        <v>3.84</v>
      </c>
    </row>
    <row r="1714" spans="1:8" x14ac:dyDescent="0.25">
      <c r="A1714" s="6">
        <v>249946</v>
      </c>
      <c r="B1714" s="6" t="s">
        <v>6</v>
      </c>
      <c r="C1714" s="7">
        <v>1</v>
      </c>
      <c r="D1714" s="8">
        <v>3.84</v>
      </c>
      <c r="E1714" s="9">
        <v>43735.729166666664</v>
      </c>
      <c r="F1714" s="6" t="s">
        <v>1815</v>
      </c>
      <c r="G1714" s="6" t="str">
        <f t="shared" si="26"/>
        <v>TX</v>
      </c>
      <c r="H1714" s="8">
        <f>Sales[Quantity Ordered]*Sales[Price Each]</f>
        <v>3.84</v>
      </c>
    </row>
    <row r="1715" spans="1:8" x14ac:dyDescent="0.25">
      <c r="A1715" s="6">
        <v>254344</v>
      </c>
      <c r="B1715" s="6" t="s">
        <v>6</v>
      </c>
      <c r="C1715" s="7">
        <v>1</v>
      </c>
      <c r="D1715" s="8">
        <v>3.84</v>
      </c>
      <c r="E1715" s="9">
        <v>43735.775694444441</v>
      </c>
      <c r="F1715" s="6" t="s">
        <v>6173</v>
      </c>
      <c r="G1715" s="6" t="str">
        <f t="shared" si="26"/>
        <v>MA</v>
      </c>
      <c r="H1715" s="8">
        <f>Sales[Quantity Ordered]*Sales[Price Each]</f>
        <v>3.84</v>
      </c>
    </row>
    <row r="1716" spans="1:8" x14ac:dyDescent="0.25">
      <c r="A1716" s="6">
        <v>254634</v>
      </c>
      <c r="B1716" s="6" t="s">
        <v>6</v>
      </c>
      <c r="C1716" s="7">
        <v>1</v>
      </c>
      <c r="D1716" s="8">
        <v>3.84</v>
      </c>
      <c r="E1716" s="9">
        <v>43735.796527777777</v>
      </c>
      <c r="F1716" s="6" t="s">
        <v>6459</v>
      </c>
      <c r="G1716" s="6" t="str">
        <f t="shared" si="26"/>
        <v>CA</v>
      </c>
      <c r="H1716" s="8">
        <f>Sales[Quantity Ordered]*Sales[Price Each]</f>
        <v>3.84</v>
      </c>
    </row>
    <row r="1717" spans="1:8" x14ac:dyDescent="0.25">
      <c r="A1717" s="6">
        <v>250743</v>
      </c>
      <c r="B1717" s="6" t="s">
        <v>6</v>
      </c>
      <c r="C1717" s="7">
        <v>1</v>
      </c>
      <c r="D1717" s="8">
        <v>3.84</v>
      </c>
      <c r="E1717" s="9">
        <v>43735.806250000001</v>
      </c>
      <c r="F1717" s="6" t="s">
        <v>2606</v>
      </c>
      <c r="G1717" s="6" t="str">
        <f t="shared" si="26"/>
        <v>NY</v>
      </c>
      <c r="H1717" s="8">
        <f>Sales[Quantity Ordered]*Sales[Price Each]</f>
        <v>3.84</v>
      </c>
    </row>
    <row r="1718" spans="1:8" x14ac:dyDescent="0.25">
      <c r="A1718" s="6">
        <v>255142</v>
      </c>
      <c r="B1718" s="6" t="s">
        <v>6</v>
      </c>
      <c r="C1718" s="7">
        <v>1</v>
      </c>
      <c r="D1718" s="8">
        <v>3.84</v>
      </c>
      <c r="E1718" s="9">
        <v>43735.813194444447</v>
      </c>
      <c r="F1718" s="6" t="s">
        <v>6954</v>
      </c>
      <c r="G1718" s="6" t="str">
        <f t="shared" si="26"/>
        <v>OR</v>
      </c>
      <c r="H1718" s="8">
        <f>Sales[Quantity Ordered]*Sales[Price Each]</f>
        <v>3.84</v>
      </c>
    </row>
    <row r="1719" spans="1:8" x14ac:dyDescent="0.25">
      <c r="A1719" s="6">
        <v>259072</v>
      </c>
      <c r="B1719" s="6" t="s">
        <v>6</v>
      </c>
      <c r="C1719" s="7">
        <v>1</v>
      </c>
      <c r="D1719" s="8">
        <v>3.84</v>
      </c>
      <c r="E1719" s="9">
        <v>43735.84097222222</v>
      </c>
      <c r="F1719" s="6" t="s">
        <v>10783</v>
      </c>
      <c r="G1719" s="6" t="str">
        <f t="shared" si="26"/>
        <v>NY</v>
      </c>
      <c r="H1719" s="8">
        <f>Sales[Quantity Ordered]*Sales[Price Each]</f>
        <v>3.84</v>
      </c>
    </row>
    <row r="1720" spans="1:8" x14ac:dyDescent="0.25">
      <c r="A1720" s="6">
        <v>250851</v>
      </c>
      <c r="B1720" s="6" t="s">
        <v>6</v>
      </c>
      <c r="C1720" s="7">
        <v>1</v>
      </c>
      <c r="D1720" s="8">
        <v>3.84</v>
      </c>
      <c r="E1720" s="9">
        <v>43735.85</v>
      </c>
      <c r="F1720" s="6" t="s">
        <v>2714</v>
      </c>
      <c r="G1720" s="6" t="str">
        <f t="shared" si="26"/>
        <v>CA</v>
      </c>
      <c r="H1720" s="8">
        <f>Sales[Quantity Ordered]*Sales[Price Each]</f>
        <v>3.84</v>
      </c>
    </row>
    <row r="1721" spans="1:8" x14ac:dyDescent="0.25">
      <c r="A1721" s="6">
        <v>256262</v>
      </c>
      <c r="B1721" s="6" t="s">
        <v>6</v>
      </c>
      <c r="C1721" s="7">
        <v>1</v>
      </c>
      <c r="D1721" s="8">
        <v>3.84</v>
      </c>
      <c r="E1721" s="9">
        <v>43735.861805555556</v>
      </c>
      <c r="F1721" s="6" t="s">
        <v>8050</v>
      </c>
      <c r="G1721" s="6" t="str">
        <f t="shared" si="26"/>
        <v>CA</v>
      </c>
      <c r="H1721" s="8">
        <f>Sales[Quantity Ordered]*Sales[Price Each]</f>
        <v>3.84</v>
      </c>
    </row>
    <row r="1722" spans="1:8" x14ac:dyDescent="0.25">
      <c r="A1722" s="6">
        <v>255022</v>
      </c>
      <c r="B1722" s="6" t="s">
        <v>6</v>
      </c>
      <c r="C1722" s="7">
        <v>1</v>
      </c>
      <c r="D1722" s="8">
        <v>3.84</v>
      </c>
      <c r="E1722" s="9">
        <v>43735.870833333334</v>
      </c>
      <c r="F1722" s="6" t="s">
        <v>6835</v>
      </c>
      <c r="G1722" s="6" t="str">
        <f t="shared" si="26"/>
        <v>TX</v>
      </c>
      <c r="H1722" s="8">
        <f>Sales[Quantity Ordered]*Sales[Price Each]</f>
        <v>3.84</v>
      </c>
    </row>
    <row r="1723" spans="1:8" x14ac:dyDescent="0.25">
      <c r="A1723" s="6">
        <v>248274</v>
      </c>
      <c r="B1723" s="6" t="s">
        <v>6</v>
      </c>
      <c r="C1723" s="7">
        <v>1</v>
      </c>
      <c r="D1723" s="8">
        <v>3.84</v>
      </c>
      <c r="E1723" s="9">
        <v>43735.90902777778</v>
      </c>
      <c r="F1723" s="6" t="s">
        <v>146</v>
      </c>
      <c r="G1723" s="6" t="str">
        <f t="shared" si="26"/>
        <v>MA</v>
      </c>
      <c r="H1723" s="8">
        <f>Sales[Quantity Ordered]*Sales[Price Each]</f>
        <v>3.84</v>
      </c>
    </row>
    <row r="1724" spans="1:8" x14ac:dyDescent="0.25">
      <c r="A1724" s="6">
        <v>249020</v>
      </c>
      <c r="B1724" s="6" t="s">
        <v>6</v>
      </c>
      <c r="C1724" s="7">
        <v>1</v>
      </c>
      <c r="D1724" s="8">
        <v>3.84</v>
      </c>
      <c r="E1724" s="9">
        <v>43735.98541666667</v>
      </c>
      <c r="F1724" s="6" t="s">
        <v>892</v>
      </c>
      <c r="G1724" s="6" t="str">
        <f t="shared" si="26"/>
        <v>CA</v>
      </c>
      <c r="H1724" s="8">
        <f>Sales[Quantity Ordered]*Sales[Price Each]</f>
        <v>3.84</v>
      </c>
    </row>
    <row r="1725" spans="1:8" x14ac:dyDescent="0.25">
      <c r="A1725" s="6">
        <v>255998</v>
      </c>
      <c r="B1725" s="6" t="s">
        <v>6</v>
      </c>
      <c r="C1725" s="7">
        <v>1</v>
      </c>
      <c r="D1725" s="8">
        <v>3.84</v>
      </c>
      <c r="E1725" s="9">
        <v>43736.11041666667</v>
      </c>
      <c r="F1725" s="6" t="s">
        <v>7792</v>
      </c>
      <c r="G1725" s="6" t="str">
        <f t="shared" si="26"/>
        <v>CA</v>
      </c>
      <c r="H1725" s="8">
        <f>Sales[Quantity Ordered]*Sales[Price Each]</f>
        <v>3.84</v>
      </c>
    </row>
    <row r="1726" spans="1:8" x14ac:dyDescent="0.25">
      <c r="A1726" s="6">
        <v>250994</v>
      </c>
      <c r="B1726" s="6" t="s">
        <v>6</v>
      </c>
      <c r="C1726" s="7">
        <v>1</v>
      </c>
      <c r="D1726" s="8">
        <v>3.84</v>
      </c>
      <c r="E1726" s="9">
        <v>43736.314583333333</v>
      </c>
      <c r="F1726" s="6" t="s">
        <v>2855</v>
      </c>
      <c r="G1726" s="6" t="str">
        <f t="shared" si="26"/>
        <v>CA</v>
      </c>
      <c r="H1726" s="8">
        <f>Sales[Quantity Ordered]*Sales[Price Each]</f>
        <v>3.84</v>
      </c>
    </row>
    <row r="1727" spans="1:8" x14ac:dyDescent="0.25">
      <c r="A1727" s="6">
        <v>251251</v>
      </c>
      <c r="B1727" s="6" t="s">
        <v>6</v>
      </c>
      <c r="C1727" s="7">
        <v>1</v>
      </c>
      <c r="D1727" s="8">
        <v>3.84</v>
      </c>
      <c r="E1727" s="9">
        <v>43736.318055555559</v>
      </c>
      <c r="F1727" s="6" t="s">
        <v>3111</v>
      </c>
      <c r="G1727" s="6" t="str">
        <f t="shared" si="26"/>
        <v>OR</v>
      </c>
      <c r="H1727" s="8">
        <f>Sales[Quantity Ordered]*Sales[Price Each]</f>
        <v>3.84</v>
      </c>
    </row>
    <row r="1728" spans="1:8" x14ac:dyDescent="0.25">
      <c r="A1728" s="6">
        <v>259134</v>
      </c>
      <c r="B1728" s="6" t="s">
        <v>6</v>
      </c>
      <c r="C1728" s="7">
        <v>1</v>
      </c>
      <c r="D1728" s="8">
        <v>3.84</v>
      </c>
      <c r="E1728" s="9">
        <v>43736.367361111108</v>
      </c>
      <c r="F1728" s="6" t="s">
        <v>8067</v>
      </c>
      <c r="G1728" s="6" t="str">
        <f t="shared" si="26"/>
        <v>CA</v>
      </c>
      <c r="H1728" s="8">
        <f>Sales[Quantity Ordered]*Sales[Price Each]</f>
        <v>3.84</v>
      </c>
    </row>
    <row r="1729" spans="1:8" x14ac:dyDescent="0.25">
      <c r="A1729" s="6">
        <v>252681</v>
      </c>
      <c r="B1729" s="6" t="s">
        <v>6</v>
      </c>
      <c r="C1729" s="7">
        <v>1</v>
      </c>
      <c r="D1729" s="8">
        <v>3.84</v>
      </c>
      <c r="E1729" s="9">
        <v>43736.385416666664</v>
      </c>
      <c r="F1729" s="6" t="s">
        <v>4527</v>
      </c>
      <c r="G1729" s="6" t="str">
        <f t="shared" si="26"/>
        <v>MA</v>
      </c>
      <c r="H1729" s="8">
        <f>Sales[Quantity Ordered]*Sales[Price Each]</f>
        <v>3.84</v>
      </c>
    </row>
    <row r="1730" spans="1:8" x14ac:dyDescent="0.25">
      <c r="A1730" s="6">
        <v>249736</v>
      </c>
      <c r="B1730" s="6" t="s">
        <v>6</v>
      </c>
      <c r="C1730" s="7">
        <v>1</v>
      </c>
      <c r="D1730" s="8">
        <v>3.84</v>
      </c>
      <c r="E1730" s="9">
        <v>43736.421527777777</v>
      </c>
      <c r="F1730" s="6" t="s">
        <v>1607</v>
      </c>
      <c r="G1730" s="6" t="str">
        <f t="shared" ref="G1730:G1793" si="27">MID(F1730,FIND(",",F1730,FIND(",",F1730)+1)+2,2)</f>
        <v>MA</v>
      </c>
      <c r="H1730" s="8">
        <f>Sales[Quantity Ordered]*Sales[Price Each]</f>
        <v>3.84</v>
      </c>
    </row>
    <row r="1731" spans="1:8" x14ac:dyDescent="0.25">
      <c r="A1731" s="6">
        <v>253233</v>
      </c>
      <c r="B1731" s="6" t="s">
        <v>6</v>
      </c>
      <c r="C1731" s="7">
        <v>1</v>
      </c>
      <c r="D1731" s="8">
        <v>3.84</v>
      </c>
      <c r="E1731" s="9">
        <v>43736.450694444444</v>
      </c>
      <c r="F1731" s="6" t="s">
        <v>5075</v>
      </c>
      <c r="G1731" s="6" t="str">
        <f t="shared" si="27"/>
        <v>CA</v>
      </c>
      <c r="H1731" s="8">
        <f>Sales[Quantity Ordered]*Sales[Price Each]</f>
        <v>3.84</v>
      </c>
    </row>
    <row r="1732" spans="1:8" x14ac:dyDescent="0.25">
      <c r="A1732" s="6">
        <v>257244</v>
      </c>
      <c r="B1732" s="6" t="s">
        <v>6</v>
      </c>
      <c r="C1732" s="7">
        <v>1</v>
      </c>
      <c r="D1732" s="8">
        <v>3.84</v>
      </c>
      <c r="E1732" s="9">
        <v>43736.504166666666</v>
      </c>
      <c r="F1732" s="6" t="s">
        <v>9009</v>
      </c>
      <c r="G1732" s="6" t="str">
        <f t="shared" si="27"/>
        <v>NY</v>
      </c>
      <c r="H1732" s="8">
        <f>Sales[Quantity Ordered]*Sales[Price Each]</f>
        <v>3.84</v>
      </c>
    </row>
    <row r="1733" spans="1:8" x14ac:dyDescent="0.25">
      <c r="A1733" s="6">
        <v>253735</v>
      </c>
      <c r="B1733" s="6" t="s">
        <v>6</v>
      </c>
      <c r="C1733" s="7">
        <v>1</v>
      </c>
      <c r="D1733" s="8">
        <v>3.84</v>
      </c>
      <c r="E1733" s="9">
        <v>43736.574999999997</v>
      </c>
      <c r="F1733" s="6" t="s">
        <v>5569</v>
      </c>
      <c r="G1733" s="6" t="str">
        <f t="shared" si="27"/>
        <v>TX</v>
      </c>
      <c r="H1733" s="8">
        <f>Sales[Quantity Ordered]*Sales[Price Each]</f>
        <v>3.84</v>
      </c>
    </row>
    <row r="1734" spans="1:8" x14ac:dyDescent="0.25">
      <c r="A1734" s="6">
        <v>254419</v>
      </c>
      <c r="B1734" s="6" t="s">
        <v>6</v>
      </c>
      <c r="C1734" s="7">
        <v>1</v>
      </c>
      <c r="D1734" s="8">
        <v>3.84</v>
      </c>
      <c r="E1734" s="9">
        <v>43736.597222222219</v>
      </c>
      <c r="F1734" s="6" t="s">
        <v>6247</v>
      </c>
      <c r="G1734" s="6" t="str">
        <f t="shared" si="27"/>
        <v>NY</v>
      </c>
      <c r="H1734" s="8">
        <f>Sales[Quantity Ordered]*Sales[Price Each]</f>
        <v>3.84</v>
      </c>
    </row>
    <row r="1735" spans="1:8" x14ac:dyDescent="0.25">
      <c r="A1735" s="6">
        <v>255504</v>
      </c>
      <c r="B1735" s="6" t="s">
        <v>6</v>
      </c>
      <c r="C1735" s="7">
        <v>1</v>
      </c>
      <c r="D1735" s="8">
        <v>3.84</v>
      </c>
      <c r="E1735" s="9">
        <v>43736.625694444447</v>
      </c>
      <c r="F1735" s="6" t="s">
        <v>7311</v>
      </c>
      <c r="G1735" s="6" t="str">
        <f t="shared" si="27"/>
        <v>NY</v>
      </c>
      <c r="H1735" s="8">
        <f>Sales[Quantity Ordered]*Sales[Price Each]</f>
        <v>3.84</v>
      </c>
    </row>
    <row r="1736" spans="1:8" x14ac:dyDescent="0.25">
      <c r="A1736" s="6">
        <v>256160</v>
      </c>
      <c r="B1736" s="6" t="s">
        <v>6</v>
      </c>
      <c r="C1736" s="7">
        <v>1</v>
      </c>
      <c r="D1736" s="8">
        <v>3.84</v>
      </c>
      <c r="E1736" s="9">
        <v>43736.647222222222</v>
      </c>
      <c r="F1736" s="6" t="s">
        <v>3530</v>
      </c>
      <c r="G1736" s="6" t="str">
        <f t="shared" si="27"/>
        <v>GA</v>
      </c>
      <c r="H1736" s="8">
        <f>Sales[Quantity Ordered]*Sales[Price Each]</f>
        <v>3.84</v>
      </c>
    </row>
    <row r="1737" spans="1:8" x14ac:dyDescent="0.25">
      <c r="A1737" s="6">
        <v>255391</v>
      </c>
      <c r="B1737" s="6" t="s">
        <v>6</v>
      </c>
      <c r="C1737" s="7">
        <v>1</v>
      </c>
      <c r="D1737" s="8">
        <v>3.84</v>
      </c>
      <c r="E1737" s="9">
        <v>43736.674305555556</v>
      </c>
      <c r="F1737" s="6" t="s">
        <v>7198</v>
      </c>
      <c r="G1737" s="6" t="str">
        <f t="shared" si="27"/>
        <v>TX</v>
      </c>
      <c r="H1737" s="8">
        <f>Sales[Quantity Ordered]*Sales[Price Each]</f>
        <v>3.84</v>
      </c>
    </row>
    <row r="1738" spans="1:8" x14ac:dyDescent="0.25">
      <c r="A1738" s="6">
        <v>252982</v>
      </c>
      <c r="B1738" s="6" t="s">
        <v>6</v>
      </c>
      <c r="C1738" s="7">
        <v>1</v>
      </c>
      <c r="D1738" s="8">
        <v>3.84</v>
      </c>
      <c r="E1738" s="9">
        <v>43736.674305555556</v>
      </c>
      <c r="F1738" s="6" t="s">
        <v>4828</v>
      </c>
      <c r="G1738" s="6" t="str">
        <f t="shared" si="27"/>
        <v>CA</v>
      </c>
      <c r="H1738" s="8">
        <f>Sales[Quantity Ordered]*Sales[Price Each]</f>
        <v>3.84</v>
      </c>
    </row>
    <row r="1739" spans="1:8" x14ac:dyDescent="0.25">
      <c r="A1739" s="6">
        <v>258011</v>
      </c>
      <c r="B1739" s="6" t="s">
        <v>6</v>
      </c>
      <c r="C1739" s="7">
        <v>1</v>
      </c>
      <c r="D1739" s="8">
        <v>3.84</v>
      </c>
      <c r="E1739" s="9">
        <v>43736.731944444444</v>
      </c>
      <c r="F1739" s="6" t="s">
        <v>9754</v>
      </c>
      <c r="G1739" s="6" t="str">
        <f t="shared" si="27"/>
        <v>MA</v>
      </c>
      <c r="H1739" s="8">
        <f>Sales[Quantity Ordered]*Sales[Price Each]</f>
        <v>3.84</v>
      </c>
    </row>
    <row r="1740" spans="1:8" x14ac:dyDescent="0.25">
      <c r="A1740" s="6">
        <v>253092</v>
      </c>
      <c r="B1740" s="6" t="s">
        <v>6</v>
      </c>
      <c r="C1740" s="7">
        <v>1</v>
      </c>
      <c r="D1740" s="8">
        <v>3.84</v>
      </c>
      <c r="E1740" s="9">
        <v>43736.760416666664</v>
      </c>
      <c r="F1740" s="6" t="s">
        <v>4936</v>
      </c>
      <c r="G1740" s="6" t="str">
        <f t="shared" si="27"/>
        <v>CA</v>
      </c>
      <c r="H1740" s="8">
        <f>Sales[Quantity Ordered]*Sales[Price Each]</f>
        <v>3.84</v>
      </c>
    </row>
    <row r="1741" spans="1:8" x14ac:dyDescent="0.25">
      <c r="A1741" s="6">
        <v>250019</v>
      </c>
      <c r="B1741" s="6" t="s">
        <v>6</v>
      </c>
      <c r="C1741" s="7">
        <v>1</v>
      </c>
      <c r="D1741" s="8">
        <v>3.84</v>
      </c>
      <c r="E1741" s="9">
        <v>43736.78125</v>
      </c>
      <c r="F1741" s="6" t="s">
        <v>1887</v>
      </c>
      <c r="G1741" s="6" t="str">
        <f t="shared" si="27"/>
        <v>WA</v>
      </c>
      <c r="H1741" s="8">
        <f>Sales[Quantity Ordered]*Sales[Price Each]</f>
        <v>3.84</v>
      </c>
    </row>
    <row r="1742" spans="1:8" x14ac:dyDescent="0.25">
      <c r="A1742" s="6">
        <v>251347</v>
      </c>
      <c r="B1742" s="6" t="s">
        <v>6</v>
      </c>
      <c r="C1742" s="7">
        <v>1</v>
      </c>
      <c r="D1742" s="8">
        <v>3.84</v>
      </c>
      <c r="E1742" s="9">
        <v>43736.857638888891</v>
      </c>
      <c r="F1742" s="6" t="s">
        <v>3207</v>
      </c>
      <c r="G1742" s="6" t="str">
        <f t="shared" si="27"/>
        <v>GA</v>
      </c>
      <c r="H1742" s="8">
        <f>Sales[Quantity Ordered]*Sales[Price Each]</f>
        <v>3.84</v>
      </c>
    </row>
    <row r="1743" spans="1:8" x14ac:dyDescent="0.25">
      <c r="A1743" s="6">
        <v>253055</v>
      </c>
      <c r="B1743" s="6" t="s">
        <v>6</v>
      </c>
      <c r="C1743" s="7">
        <v>1</v>
      </c>
      <c r="D1743" s="8">
        <v>3.84</v>
      </c>
      <c r="E1743" s="9">
        <v>43736.877083333333</v>
      </c>
      <c r="F1743" s="6" t="s">
        <v>4899</v>
      </c>
      <c r="G1743" s="6" t="str">
        <f t="shared" si="27"/>
        <v>TX</v>
      </c>
      <c r="H1743" s="8">
        <f>Sales[Quantity Ordered]*Sales[Price Each]</f>
        <v>3.84</v>
      </c>
    </row>
    <row r="1744" spans="1:8" x14ac:dyDescent="0.25">
      <c r="A1744" s="6">
        <v>252620</v>
      </c>
      <c r="B1744" s="6" t="s">
        <v>6</v>
      </c>
      <c r="C1744" s="7">
        <v>1</v>
      </c>
      <c r="D1744" s="8">
        <v>3.84</v>
      </c>
      <c r="E1744" s="9">
        <v>43736.885416666664</v>
      </c>
      <c r="F1744" s="6" t="s">
        <v>4467</v>
      </c>
      <c r="G1744" s="6" t="str">
        <f t="shared" si="27"/>
        <v>NY</v>
      </c>
      <c r="H1744" s="8">
        <f>Sales[Quantity Ordered]*Sales[Price Each]</f>
        <v>3.84</v>
      </c>
    </row>
    <row r="1745" spans="1:8" x14ac:dyDescent="0.25">
      <c r="A1745" s="6">
        <v>257445</v>
      </c>
      <c r="B1745" s="6" t="s">
        <v>6</v>
      </c>
      <c r="C1745" s="7">
        <v>1</v>
      </c>
      <c r="D1745" s="8">
        <v>3.84</v>
      </c>
      <c r="E1745" s="9">
        <v>43736.890277777777</v>
      </c>
      <c r="F1745" s="6" t="s">
        <v>9206</v>
      </c>
      <c r="G1745" s="6" t="str">
        <f t="shared" si="27"/>
        <v>GA</v>
      </c>
      <c r="H1745" s="8">
        <f>Sales[Quantity Ordered]*Sales[Price Each]</f>
        <v>3.84</v>
      </c>
    </row>
    <row r="1746" spans="1:8" x14ac:dyDescent="0.25">
      <c r="A1746" s="6">
        <v>256871</v>
      </c>
      <c r="B1746" s="6" t="s">
        <v>6</v>
      </c>
      <c r="C1746" s="7">
        <v>1</v>
      </c>
      <c r="D1746" s="8">
        <v>3.84</v>
      </c>
      <c r="E1746" s="9">
        <v>43736.918055555558</v>
      </c>
      <c r="F1746" s="6" t="s">
        <v>8641</v>
      </c>
      <c r="G1746" s="6" t="str">
        <f t="shared" si="27"/>
        <v>CA</v>
      </c>
      <c r="H1746" s="8">
        <f>Sales[Quantity Ordered]*Sales[Price Each]</f>
        <v>3.84</v>
      </c>
    </row>
    <row r="1747" spans="1:8" x14ac:dyDescent="0.25">
      <c r="A1747" s="6">
        <v>258722</v>
      </c>
      <c r="B1747" s="6" t="s">
        <v>6</v>
      </c>
      <c r="C1747" s="7">
        <v>1</v>
      </c>
      <c r="D1747" s="8">
        <v>3.84</v>
      </c>
      <c r="E1747" s="9">
        <v>43736.924305555556</v>
      </c>
      <c r="F1747" s="6" t="s">
        <v>6464</v>
      </c>
      <c r="G1747" s="6" t="str">
        <f t="shared" si="27"/>
        <v>CA</v>
      </c>
      <c r="H1747" s="8">
        <f>Sales[Quantity Ordered]*Sales[Price Each]</f>
        <v>3.84</v>
      </c>
    </row>
    <row r="1748" spans="1:8" x14ac:dyDescent="0.25">
      <c r="A1748" s="6">
        <v>256314</v>
      </c>
      <c r="B1748" s="6" t="s">
        <v>6</v>
      </c>
      <c r="C1748" s="7">
        <v>1</v>
      </c>
      <c r="D1748" s="8">
        <v>3.84</v>
      </c>
      <c r="E1748" s="9">
        <v>43736.934027777781</v>
      </c>
      <c r="F1748" s="6" t="s">
        <v>8100</v>
      </c>
      <c r="G1748" s="6" t="str">
        <f t="shared" si="27"/>
        <v>CA</v>
      </c>
      <c r="H1748" s="8">
        <f>Sales[Quantity Ordered]*Sales[Price Each]</f>
        <v>3.84</v>
      </c>
    </row>
    <row r="1749" spans="1:8" x14ac:dyDescent="0.25">
      <c r="A1749" s="6">
        <v>251219</v>
      </c>
      <c r="B1749" s="6" t="s">
        <v>6</v>
      </c>
      <c r="C1749" s="7">
        <v>1</v>
      </c>
      <c r="D1749" s="8">
        <v>3.84</v>
      </c>
      <c r="E1749" s="9">
        <v>43736.945138888892</v>
      </c>
      <c r="F1749" s="6" t="s">
        <v>3079</v>
      </c>
      <c r="G1749" s="6" t="str">
        <f t="shared" si="27"/>
        <v>OR</v>
      </c>
      <c r="H1749" s="8">
        <f>Sales[Quantity Ordered]*Sales[Price Each]</f>
        <v>3.84</v>
      </c>
    </row>
    <row r="1750" spans="1:8" x14ac:dyDescent="0.25">
      <c r="A1750" s="6">
        <v>251652</v>
      </c>
      <c r="B1750" s="6" t="s">
        <v>6</v>
      </c>
      <c r="C1750" s="7">
        <v>1</v>
      </c>
      <c r="D1750" s="8">
        <v>3.84</v>
      </c>
      <c r="E1750" s="9">
        <v>43737.008333333331</v>
      </c>
      <c r="F1750" s="6" t="s">
        <v>3510</v>
      </c>
      <c r="G1750" s="6" t="str">
        <f t="shared" si="27"/>
        <v>TX</v>
      </c>
      <c r="H1750" s="8">
        <f>Sales[Quantity Ordered]*Sales[Price Each]</f>
        <v>3.84</v>
      </c>
    </row>
    <row r="1751" spans="1:8" x14ac:dyDescent="0.25">
      <c r="A1751" s="6">
        <v>254414</v>
      </c>
      <c r="B1751" s="6" t="s">
        <v>6</v>
      </c>
      <c r="C1751" s="7">
        <v>1</v>
      </c>
      <c r="D1751" s="8">
        <v>3.84</v>
      </c>
      <c r="E1751" s="9">
        <v>43737.37777777778</v>
      </c>
      <c r="F1751" s="6" t="s">
        <v>6242</v>
      </c>
      <c r="G1751" s="6" t="str">
        <f t="shared" si="27"/>
        <v>NY</v>
      </c>
      <c r="H1751" s="8">
        <f>Sales[Quantity Ordered]*Sales[Price Each]</f>
        <v>3.84</v>
      </c>
    </row>
    <row r="1752" spans="1:8" x14ac:dyDescent="0.25">
      <c r="A1752" s="6">
        <v>258489</v>
      </c>
      <c r="B1752" s="6" t="s">
        <v>6</v>
      </c>
      <c r="C1752" s="7">
        <v>1</v>
      </c>
      <c r="D1752" s="8">
        <v>3.84</v>
      </c>
      <c r="E1752" s="9">
        <v>43737.408333333333</v>
      </c>
      <c r="F1752" s="6" t="s">
        <v>10213</v>
      </c>
      <c r="G1752" s="6" t="str">
        <f t="shared" si="27"/>
        <v>TX</v>
      </c>
      <c r="H1752" s="8">
        <f>Sales[Quantity Ordered]*Sales[Price Each]</f>
        <v>3.84</v>
      </c>
    </row>
    <row r="1753" spans="1:8" x14ac:dyDescent="0.25">
      <c r="A1753" s="6">
        <v>255091</v>
      </c>
      <c r="B1753" s="6" t="s">
        <v>6</v>
      </c>
      <c r="C1753" s="7">
        <v>1</v>
      </c>
      <c r="D1753" s="8">
        <v>3.84</v>
      </c>
      <c r="E1753" s="9">
        <v>43737.443749999999</v>
      </c>
      <c r="F1753" s="6" t="s">
        <v>6903</v>
      </c>
      <c r="G1753" s="6" t="str">
        <f t="shared" si="27"/>
        <v>CA</v>
      </c>
      <c r="H1753" s="8">
        <f>Sales[Quantity Ordered]*Sales[Price Each]</f>
        <v>3.84</v>
      </c>
    </row>
    <row r="1754" spans="1:8" x14ac:dyDescent="0.25">
      <c r="A1754" s="6">
        <v>252626</v>
      </c>
      <c r="B1754" s="6" t="s">
        <v>6</v>
      </c>
      <c r="C1754" s="7">
        <v>1</v>
      </c>
      <c r="D1754" s="8">
        <v>3.84</v>
      </c>
      <c r="E1754" s="9">
        <v>43737.456250000003</v>
      </c>
      <c r="F1754" s="6" t="s">
        <v>4473</v>
      </c>
      <c r="G1754" s="6" t="str">
        <f t="shared" si="27"/>
        <v>CA</v>
      </c>
      <c r="H1754" s="8">
        <f>Sales[Quantity Ordered]*Sales[Price Each]</f>
        <v>3.84</v>
      </c>
    </row>
    <row r="1755" spans="1:8" x14ac:dyDescent="0.25">
      <c r="A1755" s="6">
        <v>251933</v>
      </c>
      <c r="B1755" s="6" t="s">
        <v>6</v>
      </c>
      <c r="C1755" s="7">
        <v>1</v>
      </c>
      <c r="D1755" s="8">
        <v>3.84</v>
      </c>
      <c r="E1755" s="9">
        <v>43737.456250000003</v>
      </c>
      <c r="F1755" s="6" t="s">
        <v>3787</v>
      </c>
      <c r="G1755" s="6" t="str">
        <f t="shared" si="27"/>
        <v>CA</v>
      </c>
      <c r="H1755" s="8">
        <f>Sales[Quantity Ordered]*Sales[Price Each]</f>
        <v>3.84</v>
      </c>
    </row>
    <row r="1756" spans="1:8" x14ac:dyDescent="0.25">
      <c r="A1756" s="6">
        <v>256921</v>
      </c>
      <c r="B1756" s="6" t="s">
        <v>6</v>
      </c>
      <c r="C1756" s="7">
        <v>1</v>
      </c>
      <c r="D1756" s="8">
        <v>3.84</v>
      </c>
      <c r="E1756" s="9">
        <v>43737.48541666667</v>
      </c>
      <c r="F1756" s="6" t="s">
        <v>8690</v>
      </c>
      <c r="G1756" s="6" t="str">
        <f t="shared" si="27"/>
        <v>CA</v>
      </c>
      <c r="H1756" s="8">
        <f>Sales[Quantity Ordered]*Sales[Price Each]</f>
        <v>3.84</v>
      </c>
    </row>
    <row r="1757" spans="1:8" x14ac:dyDescent="0.25">
      <c r="A1757" s="6">
        <v>256747</v>
      </c>
      <c r="B1757" s="6" t="s">
        <v>6</v>
      </c>
      <c r="C1757" s="7">
        <v>1</v>
      </c>
      <c r="D1757" s="8">
        <v>3.84</v>
      </c>
      <c r="E1757" s="9">
        <v>43737.487500000003</v>
      </c>
      <c r="F1757" s="6" t="s">
        <v>8521</v>
      </c>
      <c r="G1757" s="6" t="str">
        <f t="shared" si="27"/>
        <v>NY</v>
      </c>
      <c r="H1757" s="8">
        <f>Sales[Quantity Ordered]*Sales[Price Each]</f>
        <v>3.84</v>
      </c>
    </row>
    <row r="1758" spans="1:8" x14ac:dyDescent="0.25">
      <c r="A1758" s="6">
        <v>257882</v>
      </c>
      <c r="B1758" s="6" t="s">
        <v>6</v>
      </c>
      <c r="C1758" s="7">
        <v>1</v>
      </c>
      <c r="D1758" s="8">
        <v>3.84</v>
      </c>
      <c r="E1758" s="9">
        <v>43737.489583333336</v>
      </c>
      <c r="F1758" s="6" t="s">
        <v>9628</v>
      </c>
      <c r="G1758" s="6" t="str">
        <f t="shared" si="27"/>
        <v>CA</v>
      </c>
      <c r="H1758" s="8">
        <f>Sales[Quantity Ordered]*Sales[Price Each]</f>
        <v>3.84</v>
      </c>
    </row>
    <row r="1759" spans="1:8" x14ac:dyDescent="0.25">
      <c r="A1759" s="6">
        <v>254049</v>
      </c>
      <c r="B1759" s="6" t="s">
        <v>6</v>
      </c>
      <c r="C1759" s="7">
        <v>1</v>
      </c>
      <c r="D1759" s="8">
        <v>3.84</v>
      </c>
      <c r="E1759" s="9">
        <v>43737.495138888888</v>
      </c>
      <c r="F1759" s="6" t="s">
        <v>5880</v>
      </c>
      <c r="G1759" s="6" t="str">
        <f t="shared" si="27"/>
        <v>OR</v>
      </c>
      <c r="H1759" s="8">
        <f>Sales[Quantity Ordered]*Sales[Price Each]</f>
        <v>3.84</v>
      </c>
    </row>
    <row r="1760" spans="1:8" x14ac:dyDescent="0.25">
      <c r="A1760" s="6">
        <v>249074</v>
      </c>
      <c r="B1760" s="6" t="s">
        <v>6</v>
      </c>
      <c r="C1760" s="7">
        <v>1</v>
      </c>
      <c r="D1760" s="8">
        <v>3.84</v>
      </c>
      <c r="E1760" s="9">
        <v>43737.495138888888</v>
      </c>
      <c r="F1760" s="6" t="s">
        <v>946</v>
      </c>
      <c r="G1760" s="6" t="str">
        <f t="shared" si="27"/>
        <v>MA</v>
      </c>
      <c r="H1760" s="8">
        <f>Sales[Quantity Ordered]*Sales[Price Each]</f>
        <v>3.84</v>
      </c>
    </row>
    <row r="1761" spans="1:8" x14ac:dyDescent="0.25">
      <c r="A1761" s="6">
        <v>255178</v>
      </c>
      <c r="B1761" s="6" t="s">
        <v>6</v>
      </c>
      <c r="C1761" s="7">
        <v>1</v>
      </c>
      <c r="D1761" s="8">
        <v>3.84</v>
      </c>
      <c r="E1761" s="9">
        <v>43737.529166666667</v>
      </c>
      <c r="F1761" s="6" t="s">
        <v>6990</v>
      </c>
      <c r="G1761" s="6" t="str">
        <f t="shared" si="27"/>
        <v>TX</v>
      </c>
      <c r="H1761" s="8">
        <f>Sales[Quantity Ordered]*Sales[Price Each]</f>
        <v>3.84</v>
      </c>
    </row>
    <row r="1762" spans="1:8" x14ac:dyDescent="0.25">
      <c r="A1762" s="6">
        <v>251056</v>
      </c>
      <c r="B1762" s="6" t="s">
        <v>6</v>
      </c>
      <c r="C1762" s="7">
        <v>1</v>
      </c>
      <c r="D1762" s="8">
        <v>3.84</v>
      </c>
      <c r="E1762" s="9">
        <v>43737.576388888891</v>
      </c>
      <c r="F1762" s="6" t="s">
        <v>2917</v>
      </c>
      <c r="G1762" s="6" t="str">
        <f t="shared" si="27"/>
        <v>MA</v>
      </c>
      <c r="H1762" s="8">
        <f>Sales[Quantity Ordered]*Sales[Price Each]</f>
        <v>3.84</v>
      </c>
    </row>
    <row r="1763" spans="1:8" x14ac:dyDescent="0.25">
      <c r="A1763" s="6">
        <v>256987</v>
      </c>
      <c r="B1763" s="6" t="s">
        <v>6</v>
      </c>
      <c r="C1763" s="7">
        <v>1</v>
      </c>
      <c r="D1763" s="8">
        <v>3.84</v>
      </c>
      <c r="E1763" s="9">
        <v>43737.599999999999</v>
      </c>
      <c r="F1763" s="6" t="s">
        <v>8753</v>
      </c>
      <c r="G1763" s="6" t="str">
        <f t="shared" si="27"/>
        <v>OR</v>
      </c>
      <c r="H1763" s="8">
        <f>Sales[Quantity Ordered]*Sales[Price Each]</f>
        <v>3.84</v>
      </c>
    </row>
    <row r="1764" spans="1:8" x14ac:dyDescent="0.25">
      <c r="A1764" s="6">
        <v>250957</v>
      </c>
      <c r="B1764" s="6" t="s">
        <v>6</v>
      </c>
      <c r="C1764" s="7">
        <v>1</v>
      </c>
      <c r="D1764" s="8">
        <v>3.84</v>
      </c>
      <c r="E1764" s="9">
        <v>43737.612500000003</v>
      </c>
      <c r="F1764" s="6" t="s">
        <v>2819</v>
      </c>
      <c r="G1764" s="6" t="str">
        <f t="shared" si="27"/>
        <v>TX</v>
      </c>
      <c r="H1764" s="8">
        <f>Sales[Quantity Ordered]*Sales[Price Each]</f>
        <v>3.84</v>
      </c>
    </row>
    <row r="1765" spans="1:8" x14ac:dyDescent="0.25">
      <c r="A1765" s="6">
        <v>252933</v>
      </c>
      <c r="B1765" s="6" t="s">
        <v>6</v>
      </c>
      <c r="C1765" s="7">
        <v>1</v>
      </c>
      <c r="D1765" s="8">
        <v>3.84</v>
      </c>
      <c r="E1765" s="9">
        <v>43737.613888888889</v>
      </c>
      <c r="F1765" s="6" t="s">
        <v>4779</v>
      </c>
      <c r="G1765" s="6" t="str">
        <f t="shared" si="27"/>
        <v>ME</v>
      </c>
      <c r="H1765" s="8">
        <f>Sales[Quantity Ordered]*Sales[Price Each]</f>
        <v>3.84</v>
      </c>
    </row>
    <row r="1766" spans="1:8" x14ac:dyDescent="0.25">
      <c r="A1766" s="6">
        <v>258088</v>
      </c>
      <c r="B1766" s="6" t="s">
        <v>6</v>
      </c>
      <c r="C1766" s="7">
        <v>1</v>
      </c>
      <c r="D1766" s="8">
        <v>3.84</v>
      </c>
      <c r="E1766" s="9">
        <v>43737.640277777777</v>
      </c>
      <c r="F1766" s="6" t="s">
        <v>9825</v>
      </c>
      <c r="G1766" s="6" t="str">
        <f t="shared" si="27"/>
        <v>CA</v>
      </c>
      <c r="H1766" s="8">
        <f>Sales[Quantity Ordered]*Sales[Price Each]</f>
        <v>3.84</v>
      </c>
    </row>
    <row r="1767" spans="1:8" x14ac:dyDescent="0.25">
      <c r="A1767" s="6">
        <v>257575</v>
      </c>
      <c r="B1767" s="6" t="s">
        <v>6</v>
      </c>
      <c r="C1767" s="7">
        <v>1</v>
      </c>
      <c r="D1767" s="8">
        <v>3.84</v>
      </c>
      <c r="E1767" s="9">
        <v>43737.640277777777</v>
      </c>
      <c r="F1767" s="6" t="s">
        <v>9329</v>
      </c>
      <c r="G1767" s="6" t="str">
        <f t="shared" si="27"/>
        <v>MA</v>
      </c>
      <c r="H1767" s="8">
        <f>Sales[Quantity Ordered]*Sales[Price Each]</f>
        <v>3.84</v>
      </c>
    </row>
    <row r="1768" spans="1:8" x14ac:dyDescent="0.25">
      <c r="A1768" s="6">
        <v>253698</v>
      </c>
      <c r="B1768" s="6" t="s">
        <v>6</v>
      </c>
      <c r="C1768" s="7">
        <v>1</v>
      </c>
      <c r="D1768" s="8">
        <v>3.84</v>
      </c>
      <c r="E1768" s="9">
        <v>43737.665277777778</v>
      </c>
      <c r="F1768" s="6" t="s">
        <v>5533</v>
      </c>
      <c r="G1768" s="6" t="str">
        <f t="shared" si="27"/>
        <v>CA</v>
      </c>
      <c r="H1768" s="8">
        <f>Sales[Quantity Ordered]*Sales[Price Each]</f>
        <v>3.84</v>
      </c>
    </row>
    <row r="1769" spans="1:8" x14ac:dyDescent="0.25">
      <c r="A1769" s="6">
        <v>249150</v>
      </c>
      <c r="B1769" s="6" t="s">
        <v>6</v>
      </c>
      <c r="C1769" s="7">
        <v>1</v>
      </c>
      <c r="D1769" s="8">
        <v>3.84</v>
      </c>
      <c r="E1769" s="9">
        <v>43737.670138888891</v>
      </c>
      <c r="F1769" s="6" t="s">
        <v>1022</v>
      </c>
      <c r="G1769" s="6" t="str">
        <f t="shared" si="27"/>
        <v>NY</v>
      </c>
      <c r="H1769" s="8">
        <f>Sales[Quantity Ordered]*Sales[Price Each]</f>
        <v>3.84</v>
      </c>
    </row>
    <row r="1770" spans="1:8" x14ac:dyDescent="0.25">
      <c r="A1770" s="6">
        <v>258291</v>
      </c>
      <c r="B1770" s="6" t="s">
        <v>6</v>
      </c>
      <c r="C1770" s="7">
        <v>1</v>
      </c>
      <c r="D1770" s="8">
        <v>3.84</v>
      </c>
      <c r="E1770" s="9">
        <v>43737.692361111112</v>
      </c>
      <c r="F1770" s="6" t="s">
        <v>10022</v>
      </c>
      <c r="G1770" s="6" t="str">
        <f t="shared" si="27"/>
        <v>WA</v>
      </c>
      <c r="H1770" s="8">
        <f>Sales[Quantity Ordered]*Sales[Price Each]</f>
        <v>3.84</v>
      </c>
    </row>
    <row r="1771" spans="1:8" x14ac:dyDescent="0.25">
      <c r="A1771" s="6">
        <v>254521</v>
      </c>
      <c r="B1771" s="6" t="s">
        <v>6</v>
      </c>
      <c r="C1771" s="7">
        <v>1</v>
      </c>
      <c r="D1771" s="8">
        <v>3.84</v>
      </c>
      <c r="E1771" s="9">
        <v>43737.751388888886</v>
      </c>
      <c r="F1771" s="6" t="s">
        <v>6346</v>
      </c>
      <c r="G1771" s="6" t="str">
        <f t="shared" si="27"/>
        <v>TX</v>
      </c>
      <c r="H1771" s="8">
        <f>Sales[Quantity Ordered]*Sales[Price Each]</f>
        <v>3.84</v>
      </c>
    </row>
    <row r="1772" spans="1:8" x14ac:dyDescent="0.25">
      <c r="A1772" s="6">
        <v>250225</v>
      </c>
      <c r="B1772" s="6" t="s">
        <v>6</v>
      </c>
      <c r="C1772" s="7">
        <v>1</v>
      </c>
      <c r="D1772" s="8">
        <v>3.84</v>
      </c>
      <c r="E1772" s="9">
        <v>43737.768055555556</v>
      </c>
      <c r="F1772" s="6" t="s">
        <v>2093</v>
      </c>
      <c r="G1772" s="6" t="str">
        <f t="shared" si="27"/>
        <v>CA</v>
      </c>
      <c r="H1772" s="8">
        <f>Sales[Quantity Ordered]*Sales[Price Each]</f>
        <v>3.84</v>
      </c>
    </row>
    <row r="1773" spans="1:8" x14ac:dyDescent="0.25">
      <c r="A1773" s="6">
        <v>253797</v>
      </c>
      <c r="B1773" s="6" t="s">
        <v>6</v>
      </c>
      <c r="C1773" s="7">
        <v>1</v>
      </c>
      <c r="D1773" s="8">
        <v>3.84</v>
      </c>
      <c r="E1773" s="9">
        <v>43737.777777777781</v>
      </c>
      <c r="F1773" s="6" t="s">
        <v>5631</v>
      </c>
      <c r="G1773" s="6" t="str">
        <f t="shared" si="27"/>
        <v>NY</v>
      </c>
      <c r="H1773" s="8">
        <f>Sales[Quantity Ordered]*Sales[Price Each]</f>
        <v>3.84</v>
      </c>
    </row>
    <row r="1774" spans="1:8" x14ac:dyDescent="0.25">
      <c r="A1774" s="6">
        <v>252894</v>
      </c>
      <c r="B1774" s="6" t="s">
        <v>6</v>
      </c>
      <c r="C1774" s="7">
        <v>1</v>
      </c>
      <c r="D1774" s="8">
        <v>3.84</v>
      </c>
      <c r="E1774" s="9">
        <v>43737.815972222219</v>
      </c>
      <c r="F1774" s="6" t="s">
        <v>4740</v>
      </c>
      <c r="G1774" s="6" t="str">
        <f t="shared" si="27"/>
        <v>WA</v>
      </c>
      <c r="H1774" s="8">
        <f>Sales[Quantity Ordered]*Sales[Price Each]</f>
        <v>3.84</v>
      </c>
    </row>
    <row r="1775" spans="1:8" x14ac:dyDescent="0.25">
      <c r="A1775" s="6">
        <v>251457</v>
      </c>
      <c r="B1775" s="6" t="s">
        <v>6</v>
      </c>
      <c r="C1775" s="7">
        <v>1</v>
      </c>
      <c r="D1775" s="8">
        <v>3.84</v>
      </c>
      <c r="E1775" s="9">
        <v>43737.819444444445</v>
      </c>
      <c r="F1775" s="6" t="s">
        <v>3315</v>
      </c>
      <c r="G1775" s="6" t="str">
        <f t="shared" si="27"/>
        <v>TX</v>
      </c>
      <c r="H1775" s="8">
        <f>Sales[Quantity Ordered]*Sales[Price Each]</f>
        <v>3.84</v>
      </c>
    </row>
    <row r="1776" spans="1:8" x14ac:dyDescent="0.25">
      <c r="A1776" s="6">
        <v>252789</v>
      </c>
      <c r="B1776" s="6" t="s">
        <v>6</v>
      </c>
      <c r="C1776" s="7">
        <v>1</v>
      </c>
      <c r="D1776" s="8">
        <v>3.84</v>
      </c>
      <c r="E1776" s="9">
        <v>43737.82916666667</v>
      </c>
      <c r="F1776" s="6" t="s">
        <v>4635</v>
      </c>
      <c r="G1776" s="6" t="str">
        <f t="shared" si="27"/>
        <v>TX</v>
      </c>
      <c r="H1776" s="8">
        <f>Sales[Quantity Ordered]*Sales[Price Each]</f>
        <v>3.84</v>
      </c>
    </row>
    <row r="1777" spans="1:8" x14ac:dyDescent="0.25">
      <c r="A1777" s="6">
        <v>251710</v>
      </c>
      <c r="B1777" s="6" t="s">
        <v>6</v>
      </c>
      <c r="C1777" s="7">
        <v>1</v>
      </c>
      <c r="D1777" s="8">
        <v>3.84</v>
      </c>
      <c r="E1777" s="9">
        <v>43737.831250000003</v>
      </c>
      <c r="F1777" s="6" t="s">
        <v>3568</v>
      </c>
      <c r="G1777" s="6" t="str">
        <f t="shared" si="27"/>
        <v>MA</v>
      </c>
      <c r="H1777" s="8">
        <f>Sales[Quantity Ordered]*Sales[Price Each]</f>
        <v>3.84</v>
      </c>
    </row>
    <row r="1778" spans="1:8" x14ac:dyDescent="0.25">
      <c r="A1778" s="6">
        <v>251760</v>
      </c>
      <c r="B1778" s="6" t="s">
        <v>6</v>
      </c>
      <c r="C1778" s="7">
        <v>1</v>
      </c>
      <c r="D1778" s="8">
        <v>3.84</v>
      </c>
      <c r="E1778" s="9">
        <v>43737.837500000001</v>
      </c>
      <c r="F1778" s="6" t="s">
        <v>3618</v>
      </c>
      <c r="G1778" s="6" t="str">
        <f t="shared" si="27"/>
        <v>MA</v>
      </c>
      <c r="H1778" s="8">
        <f>Sales[Quantity Ordered]*Sales[Price Each]</f>
        <v>3.84</v>
      </c>
    </row>
    <row r="1779" spans="1:8" x14ac:dyDescent="0.25">
      <c r="A1779" s="6">
        <v>248747</v>
      </c>
      <c r="B1779" s="6" t="s">
        <v>6</v>
      </c>
      <c r="C1779" s="7">
        <v>1</v>
      </c>
      <c r="D1779" s="8">
        <v>3.84</v>
      </c>
      <c r="E1779" s="9">
        <v>43737.838888888888</v>
      </c>
      <c r="F1779" s="6" t="s">
        <v>620</v>
      </c>
      <c r="G1779" s="6" t="str">
        <f t="shared" si="27"/>
        <v>WA</v>
      </c>
      <c r="H1779" s="8">
        <f>Sales[Quantity Ordered]*Sales[Price Each]</f>
        <v>3.84</v>
      </c>
    </row>
    <row r="1780" spans="1:8" x14ac:dyDescent="0.25">
      <c r="A1780" s="6">
        <v>251160</v>
      </c>
      <c r="B1780" s="6" t="s">
        <v>6</v>
      </c>
      <c r="C1780" s="7">
        <v>1</v>
      </c>
      <c r="D1780" s="8">
        <v>3.84</v>
      </c>
      <c r="E1780" s="9">
        <v>43737.848611111112</v>
      </c>
      <c r="F1780" s="6" t="s">
        <v>3020</v>
      </c>
      <c r="G1780" s="6" t="str">
        <f t="shared" si="27"/>
        <v>TX</v>
      </c>
      <c r="H1780" s="8">
        <f>Sales[Quantity Ordered]*Sales[Price Each]</f>
        <v>3.84</v>
      </c>
    </row>
    <row r="1781" spans="1:8" x14ac:dyDescent="0.25">
      <c r="A1781" s="6">
        <v>258634</v>
      </c>
      <c r="B1781" s="6" t="s">
        <v>6</v>
      </c>
      <c r="C1781" s="7">
        <v>1</v>
      </c>
      <c r="D1781" s="8">
        <v>3.84</v>
      </c>
      <c r="E1781" s="9">
        <v>43737.861111111109</v>
      </c>
      <c r="F1781" s="6" t="s">
        <v>10356</v>
      </c>
      <c r="G1781" s="6" t="str">
        <f t="shared" si="27"/>
        <v>MA</v>
      </c>
      <c r="H1781" s="8">
        <f>Sales[Quantity Ordered]*Sales[Price Each]</f>
        <v>3.84</v>
      </c>
    </row>
    <row r="1782" spans="1:8" x14ac:dyDescent="0.25">
      <c r="A1782" s="6">
        <v>252700</v>
      </c>
      <c r="B1782" s="6" t="s">
        <v>6</v>
      </c>
      <c r="C1782" s="7">
        <v>1</v>
      </c>
      <c r="D1782" s="8">
        <v>3.84</v>
      </c>
      <c r="E1782" s="9">
        <v>43737.875694444447</v>
      </c>
      <c r="F1782" s="6" t="s">
        <v>4546</v>
      </c>
      <c r="G1782" s="6" t="str">
        <f t="shared" si="27"/>
        <v>CA</v>
      </c>
      <c r="H1782" s="8">
        <f>Sales[Quantity Ordered]*Sales[Price Each]</f>
        <v>3.84</v>
      </c>
    </row>
    <row r="1783" spans="1:8" x14ac:dyDescent="0.25">
      <c r="A1783" s="6">
        <v>258264</v>
      </c>
      <c r="B1783" s="6" t="s">
        <v>6</v>
      </c>
      <c r="C1783" s="7">
        <v>1</v>
      </c>
      <c r="D1783" s="8">
        <v>3.84</v>
      </c>
      <c r="E1783" s="9">
        <v>43737.900694444441</v>
      </c>
      <c r="F1783" s="6" t="s">
        <v>9995</v>
      </c>
      <c r="G1783" s="6" t="str">
        <f t="shared" si="27"/>
        <v>MA</v>
      </c>
      <c r="H1783" s="8">
        <f>Sales[Quantity Ordered]*Sales[Price Each]</f>
        <v>3.84</v>
      </c>
    </row>
    <row r="1784" spans="1:8" x14ac:dyDescent="0.25">
      <c r="A1784" s="6">
        <v>253013</v>
      </c>
      <c r="B1784" s="6" t="s">
        <v>6</v>
      </c>
      <c r="C1784" s="7">
        <v>1</v>
      </c>
      <c r="D1784" s="8">
        <v>3.84</v>
      </c>
      <c r="E1784" s="9">
        <v>43737.969444444447</v>
      </c>
      <c r="F1784" s="6" t="s">
        <v>4858</v>
      </c>
      <c r="G1784" s="6" t="str">
        <f t="shared" si="27"/>
        <v>CA</v>
      </c>
      <c r="H1784" s="8">
        <f>Sales[Quantity Ordered]*Sales[Price Each]</f>
        <v>3.84</v>
      </c>
    </row>
    <row r="1785" spans="1:8" x14ac:dyDescent="0.25">
      <c r="A1785" s="6">
        <v>259113</v>
      </c>
      <c r="B1785" s="6" t="s">
        <v>6</v>
      </c>
      <c r="C1785" s="7">
        <v>1</v>
      </c>
      <c r="D1785" s="8">
        <v>3.84</v>
      </c>
      <c r="E1785" s="9">
        <v>43737.974305555559</v>
      </c>
      <c r="F1785" s="6" t="s">
        <v>10823</v>
      </c>
      <c r="G1785" s="6" t="str">
        <f t="shared" si="27"/>
        <v>TX</v>
      </c>
      <c r="H1785" s="8">
        <f>Sales[Quantity Ordered]*Sales[Price Each]</f>
        <v>3.84</v>
      </c>
    </row>
    <row r="1786" spans="1:8" x14ac:dyDescent="0.25">
      <c r="A1786" s="6">
        <v>258909</v>
      </c>
      <c r="B1786" s="6" t="s">
        <v>6</v>
      </c>
      <c r="C1786" s="7">
        <v>1</v>
      </c>
      <c r="D1786" s="8">
        <v>3.84</v>
      </c>
      <c r="E1786" s="9">
        <v>43737.981944444444</v>
      </c>
      <c r="F1786" s="6" t="s">
        <v>10623</v>
      </c>
      <c r="G1786" s="6" t="str">
        <f t="shared" si="27"/>
        <v>CA</v>
      </c>
      <c r="H1786" s="8">
        <f>Sales[Quantity Ordered]*Sales[Price Each]</f>
        <v>3.84</v>
      </c>
    </row>
    <row r="1787" spans="1:8" x14ac:dyDescent="0.25">
      <c r="A1787" s="6">
        <v>252003</v>
      </c>
      <c r="B1787" s="6" t="s">
        <v>6</v>
      </c>
      <c r="C1787" s="7">
        <v>1</v>
      </c>
      <c r="D1787" s="8">
        <v>3.84</v>
      </c>
      <c r="E1787" s="9">
        <v>43738.081944444442</v>
      </c>
      <c r="F1787" s="6" t="s">
        <v>3855</v>
      </c>
      <c r="G1787" s="6" t="str">
        <f t="shared" si="27"/>
        <v>NY</v>
      </c>
      <c r="H1787" s="8">
        <f>Sales[Quantity Ordered]*Sales[Price Each]</f>
        <v>3.84</v>
      </c>
    </row>
    <row r="1788" spans="1:8" x14ac:dyDescent="0.25">
      <c r="A1788" s="6">
        <v>252759</v>
      </c>
      <c r="B1788" s="6" t="s">
        <v>6</v>
      </c>
      <c r="C1788" s="7">
        <v>1</v>
      </c>
      <c r="D1788" s="8">
        <v>3.84</v>
      </c>
      <c r="E1788" s="9">
        <v>43738.279166666667</v>
      </c>
      <c r="F1788" s="6" t="s">
        <v>4605</v>
      </c>
      <c r="G1788" s="6" t="str">
        <f t="shared" si="27"/>
        <v>CA</v>
      </c>
      <c r="H1788" s="8">
        <f>Sales[Quantity Ordered]*Sales[Price Each]</f>
        <v>3.84</v>
      </c>
    </row>
    <row r="1789" spans="1:8" x14ac:dyDescent="0.25">
      <c r="A1789" s="6">
        <v>257503</v>
      </c>
      <c r="B1789" s="6" t="s">
        <v>6</v>
      </c>
      <c r="C1789" s="7">
        <v>1</v>
      </c>
      <c r="D1789" s="8">
        <v>3.84</v>
      </c>
      <c r="E1789" s="9">
        <v>43738.325694444444</v>
      </c>
      <c r="F1789" s="6" t="s">
        <v>9261</v>
      </c>
      <c r="G1789" s="6" t="str">
        <f t="shared" si="27"/>
        <v>TX</v>
      </c>
      <c r="H1789" s="8">
        <f>Sales[Quantity Ordered]*Sales[Price Each]</f>
        <v>3.84</v>
      </c>
    </row>
    <row r="1790" spans="1:8" x14ac:dyDescent="0.25">
      <c r="A1790" s="6">
        <v>252781</v>
      </c>
      <c r="B1790" s="6" t="s">
        <v>6</v>
      </c>
      <c r="C1790" s="7">
        <v>1</v>
      </c>
      <c r="D1790" s="8">
        <v>3.84</v>
      </c>
      <c r="E1790" s="9">
        <v>43738.32708333333</v>
      </c>
      <c r="F1790" s="6" t="s">
        <v>4627</v>
      </c>
      <c r="G1790" s="6" t="str">
        <f t="shared" si="27"/>
        <v>CA</v>
      </c>
      <c r="H1790" s="8">
        <f>Sales[Quantity Ordered]*Sales[Price Each]</f>
        <v>3.84</v>
      </c>
    </row>
    <row r="1791" spans="1:8" x14ac:dyDescent="0.25">
      <c r="A1791" s="6">
        <v>254698</v>
      </c>
      <c r="B1791" s="6" t="s">
        <v>6</v>
      </c>
      <c r="C1791" s="7">
        <v>1</v>
      </c>
      <c r="D1791" s="8">
        <v>3.84</v>
      </c>
      <c r="E1791" s="9">
        <v>43738.343055555553</v>
      </c>
      <c r="F1791" s="6" t="s">
        <v>6521</v>
      </c>
      <c r="G1791" s="6" t="str">
        <f t="shared" si="27"/>
        <v>TX</v>
      </c>
      <c r="H1791" s="8">
        <f>Sales[Quantity Ordered]*Sales[Price Each]</f>
        <v>3.84</v>
      </c>
    </row>
    <row r="1792" spans="1:8" x14ac:dyDescent="0.25">
      <c r="A1792" s="6">
        <v>253116</v>
      </c>
      <c r="B1792" s="6" t="s">
        <v>6</v>
      </c>
      <c r="C1792" s="7">
        <v>1</v>
      </c>
      <c r="D1792" s="8">
        <v>3.84</v>
      </c>
      <c r="E1792" s="9">
        <v>43738.37222222222</v>
      </c>
      <c r="F1792" s="6" t="s">
        <v>4947</v>
      </c>
      <c r="G1792" s="6" t="str">
        <f t="shared" si="27"/>
        <v>NY</v>
      </c>
      <c r="H1792" s="8">
        <f>Sales[Quantity Ordered]*Sales[Price Each]</f>
        <v>3.84</v>
      </c>
    </row>
    <row r="1793" spans="1:8" x14ac:dyDescent="0.25">
      <c r="A1793" s="6">
        <v>249998</v>
      </c>
      <c r="B1793" s="6" t="s">
        <v>6</v>
      </c>
      <c r="C1793" s="7">
        <v>1</v>
      </c>
      <c r="D1793" s="8">
        <v>3.84</v>
      </c>
      <c r="E1793" s="9">
        <v>43738.393055555556</v>
      </c>
      <c r="F1793" s="6" t="s">
        <v>1866</v>
      </c>
      <c r="G1793" s="6" t="str">
        <f t="shared" si="27"/>
        <v>OR</v>
      </c>
      <c r="H1793" s="8">
        <f>Sales[Quantity Ordered]*Sales[Price Each]</f>
        <v>3.84</v>
      </c>
    </row>
    <row r="1794" spans="1:8" x14ac:dyDescent="0.25">
      <c r="A1794" s="6">
        <v>255388</v>
      </c>
      <c r="B1794" s="6" t="s">
        <v>6</v>
      </c>
      <c r="C1794" s="7">
        <v>1</v>
      </c>
      <c r="D1794" s="8">
        <v>3.84</v>
      </c>
      <c r="E1794" s="9">
        <v>43738.400694444441</v>
      </c>
      <c r="F1794" s="6" t="s">
        <v>7195</v>
      </c>
      <c r="G1794" s="6" t="str">
        <f t="shared" ref="G1794:G1857" si="28">MID(F1794,FIND(",",F1794,FIND(",",F1794)+1)+2,2)</f>
        <v>WA</v>
      </c>
      <c r="H1794" s="8">
        <f>Sales[Quantity Ordered]*Sales[Price Each]</f>
        <v>3.84</v>
      </c>
    </row>
    <row r="1795" spans="1:8" x14ac:dyDescent="0.25">
      <c r="A1795" s="6">
        <v>253253</v>
      </c>
      <c r="B1795" s="6" t="s">
        <v>6</v>
      </c>
      <c r="C1795" s="7">
        <v>1</v>
      </c>
      <c r="D1795" s="8">
        <v>3.84</v>
      </c>
      <c r="E1795" s="9">
        <v>43738.430555555555</v>
      </c>
      <c r="F1795" s="6" t="s">
        <v>5095</v>
      </c>
      <c r="G1795" s="6" t="str">
        <f t="shared" si="28"/>
        <v>CA</v>
      </c>
      <c r="H1795" s="8">
        <f>Sales[Quantity Ordered]*Sales[Price Each]</f>
        <v>3.84</v>
      </c>
    </row>
    <row r="1796" spans="1:8" x14ac:dyDescent="0.25">
      <c r="A1796" s="6">
        <v>249092</v>
      </c>
      <c r="B1796" s="6" t="s">
        <v>6</v>
      </c>
      <c r="C1796" s="7">
        <v>1</v>
      </c>
      <c r="D1796" s="8">
        <v>3.84</v>
      </c>
      <c r="E1796" s="9">
        <v>43738.435416666667</v>
      </c>
      <c r="F1796" s="6" t="s">
        <v>964</v>
      </c>
      <c r="G1796" s="6" t="str">
        <f t="shared" si="28"/>
        <v>CA</v>
      </c>
      <c r="H1796" s="8">
        <f>Sales[Quantity Ordered]*Sales[Price Each]</f>
        <v>3.84</v>
      </c>
    </row>
    <row r="1797" spans="1:8" x14ac:dyDescent="0.25">
      <c r="A1797" s="6">
        <v>252073</v>
      </c>
      <c r="B1797" s="6" t="s">
        <v>6</v>
      </c>
      <c r="C1797" s="7">
        <v>1</v>
      </c>
      <c r="D1797" s="8">
        <v>3.84</v>
      </c>
      <c r="E1797" s="9">
        <v>43738.459027777775</v>
      </c>
      <c r="F1797" s="6" t="s">
        <v>3924</v>
      </c>
      <c r="G1797" s="6" t="str">
        <f t="shared" si="28"/>
        <v>CA</v>
      </c>
      <c r="H1797" s="8">
        <f>Sales[Quantity Ordered]*Sales[Price Each]</f>
        <v>3.84</v>
      </c>
    </row>
    <row r="1798" spans="1:8" x14ac:dyDescent="0.25">
      <c r="A1798" s="6">
        <v>259263</v>
      </c>
      <c r="B1798" s="6" t="s">
        <v>6</v>
      </c>
      <c r="C1798" s="7">
        <v>1</v>
      </c>
      <c r="D1798" s="8">
        <v>3.84</v>
      </c>
      <c r="E1798" s="9">
        <v>43738.472916666666</v>
      </c>
      <c r="F1798" s="6" t="s">
        <v>10962</v>
      </c>
      <c r="G1798" s="6" t="str">
        <f t="shared" si="28"/>
        <v>WA</v>
      </c>
      <c r="H1798" s="8">
        <f>Sales[Quantity Ordered]*Sales[Price Each]</f>
        <v>3.84</v>
      </c>
    </row>
    <row r="1799" spans="1:8" x14ac:dyDescent="0.25">
      <c r="A1799" s="6">
        <v>252286</v>
      </c>
      <c r="B1799" s="6" t="s">
        <v>6</v>
      </c>
      <c r="C1799" s="7">
        <v>1</v>
      </c>
      <c r="D1799" s="8">
        <v>3.84</v>
      </c>
      <c r="E1799" s="9">
        <v>43738.472916666666</v>
      </c>
      <c r="F1799" s="6" t="s">
        <v>4136</v>
      </c>
      <c r="G1799" s="6" t="str">
        <f t="shared" si="28"/>
        <v>WA</v>
      </c>
      <c r="H1799" s="8">
        <f>Sales[Quantity Ordered]*Sales[Price Each]</f>
        <v>3.84</v>
      </c>
    </row>
    <row r="1800" spans="1:8" x14ac:dyDescent="0.25">
      <c r="A1800" s="6">
        <v>251788</v>
      </c>
      <c r="B1800" s="6" t="s">
        <v>6</v>
      </c>
      <c r="C1800" s="7">
        <v>1</v>
      </c>
      <c r="D1800" s="8">
        <v>3.84</v>
      </c>
      <c r="E1800" s="9">
        <v>43738.484027777777</v>
      </c>
      <c r="F1800" s="6" t="s">
        <v>3645</v>
      </c>
      <c r="G1800" s="6" t="str">
        <f t="shared" si="28"/>
        <v>TX</v>
      </c>
      <c r="H1800" s="8">
        <f>Sales[Quantity Ordered]*Sales[Price Each]</f>
        <v>3.84</v>
      </c>
    </row>
    <row r="1801" spans="1:8" x14ac:dyDescent="0.25">
      <c r="A1801" s="6">
        <v>258173</v>
      </c>
      <c r="B1801" s="6" t="s">
        <v>6</v>
      </c>
      <c r="C1801" s="7">
        <v>1</v>
      </c>
      <c r="D1801" s="8">
        <v>3.84</v>
      </c>
      <c r="E1801" s="9">
        <v>43738.507638888892</v>
      </c>
      <c r="F1801" s="6" t="s">
        <v>6767</v>
      </c>
      <c r="G1801" s="6" t="str">
        <f t="shared" si="28"/>
        <v>CA</v>
      </c>
      <c r="H1801" s="8">
        <f>Sales[Quantity Ordered]*Sales[Price Each]</f>
        <v>3.84</v>
      </c>
    </row>
    <row r="1802" spans="1:8" x14ac:dyDescent="0.25">
      <c r="A1802" s="6">
        <v>255165</v>
      </c>
      <c r="B1802" s="6" t="s">
        <v>6</v>
      </c>
      <c r="C1802" s="7">
        <v>1</v>
      </c>
      <c r="D1802" s="8">
        <v>3.84</v>
      </c>
      <c r="E1802" s="9">
        <v>43738.510416666664</v>
      </c>
      <c r="F1802" s="6" t="s">
        <v>6977</v>
      </c>
      <c r="G1802" s="6" t="str">
        <f t="shared" si="28"/>
        <v>CA</v>
      </c>
      <c r="H1802" s="8">
        <f>Sales[Quantity Ordered]*Sales[Price Each]</f>
        <v>3.84</v>
      </c>
    </row>
    <row r="1803" spans="1:8" x14ac:dyDescent="0.25">
      <c r="A1803" s="6">
        <v>256493</v>
      </c>
      <c r="B1803" s="6" t="s">
        <v>6</v>
      </c>
      <c r="C1803" s="7">
        <v>1</v>
      </c>
      <c r="D1803" s="8">
        <v>3.84</v>
      </c>
      <c r="E1803" s="9">
        <v>43738.599305555559</v>
      </c>
      <c r="F1803" s="6" t="s">
        <v>8277</v>
      </c>
      <c r="G1803" s="6" t="str">
        <f t="shared" si="28"/>
        <v>TX</v>
      </c>
      <c r="H1803" s="8">
        <f>Sales[Quantity Ordered]*Sales[Price Each]</f>
        <v>3.84</v>
      </c>
    </row>
    <row r="1804" spans="1:8" x14ac:dyDescent="0.25">
      <c r="A1804" s="6">
        <v>252140</v>
      </c>
      <c r="B1804" s="6" t="s">
        <v>6</v>
      </c>
      <c r="C1804" s="7">
        <v>1</v>
      </c>
      <c r="D1804" s="8">
        <v>3.84</v>
      </c>
      <c r="E1804" s="9">
        <v>43738.627083333333</v>
      </c>
      <c r="F1804" s="6" t="s">
        <v>3991</v>
      </c>
      <c r="G1804" s="6" t="str">
        <f t="shared" si="28"/>
        <v>GA</v>
      </c>
      <c r="H1804" s="8">
        <f>Sales[Quantity Ordered]*Sales[Price Each]</f>
        <v>3.84</v>
      </c>
    </row>
    <row r="1805" spans="1:8" x14ac:dyDescent="0.25">
      <c r="A1805" s="6">
        <v>259219</v>
      </c>
      <c r="B1805" s="6" t="s">
        <v>6</v>
      </c>
      <c r="C1805" s="7">
        <v>1</v>
      </c>
      <c r="D1805" s="8">
        <v>3.84</v>
      </c>
      <c r="E1805" s="9">
        <v>43738.65625</v>
      </c>
      <c r="F1805" s="6" t="s">
        <v>10920</v>
      </c>
      <c r="G1805" s="6" t="str">
        <f t="shared" si="28"/>
        <v>CA</v>
      </c>
      <c r="H1805" s="8">
        <f>Sales[Quantity Ordered]*Sales[Price Each]</f>
        <v>3.84</v>
      </c>
    </row>
    <row r="1806" spans="1:8" x14ac:dyDescent="0.25">
      <c r="A1806" s="6">
        <v>254468</v>
      </c>
      <c r="B1806" s="6" t="s">
        <v>6</v>
      </c>
      <c r="C1806" s="7">
        <v>1</v>
      </c>
      <c r="D1806" s="8">
        <v>3.84</v>
      </c>
      <c r="E1806" s="9">
        <v>43738.656944444447</v>
      </c>
      <c r="F1806" s="6" t="s">
        <v>6295</v>
      </c>
      <c r="G1806" s="6" t="str">
        <f t="shared" si="28"/>
        <v>WA</v>
      </c>
      <c r="H1806" s="8">
        <f>Sales[Quantity Ordered]*Sales[Price Each]</f>
        <v>3.84</v>
      </c>
    </row>
    <row r="1807" spans="1:8" x14ac:dyDescent="0.25">
      <c r="A1807" s="6">
        <v>250408</v>
      </c>
      <c r="B1807" s="6" t="s">
        <v>6</v>
      </c>
      <c r="C1807" s="7">
        <v>1</v>
      </c>
      <c r="D1807" s="8">
        <v>3.84</v>
      </c>
      <c r="E1807" s="9">
        <v>43738.657638888886</v>
      </c>
      <c r="F1807" s="6" t="s">
        <v>2276</v>
      </c>
      <c r="G1807" s="6" t="str">
        <f t="shared" si="28"/>
        <v>TX</v>
      </c>
      <c r="H1807" s="8">
        <f>Sales[Quantity Ordered]*Sales[Price Each]</f>
        <v>3.84</v>
      </c>
    </row>
    <row r="1808" spans="1:8" x14ac:dyDescent="0.25">
      <c r="A1808" s="6">
        <v>251299</v>
      </c>
      <c r="B1808" s="6" t="s">
        <v>6</v>
      </c>
      <c r="C1808" s="7">
        <v>1</v>
      </c>
      <c r="D1808" s="8">
        <v>3.84</v>
      </c>
      <c r="E1808" s="9">
        <v>43738.659722222219</v>
      </c>
      <c r="F1808" s="6" t="s">
        <v>3159</v>
      </c>
      <c r="G1808" s="6" t="str">
        <f t="shared" si="28"/>
        <v>CA</v>
      </c>
      <c r="H1808" s="8">
        <f>Sales[Quantity Ordered]*Sales[Price Each]</f>
        <v>3.84</v>
      </c>
    </row>
    <row r="1809" spans="1:8" x14ac:dyDescent="0.25">
      <c r="A1809" s="6">
        <v>256423</v>
      </c>
      <c r="B1809" s="6" t="s">
        <v>6</v>
      </c>
      <c r="C1809" s="7">
        <v>1</v>
      </c>
      <c r="D1809" s="8">
        <v>3.84</v>
      </c>
      <c r="E1809" s="9">
        <v>43738.681250000001</v>
      </c>
      <c r="F1809" s="6" t="s">
        <v>8207</v>
      </c>
      <c r="G1809" s="6" t="str">
        <f t="shared" si="28"/>
        <v>CA</v>
      </c>
      <c r="H1809" s="8">
        <f>Sales[Quantity Ordered]*Sales[Price Each]</f>
        <v>3.84</v>
      </c>
    </row>
    <row r="1810" spans="1:8" x14ac:dyDescent="0.25">
      <c r="A1810" s="6">
        <v>255741</v>
      </c>
      <c r="B1810" s="6" t="s">
        <v>6</v>
      </c>
      <c r="C1810" s="7">
        <v>1</v>
      </c>
      <c r="D1810" s="8">
        <v>3.84</v>
      </c>
      <c r="E1810" s="9">
        <v>43738.706250000003</v>
      </c>
      <c r="F1810" s="6" t="s">
        <v>7543</v>
      </c>
      <c r="G1810" s="6" t="str">
        <f t="shared" si="28"/>
        <v>TX</v>
      </c>
      <c r="H1810" s="8">
        <f>Sales[Quantity Ordered]*Sales[Price Each]</f>
        <v>3.84</v>
      </c>
    </row>
    <row r="1811" spans="1:8" x14ac:dyDescent="0.25">
      <c r="A1811" s="6">
        <v>252951</v>
      </c>
      <c r="B1811" s="6" t="s">
        <v>6</v>
      </c>
      <c r="C1811" s="7">
        <v>1</v>
      </c>
      <c r="D1811" s="8">
        <v>3.84</v>
      </c>
      <c r="E1811" s="9">
        <v>43738.72152777778</v>
      </c>
      <c r="F1811" s="6" t="s">
        <v>4797</v>
      </c>
      <c r="G1811" s="6" t="str">
        <f t="shared" si="28"/>
        <v>OR</v>
      </c>
      <c r="H1811" s="8">
        <f>Sales[Quantity Ordered]*Sales[Price Each]</f>
        <v>3.84</v>
      </c>
    </row>
    <row r="1812" spans="1:8" x14ac:dyDescent="0.25">
      <c r="A1812" s="6">
        <v>253100</v>
      </c>
      <c r="B1812" s="6" t="s">
        <v>6</v>
      </c>
      <c r="C1812" s="7">
        <v>1</v>
      </c>
      <c r="D1812" s="8">
        <v>3.84</v>
      </c>
      <c r="E1812" s="9">
        <v>43738.727083333331</v>
      </c>
      <c r="F1812" s="6" t="s">
        <v>4944</v>
      </c>
      <c r="G1812" s="6" t="str">
        <f t="shared" si="28"/>
        <v>CA</v>
      </c>
      <c r="H1812" s="8">
        <f>Sales[Quantity Ordered]*Sales[Price Each]</f>
        <v>3.84</v>
      </c>
    </row>
    <row r="1813" spans="1:8" x14ac:dyDescent="0.25">
      <c r="A1813" s="6">
        <v>250473</v>
      </c>
      <c r="B1813" s="6" t="s">
        <v>6</v>
      </c>
      <c r="C1813" s="7">
        <v>1</v>
      </c>
      <c r="D1813" s="8">
        <v>3.84</v>
      </c>
      <c r="E1813" s="9">
        <v>43738.765972222223</v>
      </c>
      <c r="F1813" s="6" t="s">
        <v>2341</v>
      </c>
      <c r="G1813" s="6" t="str">
        <f t="shared" si="28"/>
        <v>CA</v>
      </c>
      <c r="H1813" s="8">
        <f>Sales[Quantity Ordered]*Sales[Price Each]</f>
        <v>3.84</v>
      </c>
    </row>
    <row r="1814" spans="1:8" x14ac:dyDescent="0.25">
      <c r="A1814" s="6">
        <v>253605</v>
      </c>
      <c r="B1814" s="6" t="s">
        <v>6</v>
      </c>
      <c r="C1814" s="7">
        <v>1</v>
      </c>
      <c r="D1814" s="8">
        <v>3.84</v>
      </c>
      <c r="E1814" s="9">
        <v>43738.768750000003</v>
      </c>
      <c r="F1814" s="6" t="s">
        <v>5444</v>
      </c>
      <c r="G1814" s="6" t="str">
        <f t="shared" si="28"/>
        <v>CA</v>
      </c>
      <c r="H1814" s="8">
        <f>Sales[Quantity Ordered]*Sales[Price Each]</f>
        <v>3.84</v>
      </c>
    </row>
    <row r="1815" spans="1:8" x14ac:dyDescent="0.25">
      <c r="A1815" s="6">
        <v>253020</v>
      </c>
      <c r="B1815" s="6" t="s">
        <v>6</v>
      </c>
      <c r="C1815" s="7">
        <v>1</v>
      </c>
      <c r="D1815" s="8">
        <v>3.84</v>
      </c>
      <c r="E1815" s="9">
        <v>43738.786805555559</v>
      </c>
      <c r="F1815" s="6" t="s">
        <v>4865</v>
      </c>
      <c r="G1815" s="6" t="str">
        <f t="shared" si="28"/>
        <v>MA</v>
      </c>
      <c r="H1815" s="8">
        <f>Sales[Quantity Ordered]*Sales[Price Each]</f>
        <v>3.84</v>
      </c>
    </row>
    <row r="1816" spans="1:8" x14ac:dyDescent="0.25">
      <c r="A1816" s="6">
        <v>256627</v>
      </c>
      <c r="B1816" s="6" t="s">
        <v>6</v>
      </c>
      <c r="C1816" s="7">
        <v>1</v>
      </c>
      <c r="D1816" s="8">
        <v>3.84</v>
      </c>
      <c r="E1816" s="9">
        <v>43738.792361111111</v>
      </c>
      <c r="F1816" s="6" t="s">
        <v>8404</v>
      </c>
      <c r="G1816" s="6" t="str">
        <f t="shared" si="28"/>
        <v>GA</v>
      </c>
      <c r="H1816" s="8">
        <f>Sales[Quantity Ordered]*Sales[Price Each]</f>
        <v>3.84</v>
      </c>
    </row>
    <row r="1817" spans="1:8" x14ac:dyDescent="0.25">
      <c r="A1817" s="6">
        <v>255445</v>
      </c>
      <c r="B1817" s="6" t="s">
        <v>6</v>
      </c>
      <c r="C1817" s="7">
        <v>1</v>
      </c>
      <c r="D1817" s="8">
        <v>3.84</v>
      </c>
      <c r="E1817" s="9">
        <v>43738.824999999997</v>
      </c>
      <c r="F1817" s="6" t="s">
        <v>7252</v>
      </c>
      <c r="G1817" s="6" t="str">
        <f t="shared" si="28"/>
        <v>NY</v>
      </c>
      <c r="H1817" s="8">
        <f>Sales[Quantity Ordered]*Sales[Price Each]</f>
        <v>3.84</v>
      </c>
    </row>
    <row r="1818" spans="1:8" x14ac:dyDescent="0.25">
      <c r="A1818" s="6">
        <v>259040</v>
      </c>
      <c r="B1818" s="6" t="s">
        <v>6</v>
      </c>
      <c r="C1818" s="7">
        <v>1</v>
      </c>
      <c r="D1818" s="8">
        <v>3.84</v>
      </c>
      <c r="E1818" s="9">
        <v>43738.888194444444</v>
      </c>
      <c r="F1818" s="6" t="s">
        <v>10752</v>
      </c>
      <c r="G1818" s="6" t="str">
        <f t="shared" si="28"/>
        <v>NY</v>
      </c>
      <c r="H1818" s="8">
        <f>Sales[Quantity Ordered]*Sales[Price Each]</f>
        <v>3.84</v>
      </c>
    </row>
    <row r="1819" spans="1:8" x14ac:dyDescent="0.25">
      <c r="A1819" s="6">
        <v>258323</v>
      </c>
      <c r="B1819" s="6" t="s">
        <v>6</v>
      </c>
      <c r="C1819" s="7">
        <v>1</v>
      </c>
      <c r="D1819" s="8">
        <v>3.84</v>
      </c>
      <c r="E1819" s="9">
        <v>43738.897916666669</v>
      </c>
      <c r="F1819" s="6" t="s">
        <v>10054</v>
      </c>
      <c r="G1819" s="6" t="str">
        <f t="shared" si="28"/>
        <v>MA</v>
      </c>
      <c r="H1819" s="8">
        <f>Sales[Quantity Ordered]*Sales[Price Each]</f>
        <v>3.84</v>
      </c>
    </row>
    <row r="1820" spans="1:8" x14ac:dyDescent="0.25">
      <c r="A1820" s="6">
        <v>256353</v>
      </c>
      <c r="B1820" s="6" t="s">
        <v>6</v>
      </c>
      <c r="C1820" s="7">
        <v>1</v>
      </c>
      <c r="D1820" s="8">
        <v>3.84</v>
      </c>
      <c r="E1820" s="9">
        <v>43738.901388888888</v>
      </c>
      <c r="F1820" s="6" t="s">
        <v>8137</v>
      </c>
      <c r="G1820" s="6" t="str">
        <f t="shared" si="28"/>
        <v>WA</v>
      </c>
      <c r="H1820" s="8">
        <f>Sales[Quantity Ordered]*Sales[Price Each]</f>
        <v>3.84</v>
      </c>
    </row>
    <row r="1821" spans="1:8" x14ac:dyDescent="0.25">
      <c r="A1821" s="6">
        <v>253297</v>
      </c>
      <c r="B1821" s="6" t="s">
        <v>6</v>
      </c>
      <c r="C1821" s="7">
        <v>1</v>
      </c>
      <c r="D1821" s="8">
        <v>3.84</v>
      </c>
      <c r="E1821" s="9">
        <v>43738.90902777778</v>
      </c>
      <c r="F1821" s="6" t="s">
        <v>5138</v>
      </c>
      <c r="G1821" s="6" t="str">
        <f t="shared" si="28"/>
        <v>CA</v>
      </c>
      <c r="H1821" s="8">
        <f>Sales[Quantity Ordered]*Sales[Price Each]</f>
        <v>3.84</v>
      </c>
    </row>
    <row r="1822" spans="1:8" x14ac:dyDescent="0.25">
      <c r="A1822" s="6">
        <v>249601</v>
      </c>
      <c r="B1822" s="6" t="s">
        <v>6</v>
      </c>
      <c r="C1822" s="7">
        <v>1</v>
      </c>
      <c r="D1822" s="8">
        <v>3.84</v>
      </c>
      <c r="E1822" s="9">
        <v>43738.959722222222</v>
      </c>
      <c r="F1822" s="6" t="s">
        <v>1472</v>
      </c>
      <c r="G1822" s="6" t="str">
        <f t="shared" si="28"/>
        <v>CA</v>
      </c>
      <c r="H1822" s="8">
        <f>Sales[Quantity Ordered]*Sales[Price Each]</f>
        <v>3.84</v>
      </c>
    </row>
    <row r="1823" spans="1:8" x14ac:dyDescent="0.25">
      <c r="A1823" s="6">
        <v>249544</v>
      </c>
      <c r="B1823" s="6" t="s">
        <v>6</v>
      </c>
      <c r="C1823" s="7">
        <v>1</v>
      </c>
      <c r="D1823" s="8">
        <v>3.84</v>
      </c>
      <c r="E1823" s="9">
        <v>43738.968055555553</v>
      </c>
      <c r="F1823" s="6" t="s">
        <v>1415</v>
      </c>
      <c r="G1823" s="6" t="str">
        <f t="shared" si="28"/>
        <v>CA</v>
      </c>
      <c r="H1823" s="8">
        <f>Sales[Quantity Ordered]*Sales[Price Each]</f>
        <v>3.84</v>
      </c>
    </row>
    <row r="1824" spans="1:8" x14ac:dyDescent="0.25">
      <c r="A1824" s="6">
        <v>256859</v>
      </c>
      <c r="B1824" s="6" t="s">
        <v>6</v>
      </c>
      <c r="C1824" s="7">
        <v>1</v>
      </c>
      <c r="D1824" s="8">
        <v>3.84</v>
      </c>
      <c r="E1824" s="9">
        <v>43739.053472222222</v>
      </c>
      <c r="F1824" s="6" t="s">
        <v>8629</v>
      </c>
      <c r="G1824" s="6" t="str">
        <f t="shared" si="28"/>
        <v>CA</v>
      </c>
      <c r="H1824" s="8">
        <f>Sales[Quantity Ordered]*Sales[Price Each]</f>
        <v>3.84</v>
      </c>
    </row>
    <row r="1825" spans="1:8" x14ac:dyDescent="0.25">
      <c r="A1825" s="6">
        <v>259228</v>
      </c>
      <c r="B1825" s="6" t="s">
        <v>6</v>
      </c>
      <c r="C1825" s="7">
        <v>1</v>
      </c>
      <c r="D1825" s="8">
        <v>3.84</v>
      </c>
      <c r="E1825" s="9">
        <v>43739.121527777781</v>
      </c>
      <c r="F1825" s="6" t="s">
        <v>10929</v>
      </c>
      <c r="G1825" s="6" t="str">
        <f t="shared" si="28"/>
        <v>CA</v>
      </c>
      <c r="H1825" s="8">
        <f>Sales[Quantity Ordered]*Sales[Price Each]</f>
        <v>3.84</v>
      </c>
    </row>
    <row r="1826" spans="1:8" x14ac:dyDescent="0.25">
      <c r="A1826" s="6">
        <v>257173</v>
      </c>
      <c r="B1826" s="6" t="s">
        <v>8</v>
      </c>
      <c r="C1826" s="7">
        <v>1</v>
      </c>
      <c r="D1826" s="8">
        <v>11.95</v>
      </c>
      <c r="E1826" s="9">
        <v>43709.256249999999</v>
      </c>
      <c r="F1826" s="6" t="s">
        <v>8938</v>
      </c>
      <c r="G1826" s="6" t="str">
        <f t="shared" si="28"/>
        <v>CA</v>
      </c>
      <c r="H1826" s="8">
        <f>Sales[Quantity Ordered]*Sales[Price Each]</f>
        <v>11.95</v>
      </c>
    </row>
    <row r="1827" spans="1:8" x14ac:dyDescent="0.25">
      <c r="A1827" s="6">
        <v>256959</v>
      </c>
      <c r="B1827" s="6" t="s">
        <v>8</v>
      </c>
      <c r="C1827" s="7">
        <v>1</v>
      </c>
      <c r="D1827" s="8">
        <v>11.95</v>
      </c>
      <c r="E1827" s="9">
        <v>43709.396527777775</v>
      </c>
      <c r="F1827" s="6" t="s">
        <v>8727</v>
      </c>
      <c r="G1827" s="6" t="str">
        <f t="shared" si="28"/>
        <v>CA</v>
      </c>
      <c r="H1827" s="8">
        <f>Sales[Quantity Ordered]*Sales[Price Each]</f>
        <v>11.95</v>
      </c>
    </row>
    <row r="1828" spans="1:8" x14ac:dyDescent="0.25">
      <c r="A1828" s="6">
        <v>249370</v>
      </c>
      <c r="B1828" s="6" t="s">
        <v>8</v>
      </c>
      <c r="C1828" s="7">
        <v>1</v>
      </c>
      <c r="D1828" s="8">
        <v>11.95</v>
      </c>
      <c r="E1828" s="9">
        <v>43709.42291666667</v>
      </c>
      <c r="F1828" s="6" t="s">
        <v>1241</v>
      </c>
      <c r="G1828" s="6" t="str">
        <f t="shared" si="28"/>
        <v>CA</v>
      </c>
      <c r="H1828" s="8">
        <f>Sales[Quantity Ordered]*Sales[Price Each]</f>
        <v>11.95</v>
      </c>
    </row>
    <row r="1829" spans="1:8" x14ac:dyDescent="0.25">
      <c r="A1829" s="6">
        <v>252624</v>
      </c>
      <c r="B1829" s="6" t="s">
        <v>8</v>
      </c>
      <c r="C1829" s="7">
        <v>1</v>
      </c>
      <c r="D1829" s="8">
        <v>11.95</v>
      </c>
      <c r="E1829" s="9">
        <v>43709.426388888889</v>
      </c>
      <c r="F1829" s="6" t="s">
        <v>4471</v>
      </c>
      <c r="G1829" s="6" t="str">
        <f t="shared" si="28"/>
        <v>WA</v>
      </c>
      <c r="H1829" s="8">
        <f>Sales[Quantity Ordered]*Sales[Price Each]</f>
        <v>11.95</v>
      </c>
    </row>
    <row r="1830" spans="1:8" x14ac:dyDescent="0.25">
      <c r="A1830" s="6">
        <v>250331</v>
      </c>
      <c r="B1830" s="6" t="s">
        <v>8</v>
      </c>
      <c r="C1830" s="7">
        <v>1</v>
      </c>
      <c r="D1830" s="8">
        <v>11.95</v>
      </c>
      <c r="E1830" s="9">
        <v>43709.430555555555</v>
      </c>
      <c r="F1830" s="6" t="s">
        <v>2199</v>
      </c>
      <c r="G1830" s="6" t="str">
        <f t="shared" si="28"/>
        <v>CA</v>
      </c>
      <c r="H1830" s="8">
        <f>Sales[Quantity Ordered]*Sales[Price Each]</f>
        <v>11.95</v>
      </c>
    </row>
    <row r="1831" spans="1:8" x14ac:dyDescent="0.25">
      <c r="A1831" s="6">
        <v>258129</v>
      </c>
      <c r="B1831" s="6" t="s">
        <v>8</v>
      </c>
      <c r="C1831" s="7">
        <v>1</v>
      </c>
      <c r="D1831" s="8">
        <v>11.95</v>
      </c>
      <c r="E1831" s="9">
        <v>43709.436111111114</v>
      </c>
      <c r="F1831" s="6" t="s">
        <v>9866</v>
      </c>
      <c r="G1831" s="6" t="str">
        <f t="shared" si="28"/>
        <v>CA</v>
      </c>
      <c r="H1831" s="8">
        <f>Sales[Quantity Ordered]*Sales[Price Each]</f>
        <v>11.95</v>
      </c>
    </row>
    <row r="1832" spans="1:8" x14ac:dyDescent="0.25">
      <c r="A1832" s="6">
        <v>257632</v>
      </c>
      <c r="B1832" s="6" t="s">
        <v>8</v>
      </c>
      <c r="C1832" s="7">
        <v>1</v>
      </c>
      <c r="D1832" s="8">
        <v>11.95</v>
      </c>
      <c r="E1832" s="9">
        <v>43709.477083333331</v>
      </c>
      <c r="F1832" s="6" t="s">
        <v>9386</v>
      </c>
      <c r="G1832" s="6" t="str">
        <f t="shared" si="28"/>
        <v>NY</v>
      </c>
      <c r="H1832" s="8">
        <f>Sales[Quantity Ordered]*Sales[Price Each]</f>
        <v>11.95</v>
      </c>
    </row>
    <row r="1833" spans="1:8" x14ac:dyDescent="0.25">
      <c r="A1833" s="6">
        <v>259039</v>
      </c>
      <c r="B1833" s="6" t="s">
        <v>8</v>
      </c>
      <c r="C1833" s="7">
        <v>1</v>
      </c>
      <c r="D1833" s="8">
        <v>11.95</v>
      </c>
      <c r="E1833" s="9">
        <v>43709.504861111112</v>
      </c>
      <c r="F1833" s="6" t="s">
        <v>10751</v>
      </c>
      <c r="G1833" s="6" t="str">
        <f t="shared" si="28"/>
        <v>TX</v>
      </c>
      <c r="H1833" s="8">
        <f>Sales[Quantity Ordered]*Sales[Price Each]</f>
        <v>11.95</v>
      </c>
    </row>
    <row r="1834" spans="1:8" x14ac:dyDescent="0.25">
      <c r="A1834" s="6">
        <v>254937</v>
      </c>
      <c r="B1834" s="6" t="s">
        <v>8</v>
      </c>
      <c r="C1834" s="7">
        <v>1</v>
      </c>
      <c r="D1834" s="8">
        <v>11.95</v>
      </c>
      <c r="E1834" s="9">
        <v>43709.504861111112</v>
      </c>
      <c r="F1834" s="6" t="s">
        <v>6753</v>
      </c>
      <c r="G1834" s="6" t="str">
        <f t="shared" si="28"/>
        <v>GA</v>
      </c>
      <c r="H1834" s="8">
        <f>Sales[Quantity Ordered]*Sales[Price Each]</f>
        <v>11.95</v>
      </c>
    </row>
    <row r="1835" spans="1:8" x14ac:dyDescent="0.25">
      <c r="A1835" s="6">
        <v>252579</v>
      </c>
      <c r="B1835" s="6" t="s">
        <v>8</v>
      </c>
      <c r="C1835" s="7">
        <v>1</v>
      </c>
      <c r="D1835" s="8">
        <v>11.95</v>
      </c>
      <c r="E1835" s="9">
        <v>43709.518055555556</v>
      </c>
      <c r="F1835" s="6" t="s">
        <v>4426</v>
      </c>
      <c r="G1835" s="6" t="str">
        <f t="shared" si="28"/>
        <v>ME</v>
      </c>
      <c r="H1835" s="8">
        <f>Sales[Quantity Ordered]*Sales[Price Each]</f>
        <v>11.95</v>
      </c>
    </row>
    <row r="1836" spans="1:8" x14ac:dyDescent="0.25">
      <c r="A1836" s="6">
        <v>251981</v>
      </c>
      <c r="B1836" s="6" t="s">
        <v>8</v>
      </c>
      <c r="C1836" s="7">
        <v>1</v>
      </c>
      <c r="D1836" s="8">
        <v>11.95</v>
      </c>
      <c r="E1836" s="9">
        <v>43709.52847222222</v>
      </c>
      <c r="F1836" s="6" t="s">
        <v>3833</v>
      </c>
      <c r="G1836" s="6" t="str">
        <f t="shared" si="28"/>
        <v>OR</v>
      </c>
      <c r="H1836" s="8">
        <f>Sales[Quantity Ordered]*Sales[Price Each]</f>
        <v>11.95</v>
      </c>
    </row>
    <row r="1837" spans="1:8" x14ac:dyDescent="0.25">
      <c r="A1837" s="6">
        <v>257596</v>
      </c>
      <c r="B1837" s="6" t="s">
        <v>8</v>
      </c>
      <c r="C1837" s="7">
        <v>1</v>
      </c>
      <c r="D1837" s="8">
        <v>11.95</v>
      </c>
      <c r="E1837" s="9">
        <v>43709.54583333333</v>
      </c>
      <c r="F1837" s="6" t="s">
        <v>9350</v>
      </c>
      <c r="G1837" s="6" t="str">
        <f t="shared" si="28"/>
        <v>NY</v>
      </c>
      <c r="H1837" s="8">
        <f>Sales[Quantity Ordered]*Sales[Price Each]</f>
        <v>11.95</v>
      </c>
    </row>
    <row r="1838" spans="1:8" x14ac:dyDescent="0.25">
      <c r="A1838" s="6">
        <v>250367</v>
      </c>
      <c r="B1838" s="6" t="s">
        <v>8</v>
      </c>
      <c r="C1838" s="7">
        <v>1</v>
      </c>
      <c r="D1838" s="8">
        <v>11.95</v>
      </c>
      <c r="E1838" s="9">
        <v>43709.546527777777</v>
      </c>
      <c r="F1838" s="6" t="s">
        <v>2235</v>
      </c>
      <c r="G1838" s="6" t="str">
        <f t="shared" si="28"/>
        <v>OR</v>
      </c>
      <c r="H1838" s="8">
        <f>Sales[Quantity Ordered]*Sales[Price Each]</f>
        <v>11.95</v>
      </c>
    </row>
    <row r="1839" spans="1:8" x14ac:dyDescent="0.25">
      <c r="A1839" s="6">
        <v>251286</v>
      </c>
      <c r="B1839" s="6" t="s">
        <v>8</v>
      </c>
      <c r="C1839" s="7">
        <v>1</v>
      </c>
      <c r="D1839" s="8">
        <v>11.95</v>
      </c>
      <c r="E1839" s="9">
        <v>43709.552777777775</v>
      </c>
      <c r="F1839" s="6" t="s">
        <v>3146</v>
      </c>
      <c r="G1839" s="6" t="str">
        <f t="shared" si="28"/>
        <v>CA</v>
      </c>
      <c r="H1839" s="8">
        <f>Sales[Quantity Ordered]*Sales[Price Each]</f>
        <v>11.95</v>
      </c>
    </row>
    <row r="1840" spans="1:8" x14ac:dyDescent="0.25">
      <c r="A1840" s="6">
        <v>256684</v>
      </c>
      <c r="B1840" s="6" t="s">
        <v>8</v>
      </c>
      <c r="C1840" s="7">
        <v>1</v>
      </c>
      <c r="D1840" s="8">
        <v>11.95</v>
      </c>
      <c r="E1840" s="9">
        <v>43709.563888888886</v>
      </c>
      <c r="F1840" s="6" t="s">
        <v>8459</v>
      </c>
      <c r="G1840" s="6" t="str">
        <f t="shared" si="28"/>
        <v>NY</v>
      </c>
      <c r="H1840" s="8">
        <f>Sales[Quantity Ordered]*Sales[Price Each]</f>
        <v>11.95</v>
      </c>
    </row>
    <row r="1841" spans="1:8" x14ac:dyDescent="0.25">
      <c r="A1841" s="6">
        <v>255130</v>
      </c>
      <c r="B1841" s="6" t="s">
        <v>8</v>
      </c>
      <c r="C1841" s="7">
        <v>1</v>
      </c>
      <c r="D1841" s="8">
        <v>11.95</v>
      </c>
      <c r="E1841" s="9">
        <v>43709.569444444445</v>
      </c>
      <c r="F1841" s="6" t="s">
        <v>6942</v>
      </c>
      <c r="G1841" s="6" t="str">
        <f t="shared" si="28"/>
        <v>WA</v>
      </c>
      <c r="H1841" s="8">
        <f>Sales[Quantity Ordered]*Sales[Price Each]</f>
        <v>11.95</v>
      </c>
    </row>
    <row r="1842" spans="1:8" x14ac:dyDescent="0.25">
      <c r="A1842" s="6">
        <v>253016</v>
      </c>
      <c r="B1842" s="6" t="s">
        <v>8</v>
      </c>
      <c r="C1842" s="7">
        <v>1</v>
      </c>
      <c r="D1842" s="8">
        <v>11.95</v>
      </c>
      <c r="E1842" s="9">
        <v>43709.569444444445</v>
      </c>
      <c r="F1842" s="6" t="s">
        <v>4861</v>
      </c>
      <c r="G1842" s="6" t="str">
        <f t="shared" si="28"/>
        <v>CA</v>
      </c>
      <c r="H1842" s="8">
        <f>Sales[Quantity Ordered]*Sales[Price Each]</f>
        <v>11.95</v>
      </c>
    </row>
    <row r="1843" spans="1:8" x14ac:dyDescent="0.25">
      <c r="A1843" s="6">
        <v>254461</v>
      </c>
      <c r="B1843" s="6" t="s">
        <v>8</v>
      </c>
      <c r="C1843" s="7">
        <v>1</v>
      </c>
      <c r="D1843" s="8">
        <v>11.95</v>
      </c>
      <c r="E1843" s="9">
        <v>43709.57708333333</v>
      </c>
      <c r="F1843" s="6" t="s">
        <v>6288</v>
      </c>
      <c r="G1843" s="6" t="str">
        <f t="shared" si="28"/>
        <v>WA</v>
      </c>
      <c r="H1843" s="8">
        <f>Sales[Quantity Ordered]*Sales[Price Each]</f>
        <v>11.95</v>
      </c>
    </row>
    <row r="1844" spans="1:8" x14ac:dyDescent="0.25">
      <c r="A1844" s="6">
        <v>258750</v>
      </c>
      <c r="B1844" s="6" t="s">
        <v>8</v>
      </c>
      <c r="C1844" s="7">
        <v>1</v>
      </c>
      <c r="D1844" s="8">
        <v>11.95</v>
      </c>
      <c r="E1844" s="9">
        <v>43709.582638888889</v>
      </c>
      <c r="F1844" s="6" t="s">
        <v>10467</v>
      </c>
      <c r="G1844" s="6" t="str">
        <f t="shared" si="28"/>
        <v>CA</v>
      </c>
      <c r="H1844" s="8">
        <f>Sales[Quantity Ordered]*Sales[Price Each]</f>
        <v>11.95</v>
      </c>
    </row>
    <row r="1845" spans="1:8" x14ac:dyDescent="0.25">
      <c r="A1845" s="6">
        <v>258759</v>
      </c>
      <c r="B1845" s="6" t="s">
        <v>8</v>
      </c>
      <c r="C1845" s="7">
        <v>1</v>
      </c>
      <c r="D1845" s="8">
        <v>11.95</v>
      </c>
      <c r="E1845" s="9">
        <v>43709.583333333336</v>
      </c>
      <c r="F1845" s="6" t="s">
        <v>10476</v>
      </c>
      <c r="G1845" s="6" t="str">
        <f t="shared" si="28"/>
        <v>MA</v>
      </c>
      <c r="H1845" s="8">
        <f>Sales[Quantity Ordered]*Sales[Price Each]</f>
        <v>11.95</v>
      </c>
    </row>
    <row r="1846" spans="1:8" x14ac:dyDescent="0.25">
      <c r="A1846" s="6">
        <v>257643</v>
      </c>
      <c r="B1846" s="6" t="s">
        <v>8</v>
      </c>
      <c r="C1846" s="7">
        <v>1</v>
      </c>
      <c r="D1846" s="8">
        <v>11.95</v>
      </c>
      <c r="E1846" s="9">
        <v>43709.594444444447</v>
      </c>
      <c r="F1846" s="6" t="s">
        <v>9397</v>
      </c>
      <c r="G1846" s="6" t="str">
        <f t="shared" si="28"/>
        <v>CA</v>
      </c>
      <c r="H1846" s="8">
        <f>Sales[Quantity Ordered]*Sales[Price Each]</f>
        <v>11.95</v>
      </c>
    </row>
    <row r="1847" spans="1:8" x14ac:dyDescent="0.25">
      <c r="A1847" s="6">
        <v>248419</v>
      </c>
      <c r="B1847" s="6" t="s">
        <v>8</v>
      </c>
      <c r="C1847" s="7">
        <v>1</v>
      </c>
      <c r="D1847" s="8">
        <v>11.95</v>
      </c>
      <c r="E1847" s="9">
        <v>43709.602083333331</v>
      </c>
      <c r="F1847" s="6" t="s">
        <v>292</v>
      </c>
      <c r="G1847" s="6" t="str">
        <f t="shared" si="28"/>
        <v>NY</v>
      </c>
      <c r="H1847" s="8">
        <f>Sales[Quantity Ordered]*Sales[Price Each]</f>
        <v>11.95</v>
      </c>
    </row>
    <row r="1848" spans="1:8" x14ac:dyDescent="0.25">
      <c r="A1848" s="6">
        <v>257539</v>
      </c>
      <c r="B1848" s="6" t="s">
        <v>8</v>
      </c>
      <c r="C1848" s="7">
        <v>1</v>
      </c>
      <c r="D1848" s="8">
        <v>11.95</v>
      </c>
      <c r="E1848" s="9">
        <v>43709.619444444441</v>
      </c>
      <c r="F1848" s="6" t="s">
        <v>9296</v>
      </c>
      <c r="G1848" s="6" t="str">
        <f t="shared" si="28"/>
        <v>CA</v>
      </c>
      <c r="H1848" s="8">
        <f>Sales[Quantity Ordered]*Sales[Price Each]</f>
        <v>11.95</v>
      </c>
    </row>
    <row r="1849" spans="1:8" x14ac:dyDescent="0.25">
      <c r="A1849" s="6">
        <v>252037</v>
      </c>
      <c r="B1849" s="6" t="s">
        <v>8</v>
      </c>
      <c r="C1849" s="7">
        <v>1</v>
      </c>
      <c r="D1849" s="8">
        <v>11.95</v>
      </c>
      <c r="E1849" s="9">
        <v>43709.647222222222</v>
      </c>
      <c r="F1849" s="6" t="s">
        <v>3889</v>
      </c>
      <c r="G1849" s="6" t="str">
        <f t="shared" si="28"/>
        <v>CA</v>
      </c>
      <c r="H1849" s="8">
        <f>Sales[Quantity Ordered]*Sales[Price Each]</f>
        <v>11.95</v>
      </c>
    </row>
    <row r="1850" spans="1:8" x14ac:dyDescent="0.25">
      <c r="A1850" s="6">
        <v>258719</v>
      </c>
      <c r="B1850" s="6" t="s">
        <v>8</v>
      </c>
      <c r="C1850" s="7">
        <v>1</v>
      </c>
      <c r="D1850" s="8">
        <v>11.95</v>
      </c>
      <c r="E1850" s="9">
        <v>43709.65</v>
      </c>
      <c r="F1850" s="6" t="s">
        <v>10437</v>
      </c>
      <c r="G1850" s="6" t="str">
        <f t="shared" si="28"/>
        <v>TX</v>
      </c>
      <c r="H1850" s="8">
        <f>Sales[Quantity Ordered]*Sales[Price Each]</f>
        <v>11.95</v>
      </c>
    </row>
    <row r="1851" spans="1:8" x14ac:dyDescent="0.25">
      <c r="A1851" s="6">
        <v>252110</v>
      </c>
      <c r="B1851" s="6" t="s">
        <v>8</v>
      </c>
      <c r="C1851" s="7">
        <v>1</v>
      </c>
      <c r="D1851" s="8">
        <v>11.95</v>
      </c>
      <c r="E1851" s="9">
        <v>43709.679861111108</v>
      </c>
      <c r="F1851" s="6" t="s">
        <v>3961</v>
      </c>
      <c r="G1851" s="6" t="str">
        <f t="shared" si="28"/>
        <v>TX</v>
      </c>
      <c r="H1851" s="8">
        <f>Sales[Quantity Ordered]*Sales[Price Each]</f>
        <v>11.95</v>
      </c>
    </row>
    <row r="1852" spans="1:8" x14ac:dyDescent="0.25">
      <c r="A1852" s="6">
        <v>249787</v>
      </c>
      <c r="B1852" s="6" t="s">
        <v>8</v>
      </c>
      <c r="C1852" s="7">
        <v>1</v>
      </c>
      <c r="D1852" s="8">
        <v>11.95</v>
      </c>
      <c r="E1852" s="9">
        <v>43709.703472222223</v>
      </c>
      <c r="F1852" s="6" t="s">
        <v>1658</v>
      </c>
      <c r="G1852" s="6" t="str">
        <f t="shared" si="28"/>
        <v>OR</v>
      </c>
      <c r="H1852" s="8">
        <f>Sales[Quantity Ordered]*Sales[Price Each]</f>
        <v>11.95</v>
      </c>
    </row>
    <row r="1853" spans="1:8" x14ac:dyDescent="0.25">
      <c r="A1853" s="6">
        <v>255420</v>
      </c>
      <c r="B1853" s="6" t="s">
        <v>8</v>
      </c>
      <c r="C1853" s="7">
        <v>1</v>
      </c>
      <c r="D1853" s="8">
        <v>11.95</v>
      </c>
      <c r="E1853" s="9">
        <v>43709.704861111109</v>
      </c>
      <c r="F1853" s="6" t="s">
        <v>7227</v>
      </c>
      <c r="G1853" s="6" t="str">
        <f t="shared" si="28"/>
        <v>NY</v>
      </c>
      <c r="H1853" s="8">
        <f>Sales[Quantity Ordered]*Sales[Price Each]</f>
        <v>11.95</v>
      </c>
    </row>
    <row r="1854" spans="1:8" x14ac:dyDescent="0.25">
      <c r="A1854" s="6">
        <v>252031</v>
      </c>
      <c r="B1854" s="6" t="s">
        <v>8</v>
      </c>
      <c r="C1854" s="7">
        <v>1</v>
      </c>
      <c r="D1854" s="8">
        <v>11.95</v>
      </c>
      <c r="E1854" s="9">
        <v>43709.706944444442</v>
      </c>
      <c r="F1854" s="6" t="s">
        <v>3883</v>
      </c>
      <c r="G1854" s="6" t="str">
        <f t="shared" si="28"/>
        <v>NY</v>
      </c>
      <c r="H1854" s="8">
        <f>Sales[Quantity Ordered]*Sales[Price Each]</f>
        <v>11.95</v>
      </c>
    </row>
    <row r="1855" spans="1:8" x14ac:dyDescent="0.25">
      <c r="A1855" s="6">
        <v>252043</v>
      </c>
      <c r="B1855" s="6" t="s">
        <v>8</v>
      </c>
      <c r="C1855" s="7">
        <v>1</v>
      </c>
      <c r="D1855" s="8">
        <v>11.95</v>
      </c>
      <c r="E1855" s="9">
        <v>43709.715277777781</v>
      </c>
      <c r="F1855" s="6" t="s">
        <v>3895</v>
      </c>
      <c r="G1855" s="6" t="str">
        <f t="shared" si="28"/>
        <v>CA</v>
      </c>
      <c r="H1855" s="8">
        <f>Sales[Quantity Ordered]*Sales[Price Each]</f>
        <v>11.95</v>
      </c>
    </row>
    <row r="1856" spans="1:8" x14ac:dyDescent="0.25">
      <c r="A1856" s="6">
        <v>256521</v>
      </c>
      <c r="B1856" s="6" t="s">
        <v>8</v>
      </c>
      <c r="C1856" s="7">
        <v>1</v>
      </c>
      <c r="D1856" s="8">
        <v>11.95</v>
      </c>
      <c r="E1856" s="9">
        <v>43709.731249999997</v>
      </c>
      <c r="F1856" s="6" t="s">
        <v>8305</v>
      </c>
      <c r="G1856" s="6" t="str">
        <f t="shared" si="28"/>
        <v>NY</v>
      </c>
      <c r="H1856" s="8">
        <f>Sales[Quantity Ordered]*Sales[Price Each]</f>
        <v>11.95</v>
      </c>
    </row>
    <row r="1857" spans="1:8" x14ac:dyDescent="0.25">
      <c r="A1857" s="6">
        <v>253523</v>
      </c>
      <c r="B1857" s="6" t="s">
        <v>8</v>
      </c>
      <c r="C1857" s="7">
        <v>1</v>
      </c>
      <c r="D1857" s="8">
        <v>11.95</v>
      </c>
      <c r="E1857" s="9">
        <v>43709.743750000001</v>
      </c>
      <c r="F1857" s="6" t="s">
        <v>5362</v>
      </c>
      <c r="G1857" s="6" t="str">
        <f t="shared" si="28"/>
        <v>CA</v>
      </c>
      <c r="H1857" s="8">
        <f>Sales[Quantity Ordered]*Sales[Price Each]</f>
        <v>11.95</v>
      </c>
    </row>
    <row r="1858" spans="1:8" x14ac:dyDescent="0.25">
      <c r="A1858" s="6">
        <v>253486</v>
      </c>
      <c r="B1858" s="6" t="s">
        <v>8</v>
      </c>
      <c r="C1858" s="7">
        <v>1</v>
      </c>
      <c r="D1858" s="8">
        <v>11.95</v>
      </c>
      <c r="E1858" s="9">
        <v>43709.744444444441</v>
      </c>
      <c r="F1858" s="6" t="s">
        <v>5326</v>
      </c>
      <c r="G1858" s="6" t="str">
        <f t="shared" ref="G1858:G1921" si="29">MID(F1858,FIND(",",F1858,FIND(",",F1858)+1)+2,2)</f>
        <v>WA</v>
      </c>
      <c r="H1858" s="8">
        <f>Sales[Quantity Ordered]*Sales[Price Each]</f>
        <v>11.95</v>
      </c>
    </row>
    <row r="1859" spans="1:8" x14ac:dyDescent="0.25">
      <c r="A1859" s="6">
        <v>256997</v>
      </c>
      <c r="B1859" s="6" t="s">
        <v>8</v>
      </c>
      <c r="C1859" s="7">
        <v>1</v>
      </c>
      <c r="D1859" s="8">
        <v>11.95</v>
      </c>
      <c r="E1859" s="9">
        <v>43709.751388888886</v>
      </c>
      <c r="F1859" s="6" t="s">
        <v>8763</v>
      </c>
      <c r="G1859" s="6" t="str">
        <f t="shared" si="29"/>
        <v>CA</v>
      </c>
      <c r="H1859" s="8">
        <f>Sales[Quantity Ordered]*Sales[Price Each]</f>
        <v>11.95</v>
      </c>
    </row>
    <row r="1860" spans="1:8" x14ac:dyDescent="0.25">
      <c r="A1860" s="6">
        <v>253805</v>
      </c>
      <c r="B1860" s="6" t="s">
        <v>8</v>
      </c>
      <c r="C1860" s="7">
        <v>1</v>
      </c>
      <c r="D1860" s="8">
        <v>11.95</v>
      </c>
      <c r="E1860" s="9">
        <v>43709.756944444445</v>
      </c>
      <c r="F1860" s="6" t="s">
        <v>5639</v>
      </c>
      <c r="G1860" s="6" t="str">
        <f t="shared" si="29"/>
        <v>CA</v>
      </c>
      <c r="H1860" s="8">
        <f>Sales[Quantity Ordered]*Sales[Price Each]</f>
        <v>11.95</v>
      </c>
    </row>
    <row r="1861" spans="1:8" x14ac:dyDescent="0.25">
      <c r="A1861" s="6">
        <v>258860</v>
      </c>
      <c r="B1861" s="6" t="s">
        <v>8</v>
      </c>
      <c r="C1861" s="7">
        <v>1</v>
      </c>
      <c r="D1861" s="8">
        <v>11.95</v>
      </c>
      <c r="E1861" s="9">
        <v>43709.788194444445</v>
      </c>
      <c r="F1861" s="6" t="s">
        <v>10575</v>
      </c>
      <c r="G1861" s="6" t="str">
        <f t="shared" si="29"/>
        <v>CA</v>
      </c>
      <c r="H1861" s="8">
        <f>Sales[Quantity Ordered]*Sales[Price Each]</f>
        <v>11.95</v>
      </c>
    </row>
    <row r="1862" spans="1:8" x14ac:dyDescent="0.25">
      <c r="A1862" s="6">
        <v>253038</v>
      </c>
      <c r="B1862" s="6" t="s">
        <v>8</v>
      </c>
      <c r="C1862" s="7">
        <v>1</v>
      </c>
      <c r="D1862" s="8">
        <v>11.95</v>
      </c>
      <c r="E1862" s="9">
        <v>43709.790972222225</v>
      </c>
      <c r="F1862" s="6" t="s">
        <v>4883</v>
      </c>
      <c r="G1862" s="6" t="str">
        <f t="shared" si="29"/>
        <v>NY</v>
      </c>
      <c r="H1862" s="8">
        <f>Sales[Quantity Ordered]*Sales[Price Each]</f>
        <v>11.95</v>
      </c>
    </row>
    <row r="1863" spans="1:8" x14ac:dyDescent="0.25">
      <c r="A1863" s="6">
        <v>248155</v>
      </c>
      <c r="B1863" s="6" t="s">
        <v>8</v>
      </c>
      <c r="C1863" s="7">
        <v>1</v>
      </c>
      <c r="D1863" s="8">
        <v>11.95</v>
      </c>
      <c r="E1863" s="9">
        <v>43709.793749999997</v>
      </c>
      <c r="F1863" s="6" t="s">
        <v>13</v>
      </c>
      <c r="G1863" s="6" t="str">
        <f t="shared" si="29"/>
        <v>GA</v>
      </c>
      <c r="H1863" s="8">
        <f>Sales[Quantity Ordered]*Sales[Price Each]</f>
        <v>11.95</v>
      </c>
    </row>
    <row r="1864" spans="1:8" x14ac:dyDescent="0.25">
      <c r="A1864" s="6">
        <v>256003</v>
      </c>
      <c r="B1864" s="6" t="s">
        <v>8</v>
      </c>
      <c r="C1864" s="7">
        <v>1</v>
      </c>
      <c r="D1864" s="8">
        <v>11.95</v>
      </c>
      <c r="E1864" s="9">
        <v>43709.8</v>
      </c>
      <c r="F1864" s="6" t="s">
        <v>7797</v>
      </c>
      <c r="G1864" s="6" t="str">
        <f t="shared" si="29"/>
        <v>CA</v>
      </c>
      <c r="H1864" s="8">
        <f>Sales[Quantity Ordered]*Sales[Price Each]</f>
        <v>11.95</v>
      </c>
    </row>
    <row r="1865" spans="1:8" x14ac:dyDescent="0.25">
      <c r="A1865" s="6">
        <v>253362</v>
      </c>
      <c r="B1865" s="6" t="s">
        <v>8</v>
      </c>
      <c r="C1865" s="7">
        <v>1</v>
      </c>
      <c r="D1865" s="8">
        <v>11.95</v>
      </c>
      <c r="E1865" s="9">
        <v>43709.81527777778</v>
      </c>
      <c r="F1865" s="6" t="s">
        <v>5202</v>
      </c>
      <c r="G1865" s="6" t="str">
        <f t="shared" si="29"/>
        <v>MA</v>
      </c>
      <c r="H1865" s="8">
        <f>Sales[Quantity Ordered]*Sales[Price Each]</f>
        <v>11.95</v>
      </c>
    </row>
    <row r="1866" spans="1:8" x14ac:dyDescent="0.25">
      <c r="A1866" s="6">
        <v>256767</v>
      </c>
      <c r="B1866" s="6" t="s">
        <v>8</v>
      </c>
      <c r="C1866" s="7">
        <v>1</v>
      </c>
      <c r="D1866" s="8">
        <v>11.95</v>
      </c>
      <c r="E1866" s="9">
        <v>43709.823611111111</v>
      </c>
      <c r="F1866" s="6" t="s">
        <v>8540</v>
      </c>
      <c r="G1866" s="6" t="str">
        <f t="shared" si="29"/>
        <v>ME</v>
      </c>
      <c r="H1866" s="8">
        <f>Sales[Quantity Ordered]*Sales[Price Each]</f>
        <v>11.95</v>
      </c>
    </row>
    <row r="1867" spans="1:8" x14ac:dyDescent="0.25">
      <c r="A1867" s="6">
        <v>255410</v>
      </c>
      <c r="B1867" s="6" t="s">
        <v>8</v>
      </c>
      <c r="C1867" s="7">
        <v>1</v>
      </c>
      <c r="D1867" s="8">
        <v>11.95</v>
      </c>
      <c r="E1867" s="9">
        <v>43709.845138888886</v>
      </c>
      <c r="F1867" s="6" t="s">
        <v>7217</v>
      </c>
      <c r="G1867" s="6" t="str">
        <f t="shared" si="29"/>
        <v>NY</v>
      </c>
      <c r="H1867" s="8">
        <f>Sales[Quantity Ordered]*Sales[Price Each]</f>
        <v>11.95</v>
      </c>
    </row>
    <row r="1868" spans="1:8" x14ac:dyDescent="0.25">
      <c r="A1868" s="6">
        <v>256451</v>
      </c>
      <c r="B1868" s="6" t="s">
        <v>8</v>
      </c>
      <c r="C1868" s="7">
        <v>1</v>
      </c>
      <c r="D1868" s="8">
        <v>11.95</v>
      </c>
      <c r="E1868" s="9">
        <v>43709.863888888889</v>
      </c>
      <c r="F1868" s="6" t="s">
        <v>8235</v>
      </c>
      <c r="G1868" s="6" t="str">
        <f t="shared" si="29"/>
        <v>CA</v>
      </c>
      <c r="H1868" s="8">
        <f>Sales[Quantity Ordered]*Sales[Price Each]</f>
        <v>11.95</v>
      </c>
    </row>
    <row r="1869" spans="1:8" x14ac:dyDescent="0.25">
      <c r="A1869" s="6">
        <v>254215</v>
      </c>
      <c r="B1869" s="6" t="s">
        <v>8</v>
      </c>
      <c r="C1869" s="7">
        <v>1</v>
      </c>
      <c r="D1869" s="8">
        <v>11.95</v>
      </c>
      <c r="E1869" s="9">
        <v>43709.866666666669</v>
      </c>
      <c r="F1869" s="6" t="s">
        <v>6044</v>
      </c>
      <c r="G1869" s="6" t="str">
        <f t="shared" si="29"/>
        <v>CA</v>
      </c>
      <c r="H1869" s="8">
        <f>Sales[Quantity Ordered]*Sales[Price Each]</f>
        <v>11.95</v>
      </c>
    </row>
    <row r="1870" spans="1:8" x14ac:dyDescent="0.25">
      <c r="A1870" s="6">
        <v>248398</v>
      </c>
      <c r="B1870" s="6" t="s">
        <v>8</v>
      </c>
      <c r="C1870" s="7">
        <v>1</v>
      </c>
      <c r="D1870" s="8">
        <v>11.95</v>
      </c>
      <c r="E1870" s="9">
        <v>43709.87777777778</v>
      </c>
      <c r="F1870" s="6" t="s">
        <v>271</v>
      </c>
      <c r="G1870" s="6" t="str">
        <f t="shared" si="29"/>
        <v>CA</v>
      </c>
      <c r="H1870" s="8">
        <f>Sales[Quantity Ordered]*Sales[Price Each]</f>
        <v>11.95</v>
      </c>
    </row>
    <row r="1871" spans="1:8" x14ac:dyDescent="0.25">
      <c r="A1871" s="6">
        <v>252503</v>
      </c>
      <c r="B1871" s="6" t="s">
        <v>8</v>
      </c>
      <c r="C1871" s="7">
        <v>1</v>
      </c>
      <c r="D1871" s="8">
        <v>11.95</v>
      </c>
      <c r="E1871" s="9">
        <v>43709.880555555559</v>
      </c>
      <c r="F1871" s="6" t="s">
        <v>4351</v>
      </c>
      <c r="G1871" s="6" t="str">
        <f t="shared" si="29"/>
        <v>WA</v>
      </c>
      <c r="H1871" s="8">
        <f>Sales[Quantity Ordered]*Sales[Price Each]</f>
        <v>11.95</v>
      </c>
    </row>
    <row r="1872" spans="1:8" x14ac:dyDescent="0.25">
      <c r="A1872" s="6">
        <v>252831</v>
      </c>
      <c r="B1872" s="6" t="s">
        <v>8</v>
      </c>
      <c r="C1872" s="7">
        <v>1</v>
      </c>
      <c r="D1872" s="8">
        <v>11.95</v>
      </c>
      <c r="E1872" s="9">
        <v>43709.902083333334</v>
      </c>
      <c r="F1872" s="6" t="s">
        <v>4677</v>
      </c>
      <c r="G1872" s="6" t="str">
        <f t="shared" si="29"/>
        <v>CA</v>
      </c>
      <c r="H1872" s="8">
        <f>Sales[Quantity Ordered]*Sales[Price Each]</f>
        <v>11.95</v>
      </c>
    </row>
    <row r="1873" spans="1:8" x14ac:dyDescent="0.25">
      <c r="A1873" s="6">
        <v>256995</v>
      </c>
      <c r="B1873" s="6" t="s">
        <v>8</v>
      </c>
      <c r="C1873" s="7">
        <v>1</v>
      </c>
      <c r="D1873" s="8">
        <v>11.95</v>
      </c>
      <c r="E1873" s="9">
        <v>43709.90347222222</v>
      </c>
      <c r="F1873" s="6" t="s">
        <v>8761</v>
      </c>
      <c r="G1873" s="6" t="str">
        <f t="shared" si="29"/>
        <v>TX</v>
      </c>
      <c r="H1873" s="8">
        <f>Sales[Quantity Ordered]*Sales[Price Each]</f>
        <v>11.95</v>
      </c>
    </row>
    <row r="1874" spans="1:8" x14ac:dyDescent="0.25">
      <c r="A1874" s="6">
        <v>248908</v>
      </c>
      <c r="B1874" s="6" t="s">
        <v>8</v>
      </c>
      <c r="C1874" s="7">
        <v>1</v>
      </c>
      <c r="D1874" s="8">
        <v>11.95</v>
      </c>
      <c r="E1874" s="9">
        <v>43709.936111111114</v>
      </c>
      <c r="F1874" s="6" t="s">
        <v>780</v>
      </c>
      <c r="G1874" s="6" t="str">
        <f t="shared" si="29"/>
        <v>CA</v>
      </c>
      <c r="H1874" s="8">
        <f>Sales[Quantity Ordered]*Sales[Price Each]</f>
        <v>11.95</v>
      </c>
    </row>
    <row r="1875" spans="1:8" x14ac:dyDescent="0.25">
      <c r="A1875" s="6">
        <v>249865</v>
      </c>
      <c r="B1875" s="6" t="s">
        <v>8</v>
      </c>
      <c r="C1875" s="7">
        <v>1</v>
      </c>
      <c r="D1875" s="8">
        <v>11.95</v>
      </c>
      <c r="E1875" s="9">
        <v>43709.940972222219</v>
      </c>
      <c r="F1875" s="6" t="s">
        <v>1735</v>
      </c>
      <c r="G1875" s="6" t="str">
        <f t="shared" si="29"/>
        <v>ME</v>
      </c>
      <c r="H1875" s="8">
        <f>Sales[Quantity Ordered]*Sales[Price Each]</f>
        <v>11.95</v>
      </c>
    </row>
    <row r="1876" spans="1:8" x14ac:dyDescent="0.25">
      <c r="A1876" s="6">
        <v>259282</v>
      </c>
      <c r="B1876" s="6" t="s">
        <v>8</v>
      </c>
      <c r="C1876" s="7">
        <v>1</v>
      </c>
      <c r="D1876" s="8">
        <v>11.95</v>
      </c>
      <c r="E1876" s="9">
        <v>43709.95416666667</v>
      </c>
      <c r="F1876" s="6" t="s">
        <v>10980</v>
      </c>
      <c r="G1876" s="6" t="str">
        <f t="shared" si="29"/>
        <v>CA</v>
      </c>
      <c r="H1876" s="8">
        <f>Sales[Quantity Ordered]*Sales[Price Each]</f>
        <v>11.95</v>
      </c>
    </row>
    <row r="1877" spans="1:8" x14ac:dyDescent="0.25">
      <c r="A1877" s="6">
        <v>252996</v>
      </c>
      <c r="B1877" s="6" t="s">
        <v>8</v>
      </c>
      <c r="C1877" s="7">
        <v>1</v>
      </c>
      <c r="D1877" s="8">
        <v>11.95</v>
      </c>
      <c r="E1877" s="9">
        <v>43709.979166666664</v>
      </c>
      <c r="F1877" s="6" t="s">
        <v>4841</v>
      </c>
      <c r="G1877" s="6" t="str">
        <f t="shared" si="29"/>
        <v>MA</v>
      </c>
      <c r="H1877" s="8">
        <f>Sales[Quantity Ordered]*Sales[Price Each]</f>
        <v>11.95</v>
      </c>
    </row>
    <row r="1878" spans="1:8" x14ac:dyDescent="0.25">
      <c r="A1878" s="6">
        <v>258290</v>
      </c>
      <c r="B1878" s="6" t="s">
        <v>8</v>
      </c>
      <c r="C1878" s="7">
        <v>1</v>
      </c>
      <c r="D1878" s="8">
        <v>11.95</v>
      </c>
      <c r="E1878" s="9">
        <v>43709.979861111111</v>
      </c>
      <c r="F1878" s="6" t="s">
        <v>10021</v>
      </c>
      <c r="G1878" s="6" t="str">
        <f t="shared" si="29"/>
        <v>GA</v>
      </c>
      <c r="H1878" s="8">
        <f>Sales[Quantity Ordered]*Sales[Price Each]</f>
        <v>11.95</v>
      </c>
    </row>
    <row r="1879" spans="1:8" x14ac:dyDescent="0.25">
      <c r="A1879" s="6">
        <v>257712</v>
      </c>
      <c r="B1879" s="6" t="s">
        <v>8</v>
      </c>
      <c r="C1879" s="7">
        <v>1</v>
      </c>
      <c r="D1879" s="8">
        <v>11.95</v>
      </c>
      <c r="E1879" s="9">
        <v>43710.006249999999</v>
      </c>
      <c r="F1879" s="6" t="s">
        <v>9465</v>
      </c>
      <c r="G1879" s="6" t="str">
        <f t="shared" si="29"/>
        <v>CA</v>
      </c>
      <c r="H1879" s="8">
        <f>Sales[Quantity Ordered]*Sales[Price Each]</f>
        <v>11.95</v>
      </c>
    </row>
    <row r="1880" spans="1:8" x14ac:dyDescent="0.25">
      <c r="A1880" s="6">
        <v>255631</v>
      </c>
      <c r="B1880" s="6" t="s">
        <v>8</v>
      </c>
      <c r="C1880" s="7">
        <v>1</v>
      </c>
      <c r="D1880" s="8">
        <v>11.95</v>
      </c>
      <c r="E1880" s="9">
        <v>43710.027777777781</v>
      </c>
      <c r="F1880" s="6" t="s">
        <v>7435</v>
      </c>
      <c r="G1880" s="6" t="str">
        <f t="shared" si="29"/>
        <v>MA</v>
      </c>
      <c r="H1880" s="8">
        <f>Sales[Quantity Ordered]*Sales[Price Each]</f>
        <v>11.95</v>
      </c>
    </row>
    <row r="1881" spans="1:8" x14ac:dyDescent="0.25">
      <c r="A1881" s="6">
        <v>250901</v>
      </c>
      <c r="B1881" s="6" t="s">
        <v>8</v>
      </c>
      <c r="C1881" s="7">
        <v>1</v>
      </c>
      <c r="D1881" s="8">
        <v>11.95</v>
      </c>
      <c r="E1881" s="9">
        <v>43710.057638888888</v>
      </c>
      <c r="F1881" s="6" t="s">
        <v>2764</v>
      </c>
      <c r="G1881" s="6" t="str">
        <f t="shared" si="29"/>
        <v>CA</v>
      </c>
      <c r="H1881" s="8">
        <f>Sales[Quantity Ordered]*Sales[Price Each]</f>
        <v>11.95</v>
      </c>
    </row>
    <row r="1882" spans="1:8" x14ac:dyDescent="0.25">
      <c r="A1882" s="6">
        <v>258266</v>
      </c>
      <c r="B1882" s="6" t="s">
        <v>8</v>
      </c>
      <c r="C1882" s="7">
        <v>1</v>
      </c>
      <c r="D1882" s="8">
        <v>11.95</v>
      </c>
      <c r="E1882" s="9">
        <v>43710.15</v>
      </c>
      <c r="F1882" s="6" t="s">
        <v>9997</v>
      </c>
      <c r="G1882" s="6" t="str">
        <f t="shared" si="29"/>
        <v>CA</v>
      </c>
      <c r="H1882" s="8">
        <f>Sales[Quantity Ordered]*Sales[Price Each]</f>
        <v>11.95</v>
      </c>
    </row>
    <row r="1883" spans="1:8" x14ac:dyDescent="0.25">
      <c r="A1883" s="6">
        <v>254500</v>
      </c>
      <c r="B1883" s="6" t="s">
        <v>8</v>
      </c>
      <c r="C1883" s="7">
        <v>1</v>
      </c>
      <c r="D1883" s="8">
        <v>11.95</v>
      </c>
      <c r="E1883" s="9">
        <v>43710.304166666669</v>
      </c>
      <c r="F1883" s="6" t="s">
        <v>6326</v>
      </c>
      <c r="G1883" s="6" t="str">
        <f t="shared" si="29"/>
        <v>NY</v>
      </c>
      <c r="H1883" s="8">
        <f>Sales[Quantity Ordered]*Sales[Price Each]</f>
        <v>11.95</v>
      </c>
    </row>
    <row r="1884" spans="1:8" x14ac:dyDescent="0.25">
      <c r="A1884" s="6">
        <v>258680</v>
      </c>
      <c r="B1884" s="6" t="s">
        <v>8</v>
      </c>
      <c r="C1884" s="7">
        <v>1</v>
      </c>
      <c r="D1884" s="8">
        <v>11.95</v>
      </c>
      <c r="E1884" s="9">
        <v>43710.321527777778</v>
      </c>
      <c r="F1884" s="6" t="s">
        <v>10401</v>
      </c>
      <c r="G1884" s="6" t="str">
        <f t="shared" si="29"/>
        <v>CA</v>
      </c>
      <c r="H1884" s="8">
        <f>Sales[Quantity Ordered]*Sales[Price Each]</f>
        <v>11.95</v>
      </c>
    </row>
    <row r="1885" spans="1:8" x14ac:dyDescent="0.25">
      <c r="A1885" s="6">
        <v>258691</v>
      </c>
      <c r="B1885" s="6" t="s">
        <v>8</v>
      </c>
      <c r="C1885" s="7">
        <v>1</v>
      </c>
      <c r="D1885" s="8">
        <v>11.95</v>
      </c>
      <c r="E1885" s="9">
        <v>43710.347916666666</v>
      </c>
      <c r="F1885" s="6" t="s">
        <v>10411</v>
      </c>
      <c r="G1885" s="6" t="str">
        <f t="shared" si="29"/>
        <v>GA</v>
      </c>
      <c r="H1885" s="8">
        <f>Sales[Quantity Ordered]*Sales[Price Each]</f>
        <v>11.95</v>
      </c>
    </row>
    <row r="1886" spans="1:8" x14ac:dyDescent="0.25">
      <c r="A1886" s="6">
        <v>255068</v>
      </c>
      <c r="B1886" s="6" t="s">
        <v>8</v>
      </c>
      <c r="C1886" s="7">
        <v>1</v>
      </c>
      <c r="D1886" s="8">
        <v>11.95</v>
      </c>
      <c r="E1886" s="9">
        <v>43710.364583333336</v>
      </c>
      <c r="F1886" s="6" t="s">
        <v>6880</v>
      </c>
      <c r="G1886" s="6" t="str">
        <f t="shared" si="29"/>
        <v>TX</v>
      </c>
      <c r="H1886" s="8">
        <f>Sales[Quantity Ordered]*Sales[Price Each]</f>
        <v>11.95</v>
      </c>
    </row>
    <row r="1887" spans="1:8" x14ac:dyDescent="0.25">
      <c r="A1887" s="6">
        <v>254161</v>
      </c>
      <c r="B1887" s="6" t="s">
        <v>8</v>
      </c>
      <c r="C1887" s="7">
        <v>1</v>
      </c>
      <c r="D1887" s="8">
        <v>11.95</v>
      </c>
      <c r="E1887" s="9">
        <v>43710.386805555558</v>
      </c>
      <c r="F1887" s="6" t="s">
        <v>5990</v>
      </c>
      <c r="G1887" s="6" t="str">
        <f t="shared" si="29"/>
        <v>WA</v>
      </c>
      <c r="H1887" s="8">
        <f>Sales[Quantity Ordered]*Sales[Price Each]</f>
        <v>11.95</v>
      </c>
    </row>
    <row r="1888" spans="1:8" x14ac:dyDescent="0.25">
      <c r="A1888" s="6">
        <v>255155</v>
      </c>
      <c r="B1888" s="6" t="s">
        <v>8</v>
      </c>
      <c r="C1888" s="7">
        <v>1</v>
      </c>
      <c r="D1888" s="8">
        <v>11.95</v>
      </c>
      <c r="E1888" s="9">
        <v>43710.404166666667</v>
      </c>
      <c r="F1888" s="6" t="s">
        <v>6967</v>
      </c>
      <c r="G1888" s="6" t="str">
        <f t="shared" si="29"/>
        <v>ME</v>
      </c>
      <c r="H1888" s="8">
        <f>Sales[Quantity Ordered]*Sales[Price Each]</f>
        <v>11.95</v>
      </c>
    </row>
    <row r="1889" spans="1:8" x14ac:dyDescent="0.25">
      <c r="A1889" s="6">
        <v>257727</v>
      </c>
      <c r="B1889" s="6" t="s">
        <v>8</v>
      </c>
      <c r="C1889" s="7">
        <v>1</v>
      </c>
      <c r="D1889" s="8">
        <v>11.95</v>
      </c>
      <c r="E1889" s="9">
        <v>43710.411111111112</v>
      </c>
      <c r="F1889" s="6" t="s">
        <v>9480</v>
      </c>
      <c r="G1889" s="6" t="str">
        <f t="shared" si="29"/>
        <v>WA</v>
      </c>
      <c r="H1889" s="8">
        <f>Sales[Quantity Ordered]*Sales[Price Each]</f>
        <v>11.95</v>
      </c>
    </row>
    <row r="1890" spans="1:8" x14ac:dyDescent="0.25">
      <c r="A1890" s="6">
        <v>250287</v>
      </c>
      <c r="B1890" s="6" t="s">
        <v>8</v>
      </c>
      <c r="C1890" s="7">
        <v>1</v>
      </c>
      <c r="D1890" s="8">
        <v>11.95</v>
      </c>
      <c r="E1890" s="9">
        <v>43710.419444444444</v>
      </c>
      <c r="F1890" s="6" t="s">
        <v>2155</v>
      </c>
      <c r="G1890" s="6" t="str">
        <f t="shared" si="29"/>
        <v>NY</v>
      </c>
      <c r="H1890" s="8">
        <f>Sales[Quantity Ordered]*Sales[Price Each]</f>
        <v>11.95</v>
      </c>
    </row>
    <row r="1891" spans="1:8" x14ac:dyDescent="0.25">
      <c r="A1891" s="6">
        <v>257170</v>
      </c>
      <c r="B1891" s="6" t="s">
        <v>8</v>
      </c>
      <c r="C1891" s="7">
        <v>1</v>
      </c>
      <c r="D1891" s="8">
        <v>11.95</v>
      </c>
      <c r="E1891" s="9">
        <v>43710.421527777777</v>
      </c>
      <c r="F1891" s="6" t="s">
        <v>8935</v>
      </c>
      <c r="G1891" s="6" t="str">
        <f t="shared" si="29"/>
        <v>CA</v>
      </c>
      <c r="H1891" s="8">
        <f>Sales[Quantity Ordered]*Sales[Price Each]</f>
        <v>11.95</v>
      </c>
    </row>
    <row r="1892" spans="1:8" x14ac:dyDescent="0.25">
      <c r="A1892" s="6">
        <v>252669</v>
      </c>
      <c r="B1892" s="6" t="s">
        <v>8</v>
      </c>
      <c r="C1892" s="7">
        <v>1</v>
      </c>
      <c r="D1892" s="8">
        <v>11.95</v>
      </c>
      <c r="E1892" s="9">
        <v>43710.434027777781</v>
      </c>
      <c r="F1892" s="6" t="s">
        <v>4515</v>
      </c>
      <c r="G1892" s="6" t="str">
        <f t="shared" si="29"/>
        <v>NY</v>
      </c>
      <c r="H1892" s="8">
        <f>Sales[Quantity Ordered]*Sales[Price Each]</f>
        <v>11.95</v>
      </c>
    </row>
    <row r="1893" spans="1:8" x14ac:dyDescent="0.25">
      <c r="A1893" s="6">
        <v>255291</v>
      </c>
      <c r="B1893" s="6" t="s">
        <v>8</v>
      </c>
      <c r="C1893" s="7">
        <v>1</v>
      </c>
      <c r="D1893" s="8">
        <v>11.95</v>
      </c>
      <c r="E1893" s="9">
        <v>43710.442361111112</v>
      </c>
      <c r="F1893" s="6" t="s">
        <v>7099</v>
      </c>
      <c r="G1893" s="6" t="str">
        <f t="shared" si="29"/>
        <v>NY</v>
      </c>
      <c r="H1893" s="8">
        <f>Sales[Quantity Ordered]*Sales[Price Each]</f>
        <v>11.95</v>
      </c>
    </row>
    <row r="1894" spans="1:8" x14ac:dyDescent="0.25">
      <c r="A1894" s="6">
        <v>250314</v>
      </c>
      <c r="B1894" s="6" t="s">
        <v>8</v>
      </c>
      <c r="C1894" s="7">
        <v>1</v>
      </c>
      <c r="D1894" s="8">
        <v>11.95</v>
      </c>
      <c r="E1894" s="9">
        <v>43710.442361111112</v>
      </c>
      <c r="F1894" s="6" t="s">
        <v>2182</v>
      </c>
      <c r="G1894" s="6" t="str">
        <f t="shared" si="29"/>
        <v>CA</v>
      </c>
      <c r="H1894" s="8">
        <f>Sales[Quantity Ordered]*Sales[Price Each]</f>
        <v>11.95</v>
      </c>
    </row>
    <row r="1895" spans="1:8" x14ac:dyDescent="0.25">
      <c r="A1895" s="6">
        <v>252516</v>
      </c>
      <c r="B1895" s="6" t="s">
        <v>8</v>
      </c>
      <c r="C1895" s="7">
        <v>1</v>
      </c>
      <c r="D1895" s="8">
        <v>11.95</v>
      </c>
      <c r="E1895" s="9">
        <v>43710.459027777775</v>
      </c>
      <c r="F1895" s="6" t="s">
        <v>4363</v>
      </c>
      <c r="G1895" s="6" t="str">
        <f t="shared" si="29"/>
        <v>MA</v>
      </c>
      <c r="H1895" s="8">
        <f>Sales[Quantity Ordered]*Sales[Price Each]</f>
        <v>11.95</v>
      </c>
    </row>
    <row r="1896" spans="1:8" x14ac:dyDescent="0.25">
      <c r="A1896" s="6">
        <v>256662</v>
      </c>
      <c r="B1896" s="6" t="s">
        <v>8</v>
      </c>
      <c r="C1896" s="7">
        <v>1</v>
      </c>
      <c r="D1896" s="8">
        <v>11.95</v>
      </c>
      <c r="E1896" s="9">
        <v>43710.488194444442</v>
      </c>
      <c r="F1896" s="6" t="s">
        <v>8437</v>
      </c>
      <c r="G1896" s="6" t="str">
        <f t="shared" si="29"/>
        <v>OR</v>
      </c>
      <c r="H1896" s="8">
        <f>Sales[Quantity Ordered]*Sales[Price Each]</f>
        <v>11.95</v>
      </c>
    </row>
    <row r="1897" spans="1:8" x14ac:dyDescent="0.25">
      <c r="A1897" s="6">
        <v>256284</v>
      </c>
      <c r="B1897" s="6" t="s">
        <v>8</v>
      </c>
      <c r="C1897" s="7">
        <v>1</v>
      </c>
      <c r="D1897" s="8">
        <v>11.95</v>
      </c>
      <c r="E1897" s="9">
        <v>43710.494444444441</v>
      </c>
      <c r="F1897" s="6" t="s">
        <v>8072</v>
      </c>
      <c r="G1897" s="6" t="str">
        <f t="shared" si="29"/>
        <v>NY</v>
      </c>
      <c r="H1897" s="8">
        <f>Sales[Quantity Ordered]*Sales[Price Each]</f>
        <v>11.95</v>
      </c>
    </row>
    <row r="1898" spans="1:8" x14ac:dyDescent="0.25">
      <c r="A1898" s="6">
        <v>250753</v>
      </c>
      <c r="B1898" s="6" t="s">
        <v>8</v>
      </c>
      <c r="C1898" s="7">
        <v>1</v>
      </c>
      <c r="D1898" s="8">
        <v>11.95</v>
      </c>
      <c r="E1898" s="9">
        <v>43710.539583333331</v>
      </c>
      <c r="F1898" s="6" t="s">
        <v>2616</v>
      </c>
      <c r="G1898" s="6" t="str">
        <f t="shared" si="29"/>
        <v>CA</v>
      </c>
      <c r="H1898" s="8">
        <f>Sales[Quantity Ordered]*Sales[Price Each]</f>
        <v>11.95</v>
      </c>
    </row>
    <row r="1899" spans="1:8" x14ac:dyDescent="0.25">
      <c r="A1899" s="6">
        <v>257276</v>
      </c>
      <c r="B1899" s="6" t="s">
        <v>8</v>
      </c>
      <c r="C1899" s="7">
        <v>1</v>
      </c>
      <c r="D1899" s="8">
        <v>11.95</v>
      </c>
      <c r="E1899" s="9">
        <v>43710.548611111109</v>
      </c>
      <c r="F1899" s="6" t="s">
        <v>9041</v>
      </c>
      <c r="G1899" s="6" t="str">
        <f t="shared" si="29"/>
        <v>CA</v>
      </c>
      <c r="H1899" s="8">
        <f>Sales[Quantity Ordered]*Sales[Price Each]</f>
        <v>11.95</v>
      </c>
    </row>
    <row r="1900" spans="1:8" x14ac:dyDescent="0.25">
      <c r="A1900" s="6">
        <v>256107</v>
      </c>
      <c r="B1900" s="6" t="s">
        <v>8</v>
      </c>
      <c r="C1900" s="7">
        <v>1</v>
      </c>
      <c r="D1900" s="8">
        <v>11.95</v>
      </c>
      <c r="E1900" s="9">
        <v>43710.554861111108</v>
      </c>
      <c r="F1900" s="6" t="s">
        <v>2313</v>
      </c>
      <c r="G1900" s="6" t="str">
        <f t="shared" si="29"/>
        <v>CA</v>
      </c>
      <c r="H1900" s="8">
        <f>Sales[Quantity Ordered]*Sales[Price Each]</f>
        <v>11.95</v>
      </c>
    </row>
    <row r="1901" spans="1:8" x14ac:dyDescent="0.25">
      <c r="A1901" s="6">
        <v>248373</v>
      </c>
      <c r="B1901" s="6" t="s">
        <v>8</v>
      </c>
      <c r="C1901" s="7">
        <v>1</v>
      </c>
      <c r="D1901" s="8">
        <v>11.95</v>
      </c>
      <c r="E1901" s="9">
        <v>43710.574999999997</v>
      </c>
      <c r="F1901" s="6" t="s">
        <v>245</v>
      </c>
      <c r="G1901" s="6" t="str">
        <f t="shared" si="29"/>
        <v>NY</v>
      </c>
      <c r="H1901" s="8">
        <f>Sales[Quantity Ordered]*Sales[Price Each]</f>
        <v>11.95</v>
      </c>
    </row>
    <row r="1902" spans="1:8" x14ac:dyDescent="0.25">
      <c r="A1902" s="6">
        <v>253214</v>
      </c>
      <c r="B1902" s="6" t="s">
        <v>8</v>
      </c>
      <c r="C1902" s="7">
        <v>1</v>
      </c>
      <c r="D1902" s="8">
        <v>11.95</v>
      </c>
      <c r="E1902" s="9">
        <v>43710.580555555556</v>
      </c>
      <c r="F1902" s="6" t="s">
        <v>5057</v>
      </c>
      <c r="G1902" s="6" t="str">
        <f t="shared" si="29"/>
        <v>NY</v>
      </c>
      <c r="H1902" s="8">
        <f>Sales[Quantity Ordered]*Sales[Price Each]</f>
        <v>11.95</v>
      </c>
    </row>
    <row r="1903" spans="1:8" x14ac:dyDescent="0.25">
      <c r="A1903" s="6">
        <v>254256</v>
      </c>
      <c r="B1903" s="6" t="s">
        <v>8</v>
      </c>
      <c r="C1903" s="7">
        <v>1</v>
      </c>
      <c r="D1903" s="8">
        <v>11.95</v>
      </c>
      <c r="E1903" s="9">
        <v>43710.59375</v>
      </c>
      <c r="F1903" s="6" t="s">
        <v>6085</v>
      </c>
      <c r="G1903" s="6" t="str">
        <f t="shared" si="29"/>
        <v>NY</v>
      </c>
      <c r="H1903" s="8">
        <f>Sales[Quantity Ordered]*Sales[Price Each]</f>
        <v>11.95</v>
      </c>
    </row>
    <row r="1904" spans="1:8" x14ac:dyDescent="0.25">
      <c r="A1904" s="6">
        <v>255210</v>
      </c>
      <c r="B1904" s="6" t="s">
        <v>8</v>
      </c>
      <c r="C1904" s="7">
        <v>1</v>
      </c>
      <c r="D1904" s="8">
        <v>11.95</v>
      </c>
      <c r="E1904" s="9">
        <v>43710.635416666664</v>
      </c>
      <c r="F1904" s="6" t="s">
        <v>7021</v>
      </c>
      <c r="G1904" s="6" t="str">
        <f t="shared" si="29"/>
        <v>NY</v>
      </c>
      <c r="H1904" s="8">
        <f>Sales[Quantity Ordered]*Sales[Price Each]</f>
        <v>11.95</v>
      </c>
    </row>
    <row r="1905" spans="1:8" x14ac:dyDescent="0.25">
      <c r="A1905" s="6">
        <v>258779</v>
      </c>
      <c r="B1905" s="6" t="s">
        <v>8</v>
      </c>
      <c r="C1905" s="7">
        <v>1</v>
      </c>
      <c r="D1905" s="8">
        <v>11.95</v>
      </c>
      <c r="E1905" s="9">
        <v>43710.688888888886</v>
      </c>
      <c r="F1905" s="6" t="s">
        <v>10495</v>
      </c>
      <c r="G1905" s="6" t="str">
        <f t="shared" si="29"/>
        <v>TX</v>
      </c>
      <c r="H1905" s="8">
        <f>Sales[Quantity Ordered]*Sales[Price Each]</f>
        <v>11.95</v>
      </c>
    </row>
    <row r="1906" spans="1:8" x14ac:dyDescent="0.25">
      <c r="A1906" s="6">
        <v>254232</v>
      </c>
      <c r="B1906" s="6" t="s">
        <v>8</v>
      </c>
      <c r="C1906" s="7">
        <v>1</v>
      </c>
      <c r="D1906" s="8">
        <v>11.95</v>
      </c>
      <c r="E1906" s="9">
        <v>43710.723611111112</v>
      </c>
      <c r="F1906" s="6" t="s">
        <v>6061</v>
      </c>
      <c r="G1906" s="6" t="str">
        <f t="shared" si="29"/>
        <v>CA</v>
      </c>
      <c r="H1906" s="8">
        <f>Sales[Quantity Ordered]*Sales[Price Each]</f>
        <v>11.95</v>
      </c>
    </row>
    <row r="1907" spans="1:8" x14ac:dyDescent="0.25">
      <c r="A1907" s="6">
        <v>257249</v>
      </c>
      <c r="B1907" s="6" t="s">
        <v>8</v>
      </c>
      <c r="C1907" s="7">
        <v>1</v>
      </c>
      <c r="D1907" s="8">
        <v>11.95</v>
      </c>
      <c r="E1907" s="9">
        <v>43710.724999999999</v>
      </c>
      <c r="F1907" s="6" t="s">
        <v>9014</v>
      </c>
      <c r="G1907" s="6" t="str">
        <f t="shared" si="29"/>
        <v>CA</v>
      </c>
      <c r="H1907" s="8">
        <f>Sales[Quantity Ordered]*Sales[Price Each]</f>
        <v>11.95</v>
      </c>
    </row>
    <row r="1908" spans="1:8" x14ac:dyDescent="0.25">
      <c r="A1908" s="6">
        <v>250599</v>
      </c>
      <c r="B1908" s="6" t="s">
        <v>8</v>
      </c>
      <c r="C1908" s="7">
        <v>1</v>
      </c>
      <c r="D1908" s="8">
        <v>11.95</v>
      </c>
      <c r="E1908" s="9">
        <v>43710.724999999999</v>
      </c>
      <c r="F1908" s="6" t="s">
        <v>2466</v>
      </c>
      <c r="G1908" s="6" t="str">
        <f t="shared" si="29"/>
        <v>CA</v>
      </c>
      <c r="H1908" s="8">
        <f>Sales[Quantity Ordered]*Sales[Price Each]</f>
        <v>11.95</v>
      </c>
    </row>
    <row r="1909" spans="1:8" x14ac:dyDescent="0.25">
      <c r="A1909" s="6">
        <v>258934</v>
      </c>
      <c r="B1909" s="6" t="s">
        <v>8</v>
      </c>
      <c r="C1909" s="7">
        <v>1</v>
      </c>
      <c r="D1909" s="8">
        <v>11.95</v>
      </c>
      <c r="E1909" s="9">
        <v>43710.740277777775</v>
      </c>
      <c r="F1909" s="6" t="s">
        <v>10648</v>
      </c>
      <c r="G1909" s="6" t="str">
        <f t="shared" si="29"/>
        <v>CA</v>
      </c>
      <c r="H1909" s="8">
        <f>Sales[Quantity Ordered]*Sales[Price Each]</f>
        <v>11.95</v>
      </c>
    </row>
    <row r="1910" spans="1:8" x14ac:dyDescent="0.25">
      <c r="A1910" s="6">
        <v>253187</v>
      </c>
      <c r="B1910" s="6" t="s">
        <v>8</v>
      </c>
      <c r="C1910" s="7">
        <v>1</v>
      </c>
      <c r="D1910" s="8">
        <v>11.95</v>
      </c>
      <c r="E1910" s="9">
        <v>43710.75</v>
      </c>
      <c r="F1910" s="6" t="s">
        <v>5030</v>
      </c>
      <c r="G1910" s="6" t="str">
        <f t="shared" si="29"/>
        <v>CA</v>
      </c>
      <c r="H1910" s="8">
        <f>Sales[Quantity Ordered]*Sales[Price Each]</f>
        <v>11.95</v>
      </c>
    </row>
    <row r="1911" spans="1:8" x14ac:dyDescent="0.25">
      <c r="A1911" s="6">
        <v>257374</v>
      </c>
      <c r="B1911" s="6" t="s">
        <v>8</v>
      </c>
      <c r="C1911" s="7">
        <v>1</v>
      </c>
      <c r="D1911" s="8">
        <v>11.95</v>
      </c>
      <c r="E1911" s="9">
        <v>43710.759722222225</v>
      </c>
      <c r="F1911" s="6" t="s">
        <v>5158</v>
      </c>
      <c r="G1911" s="6" t="str">
        <f t="shared" si="29"/>
        <v>GA</v>
      </c>
      <c r="H1911" s="8">
        <f>Sales[Quantity Ordered]*Sales[Price Each]</f>
        <v>11.95</v>
      </c>
    </row>
    <row r="1912" spans="1:8" x14ac:dyDescent="0.25">
      <c r="A1912" s="6">
        <v>253658</v>
      </c>
      <c r="B1912" s="6" t="s">
        <v>8</v>
      </c>
      <c r="C1912" s="7">
        <v>1</v>
      </c>
      <c r="D1912" s="8">
        <v>11.95</v>
      </c>
      <c r="E1912" s="9">
        <v>43710.767361111109</v>
      </c>
      <c r="F1912" s="6" t="s">
        <v>5494</v>
      </c>
      <c r="G1912" s="6" t="str">
        <f t="shared" si="29"/>
        <v>GA</v>
      </c>
      <c r="H1912" s="8">
        <f>Sales[Quantity Ordered]*Sales[Price Each]</f>
        <v>11.95</v>
      </c>
    </row>
    <row r="1913" spans="1:8" x14ac:dyDescent="0.25">
      <c r="A1913" s="6">
        <v>253868</v>
      </c>
      <c r="B1913" s="6" t="s">
        <v>8</v>
      </c>
      <c r="C1913" s="7">
        <v>1</v>
      </c>
      <c r="D1913" s="8">
        <v>11.95</v>
      </c>
      <c r="E1913" s="9">
        <v>43710.780555555553</v>
      </c>
      <c r="F1913" s="6" t="s">
        <v>5701</v>
      </c>
      <c r="G1913" s="6" t="str">
        <f t="shared" si="29"/>
        <v>CA</v>
      </c>
      <c r="H1913" s="8">
        <f>Sales[Quantity Ordered]*Sales[Price Each]</f>
        <v>11.95</v>
      </c>
    </row>
    <row r="1914" spans="1:8" x14ac:dyDescent="0.25">
      <c r="A1914" s="6">
        <v>249199</v>
      </c>
      <c r="B1914" s="6" t="s">
        <v>8</v>
      </c>
      <c r="C1914" s="7">
        <v>1</v>
      </c>
      <c r="D1914" s="8">
        <v>11.95</v>
      </c>
      <c r="E1914" s="9">
        <v>43710.780555555553</v>
      </c>
      <c r="F1914" s="6" t="s">
        <v>1071</v>
      </c>
      <c r="G1914" s="6" t="str">
        <f t="shared" si="29"/>
        <v>GA</v>
      </c>
      <c r="H1914" s="8">
        <f>Sales[Quantity Ordered]*Sales[Price Each]</f>
        <v>11.95</v>
      </c>
    </row>
    <row r="1915" spans="1:8" x14ac:dyDescent="0.25">
      <c r="A1915" s="6">
        <v>250442</v>
      </c>
      <c r="B1915" s="6" t="s">
        <v>8</v>
      </c>
      <c r="C1915" s="7">
        <v>1</v>
      </c>
      <c r="D1915" s="8">
        <v>11.95</v>
      </c>
      <c r="E1915" s="9">
        <v>43710.78125</v>
      </c>
      <c r="F1915" s="6" t="s">
        <v>2310</v>
      </c>
      <c r="G1915" s="6" t="str">
        <f t="shared" si="29"/>
        <v>CA</v>
      </c>
      <c r="H1915" s="8">
        <f>Sales[Quantity Ordered]*Sales[Price Each]</f>
        <v>11.95</v>
      </c>
    </row>
    <row r="1916" spans="1:8" x14ac:dyDescent="0.25">
      <c r="A1916" s="6">
        <v>254593</v>
      </c>
      <c r="B1916" s="6" t="s">
        <v>8</v>
      </c>
      <c r="C1916" s="7">
        <v>1</v>
      </c>
      <c r="D1916" s="8">
        <v>11.95</v>
      </c>
      <c r="E1916" s="9">
        <v>43710.783333333333</v>
      </c>
      <c r="F1916" s="6" t="s">
        <v>6418</v>
      </c>
      <c r="G1916" s="6" t="str">
        <f t="shared" si="29"/>
        <v>TX</v>
      </c>
      <c r="H1916" s="8">
        <f>Sales[Quantity Ordered]*Sales[Price Each]</f>
        <v>11.95</v>
      </c>
    </row>
    <row r="1917" spans="1:8" x14ac:dyDescent="0.25">
      <c r="A1917" s="6">
        <v>256418</v>
      </c>
      <c r="B1917" s="6" t="s">
        <v>8</v>
      </c>
      <c r="C1917" s="7">
        <v>1</v>
      </c>
      <c r="D1917" s="8">
        <v>11.95</v>
      </c>
      <c r="E1917" s="9">
        <v>43710.796527777777</v>
      </c>
      <c r="F1917" s="6" t="s">
        <v>8202</v>
      </c>
      <c r="G1917" s="6" t="str">
        <f t="shared" si="29"/>
        <v>MA</v>
      </c>
      <c r="H1917" s="8">
        <f>Sales[Quantity Ordered]*Sales[Price Each]</f>
        <v>11.95</v>
      </c>
    </row>
    <row r="1918" spans="1:8" x14ac:dyDescent="0.25">
      <c r="A1918" s="6">
        <v>256302</v>
      </c>
      <c r="B1918" s="6" t="s">
        <v>8</v>
      </c>
      <c r="C1918" s="7">
        <v>1</v>
      </c>
      <c r="D1918" s="8">
        <v>11.95</v>
      </c>
      <c r="E1918" s="9">
        <v>43710.803472222222</v>
      </c>
      <c r="F1918" s="6" t="s">
        <v>8089</v>
      </c>
      <c r="G1918" s="6" t="str">
        <f t="shared" si="29"/>
        <v>NY</v>
      </c>
      <c r="H1918" s="8">
        <f>Sales[Quantity Ordered]*Sales[Price Each]</f>
        <v>11.95</v>
      </c>
    </row>
    <row r="1919" spans="1:8" x14ac:dyDescent="0.25">
      <c r="A1919" s="6">
        <v>254359</v>
      </c>
      <c r="B1919" s="6" t="s">
        <v>8</v>
      </c>
      <c r="C1919" s="7">
        <v>1</v>
      </c>
      <c r="D1919" s="8">
        <v>11.95</v>
      </c>
      <c r="E1919" s="9">
        <v>43710.810416666667</v>
      </c>
      <c r="F1919" s="6" t="s">
        <v>6188</v>
      </c>
      <c r="G1919" s="6" t="str">
        <f t="shared" si="29"/>
        <v>CA</v>
      </c>
      <c r="H1919" s="8">
        <f>Sales[Quantity Ordered]*Sales[Price Each]</f>
        <v>11.95</v>
      </c>
    </row>
    <row r="1920" spans="1:8" x14ac:dyDescent="0.25">
      <c r="A1920" s="6">
        <v>255617</v>
      </c>
      <c r="B1920" s="6" t="s">
        <v>8</v>
      </c>
      <c r="C1920" s="7">
        <v>1</v>
      </c>
      <c r="D1920" s="8">
        <v>11.95</v>
      </c>
      <c r="E1920" s="9">
        <v>43710.824305555558</v>
      </c>
      <c r="F1920" s="6" t="s">
        <v>7421</v>
      </c>
      <c r="G1920" s="6" t="str">
        <f t="shared" si="29"/>
        <v>CA</v>
      </c>
      <c r="H1920" s="8">
        <f>Sales[Quantity Ordered]*Sales[Price Each]</f>
        <v>11.95</v>
      </c>
    </row>
    <row r="1921" spans="1:8" x14ac:dyDescent="0.25">
      <c r="A1921" s="6">
        <v>255197</v>
      </c>
      <c r="B1921" s="6" t="s">
        <v>8</v>
      </c>
      <c r="C1921" s="7">
        <v>1</v>
      </c>
      <c r="D1921" s="8">
        <v>11.95</v>
      </c>
      <c r="E1921" s="9">
        <v>43710.824999999997</v>
      </c>
      <c r="F1921" s="6" t="s">
        <v>7008</v>
      </c>
      <c r="G1921" s="6" t="str">
        <f t="shared" si="29"/>
        <v>ME</v>
      </c>
      <c r="H1921" s="8">
        <f>Sales[Quantity Ordered]*Sales[Price Each]</f>
        <v>11.95</v>
      </c>
    </row>
    <row r="1922" spans="1:8" x14ac:dyDescent="0.25">
      <c r="A1922" s="6">
        <v>255686</v>
      </c>
      <c r="B1922" s="6" t="s">
        <v>8</v>
      </c>
      <c r="C1922" s="7">
        <v>1</v>
      </c>
      <c r="D1922" s="8">
        <v>11.95</v>
      </c>
      <c r="E1922" s="9">
        <v>43710.835416666669</v>
      </c>
      <c r="F1922" s="6" t="s">
        <v>7489</v>
      </c>
      <c r="G1922" s="6" t="str">
        <f t="shared" ref="G1922:G1985" si="30">MID(F1922,FIND(",",F1922,FIND(",",F1922)+1)+2,2)</f>
        <v>MA</v>
      </c>
      <c r="H1922" s="8">
        <f>Sales[Quantity Ordered]*Sales[Price Each]</f>
        <v>11.95</v>
      </c>
    </row>
    <row r="1923" spans="1:8" x14ac:dyDescent="0.25">
      <c r="A1923" s="6">
        <v>258792</v>
      </c>
      <c r="B1923" s="6" t="s">
        <v>8</v>
      </c>
      <c r="C1923" s="7">
        <v>1</v>
      </c>
      <c r="D1923" s="8">
        <v>11.95</v>
      </c>
      <c r="E1923" s="9">
        <v>43710.839583333334</v>
      </c>
      <c r="F1923" s="6" t="s">
        <v>10507</v>
      </c>
      <c r="G1923" s="6" t="str">
        <f t="shared" si="30"/>
        <v>GA</v>
      </c>
      <c r="H1923" s="8">
        <f>Sales[Quantity Ordered]*Sales[Price Each]</f>
        <v>11.95</v>
      </c>
    </row>
    <row r="1924" spans="1:8" x14ac:dyDescent="0.25">
      <c r="A1924" s="6">
        <v>252999</v>
      </c>
      <c r="B1924" s="6" t="s">
        <v>8</v>
      </c>
      <c r="C1924" s="7">
        <v>1</v>
      </c>
      <c r="D1924" s="8">
        <v>11.95</v>
      </c>
      <c r="E1924" s="9">
        <v>43710.840277777781</v>
      </c>
      <c r="F1924" s="6" t="s">
        <v>4844</v>
      </c>
      <c r="G1924" s="6" t="str">
        <f t="shared" si="30"/>
        <v>CA</v>
      </c>
      <c r="H1924" s="8">
        <f>Sales[Quantity Ordered]*Sales[Price Each]</f>
        <v>11.95</v>
      </c>
    </row>
    <row r="1925" spans="1:8" x14ac:dyDescent="0.25">
      <c r="A1925" s="6">
        <v>252180</v>
      </c>
      <c r="B1925" s="6" t="s">
        <v>8</v>
      </c>
      <c r="C1925" s="7">
        <v>1</v>
      </c>
      <c r="D1925" s="8">
        <v>11.95</v>
      </c>
      <c r="E1925" s="9">
        <v>43710.84652777778</v>
      </c>
      <c r="F1925" s="6" t="s">
        <v>4031</v>
      </c>
      <c r="G1925" s="6" t="str">
        <f t="shared" si="30"/>
        <v>GA</v>
      </c>
      <c r="H1925" s="8">
        <f>Sales[Quantity Ordered]*Sales[Price Each]</f>
        <v>11.95</v>
      </c>
    </row>
    <row r="1926" spans="1:8" x14ac:dyDescent="0.25">
      <c r="A1926" s="6">
        <v>249964</v>
      </c>
      <c r="B1926" s="6" t="s">
        <v>8</v>
      </c>
      <c r="C1926" s="7">
        <v>1</v>
      </c>
      <c r="D1926" s="8">
        <v>11.95</v>
      </c>
      <c r="E1926" s="9">
        <v>43710.849305555559</v>
      </c>
      <c r="F1926" s="6" t="s">
        <v>1833</v>
      </c>
      <c r="G1926" s="6" t="str">
        <f t="shared" si="30"/>
        <v>CA</v>
      </c>
      <c r="H1926" s="8">
        <f>Sales[Quantity Ordered]*Sales[Price Each]</f>
        <v>11.95</v>
      </c>
    </row>
    <row r="1927" spans="1:8" x14ac:dyDescent="0.25">
      <c r="A1927" s="6">
        <v>250505</v>
      </c>
      <c r="B1927" s="6" t="s">
        <v>8</v>
      </c>
      <c r="C1927" s="7">
        <v>1</v>
      </c>
      <c r="D1927" s="8">
        <v>11.95</v>
      </c>
      <c r="E1927" s="9">
        <v>43710.880555555559</v>
      </c>
      <c r="F1927" s="6" t="s">
        <v>2373</v>
      </c>
      <c r="G1927" s="6" t="str">
        <f t="shared" si="30"/>
        <v>MA</v>
      </c>
      <c r="H1927" s="8">
        <f>Sales[Quantity Ordered]*Sales[Price Each]</f>
        <v>11.95</v>
      </c>
    </row>
    <row r="1928" spans="1:8" x14ac:dyDescent="0.25">
      <c r="A1928" s="6">
        <v>249512</v>
      </c>
      <c r="B1928" s="6" t="s">
        <v>8</v>
      </c>
      <c r="C1928" s="7">
        <v>1</v>
      </c>
      <c r="D1928" s="8">
        <v>11.95</v>
      </c>
      <c r="E1928" s="9">
        <v>43710.88958333333</v>
      </c>
      <c r="F1928" s="6" t="s">
        <v>1383</v>
      </c>
      <c r="G1928" s="6" t="str">
        <f t="shared" si="30"/>
        <v>MA</v>
      </c>
      <c r="H1928" s="8">
        <f>Sales[Quantity Ordered]*Sales[Price Each]</f>
        <v>11.95</v>
      </c>
    </row>
    <row r="1929" spans="1:8" x14ac:dyDescent="0.25">
      <c r="A1929" s="6">
        <v>248369</v>
      </c>
      <c r="B1929" s="6" t="s">
        <v>8</v>
      </c>
      <c r="C1929" s="7">
        <v>1</v>
      </c>
      <c r="D1929" s="8">
        <v>11.95</v>
      </c>
      <c r="E1929" s="9">
        <v>43710.899305555555</v>
      </c>
      <c r="F1929" s="6" t="s">
        <v>241</v>
      </c>
      <c r="G1929" s="6" t="str">
        <f t="shared" si="30"/>
        <v>CA</v>
      </c>
      <c r="H1929" s="8">
        <f>Sales[Quantity Ordered]*Sales[Price Each]</f>
        <v>11.95</v>
      </c>
    </row>
    <row r="1930" spans="1:8" x14ac:dyDescent="0.25">
      <c r="A1930" s="6">
        <v>250536</v>
      </c>
      <c r="B1930" s="6" t="s">
        <v>8</v>
      </c>
      <c r="C1930" s="7">
        <v>1</v>
      </c>
      <c r="D1930" s="8">
        <v>11.95</v>
      </c>
      <c r="E1930" s="9">
        <v>43710.911805555559</v>
      </c>
      <c r="F1930" s="6" t="s">
        <v>2403</v>
      </c>
      <c r="G1930" s="6" t="str">
        <f t="shared" si="30"/>
        <v>OR</v>
      </c>
      <c r="H1930" s="8">
        <f>Sales[Quantity Ordered]*Sales[Price Each]</f>
        <v>11.95</v>
      </c>
    </row>
    <row r="1931" spans="1:8" x14ac:dyDescent="0.25">
      <c r="A1931" s="6">
        <v>250737</v>
      </c>
      <c r="B1931" s="6" t="s">
        <v>8</v>
      </c>
      <c r="C1931" s="7">
        <v>1</v>
      </c>
      <c r="D1931" s="8">
        <v>11.95</v>
      </c>
      <c r="E1931" s="9">
        <v>43710.919444444444</v>
      </c>
      <c r="F1931" s="6" t="s">
        <v>2600</v>
      </c>
      <c r="G1931" s="6" t="str">
        <f t="shared" si="30"/>
        <v>MA</v>
      </c>
      <c r="H1931" s="8">
        <f>Sales[Quantity Ordered]*Sales[Price Each]</f>
        <v>11.95</v>
      </c>
    </row>
    <row r="1932" spans="1:8" x14ac:dyDescent="0.25">
      <c r="A1932" s="6">
        <v>253153</v>
      </c>
      <c r="B1932" s="6" t="s">
        <v>8</v>
      </c>
      <c r="C1932" s="7">
        <v>1</v>
      </c>
      <c r="D1932" s="8">
        <v>11.95</v>
      </c>
      <c r="E1932" s="9">
        <v>43710.923611111109</v>
      </c>
      <c r="F1932" s="6" t="s">
        <v>4996</v>
      </c>
      <c r="G1932" s="6" t="str">
        <f t="shared" si="30"/>
        <v>MA</v>
      </c>
      <c r="H1932" s="8">
        <f>Sales[Quantity Ordered]*Sales[Price Each]</f>
        <v>11.95</v>
      </c>
    </row>
    <row r="1933" spans="1:8" x14ac:dyDescent="0.25">
      <c r="A1933" s="6">
        <v>250187</v>
      </c>
      <c r="B1933" s="6" t="s">
        <v>8</v>
      </c>
      <c r="C1933" s="7">
        <v>1</v>
      </c>
      <c r="D1933" s="8">
        <v>11.95</v>
      </c>
      <c r="E1933" s="9">
        <v>43710.982638888891</v>
      </c>
      <c r="F1933" s="6" t="s">
        <v>2055</v>
      </c>
      <c r="G1933" s="6" t="str">
        <f t="shared" si="30"/>
        <v>GA</v>
      </c>
      <c r="H1933" s="8">
        <f>Sales[Quantity Ordered]*Sales[Price Each]</f>
        <v>11.95</v>
      </c>
    </row>
    <row r="1934" spans="1:8" x14ac:dyDescent="0.25">
      <c r="A1934" s="6">
        <v>253272</v>
      </c>
      <c r="B1934" s="6" t="s">
        <v>8</v>
      </c>
      <c r="C1934" s="7">
        <v>1</v>
      </c>
      <c r="D1934" s="8">
        <v>11.95</v>
      </c>
      <c r="E1934" s="9">
        <v>43711</v>
      </c>
      <c r="F1934" s="6" t="s">
        <v>5113</v>
      </c>
      <c r="G1934" s="6" t="str">
        <f t="shared" si="30"/>
        <v>NY</v>
      </c>
      <c r="H1934" s="8">
        <f>Sales[Quantity Ordered]*Sales[Price Each]</f>
        <v>11.95</v>
      </c>
    </row>
    <row r="1935" spans="1:8" x14ac:dyDescent="0.25">
      <c r="A1935" s="6">
        <v>258127</v>
      </c>
      <c r="B1935" s="6" t="s">
        <v>8</v>
      </c>
      <c r="C1935" s="7">
        <v>1</v>
      </c>
      <c r="D1935" s="8">
        <v>11.95</v>
      </c>
      <c r="E1935" s="9">
        <v>43711.025000000001</v>
      </c>
      <c r="F1935" s="6" t="s">
        <v>9864</v>
      </c>
      <c r="G1935" s="6" t="str">
        <f t="shared" si="30"/>
        <v>CA</v>
      </c>
      <c r="H1935" s="8">
        <f>Sales[Quantity Ordered]*Sales[Price Each]</f>
        <v>11.95</v>
      </c>
    </row>
    <row r="1936" spans="1:8" x14ac:dyDescent="0.25">
      <c r="A1936" s="6">
        <v>250807</v>
      </c>
      <c r="B1936" s="6" t="s">
        <v>8</v>
      </c>
      <c r="C1936" s="7">
        <v>1</v>
      </c>
      <c r="D1936" s="8">
        <v>11.95</v>
      </c>
      <c r="E1936" s="9">
        <v>43711.100694444445</v>
      </c>
      <c r="F1936" s="6" t="s">
        <v>2670</v>
      </c>
      <c r="G1936" s="6" t="str">
        <f t="shared" si="30"/>
        <v>TX</v>
      </c>
      <c r="H1936" s="8">
        <f>Sales[Quantity Ordered]*Sales[Price Each]</f>
        <v>11.95</v>
      </c>
    </row>
    <row r="1937" spans="1:8" x14ac:dyDescent="0.25">
      <c r="A1937" s="6">
        <v>255802</v>
      </c>
      <c r="B1937" s="6" t="s">
        <v>8</v>
      </c>
      <c r="C1937" s="7">
        <v>1</v>
      </c>
      <c r="D1937" s="8">
        <v>11.95</v>
      </c>
      <c r="E1937" s="9">
        <v>43711.345833333333</v>
      </c>
      <c r="F1937" s="6" t="s">
        <v>7602</v>
      </c>
      <c r="G1937" s="6" t="str">
        <f t="shared" si="30"/>
        <v>MA</v>
      </c>
      <c r="H1937" s="8">
        <f>Sales[Quantity Ordered]*Sales[Price Each]</f>
        <v>11.95</v>
      </c>
    </row>
    <row r="1938" spans="1:8" x14ac:dyDescent="0.25">
      <c r="A1938" s="6">
        <v>255250</v>
      </c>
      <c r="B1938" s="6" t="s">
        <v>8</v>
      </c>
      <c r="C1938" s="7">
        <v>1</v>
      </c>
      <c r="D1938" s="8">
        <v>11.95</v>
      </c>
      <c r="E1938" s="9">
        <v>43711.375694444447</v>
      </c>
      <c r="F1938" s="6" t="s">
        <v>7059</v>
      </c>
      <c r="G1938" s="6" t="str">
        <f t="shared" si="30"/>
        <v>CA</v>
      </c>
      <c r="H1938" s="8">
        <f>Sales[Quantity Ordered]*Sales[Price Each]</f>
        <v>11.95</v>
      </c>
    </row>
    <row r="1939" spans="1:8" x14ac:dyDescent="0.25">
      <c r="A1939" s="6">
        <v>257967</v>
      </c>
      <c r="B1939" s="6" t="s">
        <v>8</v>
      </c>
      <c r="C1939" s="7">
        <v>1</v>
      </c>
      <c r="D1939" s="8">
        <v>11.95</v>
      </c>
      <c r="E1939" s="9">
        <v>43711.392361111109</v>
      </c>
      <c r="F1939" s="6" t="s">
        <v>9712</v>
      </c>
      <c r="G1939" s="6" t="str">
        <f t="shared" si="30"/>
        <v>CA</v>
      </c>
      <c r="H1939" s="8">
        <f>Sales[Quantity Ordered]*Sales[Price Each]</f>
        <v>11.95</v>
      </c>
    </row>
    <row r="1940" spans="1:8" x14ac:dyDescent="0.25">
      <c r="A1940" s="6">
        <v>257980</v>
      </c>
      <c r="B1940" s="6" t="s">
        <v>8</v>
      </c>
      <c r="C1940" s="7">
        <v>1</v>
      </c>
      <c r="D1940" s="8">
        <v>11.95</v>
      </c>
      <c r="E1940" s="9">
        <v>43711.404861111114</v>
      </c>
      <c r="F1940" s="6" t="s">
        <v>9725</v>
      </c>
      <c r="G1940" s="6" t="str">
        <f t="shared" si="30"/>
        <v>OR</v>
      </c>
      <c r="H1940" s="8">
        <f>Sales[Quantity Ordered]*Sales[Price Each]</f>
        <v>11.95</v>
      </c>
    </row>
    <row r="1941" spans="1:8" x14ac:dyDescent="0.25">
      <c r="A1941" s="6">
        <v>255490</v>
      </c>
      <c r="B1941" s="6" t="s">
        <v>8</v>
      </c>
      <c r="C1941" s="7">
        <v>1</v>
      </c>
      <c r="D1941" s="8">
        <v>11.95</v>
      </c>
      <c r="E1941" s="9">
        <v>43711.414583333331</v>
      </c>
      <c r="F1941" s="6" t="s">
        <v>7297</v>
      </c>
      <c r="G1941" s="6" t="str">
        <f t="shared" si="30"/>
        <v>CA</v>
      </c>
      <c r="H1941" s="8">
        <f>Sales[Quantity Ordered]*Sales[Price Each]</f>
        <v>11.95</v>
      </c>
    </row>
    <row r="1942" spans="1:8" x14ac:dyDescent="0.25">
      <c r="A1942" s="6">
        <v>251131</v>
      </c>
      <c r="B1942" s="6" t="s">
        <v>8</v>
      </c>
      <c r="C1942" s="7">
        <v>1</v>
      </c>
      <c r="D1942" s="8">
        <v>11.95</v>
      </c>
      <c r="E1942" s="9">
        <v>43711.417361111111</v>
      </c>
      <c r="F1942" s="6" t="s">
        <v>2992</v>
      </c>
      <c r="G1942" s="6" t="str">
        <f t="shared" si="30"/>
        <v>CA</v>
      </c>
      <c r="H1942" s="8">
        <f>Sales[Quantity Ordered]*Sales[Price Each]</f>
        <v>11.95</v>
      </c>
    </row>
    <row r="1943" spans="1:8" x14ac:dyDescent="0.25">
      <c r="A1943" s="6">
        <v>248857</v>
      </c>
      <c r="B1943" s="6" t="s">
        <v>8</v>
      </c>
      <c r="C1943" s="7">
        <v>1</v>
      </c>
      <c r="D1943" s="8">
        <v>11.95</v>
      </c>
      <c r="E1943" s="9">
        <v>43711.452777777777</v>
      </c>
      <c r="F1943" s="6" t="s">
        <v>730</v>
      </c>
      <c r="G1943" s="6" t="str">
        <f t="shared" si="30"/>
        <v>CA</v>
      </c>
      <c r="H1943" s="8">
        <f>Sales[Quantity Ordered]*Sales[Price Each]</f>
        <v>11.95</v>
      </c>
    </row>
    <row r="1944" spans="1:8" x14ac:dyDescent="0.25">
      <c r="A1944" s="6">
        <v>249850</v>
      </c>
      <c r="B1944" s="6" t="s">
        <v>8</v>
      </c>
      <c r="C1944" s="7">
        <v>1</v>
      </c>
      <c r="D1944" s="8">
        <v>11.95</v>
      </c>
      <c r="E1944" s="9">
        <v>43711.465277777781</v>
      </c>
      <c r="F1944" s="6" t="s">
        <v>1721</v>
      </c>
      <c r="G1944" s="6" t="str">
        <f t="shared" si="30"/>
        <v>CA</v>
      </c>
      <c r="H1944" s="8">
        <f>Sales[Quantity Ordered]*Sales[Price Each]</f>
        <v>11.95</v>
      </c>
    </row>
    <row r="1945" spans="1:8" x14ac:dyDescent="0.25">
      <c r="A1945" s="6">
        <v>257530</v>
      </c>
      <c r="B1945" s="6" t="s">
        <v>8</v>
      </c>
      <c r="C1945" s="7">
        <v>1</v>
      </c>
      <c r="D1945" s="8">
        <v>11.95</v>
      </c>
      <c r="E1945" s="9">
        <v>43711.467361111114</v>
      </c>
      <c r="F1945" s="6" t="s">
        <v>9287</v>
      </c>
      <c r="G1945" s="6" t="str">
        <f t="shared" si="30"/>
        <v>CA</v>
      </c>
      <c r="H1945" s="8">
        <f>Sales[Quantity Ordered]*Sales[Price Each]</f>
        <v>11.95</v>
      </c>
    </row>
    <row r="1946" spans="1:8" x14ac:dyDescent="0.25">
      <c r="A1946" s="6">
        <v>257530</v>
      </c>
      <c r="B1946" s="6" t="s">
        <v>8</v>
      </c>
      <c r="C1946" s="7">
        <v>1</v>
      </c>
      <c r="D1946" s="8">
        <v>11.95</v>
      </c>
      <c r="E1946" s="9">
        <v>43711.467361111114</v>
      </c>
      <c r="F1946" s="6" t="s">
        <v>9287</v>
      </c>
      <c r="G1946" s="6" t="str">
        <f t="shared" si="30"/>
        <v>CA</v>
      </c>
      <c r="H1946" s="8">
        <f>Sales[Quantity Ordered]*Sales[Price Each]</f>
        <v>11.95</v>
      </c>
    </row>
    <row r="1947" spans="1:8" x14ac:dyDescent="0.25">
      <c r="A1947" s="6">
        <v>258177</v>
      </c>
      <c r="B1947" s="6" t="s">
        <v>8</v>
      </c>
      <c r="C1947" s="7">
        <v>1</v>
      </c>
      <c r="D1947" s="8">
        <v>11.95</v>
      </c>
      <c r="E1947" s="9">
        <v>43711.482638888891</v>
      </c>
      <c r="F1947" s="6" t="s">
        <v>9912</v>
      </c>
      <c r="G1947" s="6" t="str">
        <f t="shared" si="30"/>
        <v>WA</v>
      </c>
      <c r="H1947" s="8">
        <f>Sales[Quantity Ordered]*Sales[Price Each]</f>
        <v>11.95</v>
      </c>
    </row>
    <row r="1948" spans="1:8" x14ac:dyDescent="0.25">
      <c r="A1948" s="6">
        <v>257133</v>
      </c>
      <c r="B1948" s="6" t="s">
        <v>8</v>
      </c>
      <c r="C1948" s="7">
        <v>1</v>
      </c>
      <c r="D1948" s="8">
        <v>11.95</v>
      </c>
      <c r="E1948" s="9">
        <v>43711.488194444442</v>
      </c>
      <c r="F1948" s="6" t="s">
        <v>8899</v>
      </c>
      <c r="G1948" s="6" t="str">
        <f t="shared" si="30"/>
        <v>GA</v>
      </c>
      <c r="H1948" s="8">
        <f>Sales[Quantity Ordered]*Sales[Price Each]</f>
        <v>11.95</v>
      </c>
    </row>
    <row r="1949" spans="1:8" x14ac:dyDescent="0.25">
      <c r="A1949" s="6">
        <v>253721</v>
      </c>
      <c r="B1949" s="6" t="s">
        <v>8</v>
      </c>
      <c r="C1949" s="7">
        <v>1</v>
      </c>
      <c r="D1949" s="8">
        <v>11.95</v>
      </c>
      <c r="E1949" s="9">
        <v>43711.504166666666</v>
      </c>
      <c r="F1949" s="6" t="s">
        <v>5555</v>
      </c>
      <c r="G1949" s="6" t="str">
        <f t="shared" si="30"/>
        <v>CA</v>
      </c>
      <c r="H1949" s="8">
        <f>Sales[Quantity Ordered]*Sales[Price Each]</f>
        <v>11.95</v>
      </c>
    </row>
    <row r="1950" spans="1:8" x14ac:dyDescent="0.25">
      <c r="A1950" s="6">
        <v>248798</v>
      </c>
      <c r="B1950" s="6" t="s">
        <v>8</v>
      </c>
      <c r="C1950" s="7">
        <v>1</v>
      </c>
      <c r="D1950" s="8">
        <v>11.95</v>
      </c>
      <c r="E1950" s="9">
        <v>43711.521527777775</v>
      </c>
      <c r="F1950" s="6" t="s">
        <v>671</v>
      </c>
      <c r="G1950" s="6" t="str">
        <f t="shared" si="30"/>
        <v>TX</v>
      </c>
      <c r="H1950" s="8">
        <f>Sales[Quantity Ordered]*Sales[Price Each]</f>
        <v>11.95</v>
      </c>
    </row>
    <row r="1951" spans="1:8" x14ac:dyDescent="0.25">
      <c r="A1951" s="6">
        <v>256281</v>
      </c>
      <c r="B1951" s="6" t="s">
        <v>8</v>
      </c>
      <c r="C1951" s="7">
        <v>1</v>
      </c>
      <c r="D1951" s="8">
        <v>11.95</v>
      </c>
      <c r="E1951" s="9">
        <v>43711.551388888889</v>
      </c>
      <c r="F1951" s="6" t="s">
        <v>8069</v>
      </c>
      <c r="G1951" s="6" t="str">
        <f t="shared" si="30"/>
        <v>CA</v>
      </c>
      <c r="H1951" s="8">
        <f>Sales[Quantity Ordered]*Sales[Price Each]</f>
        <v>11.95</v>
      </c>
    </row>
    <row r="1952" spans="1:8" x14ac:dyDescent="0.25">
      <c r="A1952" s="6">
        <v>258200</v>
      </c>
      <c r="B1952" s="6" t="s">
        <v>8</v>
      </c>
      <c r="C1952" s="7">
        <v>1</v>
      </c>
      <c r="D1952" s="8">
        <v>11.95</v>
      </c>
      <c r="E1952" s="9">
        <v>43711.553472222222</v>
      </c>
      <c r="F1952" s="6" t="s">
        <v>9935</v>
      </c>
      <c r="G1952" s="6" t="str">
        <f t="shared" si="30"/>
        <v>OR</v>
      </c>
      <c r="H1952" s="8">
        <f>Sales[Quantity Ordered]*Sales[Price Each]</f>
        <v>11.95</v>
      </c>
    </row>
    <row r="1953" spans="1:8" x14ac:dyDescent="0.25">
      <c r="A1953" s="6">
        <v>250237</v>
      </c>
      <c r="B1953" s="6" t="s">
        <v>8</v>
      </c>
      <c r="C1953" s="7">
        <v>1</v>
      </c>
      <c r="D1953" s="8">
        <v>11.95</v>
      </c>
      <c r="E1953" s="9">
        <v>43711.566666666666</v>
      </c>
      <c r="F1953" s="6" t="s">
        <v>2105</v>
      </c>
      <c r="G1953" s="6" t="str">
        <f t="shared" si="30"/>
        <v>TX</v>
      </c>
      <c r="H1953" s="8">
        <f>Sales[Quantity Ordered]*Sales[Price Each]</f>
        <v>11.95</v>
      </c>
    </row>
    <row r="1954" spans="1:8" x14ac:dyDescent="0.25">
      <c r="A1954" s="6">
        <v>253141</v>
      </c>
      <c r="B1954" s="6" t="s">
        <v>8</v>
      </c>
      <c r="C1954" s="7">
        <v>1</v>
      </c>
      <c r="D1954" s="8">
        <v>11.95</v>
      </c>
      <c r="E1954" s="9">
        <v>43711.606249999997</v>
      </c>
      <c r="F1954" s="6" t="s">
        <v>4984</v>
      </c>
      <c r="G1954" s="6" t="str">
        <f t="shared" si="30"/>
        <v>OR</v>
      </c>
      <c r="H1954" s="8">
        <f>Sales[Quantity Ordered]*Sales[Price Each]</f>
        <v>11.95</v>
      </c>
    </row>
    <row r="1955" spans="1:8" x14ac:dyDescent="0.25">
      <c r="A1955" s="6">
        <v>258684</v>
      </c>
      <c r="B1955" s="6" t="s">
        <v>8</v>
      </c>
      <c r="C1955" s="7">
        <v>1</v>
      </c>
      <c r="D1955" s="8">
        <v>11.95</v>
      </c>
      <c r="E1955" s="9">
        <v>43711.616666666669</v>
      </c>
      <c r="F1955" s="6" t="s">
        <v>2404</v>
      </c>
      <c r="G1955" s="6" t="str">
        <f t="shared" si="30"/>
        <v>MA</v>
      </c>
      <c r="H1955" s="8">
        <f>Sales[Quantity Ordered]*Sales[Price Each]</f>
        <v>11.95</v>
      </c>
    </row>
    <row r="1956" spans="1:8" x14ac:dyDescent="0.25">
      <c r="A1956" s="6">
        <v>251423</v>
      </c>
      <c r="B1956" s="6" t="s">
        <v>8</v>
      </c>
      <c r="C1956" s="7">
        <v>1</v>
      </c>
      <c r="D1956" s="8">
        <v>11.95</v>
      </c>
      <c r="E1956" s="9">
        <v>43711.62777777778</v>
      </c>
      <c r="F1956" s="6" t="s">
        <v>3281</v>
      </c>
      <c r="G1956" s="6" t="str">
        <f t="shared" si="30"/>
        <v>MA</v>
      </c>
      <c r="H1956" s="8">
        <f>Sales[Quantity Ordered]*Sales[Price Each]</f>
        <v>11.95</v>
      </c>
    </row>
    <row r="1957" spans="1:8" x14ac:dyDescent="0.25">
      <c r="A1957" s="6">
        <v>250352</v>
      </c>
      <c r="B1957" s="6" t="s">
        <v>8</v>
      </c>
      <c r="C1957" s="7">
        <v>1</v>
      </c>
      <c r="D1957" s="8">
        <v>11.95</v>
      </c>
      <c r="E1957" s="9">
        <v>43711.665277777778</v>
      </c>
      <c r="F1957" s="6" t="s">
        <v>2220</v>
      </c>
      <c r="G1957" s="6" t="str">
        <f t="shared" si="30"/>
        <v>CA</v>
      </c>
      <c r="H1957" s="8">
        <f>Sales[Quantity Ordered]*Sales[Price Each]</f>
        <v>11.95</v>
      </c>
    </row>
    <row r="1958" spans="1:8" x14ac:dyDescent="0.25">
      <c r="A1958" s="6">
        <v>257534</v>
      </c>
      <c r="B1958" s="6" t="s">
        <v>8</v>
      </c>
      <c r="C1958" s="7">
        <v>1</v>
      </c>
      <c r="D1958" s="8">
        <v>11.95</v>
      </c>
      <c r="E1958" s="9">
        <v>43711.675694444442</v>
      </c>
      <c r="F1958" s="6" t="s">
        <v>9291</v>
      </c>
      <c r="G1958" s="6" t="str">
        <f t="shared" si="30"/>
        <v>GA</v>
      </c>
      <c r="H1958" s="8">
        <f>Sales[Quantity Ordered]*Sales[Price Each]</f>
        <v>11.95</v>
      </c>
    </row>
    <row r="1959" spans="1:8" x14ac:dyDescent="0.25">
      <c r="A1959" s="6">
        <v>251403</v>
      </c>
      <c r="B1959" s="6" t="s">
        <v>8</v>
      </c>
      <c r="C1959" s="7">
        <v>1</v>
      </c>
      <c r="D1959" s="8">
        <v>11.95</v>
      </c>
      <c r="E1959" s="9">
        <v>43711.691666666666</v>
      </c>
      <c r="F1959" s="6" t="s">
        <v>3261</v>
      </c>
      <c r="G1959" s="6" t="str">
        <f t="shared" si="30"/>
        <v>NY</v>
      </c>
      <c r="H1959" s="8">
        <f>Sales[Quantity Ordered]*Sales[Price Each]</f>
        <v>11.95</v>
      </c>
    </row>
    <row r="1960" spans="1:8" x14ac:dyDescent="0.25">
      <c r="A1960" s="6">
        <v>252508</v>
      </c>
      <c r="B1960" s="6" t="s">
        <v>8</v>
      </c>
      <c r="C1960" s="7">
        <v>1</v>
      </c>
      <c r="D1960" s="8">
        <v>11.95</v>
      </c>
      <c r="E1960" s="9">
        <v>43711.715277777781</v>
      </c>
      <c r="F1960" s="6" t="s">
        <v>4356</v>
      </c>
      <c r="G1960" s="6" t="str">
        <f t="shared" si="30"/>
        <v>MA</v>
      </c>
      <c r="H1960" s="8">
        <f>Sales[Quantity Ordered]*Sales[Price Each]</f>
        <v>11.95</v>
      </c>
    </row>
    <row r="1961" spans="1:8" x14ac:dyDescent="0.25">
      <c r="A1961" s="6">
        <v>251090</v>
      </c>
      <c r="B1961" s="6" t="s">
        <v>8</v>
      </c>
      <c r="C1961" s="7">
        <v>1</v>
      </c>
      <c r="D1961" s="8">
        <v>11.95</v>
      </c>
      <c r="E1961" s="9">
        <v>43711.730555555558</v>
      </c>
      <c r="F1961" s="6" t="s">
        <v>2951</v>
      </c>
      <c r="G1961" s="6" t="str">
        <f t="shared" si="30"/>
        <v>WA</v>
      </c>
      <c r="H1961" s="8">
        <f>Sales[Quantity Ordered]*Sales[Price Each]</f>
        <v>11.95</v>
      </c>
    </row>
    <row r="1962" spans="1:8" x14ac:dyDescent="0.25">
      <c r="A1962" s="6">
        <v>256169</v>
      </c>
      <c r="B1962" s="6" t="s">
        <v>8</v>
      </c>
      <c r="C1962" s="7">
        <v>1</v>
      </c>
      <c r="D1962" s="8">
        <v>11.95</v>
      </c>
      <c r="E1962" s="9">
        <v>43711.734027777777</v>
      </c>
      <c r="F1962" s="6" t="s">
        <v>7958</v>
      </c>
      <c r="G1962" s="6" t="str">
        <f t="shared" si="30"/>
        <v>CA</v>
      </c>
      <c r="H1962" s="8">
        <f>Sales[Quantity Ordered]*Sales[Price Each]</f>
        <v>11.95</v>
      </c>
    </row>
    <row r="1963" spans="1:8" x14ac:dyDescent="0.25">
      <c r="A1963" s="6">
        <v>249563</v>
      </c>
      <c r="B1963" s="6" t="s">
        <v>8</v>
      </c>
      <c r="C1963" s="7">
        <v>1</v>
      </c>
      <c r="D1963" s="8">
        <v>11.95</v>
      </c>
      <c r="E1963" s="9">
        <v>43711.738194444442</v>
      </c>
      <c r="F1963" s="6" t="s">
        <v>1434</v>
      </c>
      <c r="G1963" s="6" t="str">
        <f t="shared" si="30"/>
        <v>CA</v>
      </c>
      <c r="H1963" s="8">
        <f>Sales[Quantity Ordered]*Sales[Price Each]</f>
        <v>11.95</v>
      </c>
    </row>
    <row r="1964" spans="1:8" x14ac:dyDescent="0.25">
      <c r="A1964" s="6">
        <v>255238</v>
      </c>
      <c r="B1964" s="6" t="s">
        <v>8</v>
      </c>
      <c r="C1964" s="7">
        <v>1</v>
      </c>
      <c r="D1964" s="8">
        <v>11.95</v>
      </c>
      <c r="E1964" s="9">
        <v>43711.747916666667</v>
      </c>
      <c r="F1964" s="6" t="s">
        <v>7048</v>
      </c>
      <c r="G1964" s="6" t="str">
        <f t="shared" si="30"/>
        <v>CA</v>
      </c>
      <c r="H1964" s="8">
        <f>Sales[Quantity Ordered]*Sales[Price Each]</f>
        <v>11.95</v>
      </c>
    </row>
    <row r="1965" spans="1:8" x14ac:dyDescent="0.25">
      <c r="A1965" s="6">
        <v>250371</v>
      </c>
      <c r="B1965" s="6" t="s">
        <v>8</v>
      </c>
      <c r="C1965" s="7">
        <v>1</v>
      </c>
      <c r="D1965" s="8">
        <v>11.95</v>
      </c>
      <c r="E1965" s="9">
        <v>43711.755555555559</v>
      </c>
      <c r="F1965" s="6" t="s">
        <v>2239</v>
      </c>
      <c r="G1965" s="6" t="str">
        <f t="shared" si="30"/>
        <v>GA</v>
      </c>
      <c r="H1965" s="8">
        <f>Sales[Quantity Ordered]*Sales[Price Each]</f>
        <v>11.95</v>
      </c>
    </row>
    <row r="1966" spans="1:8" x14ac:dyDescent="0.25">
      <c r="A1966" s="6">
        <v>255518</v>
      </c>
      <c r="B1966" s="6" t="s">
        <v>8</v>
      </c>
      <c r="C1966" s="7">
        <v>1</v>
      </c>
      <c r="D1966" s="8">
        <v>11.95</v>
      </c>
      <c r="E1966" s="9">
        <v>43711.8</v>
      </c>
      <c r="F1966" s="6" t="s">
        <v>7325</v>
      </c>
      <c r="G1966" s="6" t="str">
        <f t="shared" si="30"/>
        <v>CA</v>
      </c>
      <c r="H1966" s="8">
        <f>Sales[Quantity Ordered]*Sales[Price Each]</f>
        <v>11.95</v>
      </c>
    </row>
    <row r="1967" spans="1:8" x14ac:dyDescent="0.25">
      <c r="A1967" s="6">
        <v>256539</v>
      </c>
      <c r="B1967" s="6" t="s">
        <v>8</v>
      </c>
      <c r="C1967" s="7">
        <v>1</v>
      </c>
      <c r="D1967" s="8">
        <v>11.95</v>
      </c>
      <c r="E1967" s="9">
        <v>43711.851388888892</v>
      </c>
      <c r="F1967" s="6" t="s">
        <v>8321</v>
      </c>
      <c r="G1967" s="6" t="str">
        <f t="shared" si="30"/>
        <v>CA</v>
      </c>
      <c r="H1967" s="8">
        <f>Sales[Quantity Ordered]*Sales[Price Each]</f>
        <v>11.95</v>
      </c>
    </row>
    <row r="1968" spans="1:8" x14ac:dyDescent="0.25">
      <c r="A1968" s="6">
        <v>253557</v>
      </c>
      <c r="B1968" s="6" t="s">
        <v>8</v>
      </c>
      <c r="C1968" s="7">
        <v>1</v>
      </c>
      <c r="D1968" s="8">
        <v>11.95</v>
      </c>
      <c r="E1968" s="9">
        <v>43711.867361111108</v>
      </c>
      <c r="F1968" s="6" t="s">
        <v>5396</v>
      </c>
      <c r="G1968" s="6" t="str">
        <f t="shared" si="30"/>
        <v>MA</v>
      </c>
      <c r="H1968" s="8">
        <f>Sales[Quantity Ordered]*Sales[Price Each]</f>
        <v>11.95</v>
      </c>
    </row>
    <row r="1969" spans="1:8" x14ac:dyDescent="0.25">
      <c r="A1969" s="6">
        <v>254216</v>
      </c>
      <c r="B1969" s="6" t="s">
        <v>8</v>
      </c>
      <c r="C1969" s="7">
        <v>1</v>
      </c>
      <c r="D1969" s="8">
        <v>11.95</v>
      </c>
      <c r="E1969" s="9">
        <v>43711.868750000001</v>
      </c>
      <c r="F1969" s="6" t="s">
        <v>6045</v>
      </c>
      <c r="G1969" s="6" t="str">
        <f t="shared" si="30"/>
        <v>NY</v>
      </c>
      <c r="H1969" s="8">
        <f>Sales[Quantity Ordered]*Sales[Price Each]</f>
        <v>11.95</v>
      </c>
    </row>
    <row r="1970" spans="1:8" x14ac:dyDescent="0.25">
      <c r="A1970" s="6">
        <v>251156</v>
      </c>
      <c r="B1970" s="6" t="s">
        <v>8</v>
      </c>
      <c r="C1970" s="7">
        <v>1</v>
      </c>
      <c r="D1970" s="8">
        <v>11.95</v>
      </c>
      <c r="E1970" s="9">
        <v>43711.869444444441</v>
      </c>
      <c r="F1970" s="6" t="s">
        <v>3016</v>
      </c>
      <c r="G1970" s="6" t="str">
        <f t="shared" si="30"/>
        <v>MA</v>
      </c>
      <c r="H1970" s="8">
        <f>Sales[Quantity Ordered]*Sales[Price Each]</f>
        <v>11.95</v>
      </c>
    </row>
    <row r="1971" spans="1:8" x14ac:dyDescent="0.25">
      <c r="A1971" s="6">
        <v>257142</v>
      </c>
      <c r="B1971" s="6" t="s">
        <v>8</v>
      </c>
      <c r="C1971" s="7">
        <v>1</v>
      </c>
      <c r="D1971" s="8">
        <v>11.95</v>
      </c>
      <c r="E1971" s="9">
        <v>43711.871527777781</v>
      </c>
      <c r="F1971" s="6" t="s">
        <v>8907</v>
      </c>
      <c r="G1971" s="6" t="str">
        <f t="shared" si="30"/>
        <v>CA</v>
      </c>
      <c r="H1971" s="8">
        <f>Sales[Quantity Ordered]*Sales[Price Each]</f>
        <v>11.95</v>
      </c>
    </row>
    <row r="1972" spans="1:8" x14ac:dyDescent="0.25">
      <c r="A1972" s="6">
        <v>249376</v>
      </c>
      <c r="B1972" s="6" t="s">
        <v>8</v>
      </c>
      <c r="C1972" s="7">
        <v>1</v>
      </c>
      <c r="D1972" s="8">
        <v>11.95</v>
      </c>
      <c r="E1972" s="9">
        <v>43711.876388888886</v>
      </c>
      <c r="F1972" s="6" t="s">
        <v>1247</v>
      </c>
      <c r="G1972" s="6" t="str">
        <f t="shared" si="30"/>
        <v>CA</v>
      </c>
      <c r="H1972" s="8">
        <f>Sales[Quantity Ordered]*Sales[Price Each]</f>
        <v>11.95</v>
      </c>
    </row>
    <row r="1973" spans="1:8" x14ac:dyDescent="0.25">
      <c r="A1973" s="6">
        <v>249899</v>
      </c>
      <c r="B1973" s="6" t="s">
        <v>8</v>
      </c>
      <c r="C1973" s="7">
        <v>1</v>
      </c>
      <c r="D1973" s="8">
        <v>11.95</v>
      </c>
      <c r="E1973" s="9">
        <v>43711.894444444442</v>
      </c>
      <c r="F1973" s="6" t="s">
        <v>1768</v>
      </c>
      <c r="G1973" s="6" t="str">
        <f t="shared" si="30"/>
        <v>NY</v>
      </c>
      <c r="H1973" s="8">
        <f>Sales[Quantity Ordered]*Sales[Price Each]</f>
        <v>11.95</v>
      </c>
    </row>
    <row r="1974" spans="1:8" x14ac:dyDescent="0.25">
      <c r="A1974" s="6">
        <v>253002</v>
      </c>
      <c r="B1974" s="6" t="s">
        <v>8</v>
      </c>
      <c r="C1974" s="7">
        <v>1</v>
      </c>
      <c r="D1974" s="8">
        <v>11.95</v>
      </c>
      <c r="E1974" s="9">
        <v>43711.907638888886</v>
      </c>
      <c r="F1974" s="6" t="s">
        <v>4847</v>
      </c>
      <c r="G1974" s="6" t="str">
        <f t="shared" si="30"/>
        <v>MA</v>
      </c>
      <c r="H1974" s="8">
        <f>Sales[Quantity Ordered]*Sales[Price Each]</f>
        <v>11.95</v>
      </c>
    </row>
    <row r="1975" spans="1:8" x14ac:dyDescent="0.25">
      <c r="A1975" s="6">
        <v>248603</v>
      </c>
      <c r="B1975" s="6" t="s">
        <v>8</v>
      </c>
      <c r="C1975" s="7">
        <v>1</v>
      </c>
      <c r="D1975" s="8">
        <v>11.95</v>
      </c>
      <c r="E1975" s="9">
        <v>43711.915972222225</v>
      </c>
      <c r="F1975" s="6" t="s">
        <v>476</v>
      </c>
      <c r="G1975" s="6" t="str">
        <f t="shared" si="30"/>
        <v>CA</v>
      </c>
      <c r="H1975" s="8">
        <f>Sales[Quantity Ordered]*Sales[Price Each]</f>
        <v>11.95</v>
      </c>
    </row>
    <row r="1976" spans="1:8" x14ac:dyDescent="0.25">
      <c r="A1976" s="6">
        <v>256743</v>
      </c>
      <c r="B1976" s="6" t="s">
        <v>8</v>
      </c>
      <c r="C1976" s="7">
        <v>1</v>
      </c>
      <c r="D1976" s="8">
        <v>11.95</v>
      </c>
      <c r="E1976" s="9">
        <v>43711.919444444444</v>
      </c>
      <c r="F1976" s="6" t="s">
        <v>8517</v>
      </c>
      <c r="G1976" s="6" t="str">
        <f t="shared" si="30"/>
        <v>GA</v>
      </c>
      <c r="H1976" s="8">
        <f>Sales[Quantity Ordered]*Sales[Price Each]</f>
        <v>11.95</v>
      </c>
    </row>
    <row r="1977" spans="1:8" x14ac:dyDescent="0.25">
      <c r="A1977" s="6">
        <v>250454</v>
      </c>
      <c r="B1977" s="6" t="s">
        <v>8</v>
      </c>
      <c r="C1977" s="7">
        <v>1</v>
      </c>
      <c r="D1977" s="8">
        <v>11.95</v>
      </c>
      <c r="E1977" s="9">
        <v>43711.925694444442</v>
      </c>
      <c r="F1977" s="6" t="s">
        <v>2322</v>
      </c>
      <c r="G1977" s="6" t="str">
        <f t="shared" si="30"/>
        <v>TX</v>
      </c>
      <c r="H1977" s="8">
        <f>Sales[Quantity Ordered]*Sales[Price Each]</f>
        <v>11.95</v>
      </c>
    </row>
    <row r="1978" spans="1:8" x14ac:dyDescent="0.25">
      <c r="A1978" s="6">
        <v>249353</v>
      </c>
      <c r="B1978" s="6" t="s">
        <v>8</v>
      </c>
      <c r="C1978" s="7">
        <v>1</v>
      </c>
      <c r="D1978" s="8">
        <v>11.95</v>
      </c>
      <c r="E1978" s="9">
        <v>43711.953472222223</v>
      </c>
      <c r="F1978" s="6" t="s">
        <v>1224</v>
      </c>
      <c r="G1978" s="6" t="str">
        <f t="shared" si="30"/>
        <v>GA</v>
      </c>
      <c r="H1978" s="8">
        <f>Sales[Quantity Ordered]*Sales[Price Each]</f>
        <v>11.95</v>
      </c>
    </row>
    <row r="1979" spans="1:8" x14ac:dyDescent="0.25">
      <c r="A1979" s="6">
        <v>254114</v>
      </c>
      <c r="B1979" s="6" t="s">
        <v>8</v>
      </c>
      <c r="C1979" s="7">
        <v>1</v>
      </c>
      <c r="D1979" s="8">
        <v>11.95</v>
      </c>
      <c r="E1979" s="9">
        <v>43711.961111111108</v>
      </c>
      <c r="F1979" s="6" t="s">
        <v>5945</v>
      </c>
      <c r="G1979" s="6" t="str">
        <f t="shared" si="30"/>
        <v>CA</v>
      </c>
      <c r="H1979" s="8">
        <f>Sales[Quantity Ordered]*Sales[Price Each]</f>
        <v>11.95</v>
      </c>
    </row>
    <row r="1980" spans="1:8" x14ac:dyDescent="0.25">
      <c r="A1980" s="6">
        <v>253850</v>
      </c>
      <c r="B1980" s="6" t="s">
        <v>8</v>
      </c>
      <c r="C1980" s="7">
        <v>1</v>
      </c>
      <c r="D1980" s="8">
        <v>11.95</v>
      </c>
      <c r="E1980" s="9">
        <v>43711.97152777778</v>
      </c>
      <c r="F1980" s="6" t="s">
        <v>5683</v>
      </c>
      <c r="G1980" s="6" t="str">
        <f t="shared" si="30"/>
        <v>TX</v>
      </c>
      <c r="H1980" s="8">
        <f>Sales[Quantity Ordered]*Sales[Price Each]</f>
        <v>11.95</v>
      </c>
    </row>
    <row r="1981" spans="1:8" x14ac:dyDescent="0.25">
      <c r="A1981" s="6">
        <v>255712</v>
      </c>
      <c r="B1981" s="6" t="s">
        <v>8</v>
      </c>
      <c r="C1981" s="7">
        <v>1</v>
      </c>
      <c r="D1981" s="8">
        <v>11.95</v>
      </c>
      <c r="E1981" s="9">
        <v>43712.068055555559</v>
      </c>
      <c r="F1981" s="6" t="s">
        <v>7515</v>
      </c>
      <c r="G1981" s="6" t="str">
        <f t="shared" si="30"/>
        <v>CA</v>
      </c>
      <c r="H1981" s="8">
        <f>Sales[Quantity Ordered]*Sales[Price Each]</f>
        <v>11.95</v>
      </c>
    </row>
    <row r="1982" spans="1:8" x14ac:dyDescent="0.25">
      <c r="A1982" s="6">
        <v>253191</v>
      </c>
      <c r="B1982" s="6" t="s">
        <v>8</v>
      </c>
      <c r="C1982" s="7">
        <v>1</v>
      </c>
      <c r="D1982" s="8">
        <v>11.95</v>
      </c>
      <c r="E1982" s="9">
        <v>43712.109722222223</v>
      </c>
      <c r="F1982" s="6" t="s">
        <v>5034</v>
      </c>
      <c r="G1982" s="6" t="str">
        <f t="shared" si="30"/>
        <v>CA</v>
      </c>
      <c r="H1982" s="8">
        <f>Sales[Quantity Ordered]*Sales[Price Each]</f>
        <v>11.95</v>
      </c>
    </row>
    <row r="1983" spans="1:8" x14ac:dyDescent="0.25">
      <c r="A1983" s="6">
        <v>255738</v>
      </c>
      <c r="B1983" s="6" t="s">
        <v>8</v>
      </c>
      <c r="C1983" s="7">
        <v>1</v>
      </c>
      <c r="D1983" s="8">
        <v>11.95</v>
      </c>
      <c r="E1983" s="9">
        <v>43712.261805555558</v>
      </c>
      <c r="F1983" s="6" t="s">
        <v>7540</v>
      </c>
      <c r="G1983" s="6" t="str">
        <f t="shared" si="30"/>
        <v>WA</v>
      </c>
      <c r="H1983" s="8">
        <f>Sales[Quantity Ordered]*Sales[Price Each]</f>
        <v>11.95</v>
      </c>
    </row>
    <row r="1984" spans="1:8" x14ac:dyDescent="0.25">
      <c r="A1984" s="6">
        <v>254175</v>
      </c>
      <c r="B1984" s="6" t="s">
        <v>8</v>
      </c>
      <c r="C1984" s="7">
        <v>1</v>
      </c>
      <c r="D1984" s="8">
        <v>11.95</v>
      </c>
      <c r="E1984" s="9">
        <v>43712.338194444441</v>
      </c>
      <c r="F1984" s="6" t="s">
        <v>6004</v>
      </c>
      <c r="G1984" s="6" t="str">
        <f t="shared" si="30"/>
        <v>OR</v>
      </c>
      <c r="H1984" s="8">
        <f>Sales[Quantity Ordered]*Sales[Price Each]</f>
        <v>11.95</v>
      </c>
    </row>
    <row r="1985" spans="1:8" x14ac:dyDescent="0.25">
      <c r="A1985" s="6">
        <v>259126</v>
      </c>
      <c r="B1985" s="6" t="s">
        <v>8</v>
      </c>
      <c r="C1985" s="7">
        <v>1</v>
      </c>
      <c r="D1985" s="8">
        <v>11.95</v>
      </c>
      <c r="E1985" s="9">
        <v>43712.381249999999</v>
      </c>
      <c r="F1985" s="6" t="s">
        <v>10835</v>
      </c>
      <c r="G1985" s="6" t="str">
        <f t="shared" si="30"/>
        <v>CA</v>
      </c>
      <c r="H1985" s="8">
        <f>Sales[Quantity Ordered]*Sales[Price Each]</f>
        <v>11.95</v>
      </c>
    </row>
    <row r="1986" spans="1:8" x14ac:dyDescent="0.25">
      <c r="A1986" s="6">
        <v>257324</v>
      </c>
      <c r="B1986" s="6" t="s">
        <v>8</v>
      </c>
      <c r="C1986" s="7">
        <v>1</v>
      </c>
      <c r="D1986" s="8">
        <v>11.95</v>
      </c>
      <c r="E1986" s="9">
        <v>43712.38958333333</v>
      </c>
      <c r="F1986" s="6" t="s">
        <v>9087</v>
      </c>
      <c r="G1986" s="6" t="str">
        <f t="shared" ref="G1986:G2049" si="31">MID(F1986,FIND(",",F1986,FIND(",",F1986)+1)+2,2)</f>
        <v>CA</v>
      </c>
      <c r="H1986" s="8">
        <f>Sales[Quantity Ordered]*Sales[Price Each]</f>
        <v>11.95</v>
      </c>
    </row>
    <row r="1987" spans="1:8" x14ac:dyDescent="0.25">
      <c r="A1987" s="6">
        <v>257126</v>
      </c>
      <c r="B1987" s="6" t="s">
        <v>8</v>
      </c>
      <c r="C1987" s="7">
        <v>1</v>
      </c>
      <c r="D1987" s="8">
        <v>11.95</v>
      </c>
      <c r="E1987" s="9">
        <v>43712.401388888888</v>
      </c>
      <c r="F1987" s="6" t="s">
        <v>8892</v>
      </c>
      <c r="G1987" s="6" t="str">
        <f t="shared" si="31"/>
        <v>MA</v>
      </c>
      <c r="H1987" s="8">
        <f>Sales[Quantity Ordered]*Sales[Price Each]</f>
        <v>11.95</v>
      </c>
    </row>
    <row r="1988" spans="1:8" x14ac:dyDescent="0.25">
      <c r="A1988" s="6">
        <v>250272</v>
      </c>
      <c r="B1988" s="6" t="s">
        <v>8</v>
      </c>
      <c r="C1988" s="7">
        <v>1</v>
      </c>
      <c r="D1988" s="8">
        <v>11.95</v>
      </c>
      <c r="E1988" s="9">
        <v>43712.410416666666</v>
      </c>
      <c r="F1988" s="6" t="s">
        <v>2140</v>
      </c>
      <c r="G1988" s="6" t="str">
        <f t="shared" si="31"/>
        <v>GA</v>
      </c>
      <c r="H1988" s="8">
        <f>Sales[Quantity Ordered]*Sales[Price Each]</f>
        <v>11.95</v>
      </c>
    </row>
    <row r="1989" spans="1:8" x14ac:dyDescent="0.25">
      <c r="A1989" s="6">
        <v>254795</v>
      </c>
      <c r="B1989" s="6" t="s">
        <v>8</v>
      </c>
      <c r="C1989" s="7">
        <v>1</v>
      </c>
      <c r="D1989" s="8">
        <v>11.95</v>
      </c>
      <c r="E1989" s="9">
        <v>43712.422222222223</v>
      </c>
      <c r="F1989" s="6" t="s">
        <v>6617</v>
      </c>
      <c r="G1989" s="6" t="str">
        <f t="shared" si="31"/>
        <v>CA</v>
      </c>
      <c r="H1989" s="8">
        <f>Sales[Quantity Ordered]*Sales[Price Each]</f>
        <v>11.95</v>
      </c>
    </row>
    <row r="1990" spans="1:8" x14ac:dyDescent="0.25">
      <c r="A1990" s="6">
        <v>248243</v>
      </c>
      <c r="B1990" s="6" t="s">
        <v>8</v>
      </c>
      <c r="C1990" s="7">
        <v>1</v>
      </c>
      <c r="D1990" s="8">
        <v>11.95</v>
      </c>
      <c r="E1990" s="9">
        <v>43712.450694444444</v>
      </c>
      <c r="F1990" s="6" t="s">
        <v>115</v>
      </c>
      <c r="G1990" s="6" t="str">
        <f t="shared" si="31"/>
        <v>CA</v>
      </c>
      <c r="H1990" s="8">
        <f>Sales[Quantity Ordered]*Sales[Price Each]</f>
        <v>11.95</v>
      </c>
    </row>
    <row r="1991" spans="1:8" x14ac:dyDescent="0.25">
      <c r="A1991" s="6">
        <v>254802</v>
      </c>
      <c r="B1991" s="6" t="s">
        <v>8</v>
      </c>
      <c r="C1991" s="7">
        <v>1</v>
      </c>
      <c r="D1991" s="8">
        <v>11.95</v>
      </c>
      <c r="E1991" s="9">
        <v>43712.451388888891</v>
      </c>
      <c r="F1991" s="6" t="s">
        <v>876</v>
      </c>
      <c r="G1991" s="6" t="str">
        <f t="shared" si="31"/>
        <v>CA</v>
      </c>
      <c r="H1991" s="8">
        <f>Sales[Quantity Ordered]*Sales[Price Each]</f>
        <v>11.95</v>
      </c>
    </row>
    <row r="1992" spans="1:8" x14ac:dyDescent="0.25">
      <c r="A1992" s="6">
        <v>255381</v>
      </c>
      <c r="B1992" s="6" t="s">
        <v>8</v>
      </c>
      <c r="C1992" s="7">
        <v>1</v>
      </c>
      <c r="D1992" s="8">
        <v>11.95</v>
      </c>
      <c r="E1992" s="9">
        <v>43712.479861111111</v>
      </c>
      <c r="F1992" s="6" t="s">
        <v>7188</v>
      </c>
      <c r="G1992" s="6" t="str">
        <f t="shared" si="31"/>
        <v>GA</v>
      </c>
      <c r="H1992" s="8">
        <f>Sales[Quantity Ordered]*Sales[Price Each]</f>
        <v>11.95</v>
      </c>
    </row>
    <row r="1993" spans="1:8" x14ac:dyDescent="0.25">
      <c r="A1993" s="6">
        <v>251367</v>
      </c>
      <c r="B1993" s="6" t="s">
        <v>8</v>
      </c>
      <c r="C1993" s="7">
        <v>1</v>
      </c>
      <c r="D1993" s="8">
        <v>11.95</v>
      </c>
      <c r="E1993" s="9">
        <v>43712.490972222222</v>
      </c>
      <c r="F1993" s="6" t="s">
        <v>3227</v>
      </c>
      <c r="G1993" s="6" t="str">
        <f t="shared" si="31"/>
        <v>TX</v>
      </c>
      <c r="H1993" s="8">
        <f>Sales[Quantity Ordered]*Sales[Price Each]</f>
        <v>11.95</v>
      </c>
    </row>
    <row r="1994" spans="1:8" x14ac:dyDescent="0.25">
      <c r="A1994" s="6">
        <v>255691</v>
      </c>
      <c r="B1994" s="6" t="s">
        <v>8</v>
      </c>
      <c r="C1994" s="7">
        <v>1</v>
      </c>
      <c r="D1994" s="8">
        <v>11.95</v>
      </c>
      <c r="E1994" s="9">
        <v>43712.492361111108</v>
      </c>
      <c r="F1994" s="6" t="s">
        <v>7494</v>
      </c>
      <c r="G1994" s="6" t="str">
        <f t="shared" si="31"/>
        <v>NY</v>
      </c>
      <c r="H1994" s="8">
        <f>Sales[Quantity Ordered]*Sales[Price Each]</f>
        <v>11.95</v>
      </c>
    </row>
    <row r="1995" spans="1:8" x14ac:dyDescent="0.25">
      <c r="A1995" s="6">
        <v>257078</v>
      </c>
      <c r="B1995" s="6" t="s">
        <v>8</v>
      </c>
      <c r="C1995" s="7">
        <v>1</v>
      </c>
      <c r="D1995" s="8">
        <v>11.95</v>
      </c>
      <c r="E1995" s="9">
        <v>43712.498611111114</v>
      </c>
      <c r="F1995" s="6" t="s">
        <v>8844</v>
      </c>
      <c r="G1995" s="6" t="str">
        <f t="shared" si="31"/>
        <v>CA</v>
      </c>
      <c r="H1995" s="8">
        <f>Sales[Quantity Ordered]*Sales[Price Each]</f>
        <v>11.95</v>
      </c>
    </row>
    <row r="1996" spans="1:8" x14ac:dyDescent="0.25">
      <c r="A1996" s="6">
        <v>251404</v>
      </c>
      <c r="B1996" s="6" t="s">
        <v>8</v>
      </c>
      <c r="C1996" s="7">
        <v>1</v>
      </c>
      <c r="D1996" s="8">
        <v>11.95</v>
      </c>
      <c r="E1996" s="9">
        <v>43712.5</v>
      </c>
      <c r="F1996" s="6" t="s">
        <v>3262</v>
      </c>
      <c r="G1996" s="6" t="str">
        <f t="shared" si="31"/>
        <v>GA</v>
      </c>
      <c r="H1996" s="8">
        <f>Sales[Quantity Ordered]*Sales[Price Each]</f>
        <v>11.95</v>
      </c>
    </row>
    <row r="1997" spans="1:8" x14ac:dyDescent="0.25">
      <c r="A1997" s="6">
        <v>252378</v>
      </c>
      <c r="B1997" s="6" t="s">
        <v>8</v>
      </c>
      <c r="C1997" s="7">
        <v>1</v>
      </c>
      <c r="D1997" s="8">
        <v>11.95</v>
      </c>
      <c r="E1997" s="9">
        <v>43712.521527777775</v>
      </c>
      <c r="F1997" s="6" t="s">
        <v>4226</v>
      </c>
      <c r="G1997" s="6" t="str">
        <f t="shared" si="31"/>
        <v>CA</v>
      </c>
      <c r="H1997" s="8">
        <f>Sales[Quantity Ordered]*Sales[Price Each]</f>
        <v>11.95</v>
      </c>
    </row>
    <row r="1998" spans="1:8" x14ac:dyDescent="0.25">
      <c r="A1998" s="6">
        <v>250782</v>
      </c>
      <c r="B1998" s="6" t="s">
        <v>8</v>
      </c>
      <c r="C1998" s="7">
        <v>1</v>
      </c>
      <c r="D1998" s="8">
        <v>11.95</v>
      </c>
      <c r="E1998" s="9">
        <v>43712.556944444441</v>
      </c>
      <c r="F1998" s="6" t="s">
        <v>2645</v>
      </c>
      <c r="G1998" s="6" t="str">
        <f t="shared" si="31"/>
        <v>CA</v>
      </c>
      <c r="H1998" s="8">
        <f>Sales[Quantity Ordered]*Sales[Price Each]</f>
        <v>11.95</v>
      </c>
    </row>
    <row r="1999" spans="1:8" x14ac:dyDescent="0.25">
      <c r="A1999" s="6">
        <v>254283</v>
      </c>
      <c r="B1999" s="6" t="s">
        <v>8</v>
      </c>
      <c r="C1999" s="7">
        <v>1</v>
      </c>
      <c r="D1999" s="8">
        <v>11.95</v>
      </c>
      <c r="E1999" s="9">
        <v>43712.561805555553</v>
      </c>
      <c r="F1999" s="6" t="s">
        <v>6112</v>
      </c>
      <c r="G1999" s="6" t="str">
        <f t="shared" si="31"/>
        <v>NY</v>
      </c>
      <c r="H1999" s="8">
        <f>Sales[Quantity Ordered]*Sales[Price Each]</f>
        <v>11.95</v>
      </c>
    </row>
    <row r="2000" spans="1:8" x14ac:dyDescent="0.25">
      <c r="A2000" s="6">
        <v>252827</v>
      </c>
      <c r="B2000" s="6" t="s">
        <v>8</v>
      </c>
      <c r="C2000" s="7">
        <v>1</v>
      </c>
      <c r="D2000" s="8">
        <v>11.95</v>
      </c>
      <c r="E2000" s="9">
        <v>43712.564583333333</v>
      </c>
      <c r="F2000" s="6" t="s">
        <v>4673</v>
      </c>
      <c r="G2000" s="6" t="str">
        <f t="shared" si="31"/>
        <v>TX</v>
      </c>
      <c r="H2000" s="8">
        <f>Sales[Quantity Ordered]*Sales[Price Each]</f>
        <v>11.95</v>
      </c>
    </row>
    <row r="2001" spans="1:8" x14ac:dyDescent="0.25">
      <c r="A2001" s="6">
        <v>258577</v>
      </c>
      <c r="B2001" s="6" t="s">
        <v>8</v>
      </c>
      <c r="C2001" s="7">
        <v>1</v>
      </c>
      <c r="D2001" s="8">
        <v>11.95</v>
      </c>
      <c r="E2001" s="9">
        <v>43712.565972222219</v>
      </c>
      <c r="F2001" s="6" t="s">
        <v>10299</v>
      </c>
      <c r="G2001" s="6" t="str">
        <f t="shared" si="31"/>
        <v>WA</v>
      </c>
      <c r="H2001" s="8">
        <f>Sales[Quantity Ordered]*Sales[Price Each]</f>
        <v>11.95</v>
      </c>
    </row>
    <row r="2002" spans="1:8" x14ac:dyDescent="0.25">
      <c r="A2002" s="6">
        <v>250784</v>
      </c>
      <c r="B2002" s="6" t="s">
        <v>8</v>
      </c>
      <c r="C2002" s="7">
        <v>1</v>
      </c>
      <c r="D2002" s="8">
        <v>11.95</v>
      </c>
      <c r="E2002" s="9">
        <v>43712.577777777777</v>
      </c>
      <c r="F2002" s="6" t="s">
        <v>2647</v>
      </c>
      <c r="G2002" s="6" t="str">
        <f t="shared" si="31"/>
        <v>MA</v>
      </c>
      <c r="H2002" s="8">
        <f>Sales[Quantity Ordered]*Sales[Price Each]</f>
        <v>11.95</v>
      </c>
    </row>
    <row r="2003" spans="1:8" x14ac:dyDescent="0.25">
      <c r="A2003" s="6">
        <v>251543</v>
      </c>
      <c r="B2003" s="6" t="s">
        <v>8</v>
      </c>
      <c r="C2003" s="7">
        <v>1</v>
      </c>
      <c r="D2003" s="8">
        <v>11.95</v>
      </c>
      <c r="E2003" s="9">
        <v>43712.582638888889</v>
      </c>
      <c r="F2003" s="6" t="s">
        <v>3401</v>
      </c>
      <c r="G2003" s="6" t="str">
        <f t="shared" si="31"/>
        <v>MA</v>
      </c>
      <c r="H2003" s="8">
        <f>Sales[Quantity Ordered]*Sales[Price Each]</f>
        <v>11.95</v>
      </c>
    </row>
    <row r="2004" spans="1:8" x14ac:dyDescent="0.25">
      <c r="A2004" s="6">
        <v>250967</v>
      </c>
      <c r="B2004" s="6" t="s">
        <v>8</v>
      </c>
      <c r="C2004" s="7">
        <v>1</v>
      </c>
      <c r="D2004" s="8">
        <v>11.95</v>
      </c>
      <c r="E2004" s="9">
        <v>43712.585416666669</v>
      </c>
      <c r="F2004" s="6" t="s">
        <v>2829</v>
      </c>
      <c r="G2004" s="6" t="str">
        <f t="shared" si="31"/>
        <v>CA</v>
      </c>
      <c r="H2004" s="8">
        <f>Sales[Quantity Ordered]*Sales[Price Each]</f>
        <v>11.95</v>
      </c>
    </row>
    <row r="2005" spans="1:8" x14ac:dyDescent="0.25">
      <c r="A2005" s="6">
        <v>253515</v>
      </c>
      <c r="B2005" s="6" t="s">
        <v>8</v>
      </c>
      <c r="C2005" s="7">
        <v>1</v>
      </c>
      <c r="D2005" s="8">
        <v>11.95</v>
      </c>
      <c r="E2005" s="9">
        <v>43712.621527777781</v>
      </c>
      <c r="F2005" s="6" t="s">
        <v>5354</v>
      </c>
      <c r="G2005" s="6" t="str">
        <f t="shared" si="31"/>
        <v>GA</v>
      </c>
      <c r="H2005" s="8">
        <f>Sales[Quantity Ordered]*Sales[Price Each]</f>
        <v>11.95</v>
      </c>
    </row>
    <row r="2006" spans="1:8" x14ac:dyDescent="0.25">
      <c r="A2006" s="6">
        <v>250935</v>
      </c>
      <c r="B2006" s="6" t="s">
        <v>8</v>
      </c>
      <c r="C2006" s="7">
        <v>1</v>
      </c>
      <c r="D2006" s="8">
        <v>11.95</v>
      </c>
      <c r="E2006" s="9">
        <v>43712.666666666664</v>
      </c>
      <c r="F2006" s="6" t="s">
        <v>2797</v>
      </c>
      <c r="G2006" s="6" t="str">
        <f t="shared" si="31"/>
        <v>WA</v>
      </c>
      <c r="H2006" s="8">
        <f>Sales[Quantity Ordered]*Sales[Price Each]</f>
        <v>11.95</v>
      </c>
    </row>
    <row r="2007" spans="1:8" x14ac:dyDescent="0.25">
      <c r="A2007" s="6">
        <v>255489</v>
      </c>
      <c r="B2007" s="6" t="s">
        <v>8</v>
      </c>
      <c r="C2007" s="7">
        <v>1</v>
      </c>
      <c r="D2007" s="8">
        <v>11.95</v>
      </c>
      <c r="E2007" s="9">
        <v>43712.697222222225</v>
      </c>
      <c r="F2007" s="6" t="s">
        <v>7296</v>
      </c>
      <c r="G2007" s="6" t="str">
        <f t="shared" si="31"/>
        <v>OR</v>
      </c>
      <c r="H2007" s="8">
        <f>Sales[Quantity Ordered]*Sales[Price Each]</f>
        <v>11.95</v>
      </c>
    </row>
    <row r="2008" spans="1:8" x14ac:dyDescent="0.25">
      <c r="A2008" s="6">
        <v>250402</v>
      </c>
      <c r="B2008" s="6" t="s">
        <v>8</v>
      </c>
      <c r="C2008" s="7">
        <v>1</v>
      </c>
      <c r="D2008" s="8">
        <v>11.95</v>
      </c>
      <c r="E2008" s="9">
        <v>43712.731944444444</v>
      </c>
      <c r="F2008" s="6" t="s">
        <v>2270</v>
      </c>
      <c r="G2008" s="6" t="str">
        <f t="shared" si="31"/>
        <v>CA</v>
      </c>
      <c r="H2008" s="8">
        <f>Sales[Quantity Ordered]*Sales[Price Each]</f>
        <v>11.95</v>
      </c>
    </row>
    <row r="2009" spans="1:8" x14ac:dyDescent="0.25">
      <c r="A2009" s="6">
        <v>251948</v>
      </c>
      <c r="B2009" s="6" t="s">
        <v>8</v>
      </c>
      <c r="C2009" s="7">
        <v>1</v>
      </c>
      <c r="D2009" s="8">
        <v>11.95</v>
      </c>
      <c r="E2009" s="9">
        <v>43712.743750000001</v>
      </c>
      <c r="F2009" s="6" t="s">
        <v>3801</v>
      </c>
      <c r="G2009" s="6" t="str">
        <f t="shared" si="31"/>
        <v>GA</v>
      </c>
      <c r="H2009" s="8">
        <f>Sales[Quantity Ordered]*Sales[Price Each]</f>
        <v>11.95</v>
      </c>
    </row>
    <row r="2010" spans="1:8" x14ac:dyDescent="0.25">
      <c r="A2010" s="6">
        <v>256177</v>
      </c>
      <c r="B2010" s="6" t="s">
        <v>8</v>
      </c>
      <c r="C2010" s="7">
        <v>1</v>
      </c>
      <c r="D2010" s="8">
        <v>11.95</v>
      </c>
      <c r="E2010" s="9">
        <v>43712.753472222219</v>
      </c>
      <c r="F2010" s="6" t="s">
        <v>7966</v>
      </c>
      <c r="G2010" s="6" t="str">
        <f t="shared" si="31"/>
        <v>CA</v>
      </c>
      <c r="H2010" s="8">
        <f>Sales[Quantity Ordered]*Sales[Price Each]</f>
        <v>11.95</v>
      </c>
    </row>
    <row r="2011" spans="1:8" x14ac:dyDescent="0.25">
      <c r="A2011" s="6">
        <v>259050</v>
      </c>
      <c r="B2011" s="6" t="s">
        <v>8</v>
      </c>
      <c r="C2011" s="7">
        <v>1</v>
      </c>
      <c r="D2011" s="8">
        <v>11.95</v>
      </c>
      <c r="E2011" s="9">
        <v>43712.765277777777</v>
      </c>
      <c r="F2011" s="6" t="s">
        <v>10761</v>
      </c>
      <c r="G2011" s="6" t="str">
        <f t="shared" si="31"/>
        <v>ME</v>
      </c>
      <c r="H2011" s="8">
        <f>Sales[Quantity Ordered]*Sales[Price Each]</f>
        <v>11.95</v>
      </c>
    </row>
    <row r="2012" spans="1:8" x14ac:dyDescent="0.25">
      <c r="A2012" s="6">
        <v>257688</v>
      </c>
      <c r="B2012" s="6" t="s">
        <v>8</v>
      </c>
      <c r="C2012" s="7">
        <v>1</v>
      </c>
      <c r="D2012" s="8">
        <v>11.95</v>
      </c>
      <c r="E2012" s="9">
        <v>43712.770138888889</v>
      </c>
      <c r="F2012" s="6" t="s">
        <v>9442</v>
      </c>
      <c r="G2012" s="6" t="str">
        <f t="shared" si="31"/>
        <v>CA</v>
      </c>
      <c r="H2012" s="8">
        <f>Sales[Quantity Ordered]*Sales[Price Each]</f>
        <v>11.95</v>
      </c>
    </row>
    <row r="2013" spans="1:8" x14ac:dyDescent="0.25">
      <c r="A2013" s="6">
        <v>255358</v>
      </c>
      <c r="B2013" s="6" t="s">
        <v>8</v>
      </c>
      <c r="C2013" s="7">
        <v>1</v>
      </c>
      <c r="D2013" s="8">
        <v>11.95</v>
      </c>
      <c r="E2013" s="9">
        <v>43712.784722222219</v>
      </c>
      <c r="F2013" s="6" t="s">
        <v>7165</v>
      </c>
      <c r="G2013" s="6" t="str">
        <f t="shared" si="31"/>
        <v>GA</v>
      </c>
      <c r="H2013" s="8">
        <f>Sales[Quantity Ordered]*Sales[Price Each]</f>
        <v>11.95</v>
      </c>
    </row>
    <row r="2014" spans="1:8" x14ac:dyDescent="0.25">
      <c r="A2014" s="6">
        <v>256785</v>
      </c>
      <c r="B2014" s="6" t="s">
        <v>8</v>
      </c>
      <c r="C2014" s="7">
        <v>1</v>
      </c>
      <c r="D2014" s="8">
        <v>11.95</v>
      </c>
      <c r="E2014" s="9">
        <v>43712.799305555556</v>
      </c>
      <c r="F2014" s="6" t="s">
        <v>8555</v>
      </c>
      <c r="G2014" s="6" t="str">
        <f t="shared" si="31"/>
        <v>CA</v>
      </c>
      <c r="H2014" s="8">
        <f>Sales[Quantity Ordered]*Sales[Price Each]</f>
        <v>11.95</v>
      </c>
    </row>
    <row r="2015" spans="1:8" x14ac:dyDescent="0.25">
      <c r="A2015" s="6">
        <v>254300</v>
      </c>
      <c r="B2015" s="6" t="s">
        <v>8</v>
      </c>
      <c r="C2015" s="7">
        <v>1</v>
      </c>
      <c r="D2015" s="8">
        <v>11.95</v>
      </c>
      <c r="E2015" s="9">
        <v>43712.822222222225</v>
      </c>
      <c r="F2015" s="6" t="s">
        <v>6129</v>
      </c>
      <c r="G2015" s="6" t="str">
        <f t="shared" si="31"/>
        <v>CA</v>
      </c>
      <c r="H2015" s="8">
        <f>Sales[Quantity Ordered]*Sales[Price Each]</f>
        <v>11.95</v>
      </c>
    </row>
    <row r="2016" spans="1:8" x14ac:dyDescent="0.25">
      <c r="A2016" s="6">
        <v>252792</v>
      </c>
      <c r="B2016" s="6" t="s">
        <v>8</v>
      </c>
      <c r="C2016" s="7">
        <v>1</v>
      </c>
      <c r="D2016" s="8">
        <v>11.95</v>
      </c>
      <c r="E2016" s="9">
        <v>43712.838194444441</v>
      </c>
      <c r="F2016" s="6" t="s">
        <v>4638</v>
      </c>
      <c r="G2016" s="6" t="str">
        <f t="shared" si="31"/>
        <v>MA</v>
      </c>
      <c r="H2016" s="8">
        <f>Sales[Quantity Ordered]*Sales[Price Each]</f>
        <v>11.95</v>
      </c>
    </row>
    <row r="2017" spans="1:8" x14ac:dyDescent="0.25">
      <c r="A2017" s="6">
        <v>250615</v>
      </c>
      <c r="B2017" s="6" t="s">
        <v>8</v>
      </c>
      <c r="C2017" s="7">
        <v>1</v>
      </c>
      <c r="D2017" s="8">
        <v>11.95</v>
      </c>
      <c r="E2017" s="9">
        <v>43712.869444444441</v>
      </c>
      <c r="F2017" s="6" t="s">
        <v>2482</v>
      </c>
      <c r="G2017" s="6" t="str">
        <f t="shared" si="31"/>
        <v>NY</v>
      </c>
      <c r="H2017" s="8">
        <f>Sales[Quantity Ordered]*Sales[Price Each]</f>
        <v>11.95</v>
      </c>
    </row>
    <row r="2018" spans="1:8" x14ac:dyDescent="0.25">
      <c r="A2018" s="6">
        <v>251982</v>
      </c>
      <c r="B2018" s="6" t="s">
        <v>8</v>
      </c>
      <c r="C2018" s="7">
        <v>1</v>
      </c>
      <c r="D2018" s="8">
        <v>11.95</v>
      </c>
      <c r="E2018" s="9">
        <v>43712.876388888886</v>
      </c>
      <c r="F2018" s="6" t="s">
        <v>3834</v>
      </c>
      <c r="G2018" s="6" t="str">
        <f t="shared" si="31"/>
        <v>CA</v>
      </c>
      <c r="H2018" s="8">
        <f>Sales[Quantity Ordered]*Sales[Price Each]</f>
        <v>11.95</v>
      </c>
    </row>
    <row r="2019" spans="1:8" x14ac:dyDescent="0.25">
      <c r="A2019" s="6">
        <v>256815</v>
      </c>
      <c r="B2019" s="6" t="s">
        <v>8</v>
      </c>
      <c r="C2019" s="7">
        <v>1</v>
      </c>
      <c r="D2019" s="8">
        <v>11.95</v>
      </c>
      <c r="E2019" s="9">
        <v>43712.907638888886</v>
      </c>
      <c r="F2019" s="6" t="s">
        <v>8585</v>
      </c>
      <c r="G2019" s="6" t="str">
        <f t="shared" si="31"/>
        <v>NY</v>
      </c>
      <c r="H2019" s="8">
        <f>Sales[Quantity Ordered]*Sales[Price Each]</f>
        <v>11.95</v>
      </c>
    </row>
    <row r="2020" spans="1:8" x14ac:dyDescent="0.25">
      <c r="A2020" s="6">
        <v>251575</v>
      </c>
      <c r="B2020" s="6" t="s">
        <v>8</v>
      </c>
      <c r="C2020" s="7">
        <v>1</v>
      </c>
      <c r="D2020" s="8">
        <v>11.95</v>
      </c>
      <c r="E2020" s="9">
        <v>43712.913888888892</v>
      </c>
      <c r="F2020" s="6" t="s">
        <v>3433</v>
      </c>
      <c r="G2020" s="6" t="str">
        <f t="shared" si="31"/>
        <v>TX</v>
      </c>
      <c r="H2020" s="8">
        <f>Sales[Quantity Ordered]*Sales[Price Each]</f>
        <v>11.95</v>
      </c>
    </row>
    <row r="2021" spans="1:8" x14ac:dyDescent="0.25">
      <c r="A2021" s="6">
        <v>248193</v>
      </c>
      <c r="B2021" s="6" t="s">
        <v>8</v>
      </c>
      <c r="C2021" s="7">
        <v>1</v>
      </c>
      <c r="D2021" s="8">
        <v>11.95</v>
      </c>
      <c r="E2021" s="9">
        <v>43713.027777777781</v>
      </c>
      <c r="F2021" s="6" t="s">
        <v>61</v>
      </c>
      <c r="G2021" s="6" t="str">
        <f t="shared" si="31"/>
        <v>CA</v>
      </c>
      <c r="H2021" s="8">
        <f>Sales[Quantity Ordered]*Sales[Price Each]</f>
        <v>11.95</v>
      </c>
    </row>
    <row r="2022" spans="1:8" x14ac:dyDescent="0.25">
      <c r="A2022" s="6">
        <v>253838</v>
      </c>
      <c r="B2022" s="6" t="s">
        <v>8</v>
      </c>
      <c r="C2022" s="7">
        <v>1</v>
      </c>
      <c r="D2022" s="8">
        <v>11.95</v>
      </c>
      <c r="E2022" s="9">
        <v>43713.031944444447</v>
      </c>
      <c r="F2022" s="6" t="s">
        <v>5671</v>
      </c>
      <c r="G2022" s="6" t="str">
        <f t="shared" si="31"/>
        <v>CA</v>
      </c>
      <c r="H2022" s="8">
        <f>Sales[Quantity Ordered]*Sales[Price Each]</f>
        <v>11.95</v>
      </c>
    </row>
    <row r="2023" spans="1:8" x14ac:dyDescent="0.25">
      <c r="A2023" s="6">
        <v>249309</v>
      </c>
      <c r="B2023" s="6" t="s">
        <v>8</v>
      </c>
      <c r="C2023" s="7">
        <v>1</v>
      </c>
      <c r="D2023" s="8">
        <v>11.95</v>
      </c>
      <c r="E2023" s="9">
        <v>43713.055555555555</v>
      </c>
      <c r="F2023" s="6" t="s">
        <v>1180</v>
      </c>
      <c r="G2023" s="6" t="str">
        <f t="shared" si="31"/>
        <v>GA</v>
      </c>
      <c r="H2023" s="8">
        <f>Sales[Quantity Ordered]*Sales[Price Each]</f>
        <v>11.95</v>
      </c>
    </row>
    <row r="2024" spans="1:8" x14ac:dyDescent="0.25">
      <c r="A2024" s="6">
        <v>251678</v>
      </c>
      <c r="B2024" s="6" t="s">
        <v>8</v>
      </c>
      <c r="C2024" s="7">
        <v>1</v>
      </c>
      <c r="D2024" s="8">
        <v>11.95</v>
      </c>
      <c r="E2024" s="9">
        <v>43713.224999999999</v>
      </c>
      <c r="F2024" s="6" t="s">
        <v>3536</v>
      </c>
      <c r="G2024" s="6" t="str">
        <f t="shared" si="31"/>
        <v>OR</v>
      </c>
      <c r="H2024" s="8">
        <f>Sales[Quantity Ordered]*Sales[Price Each]</f>
        <v>11.95</v>
      </c>
    </row>
    <row r="2025" spans="1:8" x14ac:dyDescent="0.25">
      <c r="A2025" s="6">
        <v>253014</v>
      </c>
      <c r="B2025" s="6" t="s">
        <v>8</v>
      </c>
      <c r="C2025" s="7">
        <v>1</v>
      </c>
      <c r="D2025" s="8">
        <v>11.95</v>
      </c>
      <c r="E2025" s="9">
        <v>43713.368750000001</v>
      </c>
      <c r="F2025" s="6" t="s">
        <v>4859</v>
      </c>
      <c r="G2025" s="6" t="str">
        <f t="shared" si="31"/>
        <v>MA</v>
      </c>
      <c r="H2025" s="8">
        <f>Sales[Quantity Ordered]*Sales[Price Each]</f>
        <v>11.95</v>
      </c>
    </row>
    <row r="2026" spans="1:8" x14ac:dyDescent="0.25">
      <c r="A2026" s="6">
        <v>253218</v>
      </c>
      <c r="B2026" s="6" t="s">
        <v>8</v>
      </c>
      <c r="C2026" s="7">
        <v>1</v>
      </c>
      <c r="D2026" s="8">
        <v>11.95</v>
      </c>
      <c r="E2026" s="9">
        <v>43713.370833333334</v>
      </c>
      <c r="F2026" s="6" t="s">
        <v>5061</v>
      </c>
      <c r="G2026" s="6" t="str">
        <f t="shared" si="31"/>
        <v>TX</v>
      </c>
      <c r="H2026" s="8">
        <f>Sales[Quantity Ordered]*Sales[Price Each]</f>
        <v>11.95</v>
      </c>
    </row>
    <row r="2027" spans="1:8" x14ac:dyDescent="0.25">
      <c r="A2027" s="6">
        <v>252918</v>
      </c>
      <c r="B2027" s="6" t="s">
        <v>8</v>
      </c>
      <c r="C2027" s="7">
        <v>1</v>
      </c>
      <c r="D2027" s="8">
        <v>11.95</v>
      </c>
      <c r="E2027" s="9">
        <v>43713.387499999997</v>
      </c>
      <c r="F2027" s="6" t="s">
        <v>4764</v>
      </c>
      <c r="G2027" s="6" t="str">
        <f t="shared" si="31"/>
        <v>CA</v>
      </c>
      <c r="H2027" s="8">
        <f>Sales[Quantity Ordered]*Sales[Price Each]</f>
        <v>11.95</v>
      </c>
    </row>
    <row r="2028" spans="1:8" x14ac:dyDescent="0.25">
      <c r="A2028" s="6">
        <v>258797</v>
      </c>
      <c r="B2028" s="6" t="s">
        <v>8</v>
      </c>
      <c r="C2028" s="7">
        <v>1</v>
      </c>
      <c r="D2028" s="8">
        <v>11.95</v>
      </c>
      <c r="E2028" s="9">
        <v>43713.394444444442</v>
      </c>
      <c r="F2028" s="6" t="s">
        <v>10512</v>
      </c>
      <c r="G2028" s="6" t="str">
        <f t="shared" si="31"/>
        <v>NY</v>
      </c>
      <c r="H2028" s="8">
        <f>Sales[Quantity Ordered]*Sales[Price Each]</f>
        <v>11.95</v>
      </c>
    </row>
    <row r="2029" spans="1:8" x14ac:dyDescent="0.25">
      <c r="A2029" s="6">
        <v>255421</v>
      </c>
      <c r="B2029" s="6" t="s">
        <v>8</v>
      </c>
      <c r="C2029" s="7">
        <v>1</v>
      </c>
      <c r="D2029" s="8">
        <v>11.95</v>
      </c>
      <c r="E2029" s="9">
        <v>43713.435416666667</v>
      </c>
      <c r="F2029" s="6" t="s">
        <v>7228</v>
      </c>
      <c r="G2029" s="6" t="str">
        <f t="shared" si="31"/>
        <v>CA</v>
      </c>
      <c r="H2029" s="8">
        <f>Sales[Quantity Ordered]*Sales[Price Each]</f>
        <v>11.95</v>
      </c>
    </row>
    <row r="2030" spans="1:8" x14ac:dyDescent="0.25">
      <c r="A2030" s="6">
        <v>258288</v>
      </c>
      <c r="B2030" s="6" t="s">
        <v>8</v>
      </c>
      <c r="C2030" s="7">
        <v>1</v>
      </c>
      <c r="D2030" s="8">
        <v>11.95</v>
      </c>
      <c r="E2030" s="9">
        <v>43713.46875</v>
      </c>
      <c r="F2030" s="6" t="s">
        <v>10019</v>
      </c>
      <c r="G2030" s="6" t="str">
        <f t="shared" si="31"/>
        <v>MA</v>
      </c>
      <c r="H2030" s="8">
        <f>Sales[Quantity Ordered]*Sales[Price Each]</f>
        <v>11.95</v>
      </c>
    </row>
    <row r="2031" spans="1:8" x14ac:dyDescent="0.25">
      <c r="A2031" s="6">
        <v>249368</v>
      </c>
      <c r="B2031" s="6" t="s">
        <v>8</v>
      </c>
      <c r="C2031" s="7">
        <v>1</v>
      </c>
      <c r="D2031" s="8">
        <v>11.95</v>
      </c>
      <c r="E2031" s="9">
        <v>43713.47152777778</v>
      </c>
      <c r="F2031" s="6" t="s">
        <v>1239</v>
      </c>
      <c r="G2031" s="6" t="str">
        <f t="shared" si="31"/>
        <v>MA</v>
      </c>
      <c r="H2031" s="8">
        <f>Sales[Quantity Ordered]*Sales[Price Each]</f>
        <v>11.95</v>
      </c>
    </row>
    <row r="2032" spans="1:8" x14ac:dyDescent="0.25">
      <c r="A2032" s="6">
        <v>257431</v>
      </c>
      <c r="B2032" s="6" t="s">
        <v>8</v>
      </c>
      <c r="C2032" s="7">
        <v>1</v>
      </c>
      <c r="D2032" s="8">
        <v>11.95</v>
      </c>
      <c r="E2032" s="9">
        <v>43713.474305555559</v>
      </c>
      <c r="F2032" s="6" t="s">
        <v>9192</v>
      </c>
      <c r="G2032" s="6" t="str">
        <f t="shared" si="31"/>
        <v>TX</v>
      </c>
      <c r="H2032" s="8">
        <f>Sales[Quantity Ordered]*Sales[Price Each]</f>
        <v>11.95</v>
      </c>
    </row>
    <row r="2033" spans="1:8" x14ac:dyDescent="0.25">
      <c r="A2033" s="6">
        <v>253059</v>
      </c>
      <c r="B2033" s="6" t="s">
        <v>8</v>
      </c>
      <c r="C2033" s="7">
        <v>1</v>
      </c>
      <c r="D2033" s="8">
        <v>11.95</v>
      </c>
      <c r="E2033" s="9">
        <v>43713.486805555556</v>
      </c>
      <c r="F2033" s="6" t="s">
        <v>4903</v>
      </c>
      <c r="G2033" s="6" t="str">
        <f t="shared" si="31"/>
        <v>OR</v>
      </c>
      <c r="H2033" s="8">
        <f>Sales[Quantity Ordered]*Sales[Price Each]</f>
        <v>11.95</v>
      </c>
    </row>
    <row r="2034" spans="1:8" x14ac:dyDescent="0.25">
      <c r="A2034" s="6">
        <v>249965</v>
      </c>
      <c r="B2034" s="6" t="s">
        <v>8</v>
      </c>
      <c r="C2034" s="7">
        <v>1</v>
      </c>
      <c r="D2034" s="8">
        <v>11.95</v>
      </c>
      <c r="E2034" s="9">
        <v>43713.533333333333</v>
      </c>
      <c r="F2034" s="6" t="s">
        <v>1834</v>
      </c>
      <c r="G2034" s="6" t="str">
        <f t="shared" si="31"/>
        <v>CA</v>
      </c>
      <c r="H2034" s="8">
        <f>Sales[Quantity Ordered]*Sales[Price Each]</f>
        <v>11.95</v>
      </c>
    </row>
    <row r="2035" spans="1:8" x14ac:dyDescent="0.25">
      <c r="A2035" s="6">
        <v>249826</v>
      </c>
      <c r="B2035" s="6" t="s">
        <v>8</v>
      </c>
      <c r="C2035" s="7">
        <v>1</v>
      </c>
      <c r="D2035" s="8">
        <v>11.95</v>
      </c>
      <c r="E2035" s="9">
        <v>43713.563194444447</v>
      </c>
      <c r="F2035" s="6" t="s">
        <v>1697</v>
      </c>
      <c r="G2035" s="6" t="str">
        <f t="shared" si="31"/>
        <v>CA</v>
      </c>
      <c r="H2035" s="8">
        <f>Sales[Quantity Ordered]*Sales[Price Each]</f>
        <v>11.95</v>
      </c>
    </row>
    <row r="2036" spans="1:8" x14ac:dyDescent="0.25">
      <c r="A2036" s="6">
        <v>254325</v>
      </c>
      <c r="B2036" s="6" t="s">
        <v>8</v>
      </c>
      <c r="C2036" s="7">
        <v>1</v>
      </c>
      <c r="D2036" s="8">
        <v>11.95</v>
      </c>
      <c r="E2036" s="9">
        <v>43713.565972222219</v>
      </c>
      <c r="F2036" s="6" t="s">
        <v>6154</v>
      </c>
      <c r="G2036" s="6" t="str">
        <f t="shared" si="31"/>
        <v>TX</v>
      </c>
      <c r="H2036" s="8">
        <f>Sales[Quantity Ordered]*Sales[Price Each]</f>
        <v>11.95</v>
      </c>
    </row>
    <row r="2037" spans="1:8" x14ac:dyDescent="0.25">
      <c r="A2037" s="6">
        <v>248186</v>
      </c>
      <c r="B2037" s="6" t="s">
        <v>8</v>
      </c>
      <c r="C2037" s="7">
        <v>1</v>
      </c>
      <c r="D2037" s="8">
        <v>11.95</v>
      </c>
      <c r="E2037" s="9">
        <v>43713.578472222223</v>
      </c>
      <c r="F2037" s="6" t="s">
        <v>54</v>
      </c>
      <c r="G2037" s="6" t="str">
        <f t="shared" si="31"/>
        <v>WA</v>
      </c>
      <c r="H2037" s="8">
        <f>Sales[Quantity Ordered]*Sales[Price Each]</f>
        <v>11.95</v>
      </c>
    </row>
    <row r="2038" spans="1:8" x14ac:dyDescent="0.25">
      <c r="A2038" s="6">
        <v>250675</v>
      </c>
      <c r="B2038" s="6" t="s">
        <v>8</v>
      </c>
      <c r="C2038" s="7">
        <v>1</v>
      </c>
      <c r="D2038" s="8">
        <v>11.95</v>
      </c>
      <c r="E2038" s="9">
        <v>43713.617361111108</v>
      </c>
      <c r="F2038" s="6" t="s">
        <v>2539</v>
      </c>
      <c r="G2038" s="6" t="str">
        <f t="shared" si="31"/>
        <v>MA</v>
      </c>
      <c r="H2038" s="8">
        <f>Sales[Quantity Ordered]*Sales[Price Each]</f>
        <v>11.95</v>
      </c>
    </row>
    <row r="2039" spans="1:8" x14ac:dyDescent="0.25">
      <c r="A2039" s="6">
        <v>248171</v>
      </c>
      <c r="B2039" s="6" t="s">
        <v>8</v>
      </c>
      <c r="C2039" s="7">
        <v>1</v>
      </c>
      <c r="D2039" s="8">
        <v>11.95</v>
      </c>
      <c r="E2039" s="9">
        <v>43713.629166666666</v>
      </c>
      <c r="F2039" s="6" t="s">
        <v>37</v>
      </c>
      <c r="G2039" s="6" t="str">
        <f t="shared" si="31"/>
        <v>NY</v>
      </c>
      <c r="H2039" s="8">
        <f>Sales[Quantity Ordered]*Sales[Price Each]</f>
        <v>11.95</v>
      </c>
    </row>
    <row r="2040" spans="1:8" x14ac:dyDescent="0.25">
      <c r="A2040" s="6">
        <v>248171</v>
      </c>
      <c r="B2040" s="6" t="s">
        <v>8</v>
      </c>
      <c r="C2040" s="7">
        <v>1</v>
      </c>
      <c r="D2040" s="8">
        <v>11.95</v>
      </c>
      <c r="E2040" s="9">
        <v>43713.629166666666</v>
      </c>
      <c r="F2040" s="6" t="s">
        <v>37</v>
      </c>
      <c r="G2040" s="6" t="str">
        <f t="shared" si="31"/>
        <v>NY</v>
      </c>
      <c r="H2040" s="8">
        <f>Sales[Quantity Ordered]*Sales[Price Each]</f>
        <v>11.95</v>
      </c>
    </row>
    <row r="2041" spans="1:8" x14ac:dyDescent="0.25">
      <c r="A2041" s="6">
        <v>255775</v>
      </c>
      <c r="B2041" s="6" t="s">
        <v>8</v>
      </c>
      <c r="C2041" s="7">
        <v>1</v>
      </c>
      <c r="D2041" s="8">
        <v>11.95</v>
      </c>
      <c r="E2041" s="9">
        <v>43713.630555555559</v>
      </c>
      <c r="F2041" s="6" t="s">
        <v>7576</v>
      </c>
      <c r="G2041" s="6" t="str">
        <f t="shared" si="31"/>
        <v>CA</v>
      </c>
      <c r="H2041" s="8">
        <f>Sales[Quantity Ordered]*Sales[Price Each]</f>
        <v>11.95</v>
      </c>
    </row>
    <row r="2042" spans="1:8" x14ac:dyDescent="0.25">
      <c r="A2042" s="6">
        <v>254423</v>
      </c>
      <c r="B2042" s="6" t="s">
        <v>8</v>
      </c>
      <c r="C2042" s="7">
        <v>1</v>
      </c>
      <c r="D2042" s="8">
        <v>11.95</v>
      </c>
      <c r="E2042" s="9">
        <v>43713.67291666667</v>
      </c>
      <c r="F2042" s="6" t="s">
        <v>6251</v>
      </c>
      <c r="G2042" s="6" t="str">
        <f t="shared" si="31"/>
        <v>TX</v>
      </c>
      <c r="H2042" s="8">
        <f>Sales[Quantity Ordered]*Sales[Price Each]</f>
        <v>11.95</v>
      </c>
    </row>
    <row r="2043" spans="1:8" x14ac:dyDescent="0.25">
      <c r="A2043" s="6">
        <v>256974</v>
      </c>
      <c r="B2043" s="6" t="s">
        <v>8</v>
      </c>
      <c r="C2043" s="7">
        <v>1</v>
      </c>
      <c r="D2043" s="8">
        <v>11.95</v>
      </c>
      <c r="E2043" s="9">
        <v>43713.697222222225</v>
      </c>
      <c r="F2043" s="6" t="s">
        <v>3750</v>
      </c>
      <c r="G2043" s="6" t="str">
        <f t="shared" si="31"/>
        <v>NY</v>
      </c>
      <c r="H2043" s="8">
        <f>Sales[Quantity Ordered]*Sales[Price Each]</f>
        <v>11.95</v>
      </c>
    </row>
    <row r="2044" spans="1:8" x14ac:dyDescent="0.25">
      <c r="A2044" s="6">
        <v>257382</v>
      </c>
      <c r="B2044" s="6" t="s">
        <v>8</v>
      </c>
      <c r="C2044" s="7">
        <v>1</v>
      </c>
      <c r="D2044" s="8">
        <v>11.95</v>
      </c>
      <c r="E2044" s="9">
        <v>43713.754166666666</v>
      </c>
      <c r="F2044" s="6" t="s">
        <v>9144</v>
      </c>
      <c r="G2044" s="6" t="str">
        <f t="shared" si="31"/>
        <v>TX</v>
      </c>
      <c r="H2044" s="8">
        <f>Sales[Quantity Ordered]*Sales[Price Each]</f>
        <v>11.95</v>
      </c>
    </row>
    <row r="2045" spans="1:8" x14ac:dyDescent="0.25">
      <c r="A2045" s="6">
        <v>257735</v>
      </c>
      <c r="B2045" s="6" t="s">
        <v>8</v>
      </c>
      <c r="C2045" s="7">
        <v>1</v>
      </c>
      <c r="D2045" s="8">
        <v>11.95</v>
      </c>
      <c r="E2045" s="9">
        <v>43713.775000000001</v>
      </c>
      <c r="F2045" s="6" t="s">
        <v>9488</v>
      </c>
      <c r="G2045" s="6" t="str">
        <f t="shared" si="31"/>
        <v>NY</v>
      </c>
      <c r="H2045" s="8">
        <f>Sales[Quantity Ordered]*Sales[Price Each]</f>
        <v>11.95</v>
      </c>
    </row>
    <row r="2046" spans="1:8" x14ac:dyDescent="0.25">
      <c r="A2046" s="6">
        <v>250450</v>
      </c>
      <c r="B2046" s="6" t="s">
        <v>8</v>
      </c>
      <c r="C2046" s="7">
        <v>1</v>
      </c>
      <c r="D2046" s="8">
        <v>11.95</v>
      </c>
      <c r="E2046" s="9">
        <v>43713.777777777781</v>
      </c>
      <c r="F2046" s="6" t="s">
        <v>2318</v>
      </c>
      <c r="G2046" s="6" t="str">
        <f t="shared" si="31"/>
        <v>NY</v>
      </c>
      <c r="H2046" s="8">
        <f>Sales[Quantity Ordered]*Sales[Price Each]</f>
        <v>11.95</v>
      </c>
    </row>
    <row r="2047" spans="1:8" x14ac:dyDescent="0.25">
      <c r="A2047" s="6">
        <v>250799</v>
      </c>
      <c r="B2047" s="6" t="s">
        <v>8</v>
      </c>
      <c r="C2047" s="7">
        <v>1</v>
      </c>
      <c r="D2047" s="8">
        <v>11.95</v>
      </c>
      <c r="E2047" s="9">
        <v>43713.78125</v>
      </c>
      <c r="F2047" s="6" t="s">
        <v>2662</v>
      </c>
      <c r="G2047" s="6" t="str">
        <f t="shared" si="31"/>
        <v>OR</v>
      </c>
      <c r="H2047" s="8">
        <f>Sales[Quantity Ordered]*Sales[Price Each]</f>
        <v>11.95</v>
      </c>
    </row>
    <row r="2048" spans="1:8" x14ac:dyDescent="0.25">
      <c r="A2048" s="6">
        <v>257456</v>
      </c>
      <c r="B2048" s="6" t="s">
        <v>8</v>
      </c>
      <c r="C2048" s="7">
        <v>1</v>
      </c>
      <c r="D2048" s="8">
        <v>11.95</v>
      </c>
      <c r="E2048" s="9">
        <v>43713.813194444447</v>
      </c>
      <c r="F2048" s="6" t="s">
        <v>9215</v>
      </c>
      <c r="G2048" s="6" t="str">
        <f t="shared" si="31"/>
        <v>GA</v>
      </c>
      <c r="H2048" s="8">
        <f>Sales[Quantity Ordered]*Sales[Price Each]</f>
        <v>11.95</v>
      </c>
    </row>
    <row r="2049" spans="1:8" x14ac:dyDescent="0.25">
      <c r="A2049" s="6">
        <v>250802</v>
      </c>
      <c r="B2049" s="6" t="s">
        <v>8</v>
      </c>
      <c r="C2049" s="7">
        <v>1</v>
      </c>
      <c r="D2049" s="8">
        <v>11.95</v>
      </c>
      <c r="E2049" s="9">
        <v>43713.844444444447</v>
      </c>
      <c r="F2049" s="6" t="s">
        <v>2665</v>
      </c>
      <c r="G2049" s="6" t="str">
        <f t="shared" si="31"/>
        <v>MA</v>
      </c>
      <c r="H2049" s="8">
        <f>Sales[Quantity Ordered]*Sales[Price Each]</f>
        <v>11.95</v>
      </c>
    </row>
    <row r="2050" spans="1:8" x14ac:dyDescent="0.25">
      <c r="A2050" s="6">
        <v>254669</v>
      </c>
      <c r="B2050" s="6" t="s">
        <v>8</v>
      </c>
      <c r="C2050" s="7">
        <v>1</v>
      </c>
      <c r="D2050" s="8">
        <v>11.95</v>
      </c>
      <c r="E2050" s="9">
        <v>43713.854861111111</v>
      </c>
      <c r="F2050" s="6" t="s">
        <v>6494</v>
      </c>
      <c r="G2050" s="6" t="str">
        <f t="shared" ref="G2050:G2113" si="32">MID(F2050,FIND(",",F2050,FIND(",",F2050)+1)+2,2)</f>
        <v>TX</v>
      </c>
      <c r="H2050" s="8">
        <f>Sales[Quantity Ordered]*Sales[Price Each]</f>
        <v>11.95</v>
      </c>
    </row>
    <row r="2051" spans="1:8" x14ac:dyDescent="0.25">
      <c r="A2051" s="6">
        <v>255243</v>
      </c>
      <c r="B2051" s="6" t="s">
        <v>8</v>
      </c>
      <c r="C2051" s="7">
        <v>1</v>
      </c>
      <c r="D2051" s="8">
        <v>11.95</v>
      </c>
      <c r="E2051" s="9">
        <v>43713.871527777781</v>
      </c>
      <c r="F2051" s="6" t="s">
        <v>7052</v>
      </c>
      <c r="G2051" s="6" t="str">
        <f t="shared" si="32"/>
        <v>CA</v>
      </c>
      <c r="H2051" s="8">
        <f>Sales[Quantity Ordered]*Sales[Price Each]</f>
        <v>11.95</v>
      </c>
    </row>
    <row r="2052" spans="1:8" x14ac:dyDescent="0.25">
      <c r="A2052" s="6">
        <v>255270</v>
      </c>
      <c r="B2052" s="6" t="s">
        <v>8</v>
      </c>
      <c r="C2052" s="7">
        <v>1</v>
      </c>
      <c r="D2052" s="8">
        <v>11.95</v>
      </c>
      <c r="E2052" s="9">
        <v>43713.87777777778</v>
      </c>
      <c r="F2052" s="6" t="s">
        <v>7079</v>
      </c>
      <c r="G2052" s="6" t="str">
        <f t="shared" si="32"/>
        <v>WA</v>
      </c>
      <c r="H2052" s="8">
        <f>Sales[Quantity Ordered]*Sales[Price Each]</f>
        <v>11.95</v>
      </c>
    </row>
    <row r="2053" spans="1:8" x14ac:dyDescent="0.25">
      <c r="A2053" s="6">
        <v>256265</v>
      </c>
      <c r="B2053" s="6" t="s">
        <v>8</v>
      </c>
      <c r="C2053" s="7">
        <v>1</v>
      </c>
      <c r="D2053" s="8">
        <v>11.95</v>
      </c>
      <c r="E2053" s="9">
        <v>43713.888888888891</v>
      </c>
      <c r="F2053" s="6" t="s">
        <v>8053</v>
      </c>
      <c r="G2053" s="6" t="str">
        <f t="shared" si="32"/>
        <v>CA</v>
      </c>
      <c r="H2053" s="8">
        <f>Sales[Quantity Ordered]*Sales[Price Each]</f>
        <v>11.95</v>
      </c>
    </row>
    <row r="2054" spans="1:8" x14ac:dyDescent="0.25">
      <c r="A2054" s="6">
        <v>250717</v>
      </c>
      <c r="B2054" s="6" t="s">
        <v>8</v>
      </c>
      <c r="C2054" s="7">
        <v>1</v>
      </c>
      <c r="D2054" s="8">
        <v>11.95</v>
      </c>
      <c r="E2054" s="9">
        <v>43713.90347222222</v>
      </c>
      <c r="F2054" s="6" t="s">
        <v>2580</v>
      </c>
      <c r="G2054" s="6" t="str">
        <f t="shared" si="32"/>
        <v>CA</v>
      </c>
      <c r="H2054" s="8">
        <f>Sales[Quantity Ordered]*Sales[Price Each]</f>
        <v>11.95</v>
      </c>
    </row>
    <row r="2055" spans="1:8" x14ac:dyDescent="0.25">
      <c r="A2055" s="6">
        <v>258526</v>
      </c>
      <c r="B2055" s="6" t="s">
        <v>8</v>
      </c>
      <c r="C2055" s="7">
        <v>1</v>
      </c>
      <c r="D2055" s="8">
        <v>11.95</v>
      </c>
      <c r="E2055" s="9">
        <v>43713.914583333331</v>
      </c>
      <c r="F2055" s="6" t="s">
        <v>10249</v>
      </c>
      <c r="G2055" s="6" t="str">
        <f t="shared" si="32"/>
        <v>TX</v>
      </c>
      <c r="H2055" s="8">
        <f>Sales[Quantity Ordered]*Sales[Price Each]</f>
        <v>11.95</v>
      </c>
    </row>
    <row r="2056" spans="1:8" x14ac:dyDescent="0.25">
      <c r="A2056" s="6">
        <v>256645</v>
      </c>
      <c r="B2056" s="6" t="s">
        <v>8</v>
      </c>
      <c r="C2056" s="7">
        <v>1</v>
      </c>
      <c r="D2056" s="8">
        <v>11.95</v>
      </c>
      <c r="E2056" s="9">
        <v>43713.915972222225</v>
      </c>
      <c r="F2056" s="6" t="s">
        <v>8421</v>
      </c>
      <c r="G2056" s="6" t="str">
        <f t="shared" si="32"/>
        <v>CA</v>
      </c>
      <c r="H2056" s="8">
        <f>Sales[Quantity Ordered]*Sales[Price Each]</f>
        <v>11.95</v>
      </c>
    </row>
    <row r="2057" spans="1:8" x14ac:dyDescent="0.25">
      <c r="A2057" s="6">
        <v>256020</v>
      </c>
      <c r="B2057" s="6" t="s">
        <v>8</v>
      </c>
      <c r="C2057" s="7">
        <v>1</v>
      </c>
      <c r="D2057" s="8">
        <v>11.95</v>
      </c>
      <c r="E2057" s="9">
        <v>43713.917361111111</v>
      </c>
      <c r="F2057" s="6" t="s">
        <v>7814</v>
      </c>
      <c r="G2057" s="6" t="str">
        <f t="shared" si="32"/>
        <v>MA</v>
      </c>
      <c r="H2057" s="8">
        <f>Sales[Quantity Ordered]*Sales[Price Each]</f>
        <v>11.95</v>
      </c>
    </row>
    <row r="2058" spans="1:8" x14ac:dyDescent="0.25">
      <c r="A2058" s="6">
        <v>253061</v>
      </c>
      <c r="B2058" s="6" t="s">
        <v>8</v>
      </c>
      <c r="C2058" s="7">
        <v>1</v>
      </c>
      <c r="D2058" s="8">
        <v>11.95</v>
      </c>
      <c r="E2058" s="9">
        <v>43713.936111111114</v>
      </c>
      <c r="F2058" s="6" t="s">
        <v>4905</v>
      </c>
      <c r="G2058" s="6" t="str">
        <f t="shared" si="32"/>
        <v>TX</v>
      </c>
      <c r="H2058" s="8">
        <f>Sales[Quantity Ordered]*Sales[Price Each]</f>
        <v>11.95</v>
      </c>
    </row>
    <row r="2059" spans="1:8" x14ac:dyDescent="0.25">
      <c r="A2059" s="6">
        <v>251398</v>
      </c>
      <c r="B2059" s="6" t="s">
        <v>8</v>
      </c>
      <c r="C2059" s="7">
        <v>1</v>
      </c>
      <c r="D2059" s="8">
        <v>11.95</v>
      </c>
      <c r="E2059" s="9">
        <v>43713.974305555559</v>
      </c>
      <c r="F2059" s="6" t="s">
        <v>3256</v>
      </c>
      <c r="G2059" s="6" t="str">
        <f t="shared" si="32"/>
        <v>TX</v>
      </c>
      <c r="H2059" s="8">
        <f>Sales[Quantity Ordered]*Sales[Price Each]</f>
        <v>11.95</v>
      </c>
    </row>
    <row r="2060" spans="1:8" x14ac:dyDescent="0.25">
      <c r="A2060" s="6">
        <v>252370</v>
      </c>
      <c r="B2060" s="6" t="s">
        <v>8</v>
      </c>
      <c r="C2060" s="7">
        <v>1</v>
      </c>
      <c r="D2060" s="8">
        <v>11.95</v>
      </c>
      <c r="E2060" s="9">
        <v>43714.000694444447</v>
      </c>
      <c r="F2060" s="6" t="s">
        <v>4218</v>
      </c>
      <c r="G2060" s="6" t="str">
        <f t="shared" si="32"/>
        <v>NY</v>
      </c>
      <c r="H2060" s="8">
        <f>Sales[Quantity Ordered]*Sales[Price Each]</f>
        <v>11.95</v>
      </c>
    </row>
    <row r="2061" spans="1:8" x14ac:dyDescent="0.25">
      <c r="A2061" s="6">
        <v>252545</v>
      </c>
      <c r="B2061" s="6" t="s">
        <v>8</v>
      </c>
      <c r="C2061" s="7">
        <v>1</v>
      </c>
      <c r="D2061" s="8">
        <v>11.95</v>
      </c>
      <c r="E2061" s="9">
        <v>43714.052083333336</v>
      </c>
      <c r="F2061" s="6" t="s">
        <v>4392</v>
      </c>
      <c r="G2061" s="6" t="str">
        <f t="shared" si="32"/>
        <v>MA</v>
      </c>
      <c r="H2061" s="8">
        <f>Sales[Quantity Ordered]*Sales[Price Each]</f>
        <v>11.95</v>
      </c>
    </row>
    <row r="2062" spans="1:8" x14ac:dyDescent="0.25">
      <c r="A2062" s="6">
        <v>253655</v>
      </c>
      <c r="B2062" s="6" t="s">
        <v>8</v>
      </c>
      <c r="C2062" s="7">
        <v>1</v>
      </c>
      <c r="D2062" s="8">
        <v>11.95</v>
      </c>
      <c r="E2062" s="9">
        <v>43714.09375</v>
      </c>
      <c r="F2062" s="6" t="s">
        <v>5491</v>
      </c>
      <c r="G2062" s="6" t="str">
        <f t="shared" si="32"/>
        <v>CA</v>
      </c>
      <c r="H2062" s="8">
        <f>Sales[Quantity Ordered]*Sales[Price Each]</f>
        <v>11.95</v>
      </c>
    </row>
    <row r="2063" spans="1:8" x14ac:dyDescent="0.25">
      <c r="A2063" s="6">
        <v>255962</v>
      </c>
      <c r="B2063" s="6" t="s">
        <v>8</v>
      </c>
      <c r="C2063" s="7">
        <v>1</v>
      </c>
      <c r="D2063" s="8">
        <v>11.95</v>
      </c>
      <c r="E2063" s="9">
        <v>43714.103472222225</v>
      </c>
      <c r="F2063" s="6" t="s">
        <v>7756</v>
      </c>
      <c r="G2063" s="6" t="str">
        <f t="shared" si="32"/>
        <v>NY</v>
      </c>
      <c r="H2063" s="8">
        <f>Sales[Quantity Ordered]*Sales[Price Each]</f>
        <v>11.95</v>
      </c>
    </row>
    <row r="2064" spans="1:8" x14ac:dyDescent="0.25">
      <c r="A2064" s="6">
        <v>249748</v>
      </c>
      <c r="B2064" s="6" t="s">
        <v>8</v>
      </c>
      <c r="C2064" s="7">
        <v>1</v>
      </c>
      <c r="D2064" s="8">
        <v>11.95</v>
      </c>
      <c r="E2064" s="9">
        <v>43714.284722222219</v>
      </c>
      <c r="F2064" s="6" t="s">
        <v>1619</v>
      </c>
      <c r="G2064" s="6" t="str">
        <f t="shared" si="32"/>
        <v>NY</v>
      </c>
      <c r="H2064" s="8">
        <f>Sales[Quantity Ordered]*Sales[Price Each]</f>
        <v>11.95</v>
      </c>
    </row>
    <row r="2065" spans="1:8" x14ac:dyDescent="0.25">
      <c r="A2065" s="6">
        <v>252089</v>
      </c>
      <c r="B2065" s="6" t="s">
        <v>8</v>
      </c>
      <c r="C2065" s="7">
        <v>1</v>
      </c>
      <c r="D2065" s="8">
        <v>11.95</v>
      </c>
      <c r="E2065" s="9">
        <v>43714.335416666669</v>
      </c>
      <c r="F2065" s="6" t="s">
        <v>3940</v>
      </c>
      <c r="G2065" s="6" t="str">
        <f t="shared" si="32"/>
        <v>CA</v>
      </c>
      <c r="H2065" s="8">
        <f>Sales[Quantity Ordered]*Sales[Price Each]</f>
        <v>11.95</v>
      </c>
    </row>
    <row r="2066" spans="1:8" x14ac:dyDescent="0.25">
      <c r="A2066" s="6">
        <v>258055</v>
      </c>
      <c r="B2066" s="6" t="s">
        <v>8</v>
      </c>
      <c r="C2066" s="7">
        <v>1</v>
      </c>
      <c r="D2066" s="8">
        <v>11.95</v>
      </c>
      <c r="E2066" s="9">
        <v>43714.407638888886</v>
      </c>
      <c r="F2066" s="6" t="s">
        <v>9795</v>
      </c>
      <c r="G2066" s="6" t="str">
        <f t="shared" si="32"/>
        <v>NY</v>
      </c>
      <c r="H2066" s="8">
        <f>Sales[Quantity Ordered]*Sales[Price Each]</f>
        <v>11.95</v>
      </c>
    </row>
    <row r="2067" spans="1:8" x14ac:dyDescent="0.25">
      <c r="A2067" s="6">
        <v>249994</v>
      </c>
      <c r="B2067" s="6" t="s">
        <v>8</v>
      </c>
      <c r="C2067" s="7">
        <v>1</v>
      </c>
      <c r="D2067" s="8">
        <v>11.95</v>
      </c>
      <c r="E2067" s="9">
        <v>43714.416666666664</v>
      </c>
      <c r="F2067" s="6" t="s">
        <v>1862</v>
      </c>
      <c r="G2067" s="6" t="str">
        <f t="shared" si="32"/>
        <v>CA</v>
      </c>
      <c r="H2067" s="8">
        <f>Sales[Quantity Ordered]*Sales[Price Each]</f>
        <v>11.95</v>
      </c>
    </row>
    <row r="2068" spans="1:8" x14ac:dyDescent="0.25">
      <c r="A2068" s="6">
        <v>253180</v>
      </c>
      <c r="B2068" s="6" t="s">
        <v>8</v>
      </c>
      <c r="C2068" s="7">
        <v>1</v>
      </c>
      <c r="D2068" s="8">
        <v>11.95</v>
      </c>
      <c r="E2068" s="9">
        <v>43714.434027777781</v>
      </c>
      <c r="F2068" s="6" t="s">
        <v>5023</v>
      </c>
      <c r="G2068" s="6" t="str">
        <f t="shared" si="32"/>
        <v>WA</v>
      </c>
      <c r="H2068" s="8">
        <f>Sales[Quantity Ordered]*Sales[Price Each]</f>
        <v>11.95</v>
      </c>
    </row>
    <row r="2069" spans="1:8" x14ac:dyDescent="0.25">
      <c r="A2069" s="6">
        <v>255215</v>
      </c>
      <c r="B2069" s="6" t="s">
        <v>8</v>
      </c>
      <c r="C2069" s="7">
        <v>1</v>
      </c>
      <c r="D2069" s="8">
        <v>11.95</v>
      </c>
      <c r="E2069" s="9">
        <v>43714.444444444445</v>
      </c>
      <c r="F2069" s="6" t="s">
        <v>7026</v>
      </c>
      <c r="G2069" s="6" t="str">
        <f t="shared" si="32"/>
        <v>CA</v>
      </c>
      <c r="H2069" s="8">
        <f>Sales[Quantity Ordered]*Sales[Price Each]</f>
        <v>11.95</v>
      </c>
    </row>
    <row r="2070" spans="1:8" x14ac:dyDescent="0.25">
      <c r="A2070" s="6">
        <v>251049</v>
      </c>
      <c r="B2070" s="6" t="s">
        <v>8</v>
      </c>
      <c r="C2070" s="7">
        <v>1</v>
      </c>
      <c r="D2070" s="8">
        <v>11.95</v>
      </c>
      <c r="E2070" s="9">
        <v>43714.447222222225</v>
      </c>
      <c r="F2070" s="6" t="s">
        <v>2910</v>
      </c>
      <c r="G2070" s="6" t="str">
        <f t="shared" si="32"/>
        <v>GA</v>
      </c>
      <c r="H2070" s="8">
        <f>Sales[Quantity Ordered]*Sales[Price Each]</f>
        <v>11.95</v>
      </c>
    </row>
    <row r="2071" spans="1:8" x14ac:dyDescent="0.25">
      <c r="A2071" s="6">
        <v>254231</v>
      </c>
      <c r="B2071" s="6" t="s">
        <v>8</v>
      </c>
      <c r="C2071" s="7">
        <v>1</v>
      </c>
      <c r="D2071" s="8">
        <v>11.95</v>
      </c>
      <c r="E2071" s="9">
        <v>43714.463888888888</v>
      </c>
      <c r="F2071" s="6" t="s">
        <v>6060</v>
      </c>
      <c r="G2071" s="6" t="str">
        <f t="shared" si="32"/>
        <v>CA</v>
      </c>
      <c r="H2071" s="8">
        <f>Sales[Quantity Ordered]*Sales[Price Each]</f>
        <v>11.95</v>
      </c>
    </row>
    <row r="2072" spans="1:8" x14ac:dyDescent="0.25">
      <c r="A2072" s="6">
        <v>251329</v>
      </c>
      <c r="B2072" s="6" t="s">
        <v>8</v>
      </c>
      <c r="C2072" s="7">
        <v>1</v>
      </c>
      <c r="D2072" s="8">
        <v>11.95</v>
      </c>
      <c r="E2072" s="9">
        <v>43714.470138888886</v>
      </c>
      <c r="F2072" s="6" t="s">
        <v>3189</v>
      </c>
      <c r="G2072" s="6" t="str">
        <f t="shared" si="32"/>
        <v>TX</v>
      </c>
      <c r="H2072" s="8">
        <f>Sales[Quantity Ordered]*Sales[Price Each]</f>
        <v>11.95</v>
      </c>
    </row>
    <row r="2073" spans="1:8" x14ac:dyDescent="0.25">
      <c r="A2073" s="6">
        <v>248470</v>
      </c>
      <c r="B2073" s="6" t="s">
        <v>8</v>
      </c>
      <c r="C2073" s="7">
        <v>1</v>
      </c>
      <c r="D2073" s="8">
        <v>11.95</v>
      </c>
      <c r="E2073" s="9">
        <v>43714.491666666669</v>
      </c>
      <c r="F2073" s="6" t="s">
        <v>343</v>
      </c>
      <c r="G2073" s="6" t="str">
        <f t="shared" si="32"/>
        <v>TX</v>
      </c>
      <c r="H2073" s="8">
        <f>Sales[Quantity Ordered]*Sales[Price Each]</f>
        <v>11.95</v>
      </c>
    </row>
    <row r="2074" spans="1:8" x14ac:dyDescent="0.25">
      <c r="A2074" s="6">
        <v>254898</v>
      </c>
      <c r="B2074" s="6" t="s">
        <v>8</v>
      </c>
      <c r="C2074" s="7">
        <v>1</v>
      </c>
      <c r="D2074" s="8">
        <v>11.95</v>
      </c>
      <c r="E2074" s="9">
        <v>43714.494444444441</v>
      </c>
      <c r="F2074" s="6" t="s">
        <v>6716</v>
      </c>
      <c r="G2074" s="6" t="str">
        <f t="shared" si="32"/>
        <v>TX</v>
      </c>
      <c r="H2074" s="8">
        <f>Sales[Quantity Ordered]*Sales[Price Each]</f>
        <v>11.95</v>
      </c>
    </row>
    <row r="2075" spans="1:8" x14ac:dyDescent="0.25">
      <c r="A2075" s="6">
        <v>254688</v>
      </c>
      <c r="B2075" s="6" t="s">
        <v>8</v>
      </c>
      <c r="C2075" s="7">
        <v>1</v>
      </c>
      <c r="D2075" s="8">
        <v>11.95</v>
      </c>
      <c r="E2075" s="9">
        <v>43714.543055555558</v>
      </c>
      <c r="F2075" s="6" t="s">
        <v>6511</v>
      </c>
      <c r="G2075" s="6" t="str">
        <f t="shared" si="32"/>
        <v>NY</v>
      </c>
      <c r="H2075" s="8">
        <f>Sales[Quantity Ordered]*Sales[Price Each]</f>
        <v>11.95</v>
      </c>
    </row>
    <row r="2076" spans="1:8" x14ac:dyDescent="0.25">
      <c r="A2076" s="6">
        <v>258187</v>
      </c>
      <c r="B2076" s="6" t="s">
        <v>8</v>
      </c>
      <c r="C2076" s="7">
        <v>1</v>
      </c>
      <c r="D2076" s="8">
        <v>11.95</v>
      </c>
      <c r="E2076" s="9">
        <v>43714.585416666669</v>
      </c>
      <c r="F2076" s="6" t="s">
        <v>9922</v>
      </c>
      <c r="G2076" s="6" t="str">
        <f t="shared" si="32"/>
        <v>CA</v>
      </c>
      <c r="H2076" s="8">
        <f>Sales[Quantity Ordered]*Sales[Price Each]</f>
        <v>11.95</v>
      </c>
    </row>
    <row r="2077" spans="1:8" x14ac:dyDescent="0.25">
      <c r="A2077" s="6">
        <v>252716</v>
      </c>
      <c r="B2077" s="6" t="s">
        <v>8</v>
      </c>
      <c r="C2077" s="7">
        <v>1</v>
      </c>
      <c r="D2077" s="8">
        <v>11.95</v>
      </c>
      <c r="E2077" s="9">
        <v>43714.630555555559</v>
      </c>
      <c r="F2077" s="6" t="s">
        <v>4562</v>
      </c>
      <c r="G2077" s="6" t="str">
        <f t="shared" si="32"/>
        <v>CA</v>
      </c>
      <c r="H2077" s="8">
        <f>Sales[Quantity Ordered]*Sales[Price Each]</f>
        <v>11.95</v>
      </c>
    </row>
    <row r="2078" spans="1:8" x14ac:dyDescent="0.25">
      <c r="A2078" s="6">
        <v>259270</v>
      </c>
      <c r="B2078" s="6" t="s">
        <v>8</v>
      </c>
      <c r="C2078" s="7">
        <v>1</v>
      </c>
      <c r="D2078" s="8">
        <v>11.95</v>
      </c>
      <c r="E2078" s="9">
        <v>43714.643750000003</v>
      </c>
      <c r="F2078" s="6" t="s">
        <v>10968</v>
      </c>
      <c r="G2078" s="6" t="str">
        <f t="shared" si="32"/>
        <v>CA</v>
      </c>
      <c r="H2078" s="8">
        <f>Sales[Quantity Ordered]*Sales[Price Each]</f>
        <v>11.95</v>
      </c>
    </row>
    <row r="2079" spans="1:8" x14ac:dyDescent="0.25">
      <c r="A2079" s="6">
        <v>256703</v>
      </c>
      <c r="B2079" s="6" t="s">
        <v>8</v>
      </c>
      <c r="C2079" s="7">
        <v>1</v>
      </c>
      <c r="D2079" s="8">
        <v>11.95</v>
      </c>
      <c r="E2079" s="9">
        <v>43714.654166666667</v>
      </c>
      <c r="F2079" s="6" t="s">
        <v>8477</v>
      </c>
      <c r="G2079" s="6" t="str">
        <f t="shared" si="32"/>
        <v>CA</v>
      </c>
      <c r="H2079" s="8">
        <f>Sales[Quantity Ordered]*Sales[Price Each]</f>
        <v>11.95</v>
      </c>
    </row>
    <row r="2080" spans="1:8" x14ac:dyDescent="0.25">
      <c r="A2080" s="6">
        <v>251047</v>
      </c>
      <c r="B2080" s="6" t="s">
        <v>8</v>
      </c>
      <c r="C2080" s="7">
        <v>1</v>
      </c>
      <c r="D2080" s="8">
        <v>11.95</v>
      </c>
      <c r="E2080" s="9">
        <v>43714.656944444447</v>
      </c>
      <c r="F2080" s="6" t="s">
        <v>2908</v>
      </c>
      <c r="G2080" s="6" t="str">
        <f t="shared" si="32"/>
        <v>CA</v>
      </c>
      <c r="H2080" s="8">
        <f>Sales[Quantity Ordered]*Sales[Price Each]</f>
        <v>11.95</v>
      </c>
    </row>
    <row r="2081" spans="1:8" x14ac:dyDescent="0.25">
      <c r="A2081" s="6">
        <v>259091</v>
      </c>
      <c r="B2081" s="6" t="s">
        <v>8</v>
      </c>
      <c r="C2081" s="7">
        <v>1</v>
      </c>
      <c r="D2081" s="8">
        <v>11.95</v>
      </c>
      <c r="E2081" s="9">
        <v>43714.689583333333</v>
      </c>
      <c r="F2081" s="6" t="s">
        <v>10801</v>
      </c>
      <c r="G2081" s="6" t="str">
        <f t="shared" si="32"/>
        <v>CA</v>
      </c>
      <c r="H2081" s="8">
        <f>Sales[Quantity Ordered]*Sales[Price Each]</f>
        <v>11.95</v>
      </c>
    </row>
    <row r="2082" spans="1:8" x14ac:dyDescent="0.25">
      <c r="A2082" s="6">
        <v>252489</v>
      </c>
      <c r="B2082" s="6" t="s">
        <v>8</v>
      </c>
      <c r="C2082" s="7">
        <v>1</v>
      </c>
      <c r="D2082" s="8">
        <v>11.95</v>
      </c>
      <c r="E2082" s="9">
        <v>43714.711805555555</v>
      </c>
      <c r="F2082" s="6" t="s">
        <v>4337</v>
      </c>
      <c r="G2082" s="6" t="str">
        <f t="shared" si="32"/>
        <v>MA</v>
      </c>
      <c r="H2082" s="8">
        <f>Sales[Quantity Ordered]*Sales[Price Each]</f>
        <v>11.95</v>
      </c>
    </row>
    <row r="2083" spans="1:8" x14ac:dyDescent="0.25">
      <c r="A2083" s="6">
        <v>257159</v>
      </c>
      <c r="B2083" s="6" t="s">
        <v>8</v>
      </c>
      <c r="C2083" s="7">
        <v>1</v>
      </c>
      <c r="D2083" s="8">
        <v>11.95</v>
      </c>
      <c r="E2083" s="9">
        <v>43714.716666666667</v>
      </c>
      <c r="F2083" s="6" t="s">
        <v>8924</v>
      </c>
      <c r="G2083" s="6" t="str">
        <f t="shared" si="32"/>
        <v>NY</v>
      </c>
      <c r="H2083" s="8">
        <f>Sales[Quantity Ordered]*Sales[Price Each]</f>
        <v>11.95</v>
      </c>
    </row>
    <row r="2084" spans="1:8" x14ac:dyDescent="0.25">
      <c r="A2084" s="6">
        <v>255265</v>
      </c>
      <c r="B2084" s="6" t="s">
        <v>8</v>
      </c>
      <c r="C2084" s="7">
        <v>1</v>
      </c>
      <c r="D2084" s="8">
        <v>11.95</v>
      </c>
      <c r="E2084" s="9">
        <v>43714.722222222219</v>
      </c>
      <c r="F2084" s="6" t="s">
        <v>7074</v>
      </c>
      <c r="G2084" s="6" t="str">
        <f t="shared" si="32"/>
        <v>MA</v>
      </c>
      <c r="H2084" s="8">
        <f>Sales[Quantity Ordered]*Sales[Price Each]</f>
        <v>11.95</v>
      </c>
    </row>
    <row r="2085" spans="1:8" x14ac:dyDescent="0.25">
      <c r="A2085" s="6">
        <v>251214</v>
      </c>
      <c r="B2085" s="6" t="s">
        <v>8</v>
      </c>
      <c r="C2085" s="7">
        <v>1</v>
      </c>
      <c r="D2085" s="8">
        <v>11.95</v>
      </c>
      <c r="E2085" s="9">
        <v>43714.725694444445</v>
      </c>
      <c r="F2085" s="6" t="s">
        <v>3074</v>
      </c>
      <c r="G2085" s="6" t="str">
        <f t="shared" si="32"/>
        <v>MA</v>
      </c>
      <c r="H2085" s="8">
        <f>Sales[Quantity Ordered]*Sales[Price Each]</f>
        <v>11.95</v>
      </c>
    </row>
    <row r="2086" spans="1:8" x14ac:dyDescent="0.25">
      <c r="A2086" s="6">
        <v>254643</v>
      </c>
      <c r="B2086" s="6" t="s">
        <v>8</v>
      </c>
      <c r="C2086" s="7">
        <v>1</v>
      </c>
      <c r="D2086" s="8">
        <v>11.95</v>
      </c>
      <c r="E2086" s="9">
        <v>43714.734027777777</v>
      </c>
      <c r="F2086" s="6" t="s">
        <v>6468</v>
      </c>
      <c r="G2086" s="6" t="str">
        <f t="shared" si="32"/>
        <v>MA</v>
      </c>
      <c r="H2086" s="8">
        <f>Sales[Quantity Ordered]*Sales[Price Each]</f>
        <v>11.95</v>
      </c>
    </row>
    <row r="2087" spans="1:8" x14ac:dyDescent="0.25">
      <c r="A2087" s="6">
        <v>252307</v>
      </c>
      <c r="B2087" s="6" t="s">
        <v>8</v>
      </c>
      <c r="C2087" s="7">
        <v>1</v>
      </c>
      <c r="D2087" s="8">
        <v>11.95</v>
      </c>
      <c r="E2087" s="9">
        <v>43714.734722222223</v>
      </c>
      <c r="F2087" s="6" t="s">
        <v>4156</v>
      </c>
      <c r="G2087" s="6" t="str">
        <f t="shared" si="32"/>
        <v>CA</v>
      </c>
      <c r="H2087" s="8">
        <f>Sales[Quantity Ordered]*Sales[Price Each]</f>
        <v>11.95</v>
      </c>
    </row>
    <row r="2088" spans="1:8" x14ac:dyDescent="0.25">
      <c r="A2088" s="6">
        <v>258950</v>
      </c>
      <c r="B2088" s="6" t="s">
        <v>8</v>
      </c>
      <c r="C2088" s="7">
        <v>1</v>
      </c>
      <c r="D2088" s="8">
        <v>11.95</v>
      </c>
      <c r="E2088" s="9">
        <v>43714.739583333336</v>
      </c>
      <c r="F2088" s="6" t="s">
        <v>10663</v>
      </c>
      <c r="G2088" s="6" t="str">
        <f t="shared" si="32"/>
        <v>OR</v>
      </c>
      <c r="H2088" s="8">
        <f>Sales[Quantity Ordered]*Sales[Price Each]</f>
        <v>11.95</v>
      </c>
    </row>
    <row r="2089" spans="1:8" x14ac:dyDescent="0.25">
      <c r="A2089" s="6">
        <v>248948</v>
      </c>
      <c r="B2089" s="6" t="s">
        <v>8</v>
      </c>
      <c r="C2089" s="7">
        <v>1</v>
      </c>
      <c r="D2089" s="8">
        <v>11.95</v>
      </c>
      <c r="E2089" s="9">
        <v>43714.760416666664</v>
      </c>
      <c r="F2089" s="6" t="s">
        <v>820</v>
      </c>
      <c r="G2089" s="6" t="str">
        <f t="shared" si="32"/>
        <v>NY</v>
      </c>
      <c r="H2089" s="8">
        <f>Sales[Quantity Ordered]*Sales[Price Each]</f>
        <v>11.95</v>
      </c>
    </row>
    <row r="2090" spans="1:8" x14ac:dyDescent="0.25">
      <c r="A2090" s="6">
        <v>249155</v>
      </c>
      <c r="B2090" s="6" t="s">
        <v>8</v>
      </c>
      <c r="C2090" s="7">
        <v>1</v>
      </c>
      <c r="D2090" s="8">
        <v>11.95</v>
      </c>
      <c r="E2090" s="9">
        <v>43714.806944444441</v>
      </c>
      <c r="F2090" s="6" t="s">
        <v>1027</v>
      </c>
      <c r="G2090" s="6" t="str">
        <f t="shared" si="32"/>
        <v>TX</v>
      </c>
      <c r="H2090" s="8">
        <f>Sales[Quantity Ordered]*Sales[Price Each]</f>
        <v>11.95</v>
      </c>
    </row>
    <row r="2091" spans="1:8" x14ac:dyDescent="0.25">
      <c r="A2091" s="6">
        <v>256772</v>
      </c>
      <c r="B2091" s="6" t="s">
        <v>8</v>
      </c>
      <c r="C2091" s="7">
        <v>1</v>
      </c>
      <c r="D2091" s="8">
        <v>11.95</v>
      </c>
      <c r="E2091" s="9">
        <v>43714.813194444447</v>
      </c>
      <c r="F2091" s="6" t="s">
        <v>8544</v>
      </c>
      <c r="G2091" s="6" t="str">
        <f t="shared" si="32"/>
        <v>TX</v>
      </c>
      <c r="H2091" s="8">
        <f>Sales[Quantity Ordered]*Sales[Price Each]</f>
        <v>11.95</v>
      </c>
    </row>
    <row r="2092" spans="1:8" x14ac:dyDescent="0.25">
      <c r="A2092" s="6">
        <v>252251</v>
      </c>
      <c r="B2092" s="6" t="s">
        <v>8</v>
      </c>
      <c r="C2092" s="7">
        <v>1</v>
      </c>
      <c r="D2092" s="8">
        <v>11.95</v>
      </c>
      <c r="E2092" s="9">
        <v>43714.814583333333</v>
      </c>
      <c r="F2092" s="6" t="s">
        <v>4101</v>
      </c>
      <c r="G2092" s="6" t="str">
        <f t="shared" si="32"/>
        <v>TX</v>
      </c>
      <c r="H2092" s="8">
        <f>Sales[Quantity Ordered]*Sales[Price Each]</f>
        <v>11.95</v>
      </c>
    </row>
    <row r="2093" spans="1:8" x14ac:dyDescent="0.25">
      <c r="A2093" s="6">
        <v>249804</v>
      </c>
      <c r="B2093" s="6" t="s">
        <v>8</v>
      </c>
      <c r="C2093" s="7">
        <v>1</v>
      </c>
      <c r="D2093" s="8">
        <v>11.95</v>
      </c>
      <c r="E2093" s="9">
        <v>43714.818055555559</v>
      </c>
      <c r="F2093" s="6" t="s">
        <v>1675</v>
      </c>
      <c r="G2093" s="6" t="str">
        <f t="shared" si="32"/>
        <v>CA</v>
      </c>
      <c r="H2093" s="8">
        <f>Sales[Quantity Ordered]*Sales[Price Each]</f>
        <v>11.95</v>
      </c>
    </row>
    <row r="2094" spans="1:8" x14ac:dyDescent="0.25">
      <c r="A2094" s="6">
        <v>251874</v>
      </c>
      <c r="B2094" s="6" t="s">
        <v>8</v>
      </c>
      <c r="C2094" s="7">
        <v>1</v>
      </c>
      <c r="D2094" s="8">
        <v>11.95</v>
      </c>
      <c r="E2094" s="9">
        <v>43714.820138888892</v>
      </c>
      <c r="F2094" s="6" t="s">
        <v>3728</v>
      </c>
      <c r="G2094" s="6" t="str">
        <f t="shared" si="32"/>
        <v>NY</v>
      </c>
      <c r="H2094" s="8">
        <f>Sales[Quantity Ordered]*Sales[Price Each]</f>
        <v>11.95</v>
      </c>
    </row>
    <row r="2095" spans="1:8" x14ac:dyDescent="0.25">
      <c r="A2095" s="6">
        <v>250853</v>
      </c>
      <c r="B2095" s="6" t="s">
        <v>8</v>
      </c>
      <c r="C2095" s="7">
        <v>1</v>
      </c>
      <c r="D2095" s="8">
        <v>11.95</v>
      </c>
      <c r="E2095" s="9">
        <v>43714.824999999997</v>
      </c>
      <c r="F2095" s="6" t="s">
        <v>2716</v>
      </c>
      <c r="G2095" s="6" t="str">
        <f t="shared" si="32"/>
        <v>CA</v>
      </c>
      <c r="H2095" s="8">
        <f>Sales[Quantity Ordered]*Sales[Price Each]</f>
        <v>11.95</v>
      </c>
    </row>
    <row r="2096" spans="1:8" x14ac:dyDescent="0.25">
      <c r="A2096" s="6">
        <v>256077</v>
      </c>
      <c r="B2096" s="6" t="s">
        <v>8</v>
      </c>
      <c r="C2096" s="7">
        <v>1</v>
      </c>
      <c r="D2096" s="8">
        <v>11.95</v>
      </c>
      <c r="E2096" s="9">
        <v>43714.831944444442</v>
      </c>
      <c r="F2096" s="6" t="s">
        <v>7870</v>
      </c>
      <c r="G2096" s="6" t="str">
        <f t="shared" si="32"/>
        <v>CA</v>
      </c>
      <c r="H2096" s="8">
        <f>Sales[Quantity Ordered]*Sales[Price Each]</f>
        <v>11.95</v>
      </c>
    </row>
    <row r="2097" spans="1:8" x14ac:dyDescent="0.25">
      <c r="A2097" s="6">
        <v>249884</v>
      </c>
      <c r="B2097" s="6" t="s">
        <v>8</v>
      </c>
      <c r="C2097" s="7">
        <v>1</v>
      </c>
      <c r="D2097" s="8">
        <v>11.95</v>
      </c>
      <c r="E2097" s="9">
        <v>43714.864583333336</v>
      </c>
      <c r="F2097" s="6" t="s">
        <v>1753</v>
      </c>
      <c r="G2097" s="6" t="str">
        <f t="shared" si="32"/>
        <v>CA</v>
      </c>
      <c r="H2097" s="8">
        <f>Sales[Quantity Ordered]*Sales[Price Each]</f>
        <v>11.95</v>
      </c>
    </row>
    <row r="2098" spans="1:8" x14ac:dyDescent="0.25">
      <c r="A2098" s="6">
        <v>256203</v>
      </c>
      <c r="B2098" s="6" t="s">
        <v>8</v>
      </c>
      <c r="C2098" s="7">
        <v>1</v>
      </c>
      <c r="D2098" s="8">
        <v>11.95</v>
      </c>
      <c r="E2098" s="9">
        <v>43714.880555555559</v>
      </c>
      <c r="F2098" s="6" t="s">
        <v>7992</v>
      </c>
      <c r="G2098" s="6" t="str">
        <f t="shared" si="32"/>
        <v>MA</v>
      </c>
      <c r="H2098" s="8">
        <f>Sales[Quantity Ordered]*Sales[Price Each]</f>
        <v>11.95</v>
      </c>
    </row>
    <row r="2099" spans="1:8" x14ac:dyDescent="0.25">
      <c r="A2099" s="6">
        <v>248456</v>
      </c>
      <c r="B2099" s="6" t="s">
        <v>8</v>
      </c>
      <c r="C2099" s="7">
        <v>1</v>
      </c>
      <c r="D2099" s="8">
        <v>11.95</v>
      </c>
      <c r="E2099" s="9">
        <v>43714.886111111111</v>
      </c>
      <c r="F2099" s="6" t="s">
        <v>329</v>
      </c>
      <c r="G2099" s="6" t="str">
        <f t="shared" si="32"/>
        <v>NY</v>
      </c>
      <c r="H2099" s="8">
        <f>Sales[Quantity Ordered]*Sales[Price Each]</f>
        <v>11.95</v>
      </c>
    </row>
    <row r="2100" spans="1:8" x14ac:dyDescent="0.25">
      <c r="A2100" s="6">
        <v>252095</v>
      </c>
      <c r="B2100" s="6" t="s">
        <v>8</v>
      </c>
      <c r="C2100" s="7">
        <v>1</v>
      </c>
      <c r="D2100" s="8">
        <v>11.95</v>
      </c>
      <c r="E2100" s="9">
        <v>43714.919444444444</v>
      </c>
      <c r="F2100" s="6" t="s">
        <v>3946</v>
      </c>
      <c r="G2100" s="6" t="str">
        <f t="shared" si="32"/>
        <v>TX</v>
      </c>
      <c r="H2100" s="8">
        <f>Sales[Quantity Ordered]*Sales[Price Each]</f>
        <v>11.95</v>
      </c>
    </row>
    <row r="2101" spans="1:8" x14ac:dyDescent="0.25">
      <c r="A2101" s="6">
        <v>259227</v>
      </c>
      <c r="B2101" s="6" t="s">
        <v>8</v>
      </c>
      <c r="C2101" s="7">
        <v>1</v>
      </c>
      <c r="D2101" s="8">
        <v>11.95</v>
      </c>
      <c r="E2101" s="9">
        <v>43714.965277777781</v>
      </c>
      <c r="F2101" s="6" t="s">
        <v>10928</v>
      </c>
      <c r="G2101" s="6" t="str">
        <f t="shared" si="32"/>
        <v>CA</v>
      </c>
      <c r="H2101" s="8">
        <f>Sales[Quantity Ordered]*Sales[Price Each]</f>
        <v>11.95</v>
      </c>
    </row>
    <row r="2102" spans="1:8" x14ac:dyDescent="0.25">
      <c r="A2102" s="6">
        <v>255563</v>
      </c>
      <c r="B2102" s="6" t="s">
        <v>8</v>
      </c>
      <c r="C2102" s="7">
        <v>1</v>
      </c>
      <c r="D2102" s="8">
        <v>11.95</v>
      </c>
      <c r="E2102" s="9">
        <v>43714.96875</v>
      </c>
      <c r="F2102" s="6" t="s">
        <v>7370</v>
      </c>
      <c r="G2102" s="6" t="str">
        <f t="shared" si="32"/>
        <v>CA</v>
      </c>
      <c r="H2102" s="8">
        <f>Sales[Quantity Ordered]*Sales[Price Each]</f>
        <v>11.95</v>
      </c>
    </row>
    <row r="2103" spans="1:8" x14ac:dyDescent="0.25">
      <c r="A2103" s="6">
        <v>255920</v>
      </c>
      <c r="B2103" s="6" t="s">
        <v>8</v>
      </c>
      <c r="C2103" s="7">
        <v>1</v>
      </c>
      <c r="D2103" s="8">
        <v>11.95</v>
      </c>
      <c r="E2103" s="9">
        <v>43715.002083333333</v>
      </c>
      <c r="F2103" s="6" t="s">
        <v>7717</v>
      </c>
      <c r="G2103" s="6" t="str">
        <f t="shared" si="32"/>
        <v>OR</v>
      </c>
      <c r="H2103" s="8">
        <f>Sales[Quantity Ordered]*Sales[Price Each]</f>
        <v>11.95</v>
      </c>
    </row>
    <row r="2104" spans="1:8" x14ac:dyDescent="0.25">
      <c r="A2104" s="6">
        <v>251226</v>
      </c>
      <c r="B2104" s="6" t="s">
        <v>8</v>
      </c>
      <c r="C2104" s="7">
        <v>1</v>
      </c>
      <c r="D2104" s="8">
        <v>11.95</v>
      </c>
      <c r="E2104" s="9">
        <v>43715.089583333334</v>
      </c>
      <c r="F2104" s="6" t="s">
        <v>3086</v>
      </c>
      <c r="G2104" s="6" t="str">
        <f t="shared" si="32"/>
        <v>TX</v>
      </c>
      <c r="H2104" s="8">
        <f>Sales[Quantity Ordered]*Sales[Price Each]</f>
        <v>11.95</v>
      </c>
    </row>
    <row r="2105" spans="1:8" x14ac:dyDescent="0.25">
      <c r="A2105" s="6">
        <v>257191</v>
      </c>
      <c r="B2105" s="6" t="s">
        <v>8</v>
      </c>
      <c r="C2105" s="7">
        <v>1</v>
      </c>
      <c r="D2105" s="8">
        <v>11.95</v>
      </c>
      <c r="E2105" s="9">
        <v>43715.093055555553</v>
      </c>
      <c r="F2105" s="6" t="s">
        <v>8956</v>
      </c>
      <c r="G2105" s="6" t="str">
        <f t="shared" si="32"/>
        <v>CA</v>
      </c>
      <c r="H2105" s="8">
        <f>Sales[Quantity Ordered]*Sales[Price Each]</f>
        <v>11.95</v>
      </c>
    </row>
    <row r="2106" spans="1:8" x14ac:dyDescent="0.25">
      <c r="A2106" s="6">
        <v>252255</v>
      </c>
      <c r="B2106" s="6" t="s">
        <v>8</v>
      </c>
      <c r="C2106" s="7">
        <v>1</v>
      </c>
      <c r="D2106" s="8">
        <v>11.95</v>
      </c>
      <c r="E2106" s="9">
        <v>43715.150694444441</v>
      </c>
      <c r="F2106" s="6" t="s">
        <v>4105</v>
      </c>
      <c r="G2106" s="6" t="str">
        <f t="shared" si="32"/>
        <v>NY</v>
      </c>
      <c r="H2106" s="8">
        <f>Sales[Quantity Ordered]*Sales[Price Each]</f>
        <v>11.95</v>
      </c>
    </row>
    <row r="2107" spans="1:8" x14ac:dyDescent="0.25">
      <c r="A2107" s="6">
        <v>255481</v>
      </c>
      <c r="B2107" s="6" t="s">
        <v>8</v>
      </c>
      <c r="C2107" s="7">
        <v>1</v>
      </c>
      <c r="D2107" s="8">
        <v>11.95</v>
      </c>
      <c r="E2107" s="9">
        <v>43715.359027777777</v>
      </c>
      <c r="F2107" s="6" t="s">
        <v>7288</v>
      </c>
      <c r="G2107" s="6" t="str">
        <f t="shared" si="32"/>
        <v>NY</v>
      </c>
      <c r="H2107" s="8">
        <f>Sales[Quantity Ordered]*Sales[Price Each]</f>
        <v>11.95</v>
      </c>
    </row>
    <row r="2108" spans="1:8" x14ac:dyDescent="0.25">
      <c r="A2108" s="6">
        <v>254585</v>
      </c>
      <c r="B2108" s="6" t="s">
        <v>8</v>
      </c>
      <c r="C2108" s="7">
        <v>1</v>
      </c>
      <c r="D2108" s="8">
        <v>11.95</v>
      </c>
      <c r="E2108" s="9">
        <v>43715.430555555555</v>
      </c>
      <c r="F2108" s="6" t="s">
        <v>6410</v>
      </c>
      <c r="G2108" s="6" t="str">
        <f t="shared" si="32"/>
        <v>WA</v>
      </c>
      <c r="H2108" s="8">
        <f>Sales[Quantity Ordered]*Sales[Price Each]</f>
        <v>11.95</v>
      </c>
    </row>
    <row r="2109" spans="1:8" x14ac:dyDescent="0.25">
      <c r="A2109" s="6">
        <v>256380</v>
      </c>
      <c r="B2109" s="6" t="s">
        <v>8</v>
      </c>
      <c r="C2109" s="7">
        <v>1</v>
      </c>
      <c r="D2109" s="8">
        <v>11.95</v>
      </c>
      <c r="E2109" s="9">
        <v>43715.433333333334</v>
      </c>
      <c r="F2109" s="6" t="s">
        <v>8164</v>
      </c>
      <c r="G2109" s="6" t="str">
        <f t="shared" si="32"/>
        <v>CA</v>
      </c>
      <c r="H2109" s="8">
        <f>Sales[Quantity Ordered]*Sales[Price Each]</f>
        <v>11.95</v>
      </c>
    </row>
    <row r="2110" spans="1:8" x14ac:dyDescent="0.25">
      <c r="A2110" s="6">
        <v>251957</v>
      </c>
      <c r="B2110" s="6" t="s">
        <v>8</v>
      </c>
      <c r="C2110" s="7">
        <v>1</v>
      </c>
      <c r="D2110" s="8">
        <v>11.95</v>
      </c>
      <c r="E2110" s="9">
        <v>43715.445833333331</v>
      </c>
      <c r="F2110" s="6" t="s">
        <v>3810</v>
      </c>
      <c r="G2110" s="6" t="str">
        <f t="shared" si="32"/>
        <v>WA</v>
      </c>
      <c r="H2110" s="8">
        <f>Sales[Quantity Ordered]*Sales[Price Each]</f>
        <v>11.95</v>
      </c>
    </row>
    <row r="2111" spans="1:8" x14ac:dyDescent="0.25">
      <c r="A2111" s="6">
        <v>248694</v>
      </c>
      <c r="B2111" s="6" t="s">
        <v>8</v>
      </c>
      <c r="C2111" s="7">
        <v>1</v>
      </c>
      <c r="D2111" s="8">
        <v>11.95</v>
      </c>
      <c r="E2111" s="9">
        <v>43715.463194444441</v>
      </c>
      <c r="F2111" s="6" t="s">
        <v>567</v>
      </c>
      <c r="G2111" s="6" t="str">
        <f t="shared" si="32"/>
        <v>MA</v>
      </c>
      <c r="H2111" s="8">
        <f>Sales[Quantity Ordered]*Sales[Price Each]</f>
        <v>11.95</v>
      </c>
    </row>
    <row r="2112" spans="1:8" x14ac:dyDescent="0.25">
      <c r="A2112" s="6">
        <v>259197</v>
      </c>
      <c r="B2112" s="6" t="s">
        <v>8</v>
      </c>
      <c r="C2112" s="7">
        <v>1</v>
      </c>
      <c r="D2112" s="8">
        <v>11.95</v>
      </c>
      <c r="E2112" s="9">
        <v>43715.481249999997</v>
      </c>
      <c r="F2112" s="6" t="s">
        <v>10899</v>
      </c>
      <c r="G2112" s="6" t="str">
        <f t="shared" si="32"/>
        <v>CA</v>
      </c>
      <c r="H2112" s="8">
        <f>Sales[Quantity Ordered]*Sales[Price Each]</f>
        <v>11.95</v>
      </c>
    </row>
    <row r="2113" spans="1:8" x14ac:dyDescent="0.25">
      <c r="A2113" s="6">
        <v>256497</v>
      </c>
      <c r="B2113" s="6" t="s">
        <v>8</v>
      </c>
      <c r="C2113" s="7">
        <v>1</v>
      </c>
      <c r="D2113" s="8">
        <v>11.95</v>
      </c>
      <c r="E2113" s="9">
        <v>43715.490972222222</v>
      </c>
      <c r="F2113" s="6" t="s">
        <v>8281</v>
      </c>
      <c r="G2113" s="6" t="str">
        <f t="shared" si="32"/>
        <v>MA</v>
      </c>
      <c r="H2113" s="8">
        <f>Sales[Quantity Ordered]*Sales[Price Each]</f>
        <v>11.95</v>
      </c>
    </row>
    <row r="2114" spans="1:8" x14ac:dyDescent="0.25">
      <c r="A2114" s="6">
        <v>251244</v>
      </c>
      <c r="B2114" s="6" t="s">
        <v>8</v>
      </c>
      <c r="C2114" s="7">
        <v>1</v>
      </c>
      <c r="D2114" s="8">
        <v>11.95</v>
      </c>
      <c r="E2114" s="9">
        <v>43715.493750000001</v>
      </c>
      <c r="F2114" s="6" t="s">
        <v>3104</v>
      </c>
      <c r="G2114" s="6" t="str">
        <f t="shared" ref="G2114:G2177" si="33">MID(F2114,FIND(",",F2114,FIND(",",F2114)+1)+2,2)</f>
        <v>WA</v>
      </c>
      <c r="H2114" s="8">
        <f>Sales[Quantity Ordered]*Sales[Price Each]</f>
        <v>11.95</v>
      </c>
    </row>
    <row r="2115" spans="1:8" x14ac:dyDescent="0.25">
      <c r="A2115" s="6">
        <v>256491</v>
      </c>
      <c r="B2115" s="6" t="s">
        <v>8</v>
      </c>
      <c r="C2115" s="7">
        <v>1</v>
      </c>
      <c r="D2115" s="8">
        <v>11.95</v>
      </c>
      <c r="E2115" s="9">
        <v>43715.50277777778</v>
      </c>
      <c r="F2115" s="6" t="s">
        <v>8275</v>
      </c>
      <c r="G2115" s="6" t="str">
        <f t="shared" si="33"/>
        <v>CA</v>
      </c>
      <c r="H2115" s="8">
        <f>Sales[Quantity Ordered]*Sales[Price Each]</f>
        <v>11.95</v>
      </c>
    </row>
    <row r="2116" spans="1:8" x14ac:dyDescent="0.25">
      <c r="A2116" s="6">
        <v>249045</v>
      </c>
      <c r="B2116" s="6" t="s">
        <v>8</v>
      </c>
      <c r="C2116" s="7">
        <v>1</v>
      </c>
      <c r="D2116" s="8">
        <v>11.95</v>
      </c>
      <c r="E2116" s="9">
        <v>43715.513888888891</v>
      </c>
      <c r="F2116" s="6" t="s">
        <v>917</v>
      </c>
      <c r="G2116" s="6" t="str">
        <f t="shared" si="33"/>
        <v>WA</v>
      </c>
      <c r="H2116" s="8">
        <f>Sales[Quantity Ordered]*Sales[Price Each]</f>
        <v>11.95</v>
      </c>
    </row>
    <row r="2117" spans="1:8" x14ac:dyDescent="0.25">
      <c r="A2117" s="6">
        <v>254562</v>
      </c>
      <c r="B2117" s="6" t="s">
        <v>8</v>
      </c>
      <c r="C2117" s="7">
        <v>1</v>
      </c>
      <c r="D2117" s="8">
        <v>11.95</v>
      </c>
      <c r="E2117" s="9">
        <v>43715.520138888889</v>
      </c>
      <c r="F2117" s="6" t="s">
        <v>6387</v>
      </c>
      <c r="G2117" s="6" t="str">
        <f t="shared" si="33"/>
        <v>CA</v>
      </c>
      <c r="H2117" s="8">
        <f>Sales[Quantity Ordered]*Sales[Price Each]</f>
        <v>11.95</v>
      </c>
    </row>
    <row r="2118" spans="1:8" x14ac:dyDescent="0.25">
      <c r="A2118" s="6">
        <v>253129</v>
      </c>
      <c r="B2118" s="6" t="s">
        <v>8</v>
      </c>
      <c r="C2118" s="7">
        <v>1</v>
      </c>
      <c r="D2118" s="8">
        <v>11.95</v>
      </c>
      <c r="E2118" s="9">
        <v>43715.543055555558</v>
      </c>
      <c r="F2118" s="6" t="s">
        <v>4972</v>
      </c>
      <c r="G2118" s="6" t="str">
        <f t="shared" si="33"/>
        <v>MA</v>
      </c>
      <c r="H2118" s="8">
        <f>Sales[Quantity Ordered]*Sales[Price Each]</f>
        <v>11.95</v>
      </c>
    </row>
    <row r="2119" spans="1:8" x14ac:dyDescent="0.25">
      <c r="A2119" s="6">
        <v>255561</v>
      </c>
      <c r="B2119" s="6" t="s">
        <v>8</v>
      </c>
      <c r="C2119" s="7">
        <v>1</v>
      </c>
      <c r="D2119" s="8">
        <v>11.95</v>
      </c>
      <c r="E2119" s="9">
        <v>43715.560416666667</v>
      </c>
      <c r="F2119" s="6" t="s">
        <v>7368</v>
      </c>
      <c r="G2119" s="6" t="str">
        <f t="shared" si="33"/>
        <v>TX</v>
      </c>
      <c r="H2119" s="8">
        <f>Sales[Quantity Ordered]*Sales[Price Each]</f>
        <v>11.95</v>
      </c>
    </row>
    <row r="2120" spans="1:8" x14ac:dyDescent="0.25">
      <c r="A2120" s="6">
        <v>252230</v>
      </c>
      <c r="B2120" s="6" t="s">
        <v>8</v>
      </c>
      <c r="C2120" s="7">
        <v>1</v>
      </c>
      <c r="D2120" s="8">
        <v>11.95</v>
      </c>
      <c r="E2120" s="9">
        <v>43715.566666666666</v>
      </c>
      <c r="F2120" s="6" t="s">
        <v>4080</v>
      </c>
      <c r="G2120" s="6" t="str">
        <f t="shared" si="33"/>
        <v>CA</v>
      </c>
      <c r="H2120" s="8">
        <f>Sales[Quantity Ordered]*Sales[Price Each]</f>
        <v>11.95</v>
      </c>
    </row>
    <row r="2121" spans="1:8" x14ac:dyDescent="0.25">
      <c r="A2121" s="6">
        <v>258641</v>
      </c>
      <c r="B2121" s="6" t="s">
        <v>8</v>
      </c>
      <c r="C2121" s="7">
        <v>1</v>
      </c>
      <c r="D2121" s="8">
        <v>11.95</v>
      </c>
      <c r="E2121" s="9">
        <v>43715.571527777778</v>
      </c>
      <c r="F2121" s="6" t="s">
        <v>10363</v>
      </c>
      <c r="G2121" s="6" t="str">
        <f t="shared" si="33"/>
        <v>CA</v>
      </c>
      <c r="H2121" s="8">
        <f>Sales[Quantity Ordered]*Sales[Price Each]</f>
        <v>11.95</v>
      </c>
    </row>
    <row r="2122" spans="1:8" x14ac:dyDescent="0.25">
      <c r="A2122" s="6">
        <v>256143</v>
      </c>
      <c r="B2122" s="6" t="s">
        <v>8</v>
      </c>
      <c r="C2122" s="7">
        <v>1</v>
      </c>
      <c r="D2122" s="8">
        <v>11.95</v>
      </c>
      <c r="E2122" s="9">
        <v>43715.576388888891</v>
      </c>
      <c r="F2122" s="6" t="s">
        <v>7933</v>
      </c>
      <c r="G2122" s="6" t="str">
        <f t="shared" si="33"/>
        <v>WA</v>
      </c>
      <c r="H2122" s="8">
        <f>Sales[Quantity Ordered]*Sales[Price Each]</f>
        <v>11.95</v>
      </c>
    </row>
    <row r="2123" spans="1:8" x14ac:dyDescent="0.25">
      <c r="A2123" s="6">
        <v>256714</v>
      </c>
      <c r="B2123" s="6" t="s">
        <v>8</v>
      </c>
      <c r="C2123" s="7">
        <v>1</v>
      </c>
      <c r="D2123" s="8">
        <v>11.95</v>
      </c>
      <c r="E2123" s="9">
        <v>43715.586111111108</v>
      </c>
      <c r="F2123" s="6" t="s">
        <v>8488</v>
      </c>
      <c r="G2123" s="6" t="str">
        <f t="shared" si="33"/>
        <v>CA</v>
      </c>
      <c r="H2123" s="8">
        <f>Sales[Quantity Ordered]*Sales[Price Each]</f>
        <v>11.95</v>
      </c>
    </row>
    <row r="2124" spans="1:8" x14ac:dyDescent="0.25">
      <c r="A2124" s="6">
        <v>254770</v>
      </c>
      <c r="B2124" s="6" t="s">
        <v>8</v>
      </c>
      <c r="C2124" s="7">
        <v>1</v>
      </c>
      <c r="D2124" s="8">
        <v>11.95</v>
      </c>
      <c r="E2124" s="9">
        <v>43715.59097222222</v>
      </c>
      <c r="F2124" s="6" t="s">
        <v>6592</v>
      </c>
      <c r="G2124" s="6" t="str">
        <f t="shared" si="33"/>
        <v>NY</v>
      </c>
      <c r="H2124" s="8">
        <f>Sales[Quantity Ordered]*Sales[Price Each]</f>
        <v>11.95</v>
      </c>
    </row>
    <row r="2125" spans="1:8" x14ac:dyDescent="0.25">
      <c r="A2125" s="6">
        <v>255353</v>
      </c>
      <c r="B2125" s="6" t="s">
        <v>8</v>
      </c>
      <c r="C2125" s="7">
        <v>1</v>
      </c>
      <c r="D2125" s="8">
        <v>11.95</v>
      </c>
      <c r="E2125" s="9">
        <v>43715.595138888886</v>
      </c>
      <c r="F2125" s="6" t="s">
        <v>7160</v>
      </c>
      <c r="G2125" s="6" t="str">
        <f t="shared" si="33"/>
        <v>GA</v>
      </c>
      <c r="H2125" s="8">
        <f>Sales[Quantity Ordered]*Sales[Price Each]</f>
        <v>11.95</v>
      </c>
    </row>
    <row r="2126" spans="1:8" x14ac:dyDescent="0.25">
      <c r="A2126" s="6">
        <v>248790</v>
      </c>
      <c r="B2126" s="6" t="s">
        <v>8</v>
      </c>
      <c r="C2126" s="7">
        <v>1</v>
      </c>
      <c r="D2126" s="8">
        <v>11.95</v>
      </c>
      <c r="E2126" s="9">
        <v>43715.60833333333</v>
      </c>
      <c r="F2126" s="6" t="s">
        <v>663</v>
      </c>
      <c r="G2126" s="6" t="str">
        <f t="shared" si="33"/>
        <v>CA</v>
      </c>
      <c r="H2126" s="8">
        <f>Sales[Quantity Ordered]*Sales[Price Each]</f>
        <v>11.95</v>
      </c>
    </row>
    <row r="2127" spans="1:8" x14ac:dyDescent="0.25">
      <c r="A2127" s="6">
        <v>257576</v>
      </c>
      <c r="B2127" s="6" t="s">
        <v>8</v>
      </c>
      <c r="C2127" s="7">
        <v>1</v>
      </c>
      <c r="D2127" s="8">
        <v>11.95</v>
      </c>
      <c r="E2127" s="9">
        <v>43715.647916666669</v>
      </c>
      <c r="F2127" s="6" t="s">
        <v>9330</v>
      </c>
      <c r="G2127" s="6" t="str">
        <f t="shared" si="33"/>
        <v>CA</v>
      </c>
      <c r="H2127" s="8">
        <f>Sales[Quantity Ordered]*Sales[Price Each]</f>
        <v>11.95</v>
      </c>
    </row>
    <row r="2128" spans="1:8" x14ac:dyDescent="0.25">
      <c r="A2128" s="6">
        <v>259352</v>
      </c>
      <c r="B2128" s="6" t="s">
        <v>8</v>
      </c>
      <c r="C2128" s="7">
        <v>1</v>
      </c>
      <c r="D2128" s="8">
        <v>11.95</v>
      </c>
      <c r="E2128" s="9">
        <v>43715.65902777778</v>
      </c>
      <c r="F2128" s="6" t="s">
        <v>11050</v>
      </c>
      <c r="G2128" s="6" t="str">
        <f t="shared" si="33"/>
        <v>CA</v>
      </c>
      <c r="H2128" s="8">
        <f>Sales[Quantity Ordered]*Sales[Price Each]</f>
        <v>11.95</v>
      </c>
    </row>
    <row r="2129" spans="1:8" x14ac:dyDescent="0.25">
      <c r="A2129" s="6">
        <v>250289</v>
      </c>
      <c r="B2129" s="6" t="s">
        <v>8</v>
      </c>
      <c r="C2129" s="7">
        <v>1</v>
      </c>
      <c r="D2129" s="8">
        <v>11.95</v>
      </c>
      <c r="E2129" s="9">
        <v>43715.682638888888</v>
      </c>
      <c r="F2129" s="6" t="s">
        <v>2157</v>
      </c>
      <c r="G2129" s="6" t="str">
        <f t="shared" si="33"/>
        <v>CA</v>
      </c>
      <c r="H2129" s="8">
        <f>Sales[Quantity Ordered]*Sales[Price Each]</f>
        <v>11.95</v>
      </c>
    </row>
    <row r="2130" spans="1:8" x14ac:dyDescent="0.25">
      <c r="A2130" s="6">
        <v>252237</v>
      </c>
      <c r="B2130" s="6" t="s">
        <v>8</v>
      </c>
      <c r="C2130" s="7">
        <v>1</v>
      </c>
      <c r="D2130" s="8">
        <v>11.95</v>
      </c>
      <c r="E2130" s="9">
        <v>43715.69027777778</v>
      </c>
      <c r="F2130" s="6" t="s">
        <v>4087</v>
      </c>
      <c r="G2130" s="6" t="str">
        <f t="shared" si="33"/>
        <v>CA</v>
      </c>
      <c r="H2130" s="8">
        <f>Sales[Quantity Ordered]*Sales[Price Each]</f>
        <v>11.95</v>
      </c>
    </row>
    <row r="2131" spans="1:8" x14ac:dyDescent="0.25">
      <c r="A2131" s="6">
        <v>250776</v>
      </c>
      <c r="B2131" s="6" t="s">
        <v>8</v>
      </c>
      <c r="C2131" s="7">
        <v>1</v>
      </c>
      <c r="D2131" s="8">
        <v>11.95</v>
      </c>
      <c r="E2131" s="9">
        <v>43715.71597222222</v>
      </c>
      <c r="F2131" s="6" t="s">
        <v>2639</v>
      </c>
      <c r="G2131" s="6" t="str">
        <f t="shared" si="33"/>
        <v>MA</v>
      </c>
      <c r="H2131" s="8">
        <f>Sales[Quantity Ordered]*Sales[Price Each]</f>
        <v>11.95</v>
      </c>
    </row>
    <row r="2132" spans="1:8" x14ac:dyDescent="0.25">
      <c r="A2132" s="6">
        <v>251862</v>
      </c>
      <c r="B2132" s="6" t="s">
        <v>8</v>
      </c>
      <c r="C2132" s="7">
        <v>1</v>
      </c>
      <c r="D2132" s="8">
        <v>11.95</v>
      </c>
      <c r="E2132" s="9">
        <v>43715.734722222223</v>
      </c>
      <c r="F2132" s="6" t="s">
        <v>3716</v>
      </c>
      <c r="G2132" s="6" t="str">
        <f t="shared" si="33"/>
        <v>MA</v>
      </c>
      <c r="H2132" s="8">
        <f>Sales[Quantity Ordered]*Sales[Price Each]</f>
        <v>11.95</v>
      </c>
    </row>
    <row r="2133" spans="1:8" x14ac:dyDescent="0.25">
      <c r="A2133" s="6">
        <v>258380</v>
      </c>
      <c r="B2133" s="6" t="s">
        <v>8</v>
      </c>
      <c r="C2133" s="7">
        <v>1</v>
      </c>
      <c r="D2133" s="8">
        <v>11.95</v>
      </c>
      <c r="E2133" s="9">
        <v>43715.736805555556</v>
      </c>
      <c r="F2133" s="6" t="s">
        <v>10109</v>
      </c>
      <c r="G2133" s="6" t="str">
        <f t="shared" si="33"/>
        <v>NY</v>
      </c>
      <c r="H2133" s="8">
        <f>Sales[Quantity Ordered]*Sales[Price Each]</f>
        <v>11.95</v>
      </c>
    </row>
    <row r="2134" spans="1:8" x14ac:dyDescent="0.25">
      <c r="A2134" s="6">
        <v>258829</v>
      </c>
      <c r="B2134" s="6" t="s">
        <v>8</v>
      </c>
      <c r="C2134" s="7">
        <v>1</v>
      </c>
      <c r="D2134" s="8">
        <v>11.95</v>
      </c>
      <c r="E2134" s="9">
        <v>43715.740277777775</v>
      </c>
      <c r="F2134" s="6" t="s">
        <v>10544</v>
      </c>
      <c r="G2134" s="6" t="str">
        <f t="shared" si="33"/>
        <v>TX</v>
      </c>
      <c r="H2134" s="8">
        <f>Sales[Quantity Ordered]*Sales[Price Each]</f>
        <v>11.95</v>
      </c>
    </row>
    <row r="2135" spans="1:8" x14ac:dyDescent="0.25">
      <c r="A2135" s="6">
        <v>258891</v>
      </c>
      <c r="B2135" s="6" t="s">
        <v>8</v>
      </c>
      <c r="C2135" s="7">
        <v>1</v>
      </c>
      <c r="D2135" s="8">
        <v>11.95</v>
      </c>
      <c r="E2135" s="9">
        <v>43715.743750000001</v>
      </c>
      <c r="F2135" s="6" t="s">
        <v>10605</v>
      </c>
      <c r="G2135" s="6" t="str">
        <f t="shared" si="33"/>
        <v>MA</v>
      </c>
      <c r="H2135" s="8">
        <f>Sales[Quantity Ordered]*Sales[Price Each]</f>
        <v>11.95</v>
      </c>
    </row>
    <row r="2136" spans="1:8" x14ac:dyDescent="0.25">
      <c r="A2136" s="6">
        <v>255803</v>
      </c>
      <c r="B2136" s="6" t="s">
        <v>8</v>
      </c>
      <c r="C2136" s="7">
        <v>1</v>
      </c>
      <c r="D2136" s="8">
        <v>11.95</v>
      </c>
      <c r="E2136" s="9">
        <v>43715.791666666664</v>
      </c>
      <c r="F2136" s="6" t="s">
        <v>7603</v>
      </c>
      <c r="G2136" s="6" t="str">
        <f t="shared" si="33"/>
        <v>GA</v>
      </c>
      <c r="H2136" s="8">
        <f>Sales[Quantity Ordered]*Sales[Price Each]</f>
        <v>11.95</v>
      </c>
    </row>
    <row r="2137" spans="1:8" x14ac:dyDescent="0.25">
      <c r="A2137" s="6">
        <v>254895</v>
      </c>
      <c r="B2137" s="6" t="s">
        <v>8</v>
      </c>
      <c r="C2137" s="7">
        <v>1</v>
      </c>
      <c r="D2137" s="8">
        <v>11.95</v>
      </c>
      <c r="E2137" s="9">
        <v>43715.797222222223</v>
      </c>
      <c r="F2137" s="6" t="s">
        <v>6713</v>
      </c>
      <c r="G2137" s="6" t="str">
        <f t="shared" si="33"/>
        <v>WA</v>
      </c>
      <c r="H2137" s="8">
        <f>Sales[Quantity Ordered]*Sales[Price Each]</f>
        <v>11.95</v>
      </c>
    </row>
    <row r="2138" spans="1:8" x14ac:dyDescent="0.25">
      <c r="A2138" s="6">
        <v>249384</v>
      </c>
      <c r="B2138" s="6" t="s">
        <v>8</v>
      </c>
      <c r="C2138" s="7">
        <v>1</v>
      </c>
      <c r="D2138" s="8">
        <v>11.95</v>
      </c>
      <c r="E2138" s="9">
        <v>43715.824999999997</v>
      </c>
      <c r="F2138" s="6" t="s">
        <v>1255</v>
      </c>
      <c r="G2138" s="6" t="str">
        <f t="shared" si="33"/>
        <v>CA</v>
      </c>
      <c r="H2138" s="8">
        <f>Sales[Quantity Ordered]*Sales[Price Each]</f>
        <v>11.95</v>
      </c>
    </row>
    <row r="2139" spans="1:8" x14ac:dyDescent="0.25">
      <c r="A2139" s="6">
        <v>253791</v>
      </c>
      <c r="B2139" s="6" t="s">
        <v>8</v>
      </c>
      <c r="C2139" s="7">
        <v>1</v>
      </c>
      <c r="D2139" s="8">
        <v>11.95</v>
      </c>
      <c r="E2139" s="9">
        <v>43715.832638888889</v>
      </c>
      <c r="F2139" s="6" t="s">
        <v>5625</v>
      </c>
      <c r="G2139" s="6" t="str">
        <f t="shared" si="33"/>
        <v>WA</v>
      </c>
      <c r="H2139" s="8">
        <f>Sales[Quantity Ordered]*Sales[Price Each]</f>
        <v>11.95</v>
      </c>
    </row>
    <row r="2140" spans="1:8" x14ac:dyDescent="0.25">
      <c r="A2140" s="6">
        <v>252802</v>
      </c>
      <c r="B2140" s="6" t="s">
        <v>8</v>
      </c>
      <c r="C2140" s="7">
        <v>1</v>
      </c>
      <c r="D2140" s="8">
        <v>11.95</v>
      </c>
      <c r="E2140" s="9">
        <v>43715.845833333333</v>
      </c>
      <c r="F2140" s="6" t="s">
        <v>4648</v>
      </c>
      <c r="G2140" s="6" t="str">
        <f t="shared" si="33"/>
        <v>CA</v>
      </c>
      <c r="H2140" s="8">
        <f>Sales[Quantity Ordered]*Sales[Price Each]</f>
        <v>11.95</v>
      </c>
    </row>
    <row r="2141" spans="1:8" x14ac:dyDescent="0.25">
      <c r="A2141" s="6">
        <v>250764</v>
      </c>
      <c r="B2141" s="6" t="s">
        <v>8</v>
      </c>
      <c r="C2141" s="7">
        <v>1</v>
      </c>
      <c r="D2141" s="8">
        <v>11.95</v>
      </c>
      <c r="E2141" s="9">
        <v>43715.885416666664</v>
      </c>
      <c r="F2141" s="6" t="s">
        <v>2627</v>
      </c>
      <c r="G2141" s="6" t="str">
        <f t="shared" si="33"/>
        <v>CA</v>
      </c>
      <c r="H2141" s="8">
        <f>Sales[Quantity Ordered]*Sales[Price Each]</f>
        <v>11.95</v>
      </c>
    </row>
    <row r="2142" spans="1:8" x14ac:dyDescent="0.25">
      <c r="A2142" s="6">
        <v>248744</v>
      </c>
      <c r="B2142" s="6" t="s">
        <v>8</v>
      </c>
      <c r="C2142" s="7">
        <v>1</v>
      </c>
      <c r="D2142" s="8">
        <v>11.95</v>
      </c>
      <c r="E2142" s="9">
        <v>43715.892361111109</v>
      </c>
      <c r="F2142" s="6" t="s">
        <v>617</v>
      </c>
      <c r="G2142" s="6" t="str">
        <f t="shared" si="33"/>
        <v>CA</v>
      </c>
      <c r="H2142" s="8">
        <f>Sales[Quantity Ordered]*Sales[Price Each]</f>
        <v>11.95</v>
      </c>
    </row>
    <row r="2143" spans="1:8" x14ac:dyDescent="0.25">
      <c r="A2143" s="6">
        <v>256157</v>
      </c>
      <c r="B2143" s="6" t="s">
        <v>8</v>
      </c>
      <c r="C2143" s="7">
        <v>1</v>
      </c>
      <c r="D2143" s="8">
        <v>11.95</v>
      </c>
      <c r="E2143" s="9">
        <v>43715.895833333336</v>
      </c>
      <c r="F2143" s="6" t="s">
        <v>7947</v>
      </c>
      <c r="G2143" s="6" t="str">
        <f t="shared" si="33"/>
        <v>MA</v>
      </c>
      <c r="H2143" s="8">
        <f>Sales[Quantity Ordered]*Sales[Price Each]</f>
        <v>11.95</v>
      </c>
    </row>
    <row r="2144" spans="1:8" x14ac:dyDescent="0.25">
      <c r="A2144" s="6">
        <v>255053</v>
      </c>
      <c r="B2144" s="6" t="s">
        <v>8</v>
      </c>
      <c r="C2144" s="7">
        <v>1</v>
      </c>
      <c r="D2144" s="8">
        <v>11.95</v>
      </c>
      <c r="E2144" s="9">
        <v>43715.913888888892</v>
      </c>
      <c r="F2144" s="6" t="s">
        <v>6865</v>
      </c>
      <c r="G2144" s="6" t="str">
        <f t="shared" si="33"/>
        <v>WA</v>
      </c>
      <c r="H2144" s="8">
        <f>Sales[Quantity Ordered]*Sales[Price Each]</f>
        <v>11.95</v>
      </c>
    </row>
    <row r="2145" spans="1:8" x14ac:dyDescent="0.25">
      <c r="A2145" s="6">
        <v>251986</v>
      </c>
      <c r="B2145" s="6" t="s">
        <v>8</v>
      </c>
      <c r="C2145" s="7">
        <v>1</v>
      </c>
      <c r="D2145" s="8">
        <v>11.95</v>
      </c>
      <c r="E2145" s="9">
        <v>43715.939583333333</v>
      </c>
      <c r="F2145" s="6" t="s">
        <v>3838</v>
      </c>
      <c r="G2145" s="6" t="str">
        <f t="shared" si="33"/>
        <v>CA</v>
      </c>
      <c r="H2145" s="8">
        <f>Sales[Quantity Ordered]*Sales[Price Each]</f>
        <v>11.95</v>
      </c>
    </row>
    <row r="2146" spans="1:8" x14ac:dyDescent="0.25">
      <c r="A2146" s="6">
        <v>255662</v>
      </c>
      <c r="B2146" s="6" t="s">
        <v>8</v>
      </c>
      <c r="C2146" s="7">
        <v>1</v>
      </c>
      <c r="D2146" s="8">
        <v>11.95</v>
      </c>
      <c r="E2146" s="9">
        <v>43715.940972222219</v>
      </c>
      <c r="F2146" s="6" t="s">
        <v>7465</v>
      </c>
      <c r="G2146" s="6" t="str">
        <f t="shared" si="33"/>
        <v>TX</v>
      </c>
      <c r="H2146" s="8">
        <f>Sales[Quantity Ordered]*Sales[Price Each]</f>
        <v>11.95</v>
      </c>
    </row>
    <row r="2147" spans="1:8" x14ac:dyDescent="0.25">
      <c r="A2147" s="6">
        <v>256637</v>
      </c>
      <c r="B2147" s="6" t="s">
        <v>8</v>
      </c>
      <c r="C2147" s="7">
        <v>1</v>
      </c>
      <c r="D2147" s="8">
        <v>11.95</v>
      </c>
      <c r="E2147" s="9">
        <v>43715.941666666666</v>
      </c>
      <c r="F2147" s="6" t="s">
        <v>8413</v>
      </c>
      <c r="G2147" s="6" t="str">
        <f t="shared" si="33"/>
        <v>NY</v>
      </c>
      <c r="H2147" s="8">
        <f>Sales[Quantity Ordered]*Sales[Price Each]</f>
        <v>11.95</v>
      </c>
    </row>
    <row r="2148" spans="1:8" x14ac:dyDescent="0.25">
      <c r="A2148" s="6">
        <v>258512</v>
      </c>
      <c r="B2148" s="6" t="s">
        <v>8</v>
      </c>
      <c r="C2148" s="7">
        <v>1</v>
      </c>
      <c r="D2148" s="8">
        <v>11.95</v>
      </c>
      <c r="E2148" s="9">
        <v>43715.946527777778</v>
      </c>
      <c r="F2148" s="6" t="s">
        <v>10235</v>
      </c>
      <c r="G2148" s="6" t="str">
        <f t="shared" si="33"/>
        <v>CA</v>
      </c>
      <c r="H2148" s="8">
        <f>Sales[Quantity Ordered]*Sales[Price Each]</f>
        <v>11.95</v>
      </c>
    </row>
    <row r="2149" spans="1:8" x14ac:dyDescent="0.25">
      <c r="A2149" s="6">
        <v>254860</v>
      </c>
      <c r="B2149" s="6" t="s">
        <v>8</v>
      </c>
      <c r="C2149" s="7">
        <v>1</v>
      </c>
      <c r="D2149" s="8">
        <v>11.95</v>
      </c>
      <c r="E2149" s="9">
        <v>43715.946527777778</v>
      </c>
      <c r="F2149" s="6" t="s">
        <v>6680</v>
      </c>
      <c r="G2149" s="6" t="str">
        <f t="shared" si="33"/>
        <v>WA</v>
      </c>
      <c r="H2149" s="8">
        <f>Sales[Quantity Ordered]*Sales[Price Each]</f>
        <v>11.95</v>
      </c>
    </row>
    <row r="2150" spans="1:8" x14ac:dyDescent="0.25">
      <c r="A2150" s="6">
        <v>250005</v>
      </c>
      <c r="B2150" s="6" t="s">
        <v>8</v>
      </c>
      <c r="C2150" s="7">
        <v>1</v>
      </c>
      <c r="D2150" s="8">
        <v>11.95</v>
      </c>
      <c r="E2150" s="9">
        <v>43716.040277777778</v>
      </c>
      <c r="F2150" s="6" t="s">
        <v>1873</v>
      </c>
      <c r="G2150" s="6" t="str">
        <f t="shared" si="33"/>
        <v>CA</v>
      </c>
      <c r="H2150" s="8">
        <f>Sales[Quantity Ordered]*Sales[Price Each]</f>
        <v>11.95</v>
      </c>
    </row>
    <row r="2151" spans="1:8" x14ac:dyDescent="0.25">
      <c r="A2151" s="6">
        <v>250687</v>
      </c>
      <c r="B2151" s="6" t="s">
        <v>8</v>
      </c>
      <c r="C2151" s="7">
        <v>1</v>
      </c>
      <c r="D2151" s="8">
        <v>11.95</v>
      </c>
      <c r="E2151" s="9">
        <v>43716.296527777777</v>
      </c>
      <c r="F2151" s="6" t="s">
        <v>2551</v>
      </c>
      <c r="G2151" s="6" t="str">
        <f t="shared" si="33"/>
        <v>CA</v>
      </c>
      <c r="H2151" s="8">
        <f>Sales[Quantity Ordered]*Sales[Price Each]</f>
        <v>11.95</v>
      </c>
    </row>
    <row r="2152" spans="1:8" x14ac:dyDescent="0.25">
      <c r="A2152" s="6">
        <v>253536</v>
      </c>
      <c r="B2152" s="6" t="s">
        <v>8</v>
      </c>
      <c r="C2152" s="7">
        <v>1</v>
      </c>
      <c r="D2152" s="8">
        <v>11.95</v>
      </c>
      <c r="E2152" s="9">
        <v>43716.313888888886</v>
      </c>
      <c r="F2152" s="6" t="s">
        <v>5375</v>
      </c>
      <c r="G2152" s="6" t="str">
        <f t="shared" si="33"/>
        <v>NY</v>
      </c>
      <c r="H2152" s="8">
        <f>Sales[Quantity Ordered]*Sales[Price Each]</f>
        <v>11.95</v>
      </c>
    </row>
    <row r="2153" spans="1:8" x14ac:dyDescent="0.25">
      <c r="A2153" s="6">
        <v>258403</v>
      </c>
      <c r="B2153" s="6" t="s">
        <v>8</v>
      </c>
      <c r="C2153" s="7">
        <v>1</v>
      </c>
      <c r="D2153" s="8">
        <v>11.95</v>
      </c>
      <c r="E2153" s="9">
        <v>43716.375694444447</v>
      </c>
      <c r="F2153" s="6" t="s">
        <v>10132</v>
      </c>
      <c r="G2153" s="6" t="str">
        <f t="shared" si="33"/>
        <v>MA</v>
      </c>
      <c r="H2153" s="8">
        <f>Sales[Quantity Ordered]*Sales[Price Each]</f>
        <v>11.95</v>
      </c>
    </row>
    <row r="2154" spans="1:8" x14ac:dyDescent="0.25">
      <c r="A2154" s="6">
        <v>252884</v>
      </c>
      <c r="B2154" s="6" t="s">
        <v>8</v>
      </c>
      <c r="C2154" s="7">
        <v>1</v>
      </c>
      <c r="D2154" s="8">
        <v>11.95</v>
      </c>
      <c r="E2154" s="9">
        <v>43716.376388888886</v>
      </c>
      <c r="F2154" s="6" t="s">
        <v>4730</v>
      </c>
      <c r="G2154" s="6" t="str">
        <f t="shared" si="33"/>
        <v>TX</v>
      </c>
      <c r="H2154" s="8">
        <f>Sales[Quantity Ordered]*Sales[Price Each]</f>
        <v>11.95</v>
      </c>
    </row>
    <row r="2155" spans="1:8" x14ac:dyDescent="0.25">
      <c r="A2155" s="6">
        <v>251669</v>
      </c>
      <c r="B2155" s="6" t="s">
        <v>8</v>
      </c>
      <c r="C2155" s="7">
        <v>1</v>
      </c>
      <c r="D2155" s="8">
        <v>11.95</v>
      </c>
      <c r="E2155" s="9">
        <v>43716.418055555558</v>
      </c>
      <c r="F2155" s="6" t="s">
        <v>3527</v>
      </c>
      <c r="G2155" s="6" t="str">
        <f t="shared" si="33"/>
        <v>CA</v>
      </c>
      <c r="H2155" s="8">
        <f>Sales[Quantity Ordered]*Sales[Price Each]</f>
        <v>11.95</v>
      </c>
    </row>
    <row r="2156" spans="1:8" x14ac:dyDescent="0.25">
      <c r="A2156" s="6">
        <v>258469</v>
      </c>
      <c r="B2156" s="6" t="s">
        <v>8</v>
      </c>
      <c r="C2156" s="7">
        <v>1</v>
      </c>
      <c r="D2156" s="8">
        <v>11.95</v>
      </c>
      <c r="E2156" s="9">
        <v>43716.434027777781</v>
      </c>
      <c r="F2156" s="6" t="s">
        <v>10194</v>
      </c>
      <c r="G2156" s="6" t="str">
        <f t="shared" si="33"/>
        <v>WA</v>
      </c>
      <c r="H2156" s="8">
        <f>Sales[Quantity Ordered]*Sales[Price Each]</f>
        <v>11.95</v>
      </c>
    </row>
    <row r="2157" spans="1:8" x14ac:dyDescent="0.25">
      <c r="A2157" s="6">
        <v>248270</v>
      </c>
      <c r="B2157" s="6" t="s">
        <v>8</v>
      </c>
      <c r="C2157" s="7">
        <v>1</v>
      </c>
      <c r="D2157" s="8">
        <v>11.95</v>
      </c>
      <c r="E2157" s="9">
        <v>43716.461111111108</v>
      </c>
      <c r="F2157" s="6" t="s">
        <v>142</v>
      </c>
      <c r="G2157" s="6" t="str">
        <f t="shared" si="33"/>
        <v>CA</v>
      </c>
      <c r="H2157" s="8">
        <f>Sales[Quantity Ordered]*Sales[Price Each]</f>
        <v>11.95</v>
      </c>
    </row>
    <row r="2158" spans="1:8" x14ac:dyDescent="0.25">
      <c r="A2158" s="6">
        <v>250157</v>
      </c>
      <c r="B2158" s="6" t="s">
        <v>8</v>
      </c>
      <c r="C2158" s="7">
        <v>1</v>
      </c>
      <c r="D2158" s="8">
        <v>11.95</v>
      </c>
      <c r="E2158" s="9">
        <v>43716.466666666667</v>
      </c>
      <c r="F2158" s="6" t="s">
        <v>2025</v>
      </c>
      <c r="G2158" s="6" t="str">
        <f t="shared" si="33"/>
        <v>WA</v>
      </c>
      <c r="H2158" s="8">
        <f>Sales[Quantity Ordered]*Sales[Price Each]</f>
        <v>11.95</v>
      </c>
    </row>
    <row r="2159" spans="1:8" x14ac:dyDescent="0.25">
      <c r="A2159" s="6">
        <v>252000</v>
      </c>
      <c r="B2159" s="6" t="s">
        <v>8</v>
      </c>
      <c r="C2159" s="7">
        <v>1</v>
      </c>
      <c r="D2159" s="8">
        <v>11.95</v>
      </c>
      <c r="E2159" s="9">
        <v>43716.484722222223</v>
      </c>
      <c r="F2159" s="6" t="s">
        <v>3852</v>
      </c>
      <c r="G2159" s="6" t="str">
        <f t="shared" si="33"/>
        <v>CA</v>
      </c>
      <c r="H2159" s="8">
        <f>Sales[Quantity Ordered]*Sales[Price Each]</f>
        <v>11.95</v>
      </c>
    </row>
    <row r="2160" spans="1:8" x14ac:dyDescent="0.25">
      <c r="A2160" s="6">
        <v>249362</v>
      </c>
      <c r="B2160" s="6" t="s">
        <v>8</v>
      </c>
      <c r="C2160" s="7">
        <v>1</v>
      </c>
      <c r="D2160" s="8">
        <v>11.95</v>
      </c>
      <c r="E2160" s="9">
        <v>43716.504861111112</v>
      </c>
      <c r="F2160" s="6" t="s">
        <v>1233</v>
      </c>
      <c r="G2160" s="6" t="str">
        <f t="shared" si="33"/>
        <v>WA</v>
      </c>
      <c r="H2160" s="8">
        <f>Sales[Quantity Ordered]*Sales[Price Each]</f>
        <v>11.95</v>
      </c>
    </row>
    <row r="2161" spans="1:8" x14ac:dyDescent="0.25">
      <c r="A2161" s="6">
        <v>256311</v>
      </c>
      <c r="B2161" s="6" t="s">
        <v>8</v>
      </c>
      <c r="C2161" s="7">
        <v>1</v>
      </c>
      <c r="D2161" s="8">
        <v>11.95</v>
      </c>
      <c r="E2161" s="9">
        <v>43716.517361111109</v>
      </c>
      <c r="F2161" s="6" t="s">
        <v>8098</v>
      </c>
      <c r="G2161" s="6" t="str">
        <f t="shared" si="33"/>
        <v>GA</v>
      </c>
      <c r="H2161" s="8">
        <f>Sales[Quantity Ordered]*Sales[Price Each]</f>
        <v>11.95</v>
      </c>
    </row>
    <row r="2162" spans="1:8" x14ac:dyDescent="0.25">
      <c r="A2162" s="6">
        <v>252694</v>
      </c>
      <c r="B2162" s="6" t="s">
        <v>8</v>
      </c>
      <c r="C2162" s="7">
        <v>1</v>
      </c>
      <c r="D2162" s="8">
        <v>11.95</v>
      </c>
      <c r="E2162" s="9">
        <v>43716.549305555556</v>
      </c>
      <c r="F2162" s="6" t="s">
        <v>4540</v>
      </c>
      <c r="G2162" s="6" t="str">
        <f t="shared" si="33"/>
        <v>CA</v>
      </c>
      <c r="H2162" s="8">
        <f>Sales[Quantity Ordered]*Sales[Price Each]</f>
        <v>11.95</v>
      </c>
    </row>
    <row r="2163" spans="1:8" x14ac:dyDescent="0.25">
      <c r="A2163" s="6">
        <v>255824</v>
      </c>
      <c r="B2163" s="6" t="s">
        <v>8</v>
      </c>
      <c r="C2163" s="7">
        <v>1</v>
      </c>
      <c r="D2163" s="8">
        <v>11.95</v>
      </c>
      <c r="E2163" s="9">
        <v>43716.552083333336</v>
      </c>
      <c r="F2163" s="6" t="s">
        <v>7623</v>
      </c>
      <c r="G2163" s="6" t="str">
        <f t="shared" si="33"/>
        <v>CA</v>
      </c>
      <c r="H2163" s="8">
        <f>Sales[Quantity Ordered]*Sales[Price Each]</f>
        <v>11.95</v>
      </c>
    </row>
    <row r="2164" spans="1:8" x14ac:dyDescent="0.25">
      <c r="A2164" s="6">
        <v>253844</v>
      </c>
      <c r="B2164" s="6" t="s">
        <v>8</v>
      </c>
      <c r="C2164" s="7">
        <v>1</v>
      </c>
      <c r="D2164" s="8">
        <v>11.95</v>
      </c>
      <c r="E2164" s="9">
        <v>43716.568749999999</v>
      </c>
      <c r="F2164" s="6" t="s">
        <v>5677</v>
      </c>
      <c r="G2164" s="6" t="str">
        <f t="shared" si="33"/>
        <v>CA</v>
      </c>
      <c r="H2164" s="8">
        <f>Sales[Quantity Ordered]*Sales[Price Each]</f>
        <v>11.95</v>
      </c>
    </row>
    <row r="2165" spans="1:8" x14ac:dyDescent="0.25">
      <c r="A2165" s="6">
        <v>248933</v>
      </c>
      <c r="B2165" s="6" t="s">
        <v>8</v>
      </c>
      <c r="C2165" s="7">
        <v>1</v>
      </c>
      <c r="D2165" s="8">
        <v>11.95</v>
      </c>
      <c r="E2165" s="9">
        <v>43716.620833333334</v>
      </c>
      <c r="F2165" s="6" t="s">
        <v>805</v>
      </c>
      <c r="G2165" s="6" t="str">
        <f t="shared" si="33"/>
        <v>NY</v>
      </c>
      <c r="H2165" s="8">
        <f>Sales[Quantity Ordered]*Sales[Price Each]</f>
        <v>11.95</v>
      </c>
    </row>
    <row r="2166" spans="1:8" x14ac:dyDescent="0.25">
      <c r="A2166" s="6">
        <v>257552</v>
      </c>
      <c r="B2166" s="6" t="s">
        <v>8</v>
      </c>
      <c r="C2166" s="7">
        <v>1</v>
      </c>
      <c r="D2166" s="8">
        <v>11.95</v>
      </c>
      <c r="E2166" s="9">
        <v>43716.65347222222</v>
      </c>
      <c r="F2166" s="6" t="s">
        <v>9307</v>
      </c>
      <c r="G2166" s="6" t="str">
        <f t="shared" si="33"/>
        <v>NY</v>
      </c>
      <c r="H2166" s="8">
        <f>Sales[Quantity Ordered]*Sales[Price Each]</f>
        <v>11.95</v>
      </c>
    </row>
    <row r="2167" spans="1:8" x14ac:dyDescent="0.25">
      <c r="A2167" s="6">
        <v>250143</v>
      </c>
      <c r="B2167" s="6" t="s">
        <v>8</v>
      </c>
      <c r="C2167" s="7">
        <v>1</v>
      </c>
      <c r="D2167" s="8">
        <v>11.95</v>
      </c>
      <c r="E2167" s="9">
        <v>43716.661805555559</v>
      </c>
      <c r="F2167" s="6" t="s">
        <v>2011</v>
      </c>
      <c r="G2167" s="6" t="str">
        <f t="shared" si="33"/>
        <v>GA</v>
      </c>
      <c r="H2167" s="8">
        <f>Sales[Quantity Ordered]*Sales[Price Each]</f>
        <v>11.95</v>
      </c>
    </row>
    <row r="2168" spans="1:8" x14ac:dyDescent="0.25">
      <c r="A2168" s="6">
        <v>258904</v>
      </c>
      <c r="B2168" s="6" t="s">
        <v>8</v>
      </c>
      <c r="C2168" s="7">
        <v>1</v>
      </c>
      <c r="D2168" s="8">
        <v>11.95</v>
      </c>
      <c r="E2168" s="9">
        <v>43716.683333333334</v>
      </c>
      <c r="F2168" s="6" t="s">
        <v>10618</v>
      </c>
      <c r="G2168" s="6" t="str">
        <f t="shared" si="33"/>
        <v>TX</v>
      </c>
      <c r="H2168" s="8">
        <f>Sales[Quantity Ordered]*Sales[Price Each]</f>
        <v>11.95</v>
      </c>
    </row>
    <row r="2169" spans="1:8" x14ac:dyDescent="0.25">
      <c r="A2169" s="6">
        <v>253151</v>
      </c>
      <c r="B2169" s="6" t="s">
        <v>8</v>
      </c>
      <c r="C2169" s="7">
        <v>1</v>
      </c>
      <c r="D2169" s="8">
        <v>11.95</v>
      </c>
      <c r="E2169" s="9">
        <v>43716.684027777781</v>
      </c>
      <c r="F2169" s="6" t="s">
        <v>4994</v>
      </c>
      <c r="G2169" s="6" t="str">
        <f t="shared" si="33"/>
        <v>NY</v>
      </c>
      <c r="H2169" s="8">
        <f>Sales[Quantity Ordered]*Sales[Price Each]</f>
        <v>11.95</v>
      </c>
    </row>
    <row r="2170" spans="1:8" x14ac:dyDescent="0.25">
      <c r="A2170" s="6">
        <v>250319</v>
      </c>
      <c r="B2170" s="6" t="s">
        <v>8</v>
      </c>
      <c r="C2170" s="7">
        <v>1</v>
      </c>
      <c r="D2170" s="8">
        <v>11.95</v>
      </c>
      <c r="E2170" s="9">
        <v>43716.693749999999</v>
      </c>
      <c r="F2170" s="6" t="s">
        <v>2187</v>
      </c>
      <c r="G2170" s="6" t="str">
        <f t="shared" si="33"/>
        <v>GA</v>
      </c>
      <c r="H2170" s="8">
        <f>Sales[Quantity Ordered]*Sales[Price Each]</f>
        <v>11.95</v>
      </c>
    </row>
    <row r="2171" spans="1:8" x14ac:dyDescent="0.25">
      <c r="A2171" s="6">
        <v>256820</v>
      </c>
      <c r="B2171" s="6" t="s">
        <v>8</v>
      </c>
      <c r="C2171" s="7">
        <v>1</v>
      </c>
      <c r="D2171" s="8">
        <v>11.95</v>
      </c>
      <c r="E2171" s="9">
        <v>43716.703472222223</v>
      </c>
      <c r="F2171" s="6" t="s">
        <v>8590</v>
      </c>
      <c r="G2171" s="6" t="str">
        <f t="shared" si="33"/>
        <v>MA</v>
      </c>
      <c r="H2171" s="8">
        <f>Sales[Quantity Ordered]*Sales[Price Each]</f>
        <v>11.95</v>
      </c>
    </row>
    <row r="2172" spans="1:8" x14ac:dyDescent="0.25">
      <c r="A2172" s="6">
        <v>254713</v>
      </c>
      <c r="B2172" s="6" t="s">
        <v>8</v>
      </c>
      <c r="C2172" s="7">
        <v>1</v>
      </c>
      <c r="D2172" s="8">
        <v>11.95</v>
      </c>
      <c r="E2172" s="9">
        <v>43716.727083333331</v>
      </c>
      <c r="F2172" s="6" t="s">
        <v>6535</v>
      </c>
      <c r="G2172" s="6" t="str">
        <f t="shared" si="33"/>
        <v>CA</v>
      </c>
      <c r="H2172" s="8">
        <f>Sales[Quantity Ordered]*Sales[Price Each]</f>
        <v>11.95</v>
      </c>
    </row>
    <row r="2173" spans="1:8" x14ac:dyDescent="0.25">
      <c r="A2173" s="6">
        <v>258434</v>
      </c>
      <c r="B2173" s="6" t="s">
        <v>8</v>
      </c>
      <c r="C2173" s="7">
        <v>1</v>
      </c>
      <c r="D2173" s="8">
        <v>11.95</v>
      </c>
      <c r="E2173" s="9">
        <v>43716.742361111108</v>
      </c>
      <c r="F2173" s="6" t="s">
        <v>10162</v>
      </c>
      <c r="G2173" s="6" t="str">
        <f t="shared" si="33"/>
        <v>CA</v>
      </c>
      <c r="H2173" s="8">
        <f>Sales[Quantity Ordered]*Sales[Price Each]</f>
        <v>11.95</v>
      </c>
    </row>
    <row r="2174" spans="1:8" x14ac:dyDescent="0.25">
      <c r="A2174" s="6">
        <v>251130</v>
      </c>
      <c r="B2174" s="6" t="s">
        <v>8</v>
      </c>
      <c r="C2174" s="7">
        <v>1</v>
      </c>
      <c r="D2174" s="8">
        <v>11.95</v>
      </c>
      <c r="E2174" s="9">
        <v>43716.788194444445</v>
      </c>
      <c r="F2174" s="6" t="s">
        <v>2991</v>
      </c>
      <c r="G2174" s="6" t="str">
        <f t="shared" si="33"/>
        <v>MA</v>
      </c>
      <c r="H2174" s="8">
        <f>Sales[Quantity Ordered]*Sales[Price Each]</f>
        <v>11.95</v>
      </c>
    </row>
    <row r="2175" spans="1:8" x14ac:dyDescent="0.25">
      <c r="A2175" s="6">
        <v>257747</v>
      </c>
      <c r="B2175" s="6" t="s">
        <v>8</v>
      </c>
      <c r="C2175" s="7">
        <v>1</v>
      </c>
      <c r="D2175" s="8">
        <v>11.95</v>
      </c>
      <c r="E2175" s="9">
        <v>43716.793055555558</v>
      </c>
      <c r="F2175" s="6" t="s">
        <v>9500</v>
      </c>
      <c r="G2175" s="6" t="str">
        <f t="shared" si="33"/>
        <v>TX</v>
      </c>
      <c r="H2175" s="8">
        <f>Sales[Quantity Ordered]*Sales[Price Each]</f>
        <v>11.95</v>
      </c>
    </row>
    <row r="2176" spans="1:8" x14ac:dyDescent="0.25">
      <c r="A2176" s="6">
        <v>252280</v>
      </c>
      <c r="B2176" s="6" t="s">
        <v>8</v>
      </c>
      <c r="C2176" s="7">
        <v>1</v>
      </c>
      <c r="D2176" s="8">
        <v>11.95</v>
      </c>
      <c r="E2176" s="9">
        <v>43716.800000000003</v>
      </c>
      <c r="F2176" s="6" t="s">
        <v>4130</v>
      </c>
      <c r="G2176" s="6" t="str">
        <f t="shared" si="33"/>
        <v>CA</v>
      </c>
      <c r="H2176" s="8">
        <f>Sales[Quantity Ordered]*Sales[Price Each]</f>
        <v>11.95</v>
      </c>
    </row>
    <row r="2177" spans="1:8" x14ac:dyDescent="0.25">
      <c r="A2177" s="6">
        <v>256994</v>
      </c>
      <c r="B2177" s="6" t="s">
        <v>8</v>
      </c>
      <c r="C2177" s="7">
        <v>1</v>
      </c>
      <c r="D2177" s="8">
        <v>11.95</v>
      </c>
      <c r="E2177" s="9">
        <v>43716.806944444441</v>
      </c>
      <c r="F2177" s="6" t="s">
        <v>8760</v>
      </c>
      <c r="G2177" s="6" t="str">
        <f t="shared" si="33"/>
        <v>CA</v>
      </c>
      <c r="H2177" s="8">
        <f>Sales[Quantity Ordered]*Sales[Price Each]</f>
        <v>11.95</v>
      </c>
    </row>
    <row r="2178" spans="1:8" x14ac:dyDescent="0.25">
      <c r="A2178" s="6">
        <v>251920</v>
      </c>
      <c r="B2178" s="6" t="s">
        <v>8</v>
      </c>
      <c r="C2178" s="7">
        <v>1</v>
      </c>
      <c r="D2178" s="8">
        <v>11.95</v>
      </c>
      <c r="E2178" s="9">
        <v>43716.809027777781</v>
      </c>
      <c r="F2178" s="6" t="s">
        <v>3774</v>
      </c>
      <c r="G2178" s="6" t="str">
        <f t="shared" ref="G2178:G2241" si="34">MID(F2178,FIND(",",F2178,FIND(",",F2178)+1)+2,2)</f>
        <v>WA</v>
      </c>
      <c r="H2178" s="8">
        <f>Sales[Quantity Ordered]*Sales[Price Each]</f>
        <v>11.95</v>
      </c>
    </row>
    <row r="2179" spans="1:8" x14ac:dyDescent="0.25">
      <c r="A2179" s="6">
        <v>256246</v>
      </c>
      <c r="B2179" s="6" t="s">
        <v>8</v>
      </c>
      <c r="C2179" s="7">
        <v>1</v>
      </c>
      <c r="D2179" s="8">
        <v>11.95</v>
      </c>
      <c r="E2179" s="9">
        <v>43716.842361111114</v>
      </c>
      <c r="F2179" s="6" t="s">
        <v>8034</v>
      </c>
      <c r="G2179" s="6" t="str">
        <f t="shared" si="34"/>
        <v>WA</v>
      </c>
      <c r="H2179" s="8">
        <f>Sales[Quantity Ordered]*Sales[Price Each]</f>
        <v>11.95</v>
      </c>
    </row>
    <row r="2180" spans="1:8" x14ac:dyDescent="0.25">
      <c r="A2180" s="6">
        <v>251185</v>
      </c>
      <c r="B2180" s="6" t="s">
        <v>8</v>
      </c>
      <c r="C2180" s="7">
        <v>1</v>
      </c>
      <c r="D2180" s="8">
        <v>11.95</v>
      </c>
      <c r="E2180" s="9">
        <v>43716.842361111114</v>
      </c>
      <c r="F2180" s="6" t="s">
        <v>3045</v>
      </c>
      <c r="G2180" s="6" t="str">
        <f t="shared" si="34"/>
        <v>TX</v>
      </c>
      <c r="H2180" s="8">
        <f>Sales[Quantity Ordered]*Sales[Price Each]</f>
        <v>11.95</v>
      </c>
    </row>
    <row r="2181" spans="1:8" x14ac:dyDescent="0.25">
      <c r="A2181" s="6">
        <v>248409</v>
      </c>
      <c r="B2181" s="6" t="s">
        <v>8</v>
      </c>
      <c r="C2181" s="7">
        <v>1</v>
      </c>
      <c r="D2181" s="8">
        <v>11.95</v>
      </c>
      <c r="E2181" s="9">
        <v>43716.868055555555</v>
      </c>
      <c r="F2181" s="6" t="s">
        <v>282</v>
      </c>
      <c r="G2181" s="6" t="str">
        <f t="shared" si="34"/>
        <v>TX</v>
      </c>
      <c r="H2181" s="8">
        <f>Sales[Quantity Ordered]*Sales[Price Each]</f>
        <v>11.95</v>
      </c>
    </row>
    <row r="2182" spans="1:8" x14ac:dyDescent="0.25">
      <c r="A2182" s="6">
        <v>255295</v>
      </c>
      <c r="B2182" s="6" t="s">
        <v>8</v>
      </c>
      <c r="C2182" s="7">
        <v>1</v>
      </c>
      <c r="D2182" s="8">
        <v>11.95</v>
      </c>
      <c r="E2182" s="9">
        <v>43716.886111111111</v>
      </c>
      <c r="F2182" s="6" t="s">
        <v>7103</v>
      </c>
      <c r="G2182" s="6" t="str">
        <f t="shared" si="34"/>
        <v>MA</v>
      </c>
      <c r="H2182" s="8">
        <f>Sales[Quantity Ordered]*Sales[Price Each]</f>
        <v>11.95</v>
      </c>
    </row>
    <row r="2183" spans="1:8" x14ac:dyDescent="0.25">
      <c r="A2183" s="6">
        <v>252429</v>
      </c>
      <c r="B2183" s="6" t="s">
        <v>8</v>
      </c>
      <c r="C2183" s="7">
        <v>1</v>
      </c>
      <c r="D2183" s="8">
        <v>11.95</v>
      </c>
      <c r="E2183" s="9">
        <v>43716.892361111109</v>
      </c>
      <c r="F2183" s="6" t="s">
        <v>4277</v>
      </c>
      <c r="G2183" s="6" t="str">
        <f t="shared" si="34"/>
        <v>CA</v>
      </c>
      <c r="H2183" s="8">
        <f>Sales[Quantity Ordered]*Sales[Price Each]</f>
        <v>11.95</v>
      </c>
    </row>
    <row r="2184" spans="1:8" x14ac:dyDescent="0.25">
      <c r="A2184" s="6">
        <v>251409</v>
      </c>
      <c r="B2184" s="6" t="s">
        <v>8</v>
      </c>
      <c r="C2184" s="7">
        <v>1</v>
      </c>
      <c r="D2184" s="8">
        <v>11.95</v>
      </c>
      <c r="E2184" s="9">
        <v>43716.895833333336</v>
      </c>
      <c r="F2184" s="6" t="s">
        <v>3267</v>
      </c>
      <c r="G2184" s="6" t="str">
        <f t="shared" si="34"/>
        <v>CA</v>
      </c>
      <c r="H2184" s="8">
        <f>Sales[Quantity Ordered]*Sales[Price Each]</f>
        <v>11.95</v>
      </c>
    </row>
    <row r="2185" spans="1:8" x14ac:dyDescent="0.25">
      <c r="A2185" s="6">
        <v>257435</v>
      </c>
      <c r="B2185" s="6" t="s">
        <v>8</v>
      </c>
      <c r="C2185" s="7">
        <v>1</v>
      </c>
      <c r="D2185" s="8">
        <v>11.95</v>
      </c>
      <c r="E2185" s="9">
        <v>43716.9</v>
      </c>
      <c r="F2185" s="6" t="s">
        <v>9196</v>
      </c>
      <c r="G2185" s="6" t="str">
        <f t="shared" si="34"/>
        <v>NY</v>
      </c>
      <c r="H2185" s="8">
        <f>Sales[Quantity Ordered]*Sales[Price Each]</f>
        <v>11.95</v>
      </c>
    </row>
    <row r="2186" spans="1:8" x14ac:dyDescent="0.25">
      <c r="A2186" s="6">
        <v>255074</v>
      </c>
      <c r="B2186" s="6" t="s">
        <v>8</v>
      </c>
      <c r="C2186" s="7">
        <v>1</v>
      </c>
      <c r="D2186" s="8">
        <v>11.95</v>
      </c>
      <c r="E2186" s="9">
        <v>43716.935416666667</v>
      </c>
      <c r="F2186" s="6" t="s">
        <v>6886</v>
      </c>
      <c r="G2186" s="6" t="str">
        <f t="shared" si="34"/>
        <v>GA</v>
      </c>
      <c r="H2186" s="8">
        <f>Sales[Quantity Ordered]*Sales[Price Each]</f>
        <v>11.95</v>
      </c>
    </row>
    <row r="2187" spans="1:8" x14ac:dyDescent="0.25">
      <c r="A2187" s="6">
        <v>250211</v>
      </c>
      <c r="B2187" s="6" t="s">
        <v>8</v>
      </c>
      <c r="C2187" s="7">
        <v>1</v>
      </c>
      <c r="D2187" s="8">
        <v>11.95</v>
      </c>
      <c r="E2187" s="9">
        <v>43716.945833333331</v>
      </c>
      <c r="F2187" s="6" t="s">
        <v>2079</v>
      </c>
      <c r="G2187" s="6" t="str">
        <f t="shared" si="34"/>
        <v>MA</v>
      </c>
      <c r="H2187" s="8">
        <f>Sales[Quantity Ordered]*Sales[Price Each]</f>
        <v>11.95</v>
      </c>
    </row>
    <row r="2188" spans="1:8" x14ac:dyDescent="0.25">
      <c r="A2188" s="6">
        <v>251721</v>
      </c>
      <c r="B2188" s="6" t="s">
        <v>8</v>
      </c>
      <c r="C2188" s="7">
        <v>1</v>
      </c>
      <c r="D2188" s="8">
        <v>11.95</v>
      </c>
      <c r="E2188" s="9">
        <v>43716.951388888891</v>
      </c>
      <c r="F2188" s="6" t="s">
        <v>3579</v>
      </c>
      <c r="G2188" s="6" t="str">
        <f t="shared" si="34"/>
        <v>CA</v>
      </c>
      <c r="H2188" s="8">
        <f>Sales[Quantity Ordered]*Sales[Price Each]</f>
        <v>11.95</v>
      </c>
    </row>
    <row r="2189" spans="1:8" x14ac:dyDescent="0.25">
      <c r="A2189" s="6">
        <v>258405</v>
      </c>
      <c r="B2189" s="6" t="s">
        <v>8</v>
      </c>
      <c r="C2189" s="7">
        <v>1</v>
      </c>
      <c r="D2189" s="8">
        <v>11.95</v>
      </c>
      <c r="E2189" s="9">
        <v>43716.992361111108</v>
      </c>
      <c r="F2189" s="6" t="s">
        <v>10134</v>
      </c>
      <c r="G2189" s="6" t="str">
        <f t="shared" si="34"/>
        <v>TX</v>
      </c>
      <c r="H2189" s="8">
        <f>Sales[Quantity Ordered]*Sales[Price Each]</f>
        <v>11.95</v>
      </c>
    </row>
    <row r="2190" spans="1:8" x14ac:dyDescent="0.25">
      <c r="A2190" s="6">
        <v>254745</v>
      </c>
      <c r="B2190" s="6" t="s">
        <v>8</v>
      </c>
      <c r="C2190" s="7">
        <v>1</v>
      </c>
      <c r="D2190" s="8">
        <v>11.95</v>
      </c>
      <c r="E2190" s="9">
        <v>43717.003472222219</v>
      </c>
      <c r="F2190" s="6" t="s">
        <v>6567</v>
      </c>
      <c r="G2190" s="6" t="str">
        <f t="shared" si="34"/>
        <v>TX</v>
      </c>
      <c r="H2190" s="8">
        <f>Sales[Quantity Ordered]*Sales[Price Each]</f>
        <v>11.95</v>
      </c>
    </row>
    <row r="2191" spans="1:8" x14ac:dyDescent="0.25">
      <c r="A2191" s="6">
        <v>253093</v>
      </c>
      <c r="B2191" s="6" t="s">
        <v>8</v>
      </c>
      <c r="C2191" s="7">
        <v>1</v>
      </c>
      <c r="D2191" s="8">
        <v>11.95</v>
      </c>
      <c r="E2191" s="9">
        <v>43717.004166666666</v>
      </c>
      <c r="F2191" s="6" t="s">
        <v>4937</v>
      </c>
      <c r="G2191" s="6" t="str">
        <f t="shared" si="34"/>
        <v>CA</v>
      </c>
      <c r="H2191" s="8">
        <f>Sales[Quantity Ordered]*Sales[Price Each]</f>
        <v>11.95</v>
      </c>
    </row>
    <row r="2192" spans="1:8" x14ac:dyDescent="0.25">
      <c r="A2192" s="6">
        <v>250762</v>
      </c>
      <c r="B2192" s="6" t="s">
        <v>8</v>
      </c>
      <c r="C2192" s="7">
        <v>1</v>
      </c>
      <c r="D2192" s="8">
        <v>11.95</v>
      </c>
      <c r="E2192" s="9">
        <v>43717.047222222223</v>
      </c>
      <c r="F2192" s="6" t="s">
        <v>2625</v>
      </c>
      <c r="G2192" s="6" t="str">
        <f t="shared" si="34"/>
        <v>CA</v>
      </c>
      <c r="H2192" s="8">
        <f>Sales[Quantity Ordered]*Sales[Price Each]</f>
        <v>11.95</v>
      </c>
    </row>
    <row r="2193" spans="1:8" x14ac:dyDescent="0.25">
      <c r="A2193" s="6">
        <v>252633</v>
      </c>
      <c r="B2193" s="6" t="s">
        <v>8</v>
      </c>
      <c r="C2193" s="7">
        <v>1</v>
      </c>
      <c r="D2193" s="8">
        <v>11.95</v>
      </c>
      <c r="E2193" s="9">
        <v>43717.156944444447</v>
      </c>
      <c r="F2193" s="6" t="s">
        <v>4322</v>
      </c>
      <c r="G2193" s="6" t="str">
        <f t="shared" si="34"/>
        <v>CA</v>
      </c>
      <c r="H2193" s="8">
        <f>Sales[Quantity Ordered]*Sales[Price Each]</f>
        <v>11.95</v>
      </c>
    </row>
    <row r="2194" spans="1:8" x14ac:dyDescent="0.25">
      <c r="A2194" s="6">
        <v>257516</v>
      </c>
      <c r="B2194" s="6" t="s">
        <v>8</v>
      </c>
      <c r="C2194" s="7">
        <v>1</v>
      </c>
      <c r="D2194" s="8">
        <v>11.95</v>
      </c>
      <c r="E2194" s="9">
        <v>43717.234027777777</v>
      </c>
      <c r="F2194" s="6" t="s">
        <v>9274</v>
      </c>
      <c r="G2194" s="6" t="str">
        <f t="shared" si="34"/>
        <v>GA</v>
      </c>
      <c r="H2194" s="8">
        <f>Sales[Quantity Ordered]*Sales[Price Each]</f>
        <v>11.95</v>
      </c>
    </row>
    <row r="2195" spans="1:8" x14ac:dyDescent="0.25">
      <c r="A2195" s="6">
        <v>256533</v>
      </c>
      <c r="B2195" s="6" t="s">
        <v>8</v>
      </c>
      <c r="C2195" s="7">
        <v>1</v>
      </c>
      <c r="D2195" s="8">
        <v>11.95</v>
      </c>
      <c r="E2195" s="9">
        <v>43717.272916666669</v>
      </c>
      <c r="F2195" s="6" t="s">
        <v>8315</v>
      </c>
      <c r="G2195" s="6" t="str">
        <f t="shared" si="34"/>
        <v>CA</v>
      </c>
      <c r="H2195" s="8">
        <f>Sales[Quantity Ordered]*Sales[Price Each]</f>
        <v>11.95</v>
      </c>
    </row>
    <row r="2196" spans="1:8" x14ac:dyDescent="0.25">
      <c r="A2196" s="6">
        <v>251921</v>
      </c>
      <c r="B2196" s="6" t="s">
        <v>8</v>
      </c>
      <c r="C2196" s="7">
        <v>1</v>
      </c>
      <c r="D2196" s="8">
        <v>11.95</v>
      </c>
      <c r="E2196" s="9">
        <v>43717.36041666667</v>
      </c>
      <c r="F2196" s="6" t="s">
        <v>3775</v>
      </c>
      <c r="G2196" s="6" t="str">
        <f t="shared" si="34"/>
        <v>CA</v>
      </c>
      <c r="H2196" s="8">
        <f>Sales[Quantity Ordered]*Sales[Price Each]</f>
        <v>11.95</v>
      </c>
    </row>
    <row r="2197" spans="1:8" x14ac:dyDescent="0.25">
      <c r="A2197" s="6">
        <v>258003</v>
      </c>
      <c r="B2197" s="6" t="s">
        <v>8</v>
      </c>
      <c r="C2197" s="7">
        <v>1</v>
      </c>
      <c r="D2197" s="8">
        <v>11.95</v>
      </c>
      <c r="E2197" s="9">
        <v>43717.381249999999</v>
      </c>
      <c r="F2197" s="6" t="s">
        <v>9747</v>
      </c>
      <c r="G2197" s="6" t="str">
        <f t="shared" si="34"/>
        <v>CA</v>
      </c>
      <c r="H2197" s="8">
        <f>Sales[Quantity Ordered]*Sales[Price Each]</f>
        <v>11.95</v>
      </c>
    </row>
    <row r="2198" spans="1:8" x14ac:dyDescent="0.25">
      <c r="A2198" s="6">
        <v>254910</v>
      </c>
      <c r="B2198" s="6" t="s">
        <v>8</v>
      </c>
      <c r="C2198" s="7">
        <v>1</v>
      </c>
      <c r="D2198" s="8">
        <v>11.95</v>
      </c>
      <c r="E2198" s="9">
        <v>43717.442361111112</v>
      </c>
      <c r="F2198" s="6" t="s">
        <v>6728</v>
      </c>
      <c r="G2198" s="6" t="str">
        <f t="shared" si="34"/>
        <v>CA</v>
      </c>
      <c r="H2198" s="8">
        <f>Sales[Quantity Ordered]*Sales[Price Each]</f>
        <v>11.95</v>
      </c>
    </row>
    <row r="2199" spans="1:8" x14ac:dyDescent="0.25">
      <c r="A2199" s="6">
        <v>253935</v>
      </c>
      <c r="B2199" s="6" t="s">
        <v>8</v>
      </c>
      <c r="C2199" s="7">
        <v>1</v>
      </c>
      <c r="D2199" s="8">
        <v>11.95</v>
      </c>
      <c r="E2199" s="9">
        <v>43717.442361111112</v>
      </c>
      <c r="F2199" s="6" t="s">
        <v>5768</v>
      </c>
      <c r="G2199" s="6" t="str">
        <f t="shared" si="34"/>
        <v>TX</v>
      </c>
      <c r="H2199" s="8">
        <f>Sales[Quantity Ordered]*Sales[Price Each]</f>
        <v>11.95</v>
      </c>
    </row>
    <row r="2200" spans="1:8" x14ac:dyDescent="0.25">
      <c r="A2200" s="6">
        <v>252517</v>
      </c>
      <c r="B2200" s="6" t="s">
        <v>8</v>
      </c>
      <c r="C2200" s="7">
        <v>1</v>
      </c>
      <c r="D2200" s="8">
        <v>11.95</v>
      </c>
      <c r="E2200" s="9">
        <v>43717.470833333333</v>
      </c>
      <c r="F2200" s="6" t="s">
        <v>4364</v>
      </c>
      <c r="G2200" s="6" t="str">
        <f t="shared" si="34"/>
        <v>CA</v>
      </c>
      <c r="H2200" s="8">
        <f>Sales[Quantity Ordered]*Sales[Price Each]</f>
        <v>11.95</v>
      </c>
    </row>
    <row r="2201" spans="1:8" x14ac:dyDescent="0.25">
      <c r="A2201" s="6">
        <v>255958</v>
      </c>
      <c r="B2201" s="6" t="s">
        <v>8</v>
      </c>
      <c r="C2201" s="7">
        <v>1</v>
      </c>
      <c r="D2201" s="8">
        <v>11.95</v>
      </c>
      <c r="E2201" s="9">
        <v>43717.479861111111</v>
      </c>
      <c r="F2201" s="6" t="s">
        <v>7752</v>
      </c>
      <c r="G2201" s="6" t="str">
        <f t="shared" si="34"/>
        <v>CA</v>
      </c>
      <c r="H2201" s="8">
        <f>Sales[Quantity Ordered]*Sales[Price Each]</f>
        <v>11.95</v>
      </c>
    </row>
    <row r="2202" spans="1:8" x14ac:dyDescent="0.25">
      <c r="A2202" s="6">
        <v>257681</v>
      </c>
      <c r="B2202" s="6" t="s">
        <v>8</v>
      </c>
      <c r="C2202" s="7">
        <v>1</v>
      </c>
      <c r="D2202" s="8">
        <v>11.95</v>
      </c>
      <c r="E2202" s="9">
        <v>43717.48541666667</v>
      </c>
      <c r="F2202" s="6" t="s">
        <v>9435</v>
      </c>
      <c r="G2202" s="6" t="str">
        <f t="shared" si="34"/>
        <v>TX</v>
      </c>
      <c r="H2202" s="8">
        <f>Sales[Quantity Ordered]*Sales[Price Each]</f>
        <v>11.95</v>
      </c>
    </row>
    <row r="2203" spans="1:8" x14ac:dyDescent="0.25">
      <c r="A2203" s="6">
        <v>251431</v>
      </c>
      <c r="B2203" s="6" t="s">
        <v>8</v>
      </c>
      <c r="C2203" s="7">
        <v>1</v>
      </c>
      <c r="D2203" s="8">
        <v>11.95</v>
      </c>
      <c r="E2203" s="9">
        <v>43717.491666666669</v>
      </c>
      <c r="F2203" s="6" t="s">
        <v>3289</v>
      </c>
      <c r="G2203" s="6" t="str">
        <f t="shared" si="34"/>
        <v>GA</v>
      </c>
      <c r="H2203" s="8">
        <f>Sales[Quantity Ordered]*Sales[Price Each]</f>
        <v>11.95</v>
      </c>
    </row>
    <row r="2204" spans="1:8" x14ac:dyDescent="0.25">
      <c r="A2204" s="6">
        <v>254934</v>
      </c>
      <c r="B2204" s="6" t="s">
        <v>8</v>
      </c>
      <c r="C2204" s="7">
        <v>1</v>
      </c>
      <c r="D2204" s="8">
        <v>11.95</v>
      </c>
      <c r="E2204" s="9">
        <v>43717.493055555555</v>
      </c>
      <c r="F2204" s="6" t="s">
        <v>6750</v>
      </c>
      <c r="G2204" s="6" t="str">
        <f t="shared" si="34"/>
        <v>WA</v>
      </c>
      <c r="H2204" s="8">
        <f>Sales[Quantity Ordered]*Sales[Price Each]</f>
        <v>11.95</v>
      </c>
    </row>
    <row r="2205" spans="1:8" x14ac:dyDescent="0.25">
      <c r="A2205" s="6">
        <v>253781</v>
      </c>
      <c r="B2205" s="6" t="s">
        <v>8</v>
      </c>
      <c r="C2205" s="7">
        <v>1</v>
      </c>
      <c r="D2205" s="8">
        <v>11.95</v>
      </c>
      <c r="E2205" s="9">
        <v>43717.505555555559</v>
      </c>
      <c r="F2205" s="6" t="s">
        <v>5615</v>
      </c>
      <c r="G2205" s="6" t="str">
        <f t="shared" si="34"/>
        <v>TX</v>
      </c>
      <c r="H2205" s="8">
        <f>Sales[Quantity Ordered]*Sales[Price Each]</f>
        <v>11.95</v>
      </c>
    </row>
    <row r="2206" spans="1:8" x14ac:dyDescent="0.25">
      <c r="A2206" s="6">
        <v>249093</v>
      </c>
      <c r="B2206" s="6" t="s">
        <v>8</v>
      </c>
      <c r="C2206" s="7">
        <v>1</v>
      </c>
      <c r="D2206" s="8">
        <v>11.95</v>
      </c>
      <c r="E2206" s="9">
        <v>43717.571527777778</v>
      </c>
      <c r="F2206" s="6" t="s">
        <v>965</v>
      </c>
      <c r="G2206" s="6" t="str">
        <f t="shared" si="34"/>
        <v>TX</v>
      </c>
      <c r="H2206" s="8">
        <f>Sales[Quantity Ordered]*Sales[Price Each]</f>
        <v>11.95</v>
      </c>
    </row>
    <row r="2207" spans="1:8" x14ac:dyDescent="0.25">
      <c r="A2207" s="6">
        <v>248477</v>
      </c>
      <c r="B2207" s="6" t="s">
        <v>8</v>
      </c>
      <c r="C2207" s="7">
        <v>1</v>
      </c>
      <c r="D2207" s="8">
        <v>11.95</v>
      </c>
      <c r="E2207" s="9">
        <v>43717.595138888886</v>
      </c>
      <c r="F2207" s="6" t="s">
        <v>350</v>
      </c>
      <c r="G2207" s="6" t="str">
        <f t="shared" si="34"/>
        <v>TX</v>
      </c>
      <c r="H2207" s="8">
        <f>Sales[Quantity Ordered]*Sales[Price Each]</f>
        <v>11.95</v>
      </c>
    </row>
    <row r="2208" spans="1:8" x14ac:dyDescent="0.25">
      <c r="A2208" s="6">
        <v>253177</v>
      </c>
      <c r="B2208" s="6" t="s">
        <v>8</v>
      </c>
      <c r="C2208" s="7">
        <v>1</v>
      </c>
      <c r="D2208" s="8">
        <v>11.95</v>
      </c>
      <c r="E2208" s="9">
        <v>43717.603472222225</v>
      </c>
      <c r="F2208" s="6" t="s">
        <v>5020</v>
      </c>
      <c r="G2208" s="6" t="str">
        <f t="shared" si="34"/>
        <v>CA</v>
      </c>
      <c r="H2208" s="8">
        <f>Sales[Quantity Ordered]*Sales[Price Each]</f>
        <v>11.95</v>
      </c>
    </row>
    <row r="2209" spans="1:8" x14ac:dyDescent="0.25">
      <c r="A2209" s="6">
        <v>255689</v>
      </c>
      <c r="B2209" s="6" t="s">
        <v>8</v>
      </c>
      <c r="C2209" s="7">
        <v>1</v>
      </c>
      <c r="D2209" s="8">
        <v>11.95</v>
      </c>
      <c r="E2209" s="9">
        <v>43717.606944444444</v>
      </c>
      <c r="F2209" s="6" t="s">
        <v>7492</v>
      </c>
      <c r="G2209" s="6" t="str">
        <f t="shared" si="34"/>
        <v>TX</v>
      </c>
      <c r="H2209" s="8">
        <f>Sales[Quantity Ordered]*Sales[Price Each]</f>
        <v>11.95</v>
      </c>
    </row>
    <row r="2210" spans="1:8" x14ac:dyDescent="0.25">
      <c r="A2210" s="6">
        <v>255374</v>
      </c>
      <c r="B2210" s="6" t="s">
        <v>8</v>
      </c>
      <c r="C2210" s="7">
        <v>1</v>
      </c>
      <c r="D2210" s="8">
        <v>11.95</v>
      </c>
      <c r="E2210" s="9">
        <v>43717.637499999997</v>
      </c>
      <c r="F2210" s="6" t="s">
        <v>7181</v>
      </c>
      <c r="G2210" s="6" t="str">
        <f t="shared" si="34"/>
        <v>NY</v>
      </c>
      <c r="H2210" s="8">
        <f>Sales[Quantity Ordered]*Sales[Price Each]</f>
        <v>11.95</v>
      </c>
    </row>
    <row r="2211" spans="1:8" x14ac:dyDescent="0.25">
      <c r="A2211" s="6">
        <v>252400</v>
      </c>
      <c r="B2211" s="6" t="s">
        <v>8</v>
      </c>
      <c r="C2211" s="7">
        <v>1</v>
      </c>
      <c r="D2211" s="8">
        <v>11.95</v>
      </c>
      <c r="E2211" s="9">
        <v>43717.649305555555</v>
      </c>
      <c r="F2211" s="6" t="s">
        <v>4248</v>
      </c>
      <c r="G2211" s="6" t="str">
        <f t="shared" si="34"/>
        <v>OR</v>
      </c>
      <c r="H2211" s="8">
        <f>Sales[Quantity Ordered]*Sales[Price Each]</f>
        <v>11.95</v>
      </c>
    </row>
    <row r="2212" spans="1:8" x14ac:dyDescent="0.25">
      <c r="A2212" s="6">
        <v>257232</v>
      </c>
      <c r="B2212" s="6" t="s">
        <v>8</v>
      </c>
      <c r="C2212" s="7">
        <v>1</v>
      </c>
      <c r="D2212" s="8">
        <v>11.95</v>
      </c>
      <c r="E2212" s="9">
        <v>43717.654166666667</v>
      </c>
      <c r="F2212" s="6" t="s">
        <v>8997</v>
      </c>
      <c r="G2212" s="6" t="str">
        <f t="shared" si="34"/>
        <v>GA</v>
      </c>
      <c r="H2212" s="8">
        <f>Sales[Quantity Ordered]*Sales[Price Each]</f>
        <v>11.95</v>
      </c>
    </row>
    <row r="2213" spans="1:8" x14ac:dyDescent="0.25">
      <c r="A2213" s="6">
        <v>249709</v>
      </c>
      <c r="B2213" s="6" t="s">
        <v>8</v>
      </c>
      <c r="C2213" s="7">
        <v>1</v>
      </c>
      <c r="D2213" s="8">
        <v>11.95</v>
      </c>
      <c r="E2213" s="9">
        <v>43717.707638888889</v>
      </c>
      <c r="F2213" s="6" t="s">
        <v>1580</v>
      </c>
      <c r="G2213" s="6" t="str">
        <f t="shared" si="34"/>
        <v>NY</v>
      </c>
      <c r="H2213" s="8">
        <f>Sales[Quantity Ordered]*Sales[Price Each]</f>
        <v>11.95</v>
      </c>
    </row>
    <row r="2214" spans="1:8" x14ac:dyDescent="0.25">
      <c r="A2214" s="6">
        <v>250888</v>
      </c>
      <c r="B2214" s="6" t="s">
        <v>8</v>
      </c>
      <c r="C2214" s="7">
        <v>1</v>
      </c>
      <c r="D2214" s="8">
        <v>11.95</v>
      </c>
      <c r="E2214" s="9">
        <v>43717.740277777775</v>
      </c>
      <c r="F2214" s="6" t="s">
        <v>2751</v>
      </c>
      <c r="G2214" s="6" t="str">
        <f t="shared" si="34"/>
        <v>NY</v>
      </c>
      <c r="H2214" s="8">
        <f>Sales[Quantity Ordered]*Sales[Price Each]</f>
        <v>11.95</v>
      </c>
    </row>
    <row r="2215" spans="1:8" x14ac:dyDescent="0.25">
      <c r="A2215" s="6">
        <v>254808</v>
      </c>
      <c r="B2215" s="6" t="s">
        <v>8</v>
      </c>
      <c r="C2215" s="7">
        <v>1</v>
      </c>
      <c r="D2215" s="8">
        <v>11.95</v>
      </c>
      <c r="E2215" s="9">
        <v>43717.745138888888</v>
      </c>
      <c r="F2215" s="6" t="s">
        <v>6629</v>
      </c>
      <c r="G2215" s="6" t="str">
        <f t="shared" si="34"/>
        <v>NY</v>
      </c>
      <c r="H2215" s="8">
        <f>Sales[Quantity Ordered]*Sales[Price Each]</f>
        <v>11.95</v>
      </c>
    </row>
    <row r="2216" spans="1:8" x14ac:dyDescent="0.25">
      <c r="A2216" s="6">
        <v>252458</v>
      </c>
      <c r="B2216" s="6" t="s">
        <v>8</v>
      </c>
      <c r="C2216" s="7">
        <v>1</v>
      </c>
      <c r="D2216" s="8">
        <v>11.95</v>
      </c>
      <c r="E2216" s="9">
        <v>43717.745138888888</v>
      </c>
      <c r="F2216" s="6" t="s">
        <v>4306</v>
      </c>
      <c r="G2216" s="6" t="str">
        <f t="shared" si="34"/>
        <v>CA</v>
      </c>
      <c r="H2216" s="8">
        <f>Sales[Quantity Ordered]*Sales[Price Each]</f>
        <v>11.95</v>
      </c>
    </row>
    <row r="2217" spans="1:8" x14ac:dyDescent="0.25">
      <c r="A2217" s="6">
        <v>259165</v>
      </c>
      <c r="B2217" s="6" t="s">
        <v>8</v>
      </c>
      <c r="C2217" s="7">
        <v>1</v>
      </c>
      <c r="D2217" s="8">
        <v>11.95</v>
      </c>
      <c r="E2217" s="9">
        <v>43717.748611111114</v>
      </c>
      <c r="F2217" s="6" t="s">
        <v>10871</v>
      </c>
      <c r="G2217" s="6" t="str">
        <f t="shared" si="34"/>
        <v>TX</v>
      </c>
      <c r="H2217" s="8">
        <f>Sales[Quantity Ordered]*Sales[Price Each]</f>
        <v>11.95</v>
      </c>
    </row>
    <row r="2218" spans="1:8" x14ac:dyDescent="0.25">
      <c r="A2218" s="6">
        <v>251464</v>
      </c>
      <c r="B2218" s="6" t="s">
        <v>8</v>
      </c>
      <c r="C2218" s="7">
        <v>1</v>
      </c>
      <c r="D2218" s="8">
        <v>11.95</v>
      </c>
      <c r="E2218" s="9">
        <v>43717.750694444447</v>
      </c>
      <c r="F2218" s="6" t="s">
        <v>3322</v>
      </c>
      <c r="G2218" s="6" t="str">
        <f t="shared" si="34"/>
        <v>WA</v>
      </c>
      <c r="H2218" s="8">
        <f>Sales[Quantity Ordered]*Sales[Price Each]</f>
        <v>11.95</v>
      </c>
    </row>
    <row r="2219" spans="1:8" x14ac:dyDescent="0.25">
      <c r="A2219" s="6">
        <v>257682</v>
      </c>
      <c r="B2219" s="6" t="s">
        <v>8</v>
      </c>
      <c r="C2219" s="7">
        <v>1</v>
      </c>
      <c r="D2219" s="8">
        <v>11.95</v>
      </c>
      <c r="E2219" s="9">
        <v>43717.753472222219</v>
      </c>
      <c r="F2219" s="6" t="s">
        <v>9436</v>
      </c>
      <c r="G2219" s="6" t="str">
        <f t="shared" si="34"/>
        <v>CA</v>
      </c>
      <c r="H2219" s="8">
        <f>Sales[Quantity Ordered]*Sales[Price Each]</f>
        <v>11.95</v>
      </c>
    </row>
    <row r="2220" spans="1:8" x14ac:dyDescent="0.25">
      <c r="A2220" s="6">
        <v>252898</v>
      </c>
      <c r="B2220" s="6" t="s">
        <v>8</v>
      </c>
      <c r="C2220" s="7">
        <v>1</v>
      </c>
      <c r="D2220" s="8">
        <v>11.95</v>
      </c>
      <c r="E2220" s="9">
        <v>43717.761805555558</v>
      </c>
      <c r="F2220" s="6" t="s">
        <v>4744</v>
      </c>
      <c r="G2220" s="6" t="str">
        <f t="shared" si="34"/>
        <v>CA</v>
      </c>
      <c r="H2220" s="8">
        <f>Sales[Quantity Ordered]*Sales[Price Each]</f>
        <v>11.95</v>
      </c>
    </row>
    <row r="2221" spans="1:8" x14ac:dyDescent="0.25">
      <c r="A2221" s="6">
        <v>249700</v>
      </c>
      <c r="B2221" s="6" t="s">
        <v>8</v>
      </c>
      <c r="C2221" s="7">
        <v>1</v>
      </c>
      <c r="D2221" s="8">
        <v>11.95</v>
      </c>
      <c r="E2221" s="9">
        <v>43717.761805555558</v>
      </c>
      <c r="F2221" s="6" t="s">
        <v>1571</v>
      </c>
      <c r="G2221" s="6" t="str">
        <f t="shared" si="34"/>
        <v>GA</v>
      </c>
      <c r="H2221" s="8">
        <f>Sales[Quantity Ordered]*Sales[Price Each]</f>
        <v>11.95</v>
      </c>
    </row>
    <row r="2222" spans="1:8" x14ac:dyDescent="0.25">
      <c r="A2222" s="6">
        <v>252463</v>
      </c>
      <c r="B2222" s="6" t="s">
        <v>8</v>
      </c>
      <c r="C2222" s="7">
        <v>1</v>
      </c>
      <c r="D2222" s="8">
        <v>11.95</v>
      </c>
      <c r="E2222" s="9">
        <v>43717.76666666667</v>
      </c>
      <c r="F2222" s="6" t="s">
        <v>4311</v>
      </c>
      <c r="G2222" s="6" t="str">
        <f t="shared" si="34"/>
        <v>GA</v>
      </c>
      <c r="H2222" s="8">
        <f>Sales[Quantity Ordered]*Sales[Price Each]</f>
        <v>11.95</v>
      </c>
    </row>
    <row r="2223" spans="1:8" x14ac:dyDescent="0.25">
      <c r="A2223" s="6">
        <v>251828</v>
      </c>
      <c r="B2223" s="6" t="s">
        <v>8</v>
      </c>
      <c r="C2223" s="7">
        <v>1</v>
      </c>
      <c r="D2223" s="8">
        <v>11.95</v>
      </c>
      <c r="E2223" s="9">
        <v>43717.790277777778</v>
      </c>
      <c r="F2223" s="6" t="s">
        <v>3682</v>
      </c>
      <c r="G2223" s="6" t="str">
        <f t="shared" si="34"/>
        <v>ME</v>
      </c>
      <c r="H2223" s="8">
        <f>Sales[Quantity Ordered]*Sales[Price Each]</f>
        <v>11.95</v>
      </c>
    </row>
    <row r="2224" spans="1:8" x14ac:dyDescent="0.25">
      <c r="A2224" s="6">
        <v>254498</v>
      </c>
      <c r="B2224" s="6" t="s">
        <v>8</v>
      </c>
      <c r="C2224" s="7">
        <v>1</v>
      </c>
      <c r="D2224" s="8">
        <v>11.95</v>
      </c>
      <c r="E2224" s="9">
        <v>43717.790972222225</v>
      </c>
      <c r="F2224" s="6" t="s">
        <v>6324</v>
      </c>
      <c r="G2224" s="6" t="str">
        <f t="shared" si="34"/>
        <v>CA</v>
      </c>
      <c r="H2224" s="8">
        <f>Sales[Quantity Ordered]*Sales[Price Each]</f>
        <v>11.95</v>
      </c>
    </row>
    <row r="2225" spans="1:8" x14ac:dyDescent="0.25">
      <c r="A2225" s="6">
        <v>256409</v>
      </c>
      <c r="B2225" s="6" t="s">
        <v>8</v>
      </c>
      <c r="C2225" s="7">
        <v>1</v>
      </c>
      <c r="D2225" s="8">
        <v>11.95</v>
      </c>
      <c r="E2225" s="9">
        <v>43717.800694444442</v>
      </c>
      <c r="F2225" s="6" t="s">
        <v>8193</v>
      </c>
      <c r="G2225" s="6" t="str">
        <f t="shared" si="34"/>
        <v>MA</v>
      </c>
      <c r="H2225" s="8">
        <f>Sales[Quantity Ordered]*Sales[Price Each]</f>
        <v>11.95</v>
      </c>
    </row>
    <row r="2226" spans="1:8" x14ac:dyDescent="0.25">
      <c r="A2226" s="6">
        <v>251240</v>
      </c>
      <c r="B2226" s="6" t="s">
        <v>8</v>
      </c>
      <c r="C2226" s="7">
        <v>1</v>
      </c>
      <c r="D2226" s="8">
        <v>11.95</v>
      </c>
      <c r="E2226" s="9">
        <v>43717.81527777778</v>
      </c>
      <c r="F2226" s="6" t="s">
        <v>3100</v>
      </c>
      <c r="G2226" s="6" t="str">
        <f t="shared" si="34"/>
        <v>WA</v>
      </c>
      <c r="H2226" s="8">
        <f>Sales[Quantity Ordered]*Sales[Price Each]</f>
        <v>11.95</v>
      </c>
    </row>
    <row r="2227" spans="1:8" x14ac:dyDescent="0.25">
      <c r="A2227" s="6">
        <v>251282</v>
      </c>
      <c r="B2227" s="6" t="s">
        <v>8</v>
      </c>
      <c r="C2227" s="7">
        <v>1</v>
      </c>
      <c r="D2227" s="8">
        <v>11.95</v>
      </c>
      <c r="E2227" s="9">
        <v>43717.833333333336</v>
      </c>
      <c r="F2227" s="6" t="s">
        <v>3142</v>
      </c>
      <c r="G2227" s="6" t="str">
        <f t="shared" si="34"/>
        <v>CA</v>
      </c>
      <c r="H2227" s="8">
        <f>Sales[Quantity Ordered]*Sales[Price Each]</f>
        <v>11.95</v>
      </c>
    </row>
    <row r="2228" spans="1:8" x14ac:dyDescent="0.25">
      <c r="A2228" s="6">
        <v>256878</v>
      </c>
      <c r="B2228" s="6" t="s">
        <v>8</v>
      </c>
      <c r="C2228" s="7">
        <v>1</v>
      </c>
      <c r="D2228" s="8">
        <v>11.95</v>
      </c>
      <c r="E2228" s="9">
        <v>43717.857638888891</v>
      </c>
      <c r="F2228" s="6" t="s">
        <v>8648</v>
      </c>
      <c r="G2228" s="6" t="str">
        <f t="shared" si="34"/>
        <v>MA</v>
      </c>
      <c r="H2228" s="8">
        <f>Sales[Quantity Ordered]*Sales[Price Each]</f>
        <v>11.95</v>
      </c>
    </row>
    <row r="2229" spans="1:8" x14ac:dyDescent="0.25">
      <c r="A2229" s="6">
        <v>256888</v>
      </c>
      <c r="B2229" s="6" t="s">
        <v>8</v>
      </c>
      <c r="C2229" s="7">
        <v>1</v>
      </c>
      <c r="D2229" s="8">
        <v>11.95</v>
      </c>
      <c r="E2229" s="9">
        <v>43717.859027777777</v>
      </c>
      <c r="F2229" s="6" t="s">
        <v>8658</v>
      </c>
      <c r="G2229" s="6" t="str">
        <f t="shared" si="34"/>
        <v>CA</v>
      </c>
      <c r="H2229" s="8">
        <f>Sales[Quantity Ordered]*Sales[Price Each]</f>
        <v>11.95</v>
      </c>
    </row>
    <row r="2230" spans="1:8" x14ac:dyDescent="0.25">
      <c r="A2230" s="6">
        <v>252001</v>
      </c>
      <c r="B2230" s="6" t="s">
        <v>8</v>
      </c>
      <c r="C2230" s="7">
        <v>1</v>
      </c>
      <c r="D2230" s="8">
        <v>11.95</v>
      </c>
      <c r="E2230" s="9">
        <v>43717.876388888886</v>
      </c>
      <c r="F2230" s="6" t="s">
        <v>3853</v>
      </c>
      <c r="G2230" s="6" t="str">
        <f t="shared" si="34"/>
        <v>NY</v>
      </c>
      <c r="H2230" s="8">
        <f>Sales[Quantity Ordered]*Sales[Price Each]</f>
        <v>11.95</v>
      </c>
    </row>
    <row r="2231" spans="1:8" x14ac:dyDescent="0.25">
      <c r="A2231" s="6">
        <v>253163</v>
      </c>
      <c r="B2231" s="6" t="s">
        <v>8</v>
      </c>
      <c r="C2231" s="7">
        <v>1</v>
      </c>
      <c r="D2231" s="8">
        <v>11.95</v>
      </c>
      <c r="E2231" s="9">
        <v>43717.886805555558</v>
      </c>
      <c r="F2231" s="6" t="s">
        <v>5006</v>
      </c>
      <c r="G2231" s="6" t="str">
        <f t="shared" si="34"/>
        <v>CA</v>
      </c>
      <c r="H2231" s="8">
        <f>Sales[Quantity Ordered]*Sales[Price Each]</f>
        <v>11.95</v>
      </c>
    </row>
    <row r="2232" spans="1:8" x14ac:dyDescent="0.25">
      <c r="A2232" s="6">
        <v>259097</v>
      </c>
      <c r="B2232" s="6" t="s">
        <v>8</v>
      </c>
      <c r="C2232" s="7">
        <v>1</v>
      </c>
      <c r="D2232" s="8">
        <v>11.95</v>
      </c>
      <c r="E2232" s="9">
        <v>43717.890972222223</v>
      </c>
      <c r="F2232" s="6" t="s">
        <v>10807</v>
      </c>
      <c r="G2232" s="6" t="str">
        <f t="shared" si="34"/>
        <v>GA</v>
      </c>
      <c r="H2232" s="8">
        <f>Sales[Quantity Ordered]*Sales[Price Each]</f>
        <v>11.95</v>
      </c>
    </row>
    <row r="2233" spans="1:8" x14ac:dyDescent="0.25">
      <c r="A2233" s="6">
        <v>252706</v>
      </c>
      <c r="B2233" s="6" t="s">
        <v>8</v>
      </c>
      <c r="C2233" s="7">
        <v>1</v>
      </c>
      <c r="D2233" s="8">
        <v>11.95</v>
      </c>
      <c r="E2233" s="9">
        <v>43717.928472222222</v>
      </c>
      <c r="F2233" s="6" t="s">
        <v>4552</v>
      </c>
      <c r="G2233" s="6" t="str">
        <f t="shared" si="34"/>
        <v>CA</v>
      </c>
      <c r="H2233" s="8">
        <f>Sales[Quantity Ordered]*Sales[Price Each]</f>
        <v>11.95</v>
      </c>
    </row>
    <row r="2234" spans="1:8" x14ac:dyDescent="0.25">
      <c r="A2234" s="6">
        <v>255754</v>
      </c>
      <c r="B2234" s="6" t="s">
        <v>8</v>
      </c>
      <c r="C2234" s="7">
        <v>1</v>
      </c>
      <c r="D2234" s="8">
        <v>11.95</v>
      </c>
      <c r="E2234" s="9">
        <v>43717.945138888892</v>
      </c>
      <c r="F2234" s="6" t="s">
        <v>7556</v>
      </c>
      <c r="G2234" s="6" t="str">
        <f t="shared" si="34"/>
        <v>CA</v>
      </c>
      <c r="H2234" s="8">
        <f>Sales[Quantity Ordered]*Sales[Price Each]</f>
        <v>11.95</v>
      </c>
    </row>
    <row r="2235" spans="1:8" x14ac:dyDescent="0.25">
      <c r="A2235" s="6">
        <v>251912</v>
      </c>
      <c r="B2235" s="6" t="s">
        <v>8</v>
      </c>
      <c r="C2235" s="7">
        <v>1</v>
      </c>
      <c r="D2235" s="8">
        <v>11.95</v>
      </c>
      <c r="E2235" s="9">
        <v>43717.95208333333</v>
      </c>
      <c r="F2235" s="6" t="s">
        <v>3766</v>
      </c>
      <c r="G2235" s="6" t="str">
        <f t="shared" si="34"/>
        <v>CA</v>
      </c>
      <c r="H2235" s="8">
        <f>Sales[Quantity Ordered]*Sales[Price Each]</f>
        <v>11.95</v>
      </c>
    </row>
    <row r="2236" spans="1:8" x14ac:dyDescent="0.25">
      <c r="A2236" s="6">
        <v>254164</v>
      </c>
      <c r="B2236" s="6" t="s">
        <v>8</v>
      </c>
      <c r="C2236" s="7">
        <v>1</v>
      </c>
      <c r="D2236" s="8">
        <v>11.95</v>
      </c>
      <c r="E2236" s="9">
        <v>43718.093055555553</v>
      </c>
      <c r="F2236" s="6" t="s">
        <v>5993</v>
      </c>
      <c r="G2236" s="6" t="str">
        <f t="shared" si="34"/>
        <v>CA</v>
      </c>
      <c r="H2236" s="8">
        <f>Sales[Quantity Ordered]*Sales[Price Each]</f>
        <v>11.95</v>
      </c>
    </row>
    <row r="2237" spans="1:8" x14ac:dyDescent="0.25">
      <c r="A2237" s="6">
        <v>251361</v>
      </c>
      <c r="B2237" s="6" t="s">
        <v>8</v>
      </c>
      <c r="C2237" s="7">
        <v>1</v>
      </c>
      <c r="D2237" s="8">
        <v>11.95</v>
      </c>
      <c r="E2237" s="9">
        <v>43718.165972222225</v>
      </c>
      <c r="F2237" s="6" t="s">
        <v>3221</v>
      </c>
      <c r="G2237" s="6" t="str">
        <f t="shared" si="34"/>
        <v>CA</v>
      </c>
      <c r="H2237" s="8">
        <f>Sales[Quantity Ordered]*Sales[Price Each]</f>
        <v>11.95</v>
      </c>
    </row>
    <row r="2238" spans="1:8" x14ac:dyDescent="0.25">
      <c r="A2238" s="6">
        <v>249472</v>
      </c>
      <c r="B2238" s="6" t="s">
        <v>8</v>
      </c>
      <c r="C2238" s="7">
        <v>1</v>
      </c>
      <c r="D2238" s="8">
        <v>11.95</v>
      </c>
      <c r="E2238" s="9">
        <v>43718.289583333331</v>
      </c>
      <c r="F2238" s="6" t="s">
        <v>1343</v>
      </c>
      <c r="G2238" s="6" t="str">
        <f t="shared" si="34"/>
        <v>CA</v>
      </c>
      <c r="H2238" s="8">
        <f>Sales[Quantity Ordered]*Sales[Price Each]</f>
        <v>11.95</v>
      </c>
    </row>
    <row r="2239" spans="1:8" x14ac:dyDescent="0.25">
      <c r="A2239" s="6">
        <v>256534</v>
      </c>
      <c r="B2239" s="6" t="s">
        <v>8</v>
      </c>
      <c r="C2239" s="7">
        <v>1</v>
      </c>
      <c r="D2239" s="8">
        <v>11.95</v>
      </c>
      <c r="E2239" s="9">
        <v>43718.357638888891</v>
      </c>
      <c r="F2239" s="6" t="s">
        <v>8316</v>
      </c>
      <c r="G2239" s="6" t="str">
        <f t="shared" si="34"/>
        <v>NY</v>
      </c>
      <c r="H2239" s="8">
        <f>Sales[Quantity Ordered]*Sales[Price Each]</f>
        <v>11.95</v>
      </c>
    </row>
    <row r="2240" spans="1:8" x14ac:dyDescent="0.25">
      <c r="A2240" s="6">
        <v>251246</v>
      </c>
      <c r="B2240" s="6" t="s">
        <v>8</v>
      </c>
      <c r="C2240" s="7">
        <v>1</v>
      </c>
      <c r="D2240" s="8">
        <v>11.95</v>
      </c>
      <c r="E2240" s="9">
        <v>43718.378472222219</v>
      </c>
      <c r="F2240" s="6" t="s">
        <v>3106</v>
      </c>
      <c r="G2240" s="6" t="str">
        <f t="shared" si="34"/>
        <v>CA</v>
      </c>
      <c r="H2240" s="8">
        <f>Sales[Quantity Ordered]*Sales[Price Each]</f>
        <v>11.95</v>
      </c>
    </row>
    <row r="2241" spans="1:8" x14ac:dyDescent="0.25">
      <c r="A2241" s="6">
        <v>254036</v>
      </c>
      <c r="B2241" s="6" t="s">
        <v>8</v>
      </c>
      <c r="C2241" s="7">
        <v>1</v>
      </c>
      <c r="D2241" s="8">
        <v>11.95</v>
      </c>
      <c r="E2241" s="9">
        <v>43718.441666666666</v>
      </c>
      <c r="F2241" s="6" t="s">
        <v>5868</v>
      </c>
      <c r="G2241" s="6" t="str">
        <f t="shared" si="34"/>
        <v>CA</v>
      </c>
      <c r="H2241" s="8">
        <f>Sales[Quantity Ordered]*Sales[Price Each]</f>
        <v>11.95</v>
      </c>
    </row>
    <row r="2242" spans="1:8" x14ac:dyDescent="0.25">
      <c r="A2242" s="6">
        <v>248467</v>
      </c>
      <c r="B2242" s="6" t="s">
        <v>8</v>
      </c>
      <c r="C2242" s="7">
        <v>1</v>
      </c>
      <c r="D2242" s="8">
        <v>11.95</v>
      </c>
      <c r="E2242" s="9">
        <v>43718.479861111111</v>
      </c>
      <c r="F2242" s="6" t="s">
        <v>340</v>
      </c>
      <c r="G2242" s="6" t="str">
        <f t="shared" ref="G2242:G2305" si="35">MID(F2242,FIND(",",F2242,FIND(",",F2242)+1)+2,2)</f>
        <v>TX</v>
      </c>
      <c r="H2242" s="8">
        <f>Sales[Quantity Ordered]*Sales[Price Each]</f>
        <v>11.95</v>
      </c>
    </row>
    <row r="2243" spans="1:8" x14ac:dyDescent="0.25">
      <c r="A2243" s="6">
        <v>255125</v>
      </c>
      <c r="B2243" s="6" t="s">
        <v>8</v>
      </c>
      <c r="C2243" s="7">
        <v>1</v>
      </c>
      <c r="D2243" s="8">
        <v>11.95</v>
      </c>
      <c r="E2243" s="9">
        <v>43718.527083333334</v>
      </c>
      <c r="F2243" s="6" t="s">
        <v>6937</v>
      </c>
      <c r="G2243" s="6" t="str">
        <f t="shared" si="35"/>
        <v>TX</v>
      </c>
      <c r="H2243" s="8">
        <f>Sales[Quantity Ordered]*Sales[Price Each]</f>
        <v>11.95</v>
      </c>
    </row>
    <row r="2244" spans="1:8" x14ac:dyDescent="0.25">
      <c r="A2244" s="6">
        <v>256245</v>
      </c>
      <c r="B2244" s="6" t="s">
        <v>8</v>
      </c>
      <c r="C2244" s="7">
        <v>1</v>
      </c>
      <c r="D2244" s="8">
        <v>11.95</v>
      </c>
      <c r="E2244" s="9">
        <v>43718.539583333331</v>
      </c>
      <c r="F2244" s="6" t="s">
        <v>8033</v>
      </c>
      <c r="G2244" s="6" t="str">
        <f t="shared" si="35"/>
        <v>ME</v>
      </c>
      <c r="H2244" s="8">
        <f>Sales[Quantity Ordered]*Sales[Price Each]</f>
        <v>11.95</v>
      </c>
    </row>
    <row r="2245" spans="1:8" x14ac:dyDescent="0.25">
      <c r="A2245" s="6">
        <v>258273</v>
      </c>
      <c r="B2245" s="6" t="s">
        <v>8</v>
      </c>
      <c r="C2245" s="7">
        <v>1</v>
      </c>
      <c r="D2245" s="8">
        <v>11.95</v>
      </c>
      <c r="E2245" s="9">
        <v>43718.542361111111</v>
      </c>
      <c r="F2245" s="6" t="s">
        <v>10004</v>
      </c>
      <c r="G2245" s="6" t="str">
        <f t="shared" si="35"/>
        <v>MA</v>
      </c>
      <c r="H2245" s="8">
        <f>Sales[Quantity Ordered]*Sales[Price Each]</f>
        <v>11.95</v>
      </c>
    </row>
    <row r="2246" spans="1:8" x14ac:dyDescent="0.25">
      <c r="A2246" s="6">
        <v>249116</v>
      </c>
      <c r="B2246" s="6" t="s">
        <v>8</v>
      </c>
      <c r="C2246" s="7">
        <v>1</v>
      </c>
      <c r="D2246" s="8">
        <v>11.95</v>
      </c>
      <c r="E2246" s="9">
        <v>43718.549305555556</v>
      </c>
      <c r="F2246" s="6" t="s">
        <v>988</v>
      </c>
      <c r="G2246" s="6" t="str">
        <f t="shared" si="35"/>
        <v>CA</v>
      </c>
      <c r="H2246" s="8">
        <f>Sales[Quantity Ordered]*Sales[Price Each]</f>
        <v>11.95</v>
      </c>
    </row>
    <row r="2247" spans="1:8" x14ac:dyDescent="0.25">
      <c r="A2247" s="6">
        <v>258864</v>
      </c>
      <c r="B2247" s="6" t="s">
        <v>8</v>
      </c>
      <c r="C2247" s="7">
        <v>1</v>
      </c>
      <c r="D2247" s="8">
        <v>11.95</v>
      </c>
      <c r="E2247" s="9">
        <v>43718.577777777777</v>
      </c>
      <c r="F2247" s="6" t="s">
        <v>10579</v>
      </c>
      <c r="G2247" s="6" t="str">
        <f t="shared" si="35"/>
        <v>CA</v>
      </c>
      <c r="H2247" s="8">
        <f>Sales[Quantity Ordered]*Sales[Price Each]</f>
        <v>11.95</v>
      </c>
    </row>
    <row r="2248" spans="1:8" x14ac:dyDescent="0.25">
      <c r="A2248" s="6">
        <v>257732</v>
      </c>
      <c r="B2248" s="6" t="s">
        <v>8</v>
      </c>
      <c r="C2248" s="7">
        <v>1</v>
      </c>
      <c r="D2248" s="8">
        <v>11.95</v>
      </c>
      <c r="E2248" s="9">
        <v>43718.583333333336</v>
      </c>
      <c r="F2248" s="6" t="s">
        <v>9485</v>
      </c>
      <c r="G2248" s="6" t="str">
        <f t="shared" si="35"/>
        <v>CA</v>
      </c>
      <c r="H2248" s="8">
        <f>Sales[Quantity Ordered]*Sales[Price Each]</f>
        <v>11.95</v>
      </c>
    </row>
    <row r="2249" spans="1:8" x14ac:dyDescent="0.25">
      <c r="A2249" s="6">
        <v>253096</v>
      </c>
      <c r="B2249" s="6" t="s">
        <v>8</v>
      </c>
      <c r="C2249" s="7">
        <v>1</v>
      </c>
      <c r="D2249" s="8">
        <v>11.95</v>
      </c>
      <c r="E2249" s="9">
        <v>43718.584722222222</v>
      </c>
      <c r="F2249" s="6" t="s">
        <v>4940</v>
      </c>
      <c r="G2249" s="6" t="str">
        <f t="shared" si="35"/>
        <v>TX</v>
      </c>
      <c r="H2249" s="8">
        <f>Sales[Quantity Ordered]*Sales[Price Each]</f>
        <v>11.95</v>
      </c>
    </row>
    <row r="2250" spans="1:8" x14ac:dyDescent="0.25">
      <c r="A2250" s="6">
        <v>258810</v>
      </c>
      <c r="B2250" s="6" t="s">
        <v>8</v>
      </c>
      <c r="C2250" s="7">
        <v>1</v>
      </c>
      <c r="D2250" s="8">
        <v>11.95</v>
      </c>
      <c r="E2250" s="9">
        <v>43718.604861111111</v>
      </c>
      <c r="F2250" s="6" t="s">
        <v>10525</v>
      </c>
      <c r="G2250" s="6" t="str">
        <f t="shared" si="35"/>
        <v>CA</v>
      </c>
      <c r="H2250" s="8">
        <f>Sales[Quantity Ordered]*Sales[Price Each]</f>
        <v>11.95</v>
      </c>
    </row>
    <row r="2251" spans="1:8" x14ac:dyDescent="0.25">
      <c r="A2251" s="6">
        <v>249695</v>
      </c>
      <c r="B2251" s="6" t="s">
        <v>8</v>
      </c>
      <c r="C2251" s="7">
        <v>1</v>
      </c>
      <c r="D2251" s="8">
        <v>11.95</v>
      </c>
      <c r="E2251" s="9">
        <v>43718.618750000001</v>
      </c>
      <c r="F2251" s="6" t="s">
        <v>1566</v>
      </c>
      <c r="G2251" s="6" t="str">
        <f t="shared" si="35"/>
        <v>NY</v>
      </c>
      <c r="H2251" s="8">
        <f>Sales[Quantity Ordered]*Sales[Price Each]</f>
        <v>11.95</v>
      </c>
    </row>
    <row r="2252" spans="1:8" x14ac:dyDescent="0.25">
      <c r="A2252" s="6">
        <v>254831</v>
      </c>
      <c r="B2252" s="6" t="s">
        <v>8</v>
      </c>
      <c r="C2252" s="7">
        <v>1</v>
      </c>
      <c r="D2252" s="8">
        <v>11.95</v>
      </c>
      <c r="E2252" s="9">
        <v>43718.623611111114</v>
      </c>
      <c r="F2252" s="6" t="s">
        <v>6651</v>
      </c>
      <c r="G2252" s="6" t="str">
        <f t="shared" si="35"/>
        <v>CA</v>
      </c>
      <c r="H2252" s="8">
        <f>Sales[Quantity Ordered]*Sales[Price Each]</f>
        <v>11.95</v>
      </c>
    </row>
    <row r="2253" spans="1:8" x14ac:dyDescent="0.25">
      <c r="A2253" s="6">
        <v>249549</v>
      </c>
      <c r="B2253" s="6" t="s">
        <v>8</v>
      </c>
      <c r="C2253" s="7">
        <v>1</v>
      </c>
      <c r="D2253" s="8">
        <v>11.95</v>
      </c>
      <c r="E2253" s="9">
        <v>43718.646527777775</v>
      </c>
      <c r="F2253" s="6" t="s">
        <v>1420</v>
      </c>
      <c r="G2253" s="6" t="str">
        <f t="shared" si="35"/>
        <v>CA</v>
      </c>
      <c r="H2253" s="8">
        <f>Sales[Quantity Ordered]*Sales[Price Each]</f>
        <v>11.95</v>
      </c>
    </row>
    <row r="2254" spans="1:8" x14ac:dyDescent="0.25">
      <c r="A2254" s="6">
        <v>257905</v>
      </c>
      <c r="B2254" s="6" t="s">
        <v>8</v>
      </c>
      <c r="C2254" s="7">
        <v>1</v>
      </c>
      <c r="D2254" s="8">
        <v>11.95</v>
      </c>
      <c r="E2254" s="9">
        <v>43718.65625</v>
      </c>
      <c r="F2254" s="6" t="s">
        <v>9650</v>
      </c>
      <c r="G2254" s="6" t="str">
        <f t="shared" si="35"/>
        <v>OR</v>
      </c>
      <c r="H2254" s="8">
        <f>Sales[Quantity Ordered]*Sales[Price Each]</f>
        <v>11.95</v>
      </c>
    </row>
    <row r="2255" spans="1:8" x14ac:dyDescent="0.25">
      <c r="A2255" s="6">
        <v>258535</v>
      </c>
      <c r="B2255" s="6" t="s">
        <v>8</v>
      </c>
      <c r="C2255" s="7">
        <v>1</v>
      </c>
      <c r="D2255" s="8">
        <v>11.95</v>
      </c>
      <c r="E2255" s="9">
        <v>43718.663888888892</v>
      </c>
      <c r="F2255" s="6" t="s">
        <v>10258</v>
      </c>
      <c r="G2255" s="6" t="str">
        <f t="shared" si="35"/>
        <v>NY</v>
      </c>
      <c r="H2255" s="8">
        <f>Sales[Quantity Ordered]*Sales[Price Each]</f>
        <v>11.95</v>
      </c>
    </row>
    <row r="2256" spans="1:8" x14ac:dyDescent="0.25">
      <c r="A2256" s="6">
        <v>249399</v>
      </c>
      <c r="B2256" s="6" t="s">
        <v>8</v>
      </c>
      <c r="C2256" s="7">
        <v>1</v>
      </c>
      <c r="D2256" s="8">
        <v>11.95</v>
      </c>
      <c r="E2256" s="9">
        <v>43718.671527777777</v>
      </c>
      <c r="F2256" s="6" t="s">
        <v>1270</v>
      </c>
      <c r="G2256" s="6" t="str">
        <f t="shared" si="35"/>
        <v>TX</v>
      </c>
      <c r="H2256" s="8">
        <f>Sales[Quantity Ordered]*Sales[Price Each]</f>
        <v>11.95</v>
      </c>
    </row>
    <row r="2257" spans="1:8" x14ac:dyDescent="0.25">
      <c r="A2257" s="6">
        <v>248463</v>
      </c>
      <c r="B2257" s="6" t="s">
        <v>8</v>
      </c>
      <c r="C2257" s="7">
        <v>1</v>
      </c>
      <c r="D2257" s="8">
        <v>11.95</v>
      </c>
      <c r="E2257" s="9">
        <v>43718.671527777777</v>
      </c>
      <c r="F2257" s="6" t="s">
        <v>336</v>
      </c>
      <c r="G2257" s="6" t="str">
        <f t="shared" si="35"/>
        <v>NY</v>
      </c>
      <c r="H2257" s="8">
        <f>Sales[Quantity Ordered]*Sales[Price Each]</f>
        <v>11.95</v>
      </c>
    </row>
    <row r="2258" spans="1:8" x14ac:dyDescent="0.25">
      <c r="A2258" s="6">
        <v>255127</v>
      </c>
      <c r="B2258" s="6" t="s">
        <v>8</v>
      </c>
      <c r="C2258" s="7">
        <v>1</v>
      </c>
      <c r="D2258" s="8">
        <v>11.95</v>
      </c>
      <c r="E2258" s="9">
        <v>43718.673611111109</v>
      </c>
      <c r="F2258" s="6" t="s">
        <v>6939</v>
      </c>
      <c r="G2258" s="6" t="str">
        <f t="shared" si="35"/>
        <v>CA</v>
      </c>
      <c r="H2258" s="8">
        <f>Sales[Quantity Ordered]*Sales[Price Each]</f>
        <v>11.95</v>
      </c>
    </row>
    <row r="2259" spans="1:8" x14ac:dyDescent="0.25">
      <c r="A2259" s="6">
        <v>253573</v>
      </c>
      <c r="B2259" s="6" t="s">
        <v>8</v>
      </c>
      <c r="C2259" s="7">
        <v>1</v>
      </c>
      <c r="D2259" s="8">
        <v>11.95</v>
      </c>
      <c r="E2259" s="9">
        <v>43718.673611111109</v>
      </c>
      <c r="F2259" s="6" t="s">
        <v>5412</v>
      </c>
      <c r="G2259" s="6" t="str">
        <f t="shared" si="35"/>
        <v>TX</v>
      </c>
      <c r="H2259" s="8">
        <f>Sales[Quantity Ordered]*Sales[Price Each]</f>
        <v>11.95</v>
      </c>
    </row>
    <row r="2260" spans="1:8" x14ac:dyDescent="0.25">
      <c r="A2260" s="6">
        <v>250007</v>
      </c>
      <c r="B2260" s="6" t="s">
        <v>8</v>
      </c>
      <c r="C2260" s="7">
        <v>1</v>
      </c>
      <c r="D2260" s="8">
        <v>11.95</v>
      </c>
      <c r="E2260" s="9">
        <v>43718.710416666669</v>
      </c>
      <c r="F2260" s="6" t="s">
        <v>1875</v>
      </c>
      <c r="G2260" s="6" t="str">
        <f t="shared" si="35"/>
        <v>CA</v>
      </c>
      <c r="H2260" s="8">
        <f>Sales[Quantity Ordered]*Sales[Price Each]</f>
        <v>11.95</v>
      </c>
    </row>
    <row r="2261" spans="1:8" x14ac:dyDescent="0.25">
      <c r="A2261" s="6">
        <v>255467</v>
      </c>
      <c r="B2261" s="6" t="s">
        <v>8</v>
      </c>
      <c r="C2261" s="7">
        <v>1</v>
      </c>
      <c r="D2261" s="8">
        <v>11.95</v>
      </c>
      <c r="E2261" s="9">
        <v>43718.722222222219</v>
      </c>
      <c r="F2261" s="6" t="s">
        <v>7274</v>
      </c>
      <c r="G2261" s="6" t="str">
        <f t="shared" si="35"/>
        <v>OR</v>
      </c>
      <c r="H2261" s="8">
        <f>Sales[Quantity Ordered]*Sales[Price Each]</f>
        <v>11.95</v>
      </c>
    </row>
    <row r="2262" spans="1:8" x14ac:dyDescent="0.25">
      <c r="A2262" s="6">
        <v>254024</v>
      </c>
      <c r="B2262" s="6" t="s">
        <v>8</v>
      </c>
      <c r="C2262" s="7">
        <v>1</v>
      </c>
      <c r="D2262" s="8">
        <v>11.95</v>
      </c>
      <c r="E2262" s="9">
        <v>43718.74722222222</v>
      </c>
      <c r="F2262" s="6" t="s">
        <v>5856</v>
      </c>
      <c r="G2262" s="6" t="str">
        <f t="shared" si="35"/>
        <v>NY</v>
      </c>
      <c r="H2262" s="8">
        <f>Sales[Quantity Ordered]*Sales[Price Each]</f>
        <v>11.95</v>
      </c>
    </row>
    <row r="2263" spans="1:8" x14ac:dyDescent="0.25">
      <c r="A2263" s="6">
        <v>254574</v>
      </c>
      <c r="B2263" s="6" t="s">
        <v>8</v>
      </c>
      <c r="C2263" s="7">
        <v>1</v>
      </c>
      <c r="D2263" s="8">
        <v>11.95</v>
      </c>
      <c r="E2263" s="9">
        <v>43718.776388888888</v>
      </c>
      <c r="F2263" s="6" t="s">
        <v>6399</v>
      </c>
      <c r="G2263" s="6" t="str">
        <f t="shared" si="35"/>
        <v>MA</v>
      </c>
      <c r="H2263" s="8">
        <f>Sales[Quantity Ordered]*Sales[Price Each]</f>
        <v>11.95</v>
      </c>
    </row>
    <row r="2264" spans="1:8" x14ac:dyDescent="0.25">
      <c r="A2264" s="6">
        <v>259068</v>
      </c>
      <c r="B2264" s="6" t="s">
        <v>8</v>
      </c>
      <c r="C2264" s="7">
        <v>1</v>
      </c>
      <c r="D2264" s="8">
        <v>11.95</v>
      </c>
      <c r="E2264" s="9">
        <v>43718.777083333334</v>
      </c>
      <c r="F2264" s="6" t="s">
        <v>10779</v>
      </c>
      <c r="G2264" s="6" t="str">
        <f t="shared" si="35"/>
        <v>MA</v>
      </c>
      <c r="H2264" s="8">
        <f>Sales[Quantity Ordered]*Sales[Price Each]</f>
        <v>11.95</v>
      </c>
    </row>
    <row r="2265" spans="1:8" x14ac:dyDescent="0.25">
      <c r="A2265" s="6">
        <v>256130</v>
      </c>
      <c r="B2265" s="6" t="s">
        <v>8</v>
      </c>
      <c r="C2265" s="7">
        <v>1</v>
      </c>
      <c r="D2265" s="8">
        <v>11.95</v>
      </c>
      <c r="E2265" s="9">
        <v>43718.77847222222</v>
      </c>
      <c r="F2265" s="6" t="s">
        <v>7920</v>
      </c>
      <c r="G2265" s="6" t="str">
        <f t="shared" si="35"/>
        <v>CA</v>
      </c>
      <c r="H2265" s="8">
        <f>Sales[Quantity Ordered]*Sales[Price Each]</f>
        <v>11.95</v>
      </c>
    </row>
    <row r="2266" spans="1:8" x14ac:dyDescent="0.25">
      <c r="A2266" s="6">
        <v>257761</v>
      </c>
      <c r="B2266" s="6" t="s">
        <v>8</v>
      </c>
      <c r="C2266" s="7">
        <v>1</v>
      </c>
      <c r="D2266" s="8">
        <v>11.95</v>
      </c>
      <c r="E2266" s="9">
        <v>43718.793055555558</v>
      </c>
      <c r="F2266" s="6" t="s">
        <v>9514</v>
      </c>
      <c r="G2266" s="6" t="str">
        <f t="shared" si="35"/>
        <v>OR</v>
      </c>
      <c r="H2266" s="8">
        <f>Sales[Quantity Ordered]*Sales[Price Each]</f>
        <v>11.95</v>
      </c>
    </row>
    <row r="2267" spans="1:8" x14ac:dyDescent="0.25">
      <c r="A2267" s="6">
        <v>258780</v>
      </c>
      <c r="B2267" s="6" t="s">
        <v>8</v>
      </c>
      <c r="C2267" s="7">
        <v>1</v>
      </c>
      <c r="D2267" s="8">
        <v>11.95</v>
      </c>
      <c r="E2267" s="9">
        <v>43718.863194444442</v>
      </c>
      <c r="F2267" s="6" t="s">
        <v>10496</v>
      </c>
      <c r="G2267" s="6" t="str">
        <f t="shared" si="35"/>
        <v>TX</v>
      </c>
      <c r="H2267" s="8">
        <f>Sales[Quantity Ordered]*Sales[Price Each]</f>
        <v>11.95</v>
      </c>
    </row>
    <row r="2268" spans="1:8" x14ac:dyDescent="0.25">
      <c r="A2268" s="6">
        <v>258588</v>
      </c>
      <c r="B2268" s="6" t="s">
        <v>8</v>
      </c>
      <c r="C2268" s="7">
        <v>1</v>
      </c>
      <c r="D2268" s="8">
        <v>11.95</v>
      </c>
      <c r="E2268" s="9">
        <v>43718.876388888886</v>
      </c>
      <c r="F2268" s="6" t="s">
        <v>10310</v>
      </c>
      <c r="G2268" s="6" t="str">
        <f t="shared" si="35"/>
        <v>CA</v>
      </c>
      <c r="H2268" s="8">
        <f>Sales[Quantity Ordered]*Sales[Price Each]</f>
        <v>11.95</v>
      </c>
    </row>
    <row r="2269" spans="1:8" x14ac:dyDescent="0.25">
      <c r="A2269" s="6">
        <v>251799</v>
      </c>
      <c r="B2269" s="6" t="s">
        <v>8</v>
      </c>
      <c r="C2269" s="7">
        <v>1</v>
      </c>
      <c r="D2269" s="8">
        <v>11.95</v>
      </c>
      <c r="E2269" s="9">
        <v>43718.913194444445</v>
      </c>
      <c r="F2269" s="6" t="s">
        <v>3654</v>
      </c>
      <c r="G2269" s="6" t="str">
        <f t="shared" si="35"/>
        <v>TX</v>
      </c>
      <c r="H2269" s="8">
        <f>Sales[Quantity Ordered]*Sales[Price Each]</f>
        <v>11.95</v>
      </c>
    </row>
    <row r="2270" spans="1:8" x14ac:dyDescent="0.25">
      <c r="A2270" s="6">
        <v>250383</v>
      </c>
      <c r="B2270" s="6" t="s">
        <v>8</v>
      </c>
      <c r="C2270" s="7">
        <v>1</v>
      </c>
      <c r="D2270" s="8">
        <v>11.95</v>
      </c>
      <c r="E2270" s="9">
        <v>43718.92083333333</v>
      </c>
      <c r="F2270" s="6" t="s">
        <v>2251</v>
      </c>
      <c r="G2270" s="6" t="str">
        <f t="shared" si="35"/>
        <v>CA</v>
      </c>
      <c r="H2270" s="8">
        <f>Sales[Quantity Ordered]*Sales[Price Each]</f>
        <v>11.95</v>
      </c>
    </row>
    <row r="2271" spans="1:8" x14ac:dyDescent="0.25">
      <c r="A2271" s="6">
        <v>253511</v>
      </c>
      <c r="B2271" s="6" t="s">
        <v>8</v>
      </c>
      <c r="C2271" s="7">
        <v>1</v>
      </c>
      <c r="D2271" s="8">
        <v>11.95</v>
      </c>
      <c r="E2271" s="9">
        <v>43718.95</v>
      </c>
      <c r="F2271" s="6" t="s">
        <v>5350</v>
      </c>
      <c r="G2271" s="6" t="str">
        <f t="shared" si="35"/>
        <v>OR</v>
      </c>
      <c r="H2271" s="8">
        <f>Sales[Quantity Ordered]*Sales[Price Each]</f>
        <v>11.95</v>
      </c>
    </row>
    <row r="2272" spans="1:8" x14ac:dyDescent="0.25">
      <c r="A2272" s="6">
        <v>255725</v>
      </c>
      <c r="B2272" s="6" t="s">
        <v>8</v>
      </c>
      <c r="C2272" s="7">
        <v>1</v>
      </c>
      <c r="D2272" s="8">
        <v>11.95</v>
      </c>
      <c r="E2272" s="9">
        <v>43718.979166666664</v>
      </c>
      <c r="F2272" s="6" t="s">
        <v>7528</v>
      </c>
      <c r="G2272" s="6" t="str">
        <f t="shared" si="35"/>
        <v>NY</v>
      </c>
      <c r="H2272" s="8">
        <f>Sales[Quantity Ordered]*Sales[Price Each]</f>
        <v>11.95</v>
      </c>
    </row>
    <row r="2273" spans="1:8" x14ac:dyDescent="0.25">
      <c r="A2273" s="6">
        <v>252776</v>
      </c>
      <c r="B2273" s="6" t="s">
        <v>8</v>
      </c>
      <c r="C2273" s="7">
        <v>1</v>
      </c>
      <c r="D2273" s="8">
        <v>11.95</v>
      </c>
      <c r="E2273" s="9">
        <v>43719.015277777777</v>
      </c>
      <c r="F2273" s="6" t="s">
        <v>4622</v>
      </c>
      <c r="G2273" s="6" t="str">
        <f t="shared" si="35"/>
        <v>NY</v>
      </c>
      <c r="H2273" s="8">
        <f>Sales[Quantity Ordered]*Sales[Price Each]</f>
        <v>11.95</v>
      </c>
    </row>
    <row r="2274" spans="1:8" x14ac:dyDescent="0.25">
      <c r="A2274" s="6">
        <v>249650</v>
      </c>
      <c r="B2274" s="6" t="s">
        <v>8</v>
      </c>
      <c r="C2274" s="7">
        <v>1</v>
      </c>
      <c r="D2274" s="8">
        <v>11.95</v>
      </c>
      <c r="E2274" s="9">
        <v>43719.023611111108</v>
      </c>
      <c r="F2274" s="6" t="s">
        <v>1521</v>
      </c>
      <c r="G2274" s="6" t="str">
        <f t="shared" si="35"/>
        <v>CA</v>
      </c>
      <c r="H2274" s="8">
        <f>Sales[Quantity Ordered]*Sales[Price Each]</f>
        <v>11.95</v>
      </c>
    </row>
    <row r="2275" spans="1:8" x14ac:dyDescent="0.25">
      <c r="A2275" s="6">
        <v>251174</v>
      </c>
      <c r="B2275" s="6" t="s">
        <v>8</v>
      </c>
      <c r="C2275" s="7">
        <v>1</v>
      </c>
      <c r="D2275" s="8">
        <v>11.95</v>
      </c>
      <c r="E2275" s="9">
        <v>43719.03402777778</v>
      </c>
      <c r="F2275" s="6" t="s">
        <v>3034</v>
      </c>
      <c r="G2275" s="6" t="str">
        <f t="shared" si="35"/>
        <v>CA</v>
      </c>
      <c r="H2275" s="8">
        <f>Sales[Quantity Ordered]*Sales[Price Each]</f>
        <v>11.95</v>
      </c>
    </row>
    <row r="2276" spans="1:8" x14ac:dyDescent="0.25">
      <c r="A2276" s="6">
        <v>250981</v>
      </c>
      <c r="B2276" s="6" t="s">
        <v>8</v>
      </c>
      <c r="C2276" s="7">
        <v>1</v>
      </c>
      <c r="D2276" s="8">
        <v>11.95</v>
      </c>
      <c r="E2276" s="9">
        <v>43719.055555555555</v>
      </c>
      <c r="F2276" s="6" t="s">
        <v>2842</v>
      </c>
      <c r="G2276" s="6" t="str">
        <f t="shared" si="35"/>
        <v>CA</v>
      </c>
      <c r="H2276" s="8">
        <f>Sales[Quantity Ordered]*Sales[Price Each]</f>
        <v>11.95</v>
      </c>
    </row>
    <row r="2277" spans="1:8" x14ac:dyDescent="0.25">
      <c r="A2277" s="6">
        <v>257554</v>
      </c>
      <c r="B2277" s="6" t="s">
        <v>8</v>
      </c>
      <c r="C2277" s="7">
        <v>1</v>
      </c>
      <c r="D2277" s="8">
        <v>11.95</v>
      </c>
      <c r="E2277" s="9">
        <v>43719.070138888892</v>
      </c>
      <c r="F2277" s="6" t="s">
        <v>9309</v>
      </c>
      <c r="G2277" s="6" t="str">
        <f t="shared" si="35"/>
        <v>CA</v>
      </c>
      <c r="H2277" s="8">
        <f>Sales[Quantity Ordered]*Sales[Price Each]</f>
        <v>11.95</v>
      </c>
    </row>
    <row r="2278" spans="1:8" x14ac:dyDescent="0.25">
      <c r="A2278" s="6">
        <v>257042</v>
      </c>
      <c r="B2278" s="6" t="s">
        <v>8</v>
      </c>
      <c r="C2278" s="7">
        <v>1</v>
      </c>
      <c r="D2278" s="8">
        <v>11.95</v>
      </c>
      <c r="E2278" s="9">
        <v>43719.094444444447</v>
      </c>
      <c r="F2278" s="6" t="s">
        <v>8808</v>
      </c>
      <c r="G2278" s="6" t="str">
        <f t="shared" si="35"/>
        <v>OR</v>
      </c>
      <c r="H2278" s="8">
        <f>Sales[Quantity Ordered]*Sales[Price Each]</f>
        <v>11.95</v>
      </c>
    </row>
    <row r="2279" spans="1:8" x14ac:dyDescent="0.25">
      <c r="A2279" s="6">
        <v>252252</v>
      </c>
      <c r="B2279" s="6" t="s">
        <v>8</v>
      </c>
      <c r="C2279" s="7">
        <v>1</v>
      </c>
      <c r="D2279" s="8">
        <v>11.95</v>
      </c>
      <c r="E2279" s="9">
        <v>43719.162499999999</v>
      </c>
      <c r="F2279" s="6" t="s">
        <v>4102</v>
      </c>
      <c r="G2279" s="6" t="str">
        <f t="shared" si="35"/>
        <v>NY</v>
      </c>
      <c r="H2279" s="8">
        <f>Sales[Quantity Ordered]*Sales[Price Each]</f>
        <v>11.95</v>
      </c>
    </row>
    <row r="2280" spans="1:8" x14ac:dyDescent="0.25">
      <c r="A2280" s="6">
        <v>255596</v>
      </c>
      <c r="B2280" s="6" t="s">
        <v>8</v>
      </c>
      <c r="C2280" s="7">
        <v>1</v>
      </c>
      <c r="D2280" s="8">
        <v>11.95</v>
      </c>
      <c r="E2280" s="9">
        <v>43719.206944444442</v>
      </c>
      <c r="F2280" s="6" t="s">
        <v>7401</v>
      </c>
      <c r="G2280" s="6" t="str">
        <f t="shared" si="35"/>
        <v>TX</v>
      </c>
      <c r="H2280" s="8">
        <f>Sales[Quantity Ordered]*Sales[Price Each]</f>
        <v>11.95</v>
      </c>
    </row>
    <row r="2281" spans="1:8" x14ac:dyDescent="0.25">
      <c r="A2281" s="6">
        <v>254275</v>
      </c>
      <c r="B2281" s="6" t="s">
        <v>8</v>
      </c>
      <c r="C2281" s="7">
        <v>1</v>
      </c>
      <c r="D2281" s="8">
        <v>11.95</v>
      </c>
      <c r="E2281" s="9">
        <v>43719.284722222219</v>
      </c>
      <c r="F2281" s="6" t="s">
        <v>6104</v>
      </c>
      <c r="G2281" s="6" t="str">
        <f t="shared" si="35"/>
        <v>NY</v>
      </c>
      <c r="H2281" s="8">
        <f>Sales[Quantity Ordered]*Sales[Price Each]</f>
        <v>11.95</v>
      </c>
    </row>
    <row r="2282" spans="1:8" x14ac:dyDescent="0.25">
      <c r="A2282" s="6">
        <v>257004</v>
      </c>
      <c r="B2282" s="6" t="s">
        <v>8</v>
      </c>
      <c r="C2282" s="7">
        <v>1</v>
      </c>
      <c r="D2282" s="8">
        <v>11.95</v>
      </c>
      <c r="E2282" s="9">
        <v>43719.332638888889</v>
      </c>
      <c r="F2282" s="6" t="s">
        <v>8770</v>
      </c>
      <c r="G2282" s="6" t="str">
        <f t="shared" si="35"/>
        <v>TX</v>
      </c>
      <c r="H2282" s="8">
        <f>Sales[Quantity Ordered]*Sales[Price Each]</f>
        <v>11.95</v>
      </c>
    </row>
    <row r="2283" spans="1:8" x14ac:dyDescent="0.25">
      <c r="A2283" s="6">
        <v>257001</v>
      </c>
      <c r="B2283" s="6" t="s">
        <v>8</v>
      </c>
      <c r="C2283" s="7">
        <v>1</v>
      </c>
      <c r="D2283" s="8">
        <v>11.95</v>
      </c>
      <c r="E2283" s="9">
        <v>43719.381944444445</v>
      </c>
      <c r="F2283" s="6" t="s">
        <v>8767</v>
      </c>
      <c r="G2283" s="6" t="str">
        <f t="shared" si="35"/>
        <v>CA</v>
      </c>
      <c r="H2283" s="8">
        <f>Sales[Quantity Ordered]*Sales[Price Each]</f>
        <v>11.95</v>
      </c>
    </row>
    <row r="2284" spans="1:8" x14ac:dyDescent="0.25">
      <c r="A2284" s="6">
        <v>254077</v>
      </c>
      <c r="B2284" s="6" t="s">
        <v>8</v>
      </c>
      <c r="C2284" s="7">
        <v>1</v>
      </c>
      <c r="D2284" s="8">
        <v>11.95</v>
      </c>
      <c r="E2284" s="9">
        <v>43719.390277777777</v>
      </c>
      <c r="F2284" s="6" t="s">
        <v>5908</v>
      </c>
      <c r="G2284" s="6" t="str">
        <f t="shared" si="35"/>
        <v>OR</v>
      </c>
      <c r="H2284" s="8">
        <f>Sales[Quantity Ordered]*Sales[Price Each]</f>
        <v>11.95</v>
      </c>
    </row>
    <row r="2285" spans="1:8" x14ac:dyDescent="0.25">
      <c r="A2285" s="6">
        <v>249668</v>
      </c>
      <c r="B2285" s="6" t="s">
        <v>8</v>
      </c>
      <c r="C2285" s="7">
        <v>1</v>
      </c>
      <c r="D2285" s="8">
        <v>11.95</v>
      </c>
      <c r="E2285" s="9">
        <v>43719.390277777777</v>
      </c>
      <c r="F2285" s="6" t="s">
        <v>1539</v>
      </c>
      <c r="G2285" s="6" t="str">
        <f t="shared" si="35"/>
        <v>CA</v>
      </c>
      <c r="H2285" s="8">
        <f>Sales[Quantity Ordered]*Sales[Price Each]</f>
        <v>11.95</v>
      </c>
    </row>
    <row r="2286" spans="1:8" x14ac:dyDescent="0.25">
      <c r="A2286" s="6">
        <v>255088</v>
      </c>
      <c r="B2286" s="6" t="s">
        <v>8</v>
      </c>
      <c r="C2286" s="7">
        <v>1</v>
      </c>
      <c r="D2286" s="8">
        <v>11.95</v>
      </c>
      <c r="E2286" s="9">
        <v>43719.40902777778</v>
      </c>
      <c r="F2286" s="6" t="s">
        <v>6900</v>
      </c>
      <c r="G2286" s="6" t="str">
        <f t="shared" si="35"/>
        <v>CA</v>
      </c>
      <c r="H2286" s="8">
        <f>Sales[Quantity Ordered]*Sales[Price Each]</f>
        <v>11.95</v>
      </c>
    </row>
    <row r="2287" spans="1:8" x14ac:dyDescent="0.25">
      <c r="A2287" s="6">
        <v>255247</v>
      </c>
      <c r="B2287" s="6" t="s">
        <v>8</v>
      </c>
      <c r="C2287" s="7">
        <v>1</v>
      </c>
      <c r="D2287" s="8">
        <v>11.95</v>
      </c>
      <c r="E2287" s="9">
        <v>43719.427777777775</v>
      </c>
      <c r="F2287" s="6" t="s">
        <v>7056</v>
      </c>
      <c r="G2287" s="6" t="str">
        <f t="shared" si="35"/>
        <v>CA</v>
      </c>
      <c r="H2287" s="8">
        <f>Sales[Quantity Ordered]*Sales[Price Each]</f>
        <v>11.95</v>
      </c>
    </row>
    <row r="2288" spans="1:8" x14ac:dyDescent="0.25">
      <c r="A2288" s="6">
        <v>254512</v>
      </c>
      <c r="B2288" s="6" t="s">
        <v>8</v>
      </c>
      <c r="C2288" s="7">
        <v>1</v>
      </c>
      <c r="D2288" s="8">
        <v>11.95</v>
      </c>
      <c r="E2288" s="9">
        <v>43719.508333333331</v>
      </c>
      <c r="F2288" s="6" t="s">
        <v>6338</v>
      </c>
      <c r="G2288" s="6" t="str">
        <f t="shared" si="35"/>
        <v>MA</v>
      </c>
      <c r="H2288" s="8">
        <f>Sales[Quantity Ordered]*Sales[Price Each]</f>
        <v>11.95</v>
      </c>
    </row>
    <row r="2289" spans="1:8" x14ac:dyDescent="0.25">
      <c r="A2289" s="6">
        <v>252277</v>
      </c>
      <c r="B2289" s="6" t="s">
        <v>8</v>
      </c>
      <c r="C2289" s="7">
        <v>1</v>
      </c>
      <c r="D2289" s="8">
        <v>11.95</v>
      </c>
      <c r="E2289" s="9">
        <v>43719.525694444441</v>
      </c>
      <c r="F2289" s="6" t="s">
        <v>4127</v>
      </c>
      <c r="G2289" s="6" t="str">
        <f t="shared" si="35"/>
        <v>WA</v>
      </c>
      <c r="H2289" s="8">
        <f>Sales[Quantity Ordered]*Sales[Price Each]</f>
        <v>11.95</v>
      </c>
    </row>
    <row r="2290" spans="1:8" x14ac:dyDescent="0.25">
      <c r="A2290" s="6">
        <v>257035</v>
      </c>
      <c r="B2290" s="6" t="s">
        <v>8</v>
      </c>
      <c r="C2290" s="7">
        <v>1</v>
      </c>
      <c r="D2290" s="8">
        <v>11.95</v>
      </c>
      <c r="E2290" s="9">
        <v>43719.53402777778</v>
      </c>
      <c r="F2290" s="6" t="s">
        <v>8801</v>
      </c>
      <c r="G2290" s="6" t="str">
        <f t="shared" si="35"/>
        <v>CA</v>
      </c>
      <c r="H2290" s="8">
        <f>Sales[Quantity Ordered]*Sales[Price Each]</f>
        <v>11.95</v>
      </c>
    </row>
    <row r="2291" spans="1:8" x14ac:dyDescent="0.25">
      <c r="A2291" s="6">
        <v>249944</v>
      </c>
      <c r="B2291" s="6" t="s">
        <v>8</v>
      </c>
      <c r="C2291" s="7">
        <v>1</v>
      </c>
      <c r="D2291" s="8">
        <v>11.95</v>
      </c>
      <c r="E2291" s="9">
        <v>43719.53402777778</v>
      </c>
      <c r="F2291" s="6" t="s">
        <v>1813</v>
      </c>
      <c r="G2291" s="6" t="str">
        <f t="shared" si="35"/>
        <v>OR</v>
      </c>
      <c r="H2291" s="8">
        <f>Sales[Quantity Ordered]*Sales[Price Each]</f>
        <v>11.95</v>
      </c>
    </row>
    <row r="2292" spans="1:8" x14ac:dyDescent="0.25">
      <c r="A2292" s="6">
        <v>255592</v>
      </c>
      <c r="B2292" s="6" t="s">
        <v>8</v>
      </c>
      <c r="C2292" s="7">
        <v>1</v>
      </c>
      <c r="D2292" s="8">
        <v>11.95</v>
      </c>
      <c r="E2292" s="9">
        <v>43719.554166666669</v>
      </c>
      <c r="F2292" s="6" t="s">
        <v>7397</v>
      </c>
      <c r="G2292" s="6" t="str">
        <f t="shared" si="35"/>
        <v>CA</v>
      </c>
      <c r="H2292" s="8">
        <f>Sales[Quantity Ordered]*Sales[Price Each]</f>
        <v>11.95</v>
      </c>
    </row>
    <row r="2293" spans="1:8" x14ac:dyDescent="0.25">
      <c r="A2293" s="6">
        <v>255361</v>
      </c>
      <c r="B2293" s="6" t="s">
        <v>8</v>
      </c>
      <c r="C2293" s="7">
        <v>1</v>
      </c>
      <c r="D2293" s="8">
        <v>11.95</v>
      </c>
      <c r="E2293" s="9">
        <v>43719.563888888886</v>
      </c>
      <c r="F2293" s="6" t="s">
        <v>7168</v>
      </c>
      <c r="G2293" s="6" t="str">
        <f t="shared" si="35"/>
        <v>CA</v>
      </c>
      <c r="H2293" s="8">
        <f>Sales[Quantity Ordered]*Sales[Price Each]</f>
        <v>11.95</v>
      </c>
    </row>
    <row r="2294" spans="1:8" x14ac:dyDescent="0.25">
      <c r="A2294" s="6">
        <v>254172</v>
      </c>
      <c r="B2294" s="6" t="s">
        <v>8</v>
      </c>
      <c r="C2294" s="7">
        <v>1</v>
      </c>
      <c r="D2294" s="8">
        <v>11.95</v>
      </c>
      <c r="E2294" s="9">
        <v>43719.578472222223</v>
      </c>
      <c r="F2294" s="6" t="s">
        <v>6001</v>
      </c>
      <c r="G2294" s="6" t="str">
        <f t="shared" si="35"/>
        <v>WA</v>
      </c>
      <c r="H2294" s="8">
        <f>Sales[Quantity Ordered]*Sales[Price Each]</f>
        <v>11.95</v>
      </c>
    </row>
    <row r="2295" spans="1:8" x14ac:dyDescent="0.25">
      <c r="A2295" s="6">
        <v>254104</v>
      </c>
      <c r="B2295" s="6" t="s">
        <v>8</v>
      </c>
      <c r="C2295" s="7">
        <v>1</v>
      </c>
      <c r="D2295" s="8">
        <v>11.95</v>
      </c>
      <c r="E2295" s="9">
        <v>43719.585416666669</v>
      </c>
      <c r="F2295" s="6" t="s">
        <v>5935</v>
      </c>
      <c r="G2295" s="6" t="str">
        <f t="shared" si="35"/>
        <v>CA</v>
      </c>
      <c r="H2295" s="8">
        <f>Sales[Quantity Ordered]*Sales[Price Each]</f>
        <v>11.95</v>
      </c>
    </row>
    <row r="2296" spans="1:8" x14ac:dyDescent="0.25">
      <c r="A2296" s="6">
        <v>252338</v>
      </c>
      <c r="B2296" s="6" t="s">
        <v>8</v>
      </c>
      <c r="C2296" s="7">
        <v>1</v>
      </c>
      <c r="D2296" s="8">
        <v>11.95</v>
      </c>
      <c r="E2296" s="9">
        <v>43719.618750000001</v>
      </c>
      <c r="F2296" s="6" t="s">
        <v>4186</v>
      </c>
      <c r="G2296" s="6" t="str">
        <f t="shared" si="35"/>
        <v>WA</v>
      </c>
      <c r="H2296" s="8">
        <f>Sales[Quantity Ordered]*Sales[Price Each]</f>
        <v>11.95</v>
      </c>
    </row>
    <row r="2297" spans="1:8" x14ac:dyDescent="0.25">
      <c r="A2297" s="6">
        <v>250101</v>
      </c>
      <c r="B2297" s="6" t="s">
        <v>8</v>
      </c>
      <c r="C2297" s="7">
        <v>1</v>
      </c>
      <c r="D2297" s="8">
        <v>11.95</v>
      </c>
      <c r="E2297" s="9">
        <v>43719.637499999997</v>
      </c>
      <c r="F2297" s="6" t="s">
        <v>1969</v>
      </c>
      <c r="G2297" s="6" t="str">
        <f t="shared" si="35"/>
        <v>CA</v>
      </c>
      <c r="H2297" s="8">
        <f>Sales[Quantity Ordered]*Sales[Price Each]</f>
        <v>11.95</v>
      </c>
    </row>
    <row r="2298" spans="1:8" x14ac:dyDescent="0.25">
      <c r="A2298" s="6">
        <v>254444</v>
      </c>
      <c r="B2298" s="6" t="s">
        <v>8</v>
      </c>
      <c r="C2298" s="7">
        <v>1</v>
      </c>
      <c r="D2298" s="8">
        <v>11.95</v>
      </c>
      <c r="E2298" s="9">
        <v>43719.64166666667</v>
      </c>
      <c r="F2298" s="6" t="s">
        <v>6272</v>
      </c>
      <c r="G2298" s="6" t="str">
        <f t="shared" si="35"/>
        <v>NY</v>
      </c>
      <c r="H2298" s="8">
        <f>Sales[Quantity Ordered]*Sales[Price Each]</f>
        <v>11.95</v>
      </c>
    </row>
    <row r="2299" spans="1:8" x14ac:dyDescent="0.25">
      <c r="A2299" s="6">
        <v>258735</v>
      </c>
      <c r="B2299" s="6" t="s">
        <v>8</v>
      </c>
      <c r="C2299" s="7">
        <v>1</v>
      </c>
      <c r="D2299" s="8">
        <v>11.95</v>
      </c>
      <c r="E2299" s="9">
        <v>43719.684027777781</v>
      </c>
      <c r="F2299" s="6" t="s">
        <v>10452</v>
      </c>
      <c r="G2299" s="6" t="str">
        <f t="shared" si="35"/>
        <v>CA</v>
      </c>
      <c r="H2299" s="8">
        <f>Sales[Quantity Ordered]*Sales[Price Each]</f>
        <v>11.95</v>
      </c>
    </row>
    <row r="2300" spans="1:8" x14ac:dyDescent="0.25">
      <c r="A2300" s="6">
        <v>248943</v>
      </c>
      <c r="B2300" s="6" t="s">
        <v>8</v>
      </c>
      <c r="C2300" s="7">
        <v>1</v>
      </c>
      <c r="D2300" s="8">
        <v>11.95</v>
      </c>
      <c r="E2300" s="9">
        <v>43719.741666666669</v>
      </c>
      <c r="F2300" s="6" t="s">
        <v>815</v>
      </c>
      <c r="G2300" s="6" t="str">
        <f t="shared" si="35"/>
        <v>TX</v>
      </c>
      <c r="H2300" s="8">
        <f>Sales[Quantity Ordered]*Sales[Price Each]</f>
        <v>11.95</v>
      </c>
    </row>
    <row r="2301" spans="1:8" x14ac:dyDescent="0.25">
      <c r="A2301" s="6">
        <v>255558</v>
      </c>
      <c r="B2301" s="6" t="s">
        <v>8</v>
      </c>
      <c r="C2301" s="7">
        <v>1</v>
      </c>
      <c r="D2301" s="8">
        <v>11.95</v>
      </c>
      <c r="E2301" s="9">
        <v>43719.782638888886</v>
      </c>
      <c r="F2301" s="6" t="s">
        <v>7365</v>
      </c>
      <c r="G2301" s="6" t="str">
        <f t="shared" si="35"/>
        <v>CA</v>
      </c>
      <c r="H2301" s="8">
        <f>Sales[Quantity Ordered]*Sales[Price Each]</f>
        <v>11.95</v>
      </c>
    </row>
    <row r="2302" spans="1:8" x14ac:dyDescent="0.25">
      <c r="A2302" s="6">
        <v>258453</v>
      </c>
      <c r="B2302" s="6" t="s">
        <v>8</v>
      </c>
      <c r="C2302" s="7">
        <v>1</v>
      </c>
      <c r="D2302" s="8">
        <v>11.95</v>
      </c>
      <c r="E2302" s="9">
        <v>43719.789583333331</v>
      </c>
      <c r="F2302" s="6" t="s">
        <v>10178</v>
      </c>
      <c r="G2302" s="6" t="str">
        <f t="shared" si="35"/>
        <v>TX</v>
      </c>
      <c r="H2302" s="8">
        <f>Sales[Quantity Ordered]*Sales[Price Each]</f>
        <v>11.95</v>
      </c>
    </row>
    <row r="2303" spans="1:8" x14ac:dyDescent="0.25">
      <c r="A2303" s="6">
        <v>254720</v>
      </c>
      <c r="B2303" s="6" t="s">
        <v>8</v>
      </c>
      <c r="C2303" s="7">
        <v>1</v>
      </c>
      <c r="D2303" s="8">
        <v>11.95</v>
      </c>
      <c r="E2303" s="9">
        <v>43719.793055555558</v>
      </c>
      <c r="F2303" s="6" t="s">
        <v>6542</v>
      </c>
      <c r="G2303" s="6" t="str">
        <f t="shared" si="35"/>
        <v>GA</v>
      </c>
      <c r="H2303" s="8">
        <f>Sales[Quantity Ordered]*Sales[Price Each]</f>
        <v>11.95</v>
      </c>
    </row>
    <row r="2304" spans="1:8" x14ac:dyDescent="0.25">
      <c r="A2304" s="6">
        <v>258751</v>
      </c>
      <c r="B2304" s="6" t="s">
        <v>8</v>
      </c>
      <c r="C2304" s="7">
        <v>1</v>
      </c>
      <c r="D2304" s="8">
        <v>11.95</v>
      </c>
      <c r="E2304" s="9">
        <v>43719.798611111109</v>
      </c>
      <c r="F2304" s="6" t="s">
        <v>10468</v>
      </c>
      <c r="G2304" s="6" t="str">
        <f t="shared" si="35"/>
        <v>CA</v>
      </c>
      <c r="H2304" s="8">
        <f>Sales[Quantity Ordered]*Sales[Price Each]</f>
        <v>11.95</v>
      </c>
    </row>
    <row r="2305" spans="1:8" x14ac:dyDescent="0.25">
      <c r="A2305" s="6">
        <v>253638</v>
      </c>
      <c r="B2305" s="6" t="s">
        <v>8</v>
      </c>
      <c r="C2305" s="7">
        <v>1</v>
      </c>
      <c r="D2305" s="8">
        <v>11.95</v>
      </c>
      <c r="E2305" s="9">
        <v>43719.831944444442</v>
      </c>
      <c r="F2305" s="6" t="s">
        <v>32</v>
      </c>
      <c r="G2305" s="6" t="str">
        <f t="shared" si="35"/>
        <v>CA</v>
      </c>
      <c r="H2305" s="8">
        <f>Sales[Quantity Ordered]*Sales[Price Each]</f>
        <v>11.95</v>
      </c>
    </row>
    <row r="2306" spans="1:8" x14ac:dyDescent="0.25">
      <c r="A2306" s="6">
        <v>256291</v>
      </c>
      <c r="B2306" s="6" t="s">
        <v>8</v>
      </c>
      <c r="C2306" s="7">
        <v>1</v>
      </c>
      <c r="D2306" s="8">
        <v>11.95</v>
      </c>
      <c r="E2306" s="9">
        <v>43719.840277777781</v>
      </c>
      <c r="F2306" s="6" t="s">
        <v>8079</v>
      </c>
      <c r="G2306" s="6" t="str">
        <f t="shared" ref="G2306:G2369" si="36">MID(F2306,FIND(",",F2306,FIND(",",F2306)+1)+2,2)</f>
        <v>CA</v>
      </c>
      <c r="H2306" s="8">
        <f>Sales[Quantity Ordered]*Sales[Price Each]</f>
        <v>11.95</v>
      </c>
    </row>
    <row r="2307" spans="1:8" x14ac:dyDescent="0.25">
      <c r="A2307" s="6">
        <v>250755</v>
      </c>
      <c r="B2307" s="6" t="s">
        <v>8</v>
      </c>
      <c r="C2307" s="7">
        <v>1</v>
      </c>
      <c r="D2307" s="8">
        <v>11.95</v>
      </c>
      <c r="E2307" s="9">
        <v>43719.84097222222</v>
      </c>
      <c r="F2307" s="6" t="s">
        <v>2618</v>
      </c>
      <c r="G2307" s="6" t="str">
        <f t="shared" si="36"/>
        <v>CA</v>
      </c>
      <c r="H2307" s="8">
        <f>Sales[Quantity Ordered]*Sales[Price Each]</f>
        <v>11.95</v>
      </c>
    </row>
    <row r="2308" spans="1:8" x14ac:dyDescent="0.25">
      <c r="A2308" s="6">
        <v>251759</v>
      </c>
      <c r="B2308" s="6" t="s">
        <v>8</v>
      </c>
      <c r="C2308" s="7">
        <v>1</v>
      </c>
      <c r="D2308" s="8">
        <v>11.95</v>
      </c>
      <c r="E2308" s="9">
        <v>43719.86041666667</v>
      </c>
      <c r="F2308" s="6" t="s">
        <v>3617</v>
      </c>
      <c r="G2308" s="6" t="str">
        <f t="shared" si="36"/>
        <v>NY</v>
      </c>
      <c r="H2308" s="8">
        <f>Sales[Quantity Ordered]*Sales[Price Each]</f>
        <v>11.95</v>
      </c>
    </row>
    <row r="2309" spans="1:8" x14ac:dyDescent="0.25">
      <c r="A2309" s="6">
        <v>257823</v>
      </c>
      <c r="B2309" s="6" t="s">
        <v>8</v>
      </c>
      <c r="C2309" s="7">
        <v>1</v>
      </c>
      <c r="D2309" s="8">
        <v>11.95</v>
      </c>
      <c r="E2309" s="9">
        <v>43719.879166666666</v>
      </c>
      <c r="F2309" s="6" t="s">
        <v>9572</v>
      </c>
      <c r="G2309" s="6" t="str">
        <f t="shared" si="36"/>
        <v>CA</v>
      </c>
      <c r="H2309" s="8">
        <f>Sales[Quantity Ordered]*Sales[Price Each]</f>
        <v>11.95</v>
      </c>
    </row>
    <row r="2310" spans="1:8" x14ac:dyDescent="0.25">
      <c r="A2310" s="6">
        <v>251950</v>
      </c>
      <c r="B2310" s="6" t="s">
        <v>8</v>
      </c>
      <c r="C2310" s="7">
        <v>1</v>
      </c>
      <c r="D2310" s="8">
        <v>11.95</v>
      </c>
      <c r="E2310" s="9">
        <v>43719.887499999997</v>
      </c>
      <c r="F2310" s="6" t="s">
        <v>3803</v>
      </c>
      <c r="G2310" s="6" t="str">
        <f t="shared" si="36"/>
        <v>CA</v>
      </c>
      <c r="H2310" s="8">
        <f>Sales[Quantity Ordered]*Sales[Price Each]</f>
        <v>11.95</v>
      </c>
    </row>
    <row r="2311" spans="1:8" x14ac:dyDescent="0.25">
      <c r="A2311" s="6">
        <v>253124</v>
      </c>
      <c r="B2311" s="6" t="s">
        <v>8</v>
      </c>
      <c r="C2311" s="7">
        <v>1</v>
      </c>
      <c r="D2311" s="8">
        <v>11.95</v>
      </c>
      <c r="E2311" s="9">
        <v>43719.888194444444</v>
      </c>
      <c r="F2311" s="6" t="s">
        <v>4967</v>
      </c>
      <c r="G2311" s="6" t="str">
        <f t="shared" si="36"/>
        <v>TX</v>
      </c>
      <c r="H2311" s="8">
        <f>Sales[Quantity Ordered]*Sales[Price Each]</f>
        <v>11.95</v>
      </c>
    </row>
    <row r="2312" spans="1:8" x14ac:dyDescent="0.25">
      <c r="A2312" s="6">
        <v>250097</v>
      </c>
      <c r="B2312" s="6" t="s">
        <v>8</v>
      </c>
      <c r="C2312" s="7">
        <v>1</v>
      </c>
      <c r="D2312" s="8">
        <v>11.95</v>
      </c>
      <c r="E2312" s="9">
        <v>43719.893055555556</v>
      </c>
      <c r="F2312" s="6" t="s">
        <v>1965</v>
      </c>
      <c r="G2312" s="6" t="str">
        <f t="shared" si="36"/>
        <v>CA</v>
      </c>
      <c r="H2312" s="8">
        <f>Sales[Quantity Ordered]*Sales[Price Each]</f>
        <v>11.95</v>
      </c>
    </row>
    <row r="2313" spans="1:8" x14ac:dyDescent="0.25">
      <c r="A2313" s="6">
        <v>252368</v>
      </c>
      <c r="B2313" s="6" t="s">
        <v>8</v>
      </c>
      <c r="C2313" s="7">
        <v>1</v>
      </c>
      <c r="D2313" s="8">
        <v>11.95</v>
      </c>
      <c r="E2313" s="9">
        <v>43719.898611111108</v>
      </c>
      <c r="F2313" s="6" t="s">
        <v>4216</v>
      </c>
      <c r="G2313" s="6" t="str">
        <f t="shared" si="36"/>
        <v>TX</v>
      </c>
      <c r="H2313" s="8">
        <f>Sales[Quantity Ordered]*Sales[Price Each]</f>
        <v>11.95</v>
      </c>
    </row>
    <row r="2314" spans="1:8" x14ac:dyDescent="0.25">
      <c r="A2314" s="6">
        <v>255898</v>
      </c>
      <c r="B2314" s="6" t="s">
        <v>8</v>
      </c>
      <c r="C2314" s="7">
        <v>1</v>
      </c>
      <c r="D2314" s="8">
        <v>11.95</v>
      </c>
      <c r="E2314" s="9">
        <v>43719.943749999999</v>
      </c>
      <c r="F2314" s="6" t="s">
        <v>7697</v>
      </c>
      <c r="G2314" s="6" t="str">
        <f t="shared" si="36"/>
        <v>CA</v>
      </c>
      <c r="H2314" s="8">
        <f>Sales[Quantity Ordered]*Sales[Price Each]</f>
        <v>11.95</v>
      </c>
    </row>
    <row r="2315" spans="1:8" x14ac:dyDescent="0.25">
      <c r="A2315" s="6">
        <v>255336</v>
      </c>
      <c r="B2315" s="6" t="s">
        <v>8</v>
      </c>
      <c r="C2315" s="7">
        <v>1</v>
      </c>
      <c r="D2315" s="8">
        <v>11.95</v>
      </c>
      <c r="E2315" s="9">
        <v>43719.949305555558</v>
      </c>
      <c r="F2315" s="6" t="s">
        <v>7143</v>
      </c>
      <c r="G2315" s="6" t="str">
        <f t="shared" si="36"/>
        <v>NY</v>
      </c>
      <c r="H2315" s="8">
        <f>Sales[Quantity Ordered]*Sales[Price Each]</f>
        <v>11.95</v>
      </c>
    </row>
    <row r="2316" spans="1:8" x14ac:dyDescent="0.25">
      <c r="A2316" s="6">
        <v>251143</v>
      </c>
      <c r="B2316" s="6" t="s">
        <v>8</v>
      </c>
      <c r="C2316" s="7">
        <v>1</v>
      </c>
      <c r="D2316" s="8">
        <v>11.95</v>
      </c>
      <c r="E2316" s="9">
        <v>43719.964583333334</v>
      </c>
      <c r="F2316" s="6" t="s">
        <v>3004</v>
      </c>
      <c r="G2316" s="6" t="str">
        <f t="shared" si="36"/>
        <v>TX</v>
      </c>
      <c r="H2316" s="8">
        <f>Sales[Quantity Ordered]*Sales[Price Each]</f>
        <v>11.95</v>
      </c>
    </row>
    <row r="2317" spans="1:8" x14ac:dyDescent="0.25">
      <c r="A2317" s="6">
        <v>256559</v>
      </c>
      <c r="B2317" s="6" t="s">
        <v>8</v>
      </c>
      <c r="C2317" s="7">
        <v>1</v>
      </c>
      <c r="D2317" s="8">
        <v>11.95</v>
      </c>
      <c r="E2317" s="9">
        <v>43719.969444444447</v>
      </c>
      <c r="F2317" s="6" t="s">
        <v>8340</v>
      </c>
      <c r="G2317" s="6" t="str">
        <f t="shared" si="36"/>
        <v>OR</v>
      </c>
      <c r="H2317" s="8">
        <f>Sales[Quantity Ordered]*Sales[Price Each]</f>
        <v>11.95</v>
      </c>
    </row>
    <row r="2318" spans="1:8" x14ac:dyDescent="0.25">
      <c r="A2318" s="6">
        <v>251744</v>
      </c>
      <c r="B2318" s="6" t="s">
        <v>8</v>
      </c>
      <c r="C2318" s="7">
        <v>1</v>
      </c>
      <c r="D2318" s="8">
        <v>11.95</v>
      </c>
      <c r="E2318" s="9">
        <v>43720.011805555558</v>
      </c>
      <c r="F2318" s="6" t="s">
        <v>3602</v>
      </c>
      <c r="G2318" s="6" t="str">
        <f t="shared" si="36"/>
        <v>WA</v>
      </c>
      <c r="H2318" s="8">
        <f>Sales[Quantity Ordered]*Sales[Price Each]</f>
        <v>11.95</v>
      </c>
    </row>
    <row r="2319" spans="1:8" x14ac:dyDescent="0.25">
      <c r="A2319" s="6">
        <v>251481</v>
      </c>
      <c r="B2319" s="6" t="s">
        <v>8</v>
      </c>
      <c r="C2319" s="7">
        <v>1</v>
      </c>
      <c r="D2319" s="8">
        <v>11.95</v>
      </c>
      <c r="E2319" s="9">
        <v>43720.074999999997</v>
      </c>
      <c r="F2319" s="6" t="s">
        <v>3339</v>
      </c>
      <c r="G2319" s="6" t="str">
        <f t="shared" si="36"/>
        <v>MA</v>
      </c>
      <c r="H2319" s="8">
        <f>Sales[Quantity Ordered]*Sales[Price Each]</f>
        <v>11.95</v>
      </c>
    </row>
    <row r="2320" spans="1:8" x14ac:dyDescent="0.25">
      <c r="A2320" s="6">
        <v>252190</v>
      </c>
      <c r="B2320" s="6" t="s">
        <v>8</v>
      </c>
      <c r="C2320" s="7">
        <v>1</v>
      </c>
      <c r="D2320" s="8">
        <v>11.95</v>
      </c>
      <c r="E2320" s="9">
        <v>43720.113194444442</v>
      </c>
      <c r="F2320" s="6" t="s">
        <v>4041</v>
      </c>
      <c r="G2320" s="6" t="str">
        <f t="shared" si="36"/>
        <v>GA</v>
      </c>
      <c r="H2320" s="8">
        <f>Sales[Quantity Ordered]*Sales[Price Each]</f>
        <v>11.95</v>
      </c>
    </row>
    <row r="2321" spans="1:8" x14ac:dyDescent="0.25">
      <c r="A2321" s="6">
        <v>250328</v>
      </c>
      <c r="B2321" s="6" t="s">
        <v>8</v>
      </c>
      <c r="C2321" s="7">
        <v>1</v>
      </c>
      <c r="D2321" s="8">
        <v>11.95</v>
      </c>
      <c r="E2321" s="9">
        <v>43720.218055555553</v>
      </c>
      <c r="F2321" s="6" t="s">
        <v>2196</v>
      </c>
      <c r="G2321" s="6" t="str">
        <f t="shared" si="36"/>
        <v>MA</v>
      </c>
      <c r="H2321" s="8">
        <f>Sales[Quantity Ordered]*Sales[Price Each]</f>
        <v>11.95</v>
      </c>
    </row>
    <row r="2322" spans="1:8" x14ac:dyDescent="0.25">
      <c r="A2322" s="6">
        <v>257623</v>
      </c>
      <c r="B2322" s="6" t="s">
        <v>8</v>
      </c>
      <c r="C2322" s="7">
        <v>1</v>
      </c>
      <c r="D2322" s="8">
        <v>11.95</v>
      </c>
      <c r="E2322" s="9">
        <v>43720.34097222222</v>
      </c>
      <c r="F2322" s="6" t="s">
        <v>9377</v>
      </c>
      <c r="G2322" s="6" t="str">
        <f t="shared" si="36"/>
        <v>CA</v>
      </c>
      <c r="H2322" s="8">
        <f>Sales[Quantity Ordered]*Sales[Price Each]</f>
        <v>11.95</v>
      </c>
    </row>
    <row r="2323" spans="1:8" x14ac:dyDescent="0.25">
      <c r="A2323" s="6">
        <v>252337</v>
      </c>
      <c r="B2323" s="6" t="s">
        <v>8</v>
      </c>
      <c r="C2323" s="7">
        <v>1</v>
      </c>
      <c r="D2323" s="8">
        <v>11.95</v>
      </c>
      <c r="E2323" s="9">
        <v>43720.361111111109</v>
      </c>
      <c r="F2323" s="6" t="s">
        <v>4185</v>
      </c>
      <c r="G2323" s="6" t="str">
        <f t="shared" si="36"/>
        <v>OR</v>
      </c>
      <c r="H2323" s="8">
        <f>Sales[Quantity Ordered]*Sales[Price Each]</f>
        <v>11.95</v>
      </c>
    </row>
    <row r="2324" spans="1:8" x14ac:dyDescent="0.25">
      <c r="A2324" s="6">
        <v>254679</v>
      </c>
      <c r="B2324" s="6" t="s">
        <v>8</v>
      </c>
      <c r="C2324" s="7">
        <v>1</v>
      </c>
      <c r="D2324" s="8">
        <v>11.95</v>
      </c>
      <c r="E2324" s="9">
        <v>43720.398611111108</v>
      </c>
      <c r="F2324" s="6" t="s">
        <v>6502</v>
      </c>
      <c r="G2324" s="6" t="str">
        <f t="shared" si="36"/>
        <v>CA</v>
      </c>
      <c r="H2324" s="8">
        <f>Sales[Quantity Ordered]*Sales[Price Each]</f>
        <v>11.95</v>
      </c>
    </row>
    <row r="2325" spans="1:8" x14ac:dyDescent="0.25">
      <c r="A2325" s="6">
        <v>252247</v>
      </c>
      <c r="B2325" s="6" t="s">
        <v>8</v>
      </c>
      <c r="C2325" s="7">
        <v>1</v>
      </c>
      <c r="D2325" s="8">
        <v>11.95</v>
      </c>
      <c r="E2325" s="9">
        <v>43720.431944444441</v>
      </c>
      <c r="F2325" s="6" t="s">
        <v>4097</v>
      </c>
      <c r="G2325" s="6" t="str">
        <f t="shared" si="36"/>
        <v>GA</v>
      </c>
      <c r="H2325" s="8">
        <f>Sales[Quantity Ordered]*Sales[Price Each]</f>
        <v>11.95</v>
      </c>
    </row>
    <row r="2326" spans="1:8" x14ac:dyDescent="0.25">
      <c r="A2326" s="6">
        <v>253029</v>
      </c>
      <c r="B2326" s="6" t="s">
        <v>8</v>
      </c>
      <c r="C2326" s="7">
        <v>1</v>
      </c>
      <c r="D2326" s="8">
        <v>11.95</v>
      </c>
      <c r="E2326" s="9">
        <v>43720.448611111111</v>
      </c>
      <c r="F2326" s="6" t="s">
        <v>4874</v>
      </c>
      <c r="G2326" s="6" t="str">
        <f t="shared" si="36"/>
        <v>CA</v>
      </c>
      <c r="H2326" s="8">
        <f>Sales[Quantity Ordered]*Sales[Price Each]</f>
        <v>11.95</v>
      </c>
    </row>
    <row r="2327" spans="1:8" x14ac:dyDescent="0.25">
      <c r="A2327" s="6">
        <v>251636</v>
      </c>
      <c r="B2327" s="6" t="s">
        <v>8</v>
      </c>
      <c r="C2327" s="7">
        <v>1</v>
      </c>
      <c r="D2327" s="8">
        <v>11.95</v>
      </c>
      <c r="E2327" s="9">
        <v>43720.467361111114</v>
      </c>
      <c r="F2327" s="6" t="s">
        <v>3494</v>
      </c>
      <c r="G2327" s="6" t="str">
        <f t="shared" si="36"/>
        <v>GA</v>
      </c>
      <c r="H2327" s="8">
        <f>Sales[Quantity Ordered]*Sales[Price Each]</f>
        <v>11.95</v>
      </c>
    </row>
    <row r="2328" spans="1:8" x14ac:dyDescent="0.25">
      <c r="A2328" s="6">
        <v>251085</v>
      </c>
      <c r="B2328" s="6" t="s">
        <v>8</v>
      </c>
      <c r="C2328" s="7">
        <v>1</v>
      </c>
      <c r="D2328" s="8">
        <v>11.95</v>
      </c>
      <c r="E2328" s="9">
        <v>43720.467361111114</v>
      </c>
      <c r="F2328" s="6" t="s">
        <v>2946</v>
      </c>
      <c r="G2328" s="6" t="str">
        <f t="shared" si="36"/>
        <v>TX</v>
      </c>
      <c r="H2328" s="8">
        <f>Sales[Quantity Ordered]*Sales[Price Each]</f>
        <v>11.95</v>
      </c>
    </row>
    <row r="2329" spans="1:8" x14ac:dyDescent="0.25">
      <c r="A2329" s="6">
        <v>250734</v>
      </c>
      <c r="B2329" s="6" t="s">
        <v>8</v>
      </c>
      <c r="C2329" s="7">
        <v>1</v>
      </c>
      <c r="D2329" s="8">
        <v>11.95</v>
      </c>
      <c r="E2329" s="9">
        <v>43720.46875</v>
      </c>
      <c r="F2329" s="6" t="s">
        <v>2597</v>
      </c>
      <c r="G2329" s="6" t="str">
        <f t="shared" si="36"/>
        <v>GA</v>
      </c>
      <c r="H2329" s="8">
        <f>Sales[Quantity Ordered]*Sales[Price Each]</f>
        <v>11.95</v>
      </c>
    </row>
    <row r="2330" spans="1:8" x14ac:dyDescent="0.25">
      <c r="A2330" s="6">
        <v>256254</v>
      </c>
      <c r="B2330" s="6" t="s">
        <v>8</v>
      </c>
      <c r="C2330" s="7">
        <v>1</v>
      </c>
      <c r="D2330" s="8">
        <v>11.95</v>
      </c>
      <c r="E2330" s="9">
        <v>43720.490277777775</v>
      </c>
      <c r="F2330" s="6" t="s">
        <v>8042</v>
      </c>
      <c r="G2330" s="6" t="str">
        <f t="shared" si="36"/>
        <v>TX</v>
      </c>
      <c r="H2330" s="8">
        <f>Sales[Quantity Ordered]*Sales[Price Each]</f>
        <v>11.95</v>
      </c>
    </row>
    <row r="2331" spans="1:8" x14ac:dyDescent="0.25">
      <c r="A2331" s="6">
        <v>258226</v>
      </c>
      <c r="B2331" s="6" t="s">
        <v>8</v>
      </c>
      <c r="C2331" s="7">
        <v>1</v>
      </c>
      <c r="D2331" s="8">
        <v>11.95</v>
      </c>
      <c r="E2331" s="9">
        <v>43720.496527777781</v>
      </c>
      <c r="F2331" s="6" t="s">
        <v>9959</v>
      </c>
      <c r="G2331" s="6" t="str">
        <f t="shared" si="36"/>
        <v>CA</v>
      </c>
      <c r="H2331" s="8">
        <f>Sales[Quantity Ordered]*Sales[Price Each]</f>
        <v>11.95</v>
      </c>
    </row>
    <row r="2332" spans="1:8" x14ac:dyDescent="0.25">
      <c r="A2332" s="6">
        <v>252302</v>
      </c>
      <c r="B2332" s="6" t="s">
        <v>8</v>
      </c>
      <c r="C2332" s="7">
        <v>1</v>
      </c>
      <c r="D2332" s="8">
        <v>11.95</v>
      </c>
      <c r="E2332" s="9">
        <v>43720.506249999999</v>
      </c>
      <c r="F2332" s="6" t="s">
        <v>4151</v>
      </c>
      <c r="G2332" s="6" t="str">
        <f t="shared" si="36"/>
        <v>ME</v>
      </c>
      <c r="H2332" s="8">
        <f>Sales[Quantity Ordered]*Sales[Price Each]</f>
        <v>11.95</v>
      </c>
    </row>
    <row r="2333" spans="1:8" x14ac:dyDescent="0.25">
      <c r="A2333" s="6">
        <v>255164</v>
      </c>
      <c r="B2333" s="6" t="s">
        <v>8</v>
      </c>
      <c r="C2333" s="7">
        <v>1</v>
      </c>
      <c r="D2333" s="8">
        <v>11.95</v>
      </c>
      <c r="E2333" s="9">
        <v>43720.522222222222</v>
      </c>
      <c r="F2333" s="6" t="s">
        <v>6976</v>
      </c>
      <c r="G2333" s="6" t="str">
        <f t="shared" si="36"/>
        <v>TX</v>
      </c>
      <c r="H2333" s="8">
        <f>Sales[Quantity Ordered]*Sales[Price Each]</f>
        <v>11.95</v>
      </c>
    </row>
    <row r="2334" spans="1:8" x14ac:dyDescent="0.25">
      <c r="A2334" s="6">
        <v>251040</v>
      </c>
      <c r="B2334" s="6" t="s">
        <v>8</v>
      </c>
      <c r="C2334" s="7">
        <v>1</v>
      </c>
      <c r="D2334" s="8">
        <v>11.95</v>
      </c>
      <c r="E2334" s="9">
        <v>43720.534722222219</v>
      </c>
      <c r="F2334" s="6" t="s">
        <v>2901</v>
      </c>
      <c r="G2334" s="6" t="str">
        <f t="shared" si="36"/>
        <v>CA</v>
      </c>
      <c r="H2334" s="8">
        <f>Sales[Quantity Ordered]*Sales[Price Each]</f>
        <v>11.95</v>
      </c>
    </row>
    <row r="2335" spans="1:8" x14ac:dyDescent="0.25">
      <c r="A2335" s="6">
        <v>254650</v>
      </c>
      <c r="B2335" s="6" t="s">
        <v>8</v>
      </c>
      <c r="C2335" s="7">
        <v>1</v>
      </c>
      <c r="D2335" s="8">
        <v>11.95</v>
      </c>
      <c r="E2335" s="9">
        <v>43720.538194444445</v>
      </c>
      <c r="F2335" s="6" t="s">
        <v>6475</v>
      </c>
      <c r="G2335" s="6" t="str">
        <f t="shared" si="36"/>
        <v>MA</v>
      </c>
      <c r="H2335" s="8">
        <f>Sales[Quantity Ordered]*Sales[Price Each]</f>
        <v>11.95</v>
      </c>
    </row>
    <row r="2336" spans="1:8" x14ac:dyDescent="0.25">
      <c r="A2336" s="6">
        <v>249077</v>
      </c>
      <c r="B2336" s="6" t="s">
        <v>8</v>
      </c>
      <c r="C2336" s="7">
        <v>1</v>
      </c>
      <c r="D2336" s="8">
        <v>11.95</v>
      </c>
      <c r="E2336" s="9">
        <v>43720.538888888892</v>
      </c>
      <c r="F2336" s="6" t="s">
        <v>949</v>
      </c>
      <c r="G2336" s="6" t="str">
        <f t="shared" si="36"/>
        <v>CA</v>
      </c>
      <c r="H2336" s="8">
        <f>Sales[Quantity Ordered]*Sales[Price Each]</f>
        <v>11.95</v>
      </c>
    </row>
    <row r="2337" spans="1:8" x14ac:dyDescent="0.25">
      <c r="A2337" s="6">
        <v>252906</v>
      </c>
      <c r="B2337" s="6" t="s">
        <v>8</v>
      </c>
      <c r="C2337" s="7">
        <v>1</v>
      </c>
      <c r="D2337" s="8">
        <v>11.95</v>
      </c>
      <c r="E2337" s="9">
        <v>43720.573611111111</v>
      </c>
      <c r="F2337" s="6" t="s">
        <v>4752</v>
      </c>
      <c r="G2337" s="6" t="str">
        <f t="shared" si="36"/>
        <v>CA</v>
      </c>
      <c r="H2337" s="8">
        <f>Sales[Quantity Ordered]*Sales[Price Each]</f>
        <v>11.95</v>
      </c>
    </row>
    <row r="2338" spans="1:8" x14ac:dyDescent="0.25">
      <c r="A2338" s="6">
        <v>250276</v>
      </c>
      <c r="B2338" s="6" t="s">
        <v>8</v>
      </c>
      <c r="C2338" s="7">
        <v>1</v>
      </c>
      <c r="D2338" s="8">
        <v>11.95</v>
      </c>
      <c r="E2338" s="9">
        <v>43720.587500000001</v>
      </c>
      <c r="F2338" s="6" t="s">
        <v>2144</v>
      </c>
      <c r="G2338" s="6" t="str">
        <f t="shared" si="36"/>
        <v>OR</v>
      </c>
      <c r="H2338" s="8">
        <f>Sales[Quantity Ordered]*Sales[Price Each]</f>
        <v>11.95</v>
      </c>
    </row>
    <row r="2339" spans="1:8" x14ac:dyDescent="0.25">
      <c r="A2339" s="6">
        <v>248651</v>
      </c>
      <c r="B2339" s="6" t="s">
        <v>8</v>
      </c>
      <c r="C2339" s="7">
        <v>1</v>
      </c>
      <c r="D2339" s="8">
        <v>11.95</v>
      </c>
      <c r="E2339" s="9">
        <v>43720.616666666669</v>
      </c>
      <c r="F2339" s="6" t="s">
        <v>524</v>
      </c>
      <c r="G2339" s="6" t="str">
        <f t="shared" si="36"/>
        <v>CA</v>
      </c>
      <c r="H2339" s="8">
        <f>Sales[Quantity Ordered]*Sales[Price Each]</f>
        <v>11.95</v>
      </c>
    </row>
    <row r="2340" spans="1:8" x14ac:dyDescent="0.25">
      <c r="A2340" s="6">
        <v>254499</v>
      </c>
      <c r="B2340" s="6" t="s">
        <v>8</v>
      </c>
      <c r="C2340" s="7">
        <v>1</v>
      </c>
      <c r="D2340" s="8">
        <v>11.95</v>
      </c>
      <c r="E2340" s="9">
        <v>43720.646527777775</v>
      </c>
      <c r="F2340" s="6" t="s">
        <v>6325</v>
      </c>
      <c r="G2340" s="6" t="str">
        <f t="shared" si="36"/>
        <v>CA</v>
      </c>
      <c r="H2340" s="8">
        <f>Sales[Quantity Ordered]*Sales[Price Each]</f>
        <v>11.95</v>
      </c>
    </row>
    <row r="2341" spans="1:8" x14ac:dyDescent="0.25">
      <c r="A2341" s="6">
        <v>249142</v>
      </c>
      <c r="B2341" s="6" t="s">
        <v>8</v>
      </c>
      <c r="C2341" s="7">
        <v>1</v>
      </c>
      <c r="D2341" s="8">
        <v>11.95</v>
      </c>
      <c r="E2341" s="9">
        <v>43720.654166666667</v>
      </c>
      <c r="F2341" s="6" t="s">
        <v>1014</v>
      </c>
      <c r="G2341" s="6" t="str">
        <f t="shared" si="36"/>
        <v>NY</v>
      </c>
      <c r="H2341" s="8">
        <f>Sales[Quantity Ordered]*Sales[Price Each]</f>
        <v>11.95</v>
      </c>
    </row>
    <row r="2342" spans="1:8" x14ac:dyDescent="0.25">
      <c r="A2342" s="6">
        <v>257932</v>
      </c>
      <c r="B2342" s="6" t="s">
        <v>8</v>
      </c>
      <c r="C2342" s="7">
        <v>1</v>
      </c>
      <c r="D2342" s="8">
        <v>11.95</v>
      </c>
      <c r="E2342" s="9">
        <v>43720.654861111114</v>
      </c>
      <c r="F2342" s="6" t="s">
        <v>9677</v>
      </c>
      <c r="G2342" s="6" t="str">
        <f t="shared" si="36"/>
        <v>CA</v>
      </c>
      <c r="H2342" s="8">
        <f>Sales[Quantity Ordered]*Sales[Price Each]</f>
        <v>11.95</v>
      </c>
    </row>
    <row r="2343" spans="1:8" x14ac:dyDescent="0.25">
      <c r="A2343" s="6">
        <v>250928</v>
      </c>
      <c r="B2343" s="6" t="s">
        <v>8</v>
      </c>
      <c r="C2343" s="7">
        <v>1</v>
      </c>
      <c r="D2343" s="8">
        <v>11.95</v>
      </c>
      <c r="E2343" s="9">
        <v>43720.65902777778</v>
      </c>
      <c r="F2343" s="6" t="s">
        <v>2790</v>
      </c>
      <c r="G2343" s="6" t="str">
        <f t="shared" si="36"/>
        <v>CA</v>
      </c>
      <c r="H2343" s="8">
        <f>Sales[Quantity Ordered]*Sales[Price Each]</f>
        <v>11.95</v>
      </c>
    </row>
    <row r="2344" spans="1:8" x14ac:dyDescent="0.25">
      <c r="A2344" s="6">
        <v>252835</v>
      </c>
      <c r="B2344" s="6" t="s">
        <v>8</v>
      </c>
      <c r="C2344" s="7">
        <v>1</v>
      </c>
      <c r="D2344" s="8">
        <v>11.95</v>
      </c>
      <c r="E2344" s="9">
        <v>43720.664583333331</v>
      </c>
      <c r="F2344" s="6" t="s">
        <v>4681</v>
      </c>
      <c r="G2344" s="6" t="str">
        <f t="shared" si="36"/>
        <v>WA</v>
      </c>
      <c r="H2344" s="8">
        <f>Sales[Quantity Ordered]*Sales[Price Each]</f>
        <v>11.95</v>
      </c>
    </row>
    <row r="2345" spans="1:8" x14ac:dyDescent="0.25">
      <c r="A2345" s="6">
        <v>250158</v>
      </c>
      <c r="B2345" s="6" t="s">
        <v>8</v>
      </c>
      <c r="C2345" s="7">
        <v>1</v>
      </c>
      <c r="D2345" s="8">
        <v>11.95</v>
      </c>
      <c r="E2345" s="9">
        <v>43720.745138888888</v>
      </c>
      <c r="F2345" s="6" t="s">
        <v>2026</v>
      </c>
      <c r="G2345" s="6" t="str">
        <f t="shared" si="36"/>
        <v>WA</v>
      </c>
      <c r="H2345" s="8">
        <f>Sales[Quantity Ordered]*Sales[Price Each]</f>
        <v>11.95</v>
      </c>
    </row>
    <row r="2346" spans="1:8" x14ac:dyDescent="0.25">
      <c r="A2346" s="6">
        <v>250663</v>
      </c>
      <c r="B2346" s="6" t="s">
        <v>8</v>
      </c>
      <c r="C2346" s="7">
        <v>1</v>
      </c>
      <c r="D2346" s="8">
        <v>11.95</v>
      </c>
      <c r="E2346" s="9">
        <v>43720.746527777781</v>
      </c>
      <c r="F2346" s="6" t="s">
        <v>2527</v>
      </c>
      <c r="G2346" s="6" t="str">
        <f t="shared" si="36"/>
        <v>NY</v>
      </c>
      <c r="H2346" s="8">
        <f>Sales[Quantity Ordered]*Sales[Price Each]</f>
        <v>11.95</v>
      </c>
    </row>
    <row r="2347" spans="1:8" x14ac:dyDescent="0.25">
      <c r="A2347" s="6">
        <v>254487</v>
      </c>
      <c r="B2347" s="6" t="s">
        <v>8</v>
      </c>
      <c r="C2347" s="7">
        <v>1</v>
      </c>
      <c r="D2347" s="8">
        <v>11.95</v>
      </c>
      <c r="E2347" s="9">
        <v>43720.752083333333</v>
      </c>
      <c r="F2347" s="6" t="s">
        <v>6313</v>
      </c>
      <c r="G2347" s="6" t="str">
        <f t="shared" si="36"/>
        <v>CA</v>
      </c>
      <c r="H2347" s="8">
        <f>Sales[Quantity Ordered]*Sales[Price Each]</f>
        <v>11.95</v>
      </c>
    </row>
    <row r="2348" spans="1:8" x14ac:dyDescent="0.25">
      <c r="A2348" s="6">
        <v>251316</v>
      </c>
      <c r="B2348" s="6" t="s">
        <v>8</v>
      </c>
      <c r="C2348" s="7">
        <v>1</v>
      </c>
      <c r="D2348" s="8">
        <v>11.95</v>
      </c>
      <c r="E2348" s="9">
        <v>43720.782638888886</v>
      </c>
      <c r="F2348" s="6" t="s">
        <v>3176</v>
      </c>
      <c r="G2348" s="6" t="str">
        <f t="shared" si="36"/>
        <v>NY</v>
      </c>
      <c r="H2348" s="8">
        <f>Sales[Quantity Ordered]*Sales[Price Each]</f>
        <v>11.95</v>
      </c>
    </row>
    <row r="2349" spans="1:8" x14ac:dyDescent="0.25">
      <c r="A2349" s="6">
        <v>250086</v>
      </c>
      <c r="B2349" s="6" t="s">
        <v>8</v>
      </c>
      <c r="C2349" s="7">
        <v>1</v>
      </c>
      <c r="D2349" s="8">
        <v>11.95</v>
      </c>
      <c r="E2349" s="9">
        <v>43720.788194444445</v>
      </c>
      <c r="F2349" s="6" t="s">
        <v>1954</v>
      </c>
      <c r="G2349" s="6" t="str">
        <f t="shared" si="36"/>
        <v>GA</v>
      </c>
      <c r="H2349" s="8">
        <f>Sales[Quantity Ordered]*Sales[Price Each]</f>
        <v>11.95</v>
      </c>
    </row>
    <row r="2350" spans="1:8" x14ac:dyDescent="0.25">
      <c r="A2350" s="6">
        <v>250533</v>
      </c>
      <c r="B2350" s="6" t="s">
        <v>8</v>
      </c>
      <c r="C2350" s="7">
        <v>1</v>
      </c>
      <c r="D2350" s="8">
        <v>11.95</v>
      </c>
      <c r="E2350" s="9">
        <v>43720.790277777778</v>
      </c>
      <c r="F2350" s="6" t="s">
        <v>2400</v>
      </c>
      <c r="G2350" s="6" t="str">
        <f t="shared" si="36"/>
        <v>OR</v>
      </c>
      <c r="H2350" s="8">
        <f>Sales[Quantity Ordered]*Sales[Price Each]</f>
        <v>11.95</v>
      </c>
    </row>
    <row r="2351" spans="1:8" x14ac:dyDescent="0.25">
      <c r="A2351" s="6">
        <v>257723</v>
      </c>
      <c r="B2351" s="6" t="s">
        <v>8</v>
      </c>
      <c r="C2351" s="7">
        <v>1</v>
      </c>
      <c r="D2351" s="8">
        <v>11.95</v>
      </c>
      <c r="E2351" s="9">
        <v>43720.791666666664</v>
      </c>
      <c r="F2351" s="6" t="s">
        <v>9476</v>
      </c>
      <c r="G2351" s="6" t="str">
        <f t="shared" si="36"/>
        <v>CA</v>
      </c>
      <c r="H2351" s="8">
        <f>Sales[Quantity Ordered]*Sales[Price Each]</f>
        <v>11.95</v>
      </c>
    </row>
    <row r="2352" spans="1:8" x14ac:dyDescent="0.25">
      <c r="A2352" s="6">
        <v>254589</v>
      </c>
      <c r="B2352" s="6" t="s">
        <v>8</v>
      </c>
      <c r="C2352" s="7">
        <v>1</v>
      </c>
      <c r="D2352" s="8">
        <v>11.95</v>
      </c>
      <c r="E2352" s="9">
        <v>43720.800694444442</v>
      </c>
      <c r="F2352" s="6" t="s">
        <v>6414</v>
      </c>
      <c r="G2352" s="6" t="str">
        <f t="shared" si="36"/>
        <v>OR</v>
      </c>
      <c r="H2352" s="8">
        <f>Sales[Quantity Ordered]*Sales[Price Each]</f>
        <v>11.95</v>
      </c>
    </row>
    <row r="2353" spans="1:8" x14ac:dyDescent="0.25">
      <c r="A2353" s="6">
        <v>257338</v>
      </c>
      <c r="B2353" s="6" t="s">
        <v>8</v>
      </c>
      <c r="C2353" s="7">
        <v>1</v>
      </c>
      <c r="D2353" s="8">
        <v>11.95</v>
      </c>
      <c r="E2353" s="9">
        <v>43720.819444444445</v>
      </c>
      <c r="F2353" s="6" t="s">
        <v>9101</v>
      </c>
      <c r="G2353" s="6" t="str">
        <f t="shared" si="36"/>
        <v>CA</v>
      </c>
      <c r="H2353" s="8">
        <f>Sales[Quantity Ordered]*Sales[Price Each]</f>
        <v>11.95</v>
      </c>
    </row>
    <row r="2354" spans="1:8" x14ac:dyDescent="0.25">
      <c r="A2354" s="6">
        <v>258982</v>
      </c>
      <c r="B2354" s="6" t="s">
        <v>8</v>
      </c>
      <c r="C2354" s="7">
        <v>1</v>
      </c>
      <c r="D2354" s="8">
        <v>11.95</v>
      </c>
      <c r="E2354" s="9">
        <v>43720.866666666669</v>
      </c>
      <c r="F2354" s="6" t="s">
        <v>10695</v>
      </c>
      <c r="G2354" s="6" t="str">
        <f t="shared" si="36"/>
        <v>NY</v>
      </c>
      <c r="H2354" s="8">
        <f>Sales[Quantity Ordered]*Sales[Price Each]</f>
        <v>11.95</v>
      </c>
    </row>
    <row r="2355" spans="1:8" x14ac:dyDescent="0.25">
      <c r="A2355" s="6">
        <v>250577</v>
      </c>
      <c r="B2355" s="6" t="s">
        <v>8</v>
      </c>
      <c r="C2355" s="7">
        <v>1</v>
      </c>
      <c r="D2355" s="8">
        <v>11.95</v>
      </c>
      <c r="E2355" s="9">
        <v>43720.955555555556</v>
      </c>
      <c r="F2355" s="6" t="s">
        <v>2444</v>
      </c>
      <c r="G2355" s="6" t="str">
        <f t="shared" si="36"/>
        <v>TX</v>
      </c>
      <c r="H2355" s="8">
        <f>Sales[Quantity Ordered]*Sales[Price Each]</f>
        <v>11.95</v>
      </c>
    </row>
    <row r="2356" spans="1:8" x14ac:dyDescent="0.25">
      <c r="A2356" s="6">
        <v>253298</v>
      </c>
      <c r="B2356" s="6" t="s">
        <v>8</v>
      </c>
      <c r="C2356" s="7">
        <v>1</v>
      </c>
      <c r="D2356" s="8">
        <v>11.95</v>
      </c>
      <c r="E2356" s="9">
        <v>43720.99722222222</v>
      </c>
      <c r="F2356" s="6" t="s">
        <v>5139</v>
      </c>
      <c r="G2356" s="6" t="str">
        <f t="shared" si="36"/>
        <v>NY</v>
      </c>
      <c r="H2356" s="8">
        <f>Sales[Quantity Ordered]*Sales[Price Each]</f>
        <v>11.95</v>
      </c>
    </row>
    <row r="2357" spans="1:8" x14ac:dyDescent="0.25">
      <c r="A2357" s="6">
        <v>256383</v>
      </c>
      <c r="B2357" s="6" t="s">
        <v>8</v>
      </c>
      <c r="C2357" s="7">
        <v>1</v>
      </c>
      <c r="D2357" s="8">
        <v>11.95</v>
      </c>
      <c r="E2357" s="9">
        <v>43721.067361111112</v>
      </c>
      <c r="F2357" s="6" t="s">
        <v>8167</v>
      </c>
      <c r="G2357" s="6" t="str">
        <f t="shared" si="36"/>
        <v>CA</v>
      </c>
      <c r="H2357" s="8">
        <f>Sales[Quantity Ordered]*Sales[Price Each]</f>
        <v>11.95</v>
      </c>
    </row>
    <row r="2358" spans="1:8" x14ac:dyDescent="0.25">
      <c r="A2358" s="6">
        <v>249051</v>
      </c>
      <c r="B2358" s="6" t="s">
        <v>8</v>
      </c>
      <c r="C2358" s="7">
        <v>1</v>
      </c>
      <c r="D2358" s="8">
        <v>11.95</v>
      </c>
      <c r="E2358" s="9">
        <v>43721.117361111108</v>
      </c>
      <c r="F2358" s="6" t="s">
        <v>923</v>
      </c>
      <c r="G2358" s="6" t="str">
        <f t="shared" si="36"/>
        <v>MA</v>
      </c>
      <c r="H2358" s="8">
        <f>Sales[Quantity Ordered]*Sales[Price Each]</f>
        <v>11.95</v>
      </c>
    </row>
    <row r="2359" spans="1:8" x14ac:dyDescent="0.25">
      <c r="A2359" s="6">
        <v>259266</v>
      </c>
      <c r="B2359" s="6" t="s">
        <v>8</v>
      </c>
      <c r="C2359" s="7">
        <v>1</v>
      </c>
      <c r="D2359" s="8">
        <v>11.95</v>
      </c>
      <c r="E2359" s="9">
        <v>43721.23333333333</v>
      </c>
      <c r="F2359" s="6" t="s">
        <v>10964</v>
      </c>
      <c r="G2359" s="6" t="str">
        <f t="shared" si="36"/>
        <v>NY</v>
      </c>
      <c r="H2359" s="8">
        <f>Sales[Quantity Ordered]*Sales[Price Each]</f>
        <v>11.95</v>
      </c>
    </row>
    <row r="2360" spans="1:8" x14ac:dyDescent="0.25">
      <c r="A2360" s="6">
        <v>249082</v>
      </c>
      <c r="B2360" s="6" t="s">
        <v>8</v>
      </c>
      <c r="C2360" s="7">
        <v>1</v>
      </c>
      <c r="D2360" s="8">
        <v>11.95</v>
      </c>
      <c r="E2360" s="9">
        <v>43721.293749999997</v>
      </c>
      <c r="F2360" s="6" t="s">
        <v>954</v>
      </c>
      <c r="G2360" s="6" t="str">
        <f t="shared" si="36"/>
        <v>TX</v>
      </c>
      <c r="H2360" s="8">
        <f>Sales[Quantity Ordered]*Sales[Price Each]</f>
        <v>11.95</v>
      </c>
    </row>
    <row r="2361" spans="1:8" x14ac:dyDescent="0.25">
      <c r="A2361" s="6">
        <v>253884</v>
      </c>
      <c r="B2361" s="6" t="s">
        <v>8</v>
      </c>
      <c r="C2361" s="7">
        <v>1</v>
      </c>
      <c r="D2361" s="8">
        <v>11.95</v>
      </c>
      <c r="E2361" s="9">
        <v>43721.374305555553</v>
      </c>
      <c r="F2361" s="6" t="s">
        <v>5717</v>
      </c>
      <c r="G2361" s="6" t="str">
        <f t="shared" si="36"/>
        <v>CA</v>
      </c>
      <c r="H2361" s="8">
        <f>Sales[Quantity Ordered]*Sales[Price Each]</f>
        <v>11.95</v>
      </c>
    </row>
    <row r="2362" spans="1:8" x14ac:dyDescent="0.25">
      <c r="A2362" s="6">
        <v>253241</v>
      </c>
      <c r="B2362" s="6" t="s">
        <v>8</v>
      </c>
      <c r="C2362" s="7">
        <v>1</v>
      </c>
      <c r="D2362" s="8">
        <v>11.95</v>
      </c>
      <c r="E2362" s="9">
        <v>43721.374305555553</v>
      </c>
      <c r="F2362" s="6" t="s">
        <v>5083</v>
      </c>
      <c r="G2362" s="6" t="str">
        <f t="shared" si="36"/>
        <v>MA</v>
      </c>
      <c r="H2362" s="8">
        <f>Sales[Quantity Ordered]*Sales[Price Each]</f>
        <v>11.95</v>
      </c>
    </row>
    <row r="2363" spans="1:8" x14ac:dyDescent="0.25">
      <c r="A2363" s="6">
        <v>255187</v>
      </c>
      <c r="B2363" s="6" t="s">
        <v>8</v>
      </c>
      <c r="C2363" s="7">
        <v>1</v>
      </c>
      <c r="D2363" s="8">
        <v>11.95</v>
      </c>
      <c r="E2363" s="9">
        <v>43721.409722222219</v>
      </c>
      <c r="F2363" s="6" t="s">
        <v>6998</v>
      </c>
      <c r="G2363" s="6" t="str">
        <f t="shared" si="36"/>
        <v>CA</v>
      </c>
      <c r="H2363" s="8">
        <f>Sales[Quantity Ordered]*Sales[Price Each]</f>
        <v>11.95</v>
      </c>
    </row>
    <row r="2364" spans="1:8" x14ac:dyDescent="0.25">
      <c r="A2364" s="6">
        <v>250864</v>
      </c>
      <c r="B2364" s="6" t="s">
        <v>8</v>
      </c>
      <c r="C2364" s="7">
        <v>1</v>
      </c>
      <c r="D2364" s="8">
        <v>11.95</v>
      </c>
      <c r="E2364" s="9">
        <v>43721.452777777777</v>
      </c>
      <c r="F2364" s="6" t="s">
        <v>2727</v>
      </c>
      <c r="G2364" s="6" t="str">
        <f t="shared" si="36"/>
        <v>TX</v>
      </c>
      <c r="H2364" s="8">
        <f>Sales[Quantity Ordered]*Sales[Price Each]</f>
        <v>11.95</v>
      </c>
    </row>
    <row r="2365" spans="1:8" x14ac:dyDescent="0.25">
      <c r="A2365" s="6">
        <v>250822</v>
      </c>
      <c r="B2365" s="6" t="s">
        <v>8</v>
      </c>
      <c r="C2365" s="7">
        <v>1</v>
      </c>
      <c r="D2365" s="8">
        <v>11.95</v>
      </c>
      <c r="E2365" s="9">
        <v>43721.473611111112</v>
      </c>
      <c r="F2365" s="6" t="s">
        <v>2685</v>
      </c>
      <c r="G2365" s="6" t="str">
        <f t="shared" si="36"/>
        <v>WA</v>
      </c>
      <c r="H2365" s="8">
        <f>Sales[Quantity Ordered]*Sales[Price Each]</f>
        <v>11.95</v>
      </c>
    </row>
    <row r="2366" spans="1:8" x14ac:dyDescent="0.25">
      <c r="A2366" s="6">
        <v>257505</v>
      </c>
      <c r="B2366" s="6" t="s">
        <v>8</v>
      </c>
      <c r="C2366" s="7">
        <v>1</v>
      </c>
      <c r="D2366" s="8">
        <v>11.95</v>
      </c>
      <c r="E2366" s="9">
        <v>43721.481249999997</v>
      </c>
      <c r="F2366" s="6" t="s">
        <v>9263</v>
      </c>
      <c r="G2366" s="6" t="str">
        <f t="shared" si="36"/>
        <v>CA</v>
      </c>
      <c r="H2366" s="8">
        <f>Sales[Quantity Ordered]*Sales[Price Each]</f>
        <v>11.95</v>
      </c>
    </row>
    <row r="2367" spans="1:8" x14ac:dyDescent="0.25">
      <c r="A2367" s="6">
        <v>254559</v>
      </c>
      <c r="B2367" s="6" t="s">
        <v>8</v>
      </c>
      <c r="C2367" s="7">
        <v>1</v>
      </c>
      <c r="D2367" s="8">
        <v>11.95</v>
      </c>
      <c r="E2367" s="9">
        <v>43721.487500000003</v>
      </c>
      <c r="F2367" s="6" t="s">
        <v>6384</v>
      </c>
      <c r="G2367" s="6" t="str">
        <f t="shared" si="36"/>
        <v>NY</v>
      </c>
      <c r="H2367" s="8">
        <f>Sales[Quantity Ordered]*Sales[Price Each]</f>
        <v>11.95</v>
      </c>
    </row>
    <row r="2368" spans="1:8" x14ac:dyDescent="0.25">
      <c r="A2368" s="6">
        <v>249287</v>
      </c>
      <c r="B2368" s="6" t="s">
        <v>8</v>
      </c>
      <c r="C2368" s="7">
        <v>1</v>
      </c>
      <c r="D2368" s="8">
        <v>11.95</v>
      </c>
      <c r="E2368" s="9">
        <v>43721.506249999999</v>
      </c>
      <c r="F2368" s="6" t="s">
        <v>1158</v>
      </c>
      <c r="G2368" s="6" t="str">
        <f t="shared" si="36"/>
        <v>WA</v>
      </c>
      <c r="H2368" s="8">
        <f>Sales[Quantity Ordered]*Sales[Price Each]</f>
        <v>11.95</v>
      </c>
    </row>
    <row r="2369" spans="1:8" x14ac:dyDescent="0.25">
      <c r="A2369" s="6">
        <v>252960</v>
      </c>
      <c r="B2369" s="6" t="s">
        <v>8</v>
      </c>
      <c r="C2369" s="7">
        <v>1</v>
      </c>
      <c r="D2369" s="8">
        <v>11.95</v>
      </c>
      <c r="E2369" s="9">
        <v>43721.507638888892</v>
      </c>
      <c r="F2369" s="6" t="s">
        <v>4806</v>
      </c>
      <c r="G2369" s="6" t="str">
        <f t="shared" si="36"/>
        <v>WA</v>
      </c>
      <c r="H2369" s="8">
        <f>Sales[Quantity Ordered]*Sales[Price Each]</f>
        <v>11.95</v>
      </c>
    </row>
    <row r="2370" spans="1:8" x14ac:dyDescent="0.25">
      <c r="A2370" s="6">
        <v>255497</v>
      </c>
      <c r="B2370" s="6" t="s">
        <v>8</v>
      </c>
      <c r="C2370" s="7">
        <v>1</v>
      </c>
      <c r="D2370" s="8">
        <v>11.95</v>
      </c>
      <c r="E2370" s="9">
        <v>43721.520138888889</v>
      </c>
      <c r="F2370" s="6" t="s">
        <v>7304</v>
      </c>
      <c r="G2370" s="6" t="str">
        <f t="shared" ref="G2370:G2433" si="37">MID(F2370,FIND(",",F2370,FIND(",",F2370)+1)+2,2)</f>
        <v>NY</v>
      </c>
      <c r="H2370" s="8">
        <f>Sales[Quantity Ordered]*Sales[Price Each]</f>
        <v>11.95</v>
      </c>
    </row>
    <row r="2371" spans="1:8" x14ac:dyDescent="0.25">
      <c r="A2371" s="6">
        <v>252646</v>
      </c>
      <c r="B2371" s="6" t="s">
        <v>8</v>
      </c>
      <c r="C2371" s="7">
        <v>1</v>
      </c>
      <c r="D2371" s="8">
        <v>11.95</v>
      </c>
      <c r="E2371" s="9">
        <v>43721.521527777775</v>
      </c>
      <c r="F2371" s="6" t="s">
        <v>4492</v>
      </c>
      <c r="G2371" s="6" t="str">
        <f t="shared" si="37"/>
        <v>CA</v>
      </c>
      <c r="H2371" s="8">
        <f>Sales[Quantity Ordered]*Sales[Price Each]</f>
        <v>11.95</v>
      </c>
    </row>
    <row r="2372" spans="1:8" x14ac:dyDescent="0.25">
      <c r="A2372" s="6">
        <v>253516</v>
      </c>
      <c r="B2372" s="6" t="s">
        <v>8</v>
      </c>
      <c r="C2372" s="7">
        <v>1</v>
      </c>
      <c r="D2372" s="8">
        <v>11.95</v>
      </c>
      <c r="E2372" s="9">
        <v>43721.533333333333</v>
      </c>
      <c r="F2372" s="6" t="s">
        <v>5355</v>
      </c>
      <c r="G2372" s="6" t="str">
        <f t="shared" si="37"/>
        <v>GA</v>
      </c>
      <c r="H2372" s="8">
        <f>Sales[Quantity Ordered]*Sales[Price Each]</f>
        <v>11.95</v>
      </c>
    </row>
    <row r="2373" spans="1:8" x14ac:dyDescent="0.25">
      <c r="A2373" s="6">
        <v>257854</v>
      </c>
      <c r="B2373" s="6" t="s">
        <v>8</v>
      </c>
      <c r="C2373" s="7">
        <v>1</v>
      </c>
      <c r="D2373" s="8">
        <v>11.95</v>
      </c>
      <c r="E2373" s="9">
        <v>43721.538194444445</v>
      </c>
      <c r="F2373" s="6" t="s">
        <v>9602</v>
      </c>
      <c r="G2373" s="6" t="str">
        <f t="shared" si="37"/>
        <v>ME</v>
      </c>
      <c r="H2373" s="8">
        <f>Sales[Quantity Ordered]*Sales[Price Each]</f>
        <v>11.95</v>
      </c>
    </row>
    <row r="2374" spans="1:8" x14ac:dyDescent="0.25">
      <c r="A2374" s="6">
        <v>255863</v>
      </c>
      <c r="B2374" s="6" t="s">
        <v>8</v>
      </c>
      <c r="C2374" s="7">
        <v>1</v>
      </c>
      <c r="D2374" s="8">
        <v>11.95</v>
      </c>
      <c r="E2374" s="9">
        <v>43721.552777777775</v>
      </c>
      <c r="F2374" s="6" t="s">
        <v>7662</v>
      </c>
      <c r="G2374" s="6" t="str">
        <f t="shared" si="37"/>
        <v>TX</v>
      </c>
      <c r="H2374" s="8">
        <f>Sales[Quantity Ordered]*Sales[Price Each]</f>
        <v>11.95</v>
      </c>
    </row>
    <row r="2375" spans="1:8" x14ac:dyDescent="0.25">
      <c r="A2375" s="6">
        <v>254357</v>
      </c>
      <c r="B2375" s="6" t="s">
        <v>8</v>
      </c>
      <c r="C2375" s="7">
        <v>1</v>
      </c>
      <c r="D2375" s="8">
        <v>11.95</v>
      </c>
      <c r="E2375" s="9">
        <v>43721.559027777781</v>
      </c>
      <c r="F2375" s="6" t="s">
        <v>6186</v>
      </c>
      <c r="G2375" s="6" t="str">
        <f t="shared" si="37"/>
        <v>CA</v>
      </c>
      <c r="H2375" s="8">
        <f>Sales[Quantity Ordered]*Sales[Price Each]</f>
        <v>11.95</v>
      </c>
    </row>
    <row r="2376" spans="1:8" x14ac:dyDescent="0.25">
      <c r="A2376" s="6">
        <v>252352</v>
      </c>
      <c r="B2376" s="6" t="s">
        <v>8</v>
      </c>
      <c r="C2376" s="7">
        <v>1</v>
      </c>
      <c r="D2376" s="8">
        <v>11.95</v>
      </c>
      <c r="E2376" s="9">
        <v>43721.564583333333</v>
      </c>
      <c r="F2376" s="6" t="s">
        <v>4200</v>
      </c>
      <c r="G2376" s="6" t="str">
        <f t="shared" si="37"/>
        <v>CA</v>
      </c>
      <c r="H2376" s="8">
        <f>Sales[Quantity Ordered]*Sales[Price Each]</f>
        <v>11.95</v>
      </c>
    </row>
    <row r="2377" spans="1:8" x14ac:dyDescent="0.25">
      <c r="A2377" s="6">
        <v>250188</v>
      </c>
      <c r="B2377" s="6" t="s">
        <v>8</v>
      </c>
      <c r="C2377" s="7">
        <v>1</v>
      </c>
      <c r="D2377" s="8">
        <v>11.95</v>
      </c>
      <c r="E2377" s="9">
        <v>43721.57916666667</v>
      </c>
      <c r="F2377" s="6" t="s">
        <v>2056</v>
      </c>
      <c r="G2377" s="6" t="str">
        <f t="shared" si="37"/>
        <v>WA</v>
      </c>
      <c r="H2377" s="8">
        <f>Sales[Quantity Ordered]*Sales[Price Each]</f>
        <v>11.95</v>
      </c>
    </row>
    <row r="2378" spans="1:8" x14ac:dyDescent="0.25">
      <c r="A2378" s="6">
        <v>248377</v>
      </c>
      <c r="B2378" s="6" t="s">
        <v>8</v>
      </c>
      <c r="C2378" s="7">
        <v>1</v>
      </c>
      <c r="D2378" s="8">
        <v>11.95</v>
      </c>
      <c r="E2378" s="9">
        <v>43721.586805555555</v>
      </c>
      <c r="F2378" s="6" t="s">
        <v>249</v>
      </c>
      <c r="G2378" s="6" t="str">
        <f t="shared" si="37"/>
        <v>CA</v>
      </c>
      <c r="H2378" s="8">
        <f>Sales[Quantity Ordered]*Sales[Price Each]</f>
        <v>11.95</v>
      </c>
    </row>
    <row r="2379" spans="1:8" x14ac:dyDescent="0.25">
      <c r="A2379" s="6">
        <v>254689</v>
      </c>
      <c r="B2379" s="6" t="s">
        <v>8</v>
      </c>
      <c r="C2379" s="7">
        <v>1</v>
      </c>
      <c r="D2379" s="8">
        <v>11.95</v>
      </c>
      <c r="E2379" s="9">
        <v>43721.666666666664</v>
      </c>
      <c r="F2379" s="6" t="s">
        <v>6512</v>
      </c>
      <c r="G2379" s="6" t="str">
        <f t="shared" si="37"/>
        <v>WA</v>
      </c>
      <c r="H2379" s="8">
        <f>Sales[Quantity Ordered]*Sales[Price Each]</f>
        <v>11.95</v>
      </c>
    </row>
    <row r="2380" spans="1:8" x14ac:dyDescent="0.25">
      <c r="A2380" s="6">
        <v>255987</v>
      </c>
      <c r="B2380" s="6" t="s">
        <v>8</v>
      </c>
      <c r="C2380" s="7">
        <v>1</v>
      </c>
      <c r="D2380" s="8">
        <v>11.95</v>
      </c>
      <c r="E2380" s="9">
        <v>43721.701388888891</v>
      </c>
      <c r="F2380" s="6" t="s">
        <v>7781</v>
      </c>
      <c r="G2380" s="6" t="str">
        <f t="shared" si="37"/>
        <v>TX</v>
      </c>
      <c r="H2380" s="8">
        <f>Sales[Quantity Ordered]*Sales[Price Each]</f>
        <v>11.95</v>
      </c>
    </row>
    <row r="2381" spans="1:8" x14ac:dyDescent="0.25">
      <c r="A2381" s="6">
        <v>249379</v>
      </c>
      <c r="B2381" s="6" t="s">
        <v>8</v>
      </c>
      <c r="C2381" s="7">
        <v>1</v>
      </c>
      <c r="D2381" s="8">
        <v>11.95</v>
      </c>
      <c r="E2381" s="9">
        <v>43721.70208333333</v>
      </c>
      <c r="F2381" s="6" t="s">
        <v>1250</v>
      </c>
      <c r="G2381" s="6" t="str">
        <f t="shared" si="37"/>
        <v>GA</v>
      </c>
      <c r="H2381" s="8">
        <f>Sales[Quantity Ordered]*Sales[Price Each]</f>
        <v>11.95</v>
      </c>
    </row>
    <row r="2382" spans="1:8" x14ac:dyDescent="0.25">
      <c r="A2382" s="6">
        <v>257857</v>
      </c>
      <c r="B2382" s="6" t="s">
        <v>8</v>
      </c>
      <c r="C2382" s="7">
        <v>1</v>
      </c>
      <c r="D2382" s="8">
        <v>11.95</v>
      </c>
      <c r="E2382" s="9">
        <v>43721.714583333334</v>
      </c>
      <c r="F2382" s="6" t="s">
        <v>9605</v>
      </c>
      <c r="G2382" s="6" t="str">
        <f t="shared" si="37"/>
        <v>CA</v>
      </c>
      <c r="H2382" s="8">
        <f>Sales[Quantity Ordered]*Sales[Price Each]</f>
        <v>11.95</v>
      </c>
    </row>
    <row r="2383" spans="1:8" x14ac:dyDescent="0.25">
      <c r="A2383" s="6">
        <v>252919</v>
      </c>
      <c r="B2383" s="6" t="s">
        <v>8</v>
      </c>
      <c r="C2383" s="7">
        <v>1</v>
      </c>
      <c r="D2383" s="8">
        <v>11.95</v>
      </c>
      <c r="E2383" s="9">
        <v>43721.75</v>
      </c>
      <c r="F2383" s="6" t="s">
        <v>4765</v>
      </c>
      <c r="G2383" s="6" t="str">
        <f t="shared" si="37"/>
        <v>TX</v>
      </c>
      <c r="H2383" s="8">
        <f>Sales[Quantity Ordered]*Sales[Price Each]</f>
        <v>11.95</v>
      </c>
    </row>
    <row r="2384" spans="1:8" x14ac:dyDescent="0.25">
      <c r="A2384" s="6">
        <v>251053</v>
      </c>
      <c r="B2384" s="6" t="s">
        <v>8</v>
      </c>
      <c r="C2384" s="7">
        <v>1</v>
      </c>
      <c r="D2384" s="8">
        <v>11.95</v>
      </c>
      <c r="E2384" s="9">
        <v>43721.759722222225</v>
      </c>
      <c r="F2384" s="6" t="s">
        <v>2914</v>
      </c>
      <c r="G2384" s="6" t="str">
        <f t="shared" si="37"/>
        <v>CA</v>
      </c>
      <c r="H2384" s="8">
        <f>Sales[Quantity Ordered]*Sales[Price Each]</f>
        <v>11.95</v>
      </c>
    </row>
    <row r="2385" spans="1:8" x14ac:dyDescent="0.25">
      <c r="A2385" s="6">
        <v>258987</v>
      </c>
      <c r="B2385" s="6" t="s">
        <v>8</v>
      </c>
      <c r="C2385" s="7">
        <v>1</v>
      </c>
      <c r="D2385" s="8">
        <v>11.95</v>
      </c>
      <c r="E2385" s="9">
        <v>43721.779166666667</v>
      </c>
      <c r="F2385" s="6" t="s">
        <v>10699</v>
      </c>
      <c r="G2385" s="6" t="str">
        <f t="shared" si="37"/>
        <v>CA</v>
      </c>
      <c r="H2385" s="8">
        <f>Sales[Quantity Ordered]*Sales[Price Each]</f>
        <v>11.95</v>
      </c>
    </row>
    <row r="2386" spans="1:8" x14ac:dyDescent="0.25">
      <c r="A2386" s="6">
        <v>258848</v>
      </c>
      <c r="B2386" s="6" t="s">
        <v>8</v>
      </c>
      <c r="C2386" s="7">
        <v>1</v>
      </c>
      <c r="D2386" s="8">
        <v>11.95</v>
      </c>
      <c r="E2386" s="9">
        <v>43721.790972222225</v>
      </c>
      <c r="F2386" s="6" t="s">
        <v>10563</v>
      </c>
      <c r="G2386" s="6" t="str">
        <f t="shared" si="37"/>
        <v>OR</v>
      </c>
      <c r="H2386" s="8">
        <f>Sales[Quantity Ordered]*Sales[Price Each]</f>
        <v>11.95</v>
      </c>
    </row>
    <row r="2387" spans="1:8" x14ac:dyDescent="0.25">
      <c r="A2387" s="6">
        <v>254592</v>
      </c>
      <c r="B2387" s="6" t="s">
        <v>8</v>
      </c>
      <c r="C2387" s="7">
        <v>1</v>
      </c>
      <c r="D2387" s="8">
        <v>11.95</v>
      </c>
      <c r="E2387" s="9">
        <v>43721.797222222223</v>
      </c>
      <c r="F2387" s="6" t="s">
        <v>6417</v>
      </c>
      <c r="G2387" s="6" t="str">
        <f t="shared" si="37"/>
        <v>CA</v>
      </c>
      <c r="H2387" s="8">
        <f>Sales[Quantity Ordered]*Sales[Price Each]</f>
        <v>11.95</v>
      </c>
    </row>
    <row r="2388" spans="1:8" x14ac:dyDescent="0.25">
      <c r="A2388" s="6">
        <v>255281</v>
      </c>
      <c r="B2388" s="6" t="s">
        <v>8</v>
      </c>
      <c r="C2388" s="7">
        <v>1</v>
      </c>
      <c r="D2388" s="8">
        <v>11.95</v>
      </c>
      <c r="E2388" s="9">
        <v>43721.824305555558</v>
      </c>
      <c r="F2388" s="6" t="s">
        <v>7089</v>
      </c>
      <c r="G2388" s="6" t="str">
        <f t="shared" si="37"/>
        <v>OR</v>
      </c>
      <c r="H2388" s="8">
        <f>Sales[Quantity Ordered]*Sales[Price Each]</f>
        <v>11.95</v>
      </c>
    </row>
    <row r="2389" spans="1:8" x14ac:dyDescent="0.25">
      <c r="A2389" s="6">
        <v>255564</v>
      </c>
      <c r="B2389" s="6" t="s">
        <v>8</v>
      </c>
      <c r="C2389" s="7">
        <v>1</v>
      </c>
      <c r="D2389" s="8">
        <v>11.95</v>
      </c>
      <c r="E2389" s="9">
        <v>43721.828472222223</v>
      </c>
      <c r="F2389" s="6" t="s">
        <v>7371</v>
      </c>
      <c r="G2389" s="6" t="str">
        <f t="shared" si="37"/>
        <v>WA</v>
      </c>
      <c r="H2389" s="8">
        <f>Sales[Quantity Ordered]*Sales[Price Each]</f>
        <v>11.95</v>
      </c>
    </row>
    <row r="2390" spans="1:8" x14ac:dyDescent="0.25">
      <c r="A2390" s="6">
        <v>259233</v>
      </c>
      <c r="B2390" s="6" t="s">
        <v>8</v>
      </c>
      <c r="C2390" s="7">
        <v>1</v>
      </c>
      <c r="D2390" s="8">
        <v>11.95</v>
      </c>
      <c r="E2390" s="9">
        <v>43721.834722222222</v>
      </c>
      <c r="F2390" s="6" t="s">
        <v>4953</v>
      </c>
      <c r="G2390" s="6" t="str">
        <f t="shared" si="37"/>
        <v>GA</v>
      </c>
      <c r="H2390" s="8">
        <f>Sales[Quantity Ordered]*Sales[Price Each]</f>
        <v>11.95</v>
      </c>
    </row>
    <row r="2391" spans="1:8" x14ac:dyDescent="0.25">
      <c r="A2391" s="6">
        <v>254146</v>
      </c>
      <c r="B2391" s="6" t="s">
        <v>8</v>
      </c>
      <c r="C2391" s="7">
        <v>1</v>
      </c>
      <c r="D2391" s="8">
        <v>11.95</v>
      </c>
      <c r="E2391" s="9">
        <v>43721.870138888888</v>
      </c>
      <c r="F2391" s="6" t="s">
        <v>5975</v>
      </c>
      <c r="G2391" s="6" t="str">
        <f t="shared" si="37"/>
        <v>NY</v>
      </c>
      <c r="H2391" s="8">
        <f>Sales[Quantity Ordered]*Sales[Price Each]</f>
        <v>11.95</v>
      </c>
    </row>
    <row r="2392" spans="1:8" x14ac:dyDescent="0.25">
      <c r="A2392" s="6">
        <v>248509</v>
      </c>
      <c r="B2392" s="6" t="s">
        <v>8</v>
      </c>
      <c r="C2392" s="7">
        <v>1</v>
      </c>
      <c r="D2392" s="8">
        <v>11.95</v>
      </c>
      <c r="E2392" s="9">
        <v>43721.890277777777</v>
      </c>
      <c r="F2392" s="6" t="s">
        <v>382</v>
      </c>
      <c r="G2392" s="6" t="str">
        <f t="shared" si="37"/>
        <v>WA</v>
      </c>
      <c r="H2392" s="8">
        <f>Sales[Quantity Ordered]*Sales[Price Each]</f>
        <v>11.95</v>
      </c>
    </row>
    <row r="2393" spans="1:8" x14ac:dyDescent="0.25">
      <c r="A2393" s="6">
        <v>256786</v>
      </c>
      <c r="B2393" s="6" t="s">
        <v>8</v>
      </c>
      <c r="C2393" s="7">
        <v>1</v>
      </c>
      <c r="D2393" s="8">
        <v>11.95</v>
      </c>
      <c r="E2393" s="9">
        <v>43721.929861111108</v>
      </c>
      <c r="F2393" s="6" t="s">
        <v>8556</v>
      </c>
      <c r="G2393" s="6" t="str">
        <f t="shared" si="37"/>
        <v>CA</v>
      </c>
      <c r="H2393" s="8">
        <f>Sales[Quantity Ordered]*Sales[Price Each]</f>
        <v>11.95</v>
      </c>
    </row>
    <row r="2394" spans="1:8" x14ac:dyDescent="0.25">
      <c r="A2394" s="6">
        <v>249055</v>
      </c>
      <c r="B2394" s="6" t="s">
        <v>8</v>
      </c>
      <c r="C2394" s="7">
        <v>1</v>
      </c>
      <c r="D2394" s="8">
        <v>11.95</v>
      </c>
      <c r="E2394" s="9">
        <v>43721.932638888888</v>
      </c>
      <c r="F2394" s="6" t="s">
        <v>927</v>
      </c>
      <c r="G2394" s="6" t="str">
        <f t="shared" si="37"/>
        <v>TX</v>
      </c>
      <c r="H2394" s="8">
        <f>Sales[Quantity Ordered]*Sales[Price Each]</f>
        <v>11.95</v>
      </c>
    </row>
    <row r="2395" spans="1:8" x14ac:dyDescent="0.25">
      <c r="A2395" s="6">
        <v>254196</v>
      </c>
      <c r="B2395" s="6" t="s">
        <v>8</v>
      </c>
      <c r="C2395" s="7">
        <v>1</v>
      </c>
      <c r="D2395" s="8">
        <v>11.95</v>
      </c>
      <c r="E2395" s="9">
        <v>43721.962500000001</v>
      </c>
      <c r="F2395" s="6" t="s">
        <v>6025</v>
      </c>
      <c r="G2395" s="6" t="str">
        <f t="shared" si="37"/>
        <v>CA</v>
      </c>
      <c r="H2395" s="8">
        <f>Sales[Quantity Ordered]*Sales[Price Each]</f>
        <v>11.95</v>
      </c>
    </row>
    <row r="2396" spans="1:8" x14ac:dyDescent="0.25">
      <c r="A2396" s="6">
        <v>251507</v>
      </c>
      <c r="B2396" s="6" t="s">
        <v>8</v>
      </c>
      <c r="C2396" s="7">
        <v>1</v>
      </c>
      <c r="D2396" s="8">
        <v>11.95</v>
      </c>
      <c r="E2396" s="9">
        <v>43721.988194444442</v>
      </c>
      <c r="F2396" s="6" t="s">
        <v>3365</v>
      </c>
      <c r="G2396" s="6" t="str">
        <f t="shared" si="37"/>
        <v>GA</v>
      </c>
      <c r="H2396" s="8">
        <f>Sales[Quantity Ordered]*Sales[Price Each]</f>
        <v>11.95</v>
      </c>
    </row>
    <row r="2397" spans="1:8" x14ac:dyDescent="0.25">
      <c r="A2397" s="6">
        <v>256538</v>
      </c>
      <c r="B2397" s="6" t="s">
        <v>8</v>
      </c>
      <c r="C2397" s="7">
        <v>1</v>
      </c>
      <c r="D2397" s="8">
        <v>11.95</v>
      </c>
      <c r="E2397" s="9">
        <v>43721.993055555555</v>
      </c>
      <c r="F2397" s="6" t="s">
        <v>8320</v>
      </c>
      <c r="G2397" s="6" t="str">
        <f t="shared" si="37"/>
        <v>CA</v>
      </c>
      <c r="H2397" s="8">
        <f>Sales[Quantity Ordered]*Sales[Price Each]</f>
        <v>11.95</v>
      </c>
    </row>
    <row r="2398" spans="1:8" x14ac:dyDescent="0.25">
      <c r="A2398" s="6">
        <v>250380</v>
      </c>
      <c r="B2398" s="6" t="s">
        <v>8</v>
      </c>
      <c r="C2398" s="7">
        <v>1</v>
      </c>
      <c r="D2398" s="8">
        <v>11.95</v>
      </c>
      <c r="E2398" s="9">
        <v>43722.020833333336</v>
      </c>
      <c r="F2398" s="6" t="s">
        <v>2248</v>
      </c>
      <c r="G2398" s="6" t="str">
        <f t="shared" si="37"/>
        <v>CA</v>
      </c>
      <c r="H2398" s="8">
        <f>Sales[Quantity Ordered]*Sales[Price Each]</f>
        <v>11.95</v>
      </c>
    </row>
    <row r="2399" spans="1:8" x14ac:dyDescent="0.25">
      <c r="A2399" s="6">
        <v>255329</v>
      </c>
      <c r="B2399" s="6" t="s">
        <v>8</v>
      </c>
      <c r="C2399" s="7">
        <v>1</v>
      </c>
      <c r="D2399" s="8">
        <v>11.95</v>
      </c>
      <c r="E2399" s="9">
        <v>43722.23541666667</v>
      </c>
      <c r="F2399" s="6" t="s">
        <v>7136</v>
      </c>
      <c r="G2399" s="6" t="str">
        <f t="shared" si="37"/>
        <v>MA</v>
      </c>
      <c r="H2399" s="8">
        <f>Sales[Quantity Ordered]*Sales[Price Each]</f>
        <v>11.95</v>
      </c>
    </row>
    <row r="2400" spans="1:8" x14ac:dyDescent="0.25">
      <c r="A2400" s="6">
        <v>252397</v>
      </c>
      <c r="B2400" s="6" t="s">
        <v>8</v>
      </c>
      <c r="C2400" s="7">
        <v>1</v>
      </c>
      <c r="D2400" s="8">
        <v>11.95</v>
      </c>
      <c r="E2400" s="9">
        <v>43722.319444444445</v>
      </c>
      <c r="F2400" s="6" t="s">
        <v>4245</v>
      </c>
      <c r="G2400" s="6" t="str">
        <f t="shared" si="37"/>
        <v>NY</v>
      </c>
      <c r="H2400" s="8">
        <f>Sales[Quantity Ordered]*Sales[Price Each]</f>
        <v>11.95</v>
      </c>
    </row>
    <row r="2401" spans="1:8" x14ac:dyDescent="0.25">
      <c r="A2401" s="6">
        <v>255874</v>
      </c>
      <c r="B2401" s="6" t="s">
        <v>8</v>
      </c>
      <c r="C2401" s="7">
        <v>1</v>
      </c>
      <c r="D2401" s="8">
        <v>11.95</v>
      </c>
      <c r="E2401" s="9">
        <v>43722.322916666664</v>
      </c>
      <c r="F2401" s="6" t="s">
        <v>7673</v>
      </c>
      <c r="G2401" s="6" t="str">
        <f t="shared" si="37"/>
        <v>GA</v>
      </c>
      <c r="H2401" s="8">
        <f>Sales[Quantity Ordered]*Sales[Price Each]</f>
        <v>11.95</v>
      </c>
    </row>
    <row r="2402" spans="1:8" x14ac:dyDescent="0.25">
      <c r="A2402" s="6">
        <v>250204</v>
      </c>
      <c r="B2402" s="6" t="s">
        <v>8</v>
      </c>
      <c r="C2402" s="7">
        <v>1</v>
      </c>
      <c r="D2402" s="8">
        <v>11.95</v>
      </c>
      <c r="E2402" s="9">
        <v>43722.366666666669</v>
      </c>
      <c r="F2402" s="6" t="s">
        <v>2072</v>
      </c>
      <c r="G2402" s="6" t="str">
        <f t="shared" si="37"/>
        <v>NY</v>
      </c>
      <c r="H2402" s="8">
        <f>Sales[Quantity Ordered]*Sales[Price Each]</f>
        <v>11.95</v>
      </c>
    </row>
    <row r="2403" spans="1:8" x14ac:dyDescent="0.25">
      <c r="A2403" s="6">
        <v>251371</v>
      </c>
      <c r="B2403" s="6" t="s">
        <v>8</v>
      </c>
      <c r="C2403" s="7">
        <v>1</v>
      </c>
      <c r="D2403" s="8">
        <v>11.95</v>
      </c>
      <c r="E2403" s="9">
        <v>43722.37777777778</v>
      </c>
      <c r="F2403" s="6" t="s">
        <v>3231</v>
      </c>
      <c r="G2403" s="6" t="str">
        <f t="shared" si="37"/>
        <v>TX</v>
      </c>
      <c r="H2403" s="8">
        <f>Sales[Quantity Ordered]*Sales[Price Each]</f>
        <v>11.95</v>
      </c>
    </row>
    <row r="2404" spans="1:8" x14ac:dyDescent="0.25">
      <c r="A2404" s="6">
        <v>258099</v>
      </c>
      <c r="B2404" s="6" t="s">
        <v>8</v>
      </c>
      <c r="C2404" s="7">
        <v>1</v>
      </c>
      <c r="D2404" s="8">
        <v>11.95</v>
      </c>
      <c r="E2404" s="9">
        <v>43722.379166666666</v>
      </c>
      <c r="F2404" s="6" t="s">
        <v>9836</v>
      </c>
      <c r="G2404" s="6" t="str">
        <f t="shared" si="37"/>
        <v>NY</v>
      </c>
      <c r="H2404" s="8">
        <f>Sales[Quantity Ordered]*Sales[Price Each]</f>
        <v>11.95</v>
      </c>
    </row>
    <row r="2405" spans="1:8" x14ac:dyDescent="0.25">
      <c r="A2405" s="6">
        <v>253612</v>
      </c>
      <c r="B2405" s="6" t="s">
        <v>8</v>
      </c>
      <c r="C2405" s="7">
        <v>1</v>
      </c>
      <c r="D2405" s="8">
        <v>11.95</v>
      </c>
      <c r="E2405" s="9">
        <v>43722.384722222225</v>
      </c>
      <c r="F2405" s="6" t="s">
        <v>5451</v>
      </c>
      <c r="G2405" s="6" t="str">
        <f t="shared" si="37"/>
        <v>TX</v>
      </c>
      <c r="H2405" s="8">
        <f>Sales[Quantity Ordered]*Sales[Price Each]</f>
        <v>11.95</v>
      </c>
    </row>
    <row r="2406" spans="1:8" x14ac:dyDescent="0.25">
      <c r="A2406" s="6">
        <v>251533</v>
      </c>
      <c r="B2406" s="6" t="s">
        <v>8</v>
      </c>
      <c r="C2406" s="7">
        <v>1</v>
      </c>
      <c r="D2406" s="8">
        <v>11.95</v>
      </c>
      <c r="E2406" s="9">
        <v>43722.400000000001</v>
      </c>
      <c r="F2406" s="6" t="s">
        <v>3391</v>
      </c>
      <c r="G2406" s="6" t="str">
        <f t="shared" si="37"/>
        <v>CA</v>
      </c>
      <c r="H2406" s="8">
        <f>Sales[Quantity Ordered]*Sales[Price Each]</f>
        <v>11.95</v>
      </c>
    </row>
    <row r="2407" spans="1:8" x14ac:dyDescent="0.25">
      <c r="A2407" s="6">
        <v>255941</v>
      </c>
      <c r="B2407" s="6" t="s">
        <v>8</v>
      </c>
      <c r="C2407" s="7">
        <v>1</v>
      </c>
      <c r="D2407" s="8">
        <v>11.95</v>
      </c>
      <c r="E2407" s="9">
        <v>43722.405555555553</v>
      </c>
      <c r="F2407" s="6" t="s">
        <v>7737</v>
      </c>
      <c r="G2407" s="6" t="str">
        <f t="shared" si="37"/>
        <v>TX</v>
      </c>
      <c r="H2407" s="8">
        <f>Sales[Quantity Ordered]*Sales[Price Each]</f>
        <v>11.95</v>
      </c>
    </row>
    <row r="2408" spans="1:8" x14ac:dyDescent="0.25">
      <c r="A2408" s="6">
        <v>257066</v>
      </c>
      <c r="B2408" s="6" t="s">
        <v>8</v>
      </c>
      <c r="C2408" s="7">
        <v>1</v>
      </c>
      <c r="D2408" s="8">
        <v>11.95</v>
      </c>
      <c r="E2408" s="9">
        <v>43722.413194444445</v>
      </c>
      <c r="F2408" s="6" t="s">
        <v>8832</v>
      </c>
      <c r="G2408" s="6" t="str">
        <f t="shared" si="37"/>
        <v>OR</v>
      </c>
      <c r="H2408" s="8">
        <f>Sales[Quantity Ordered]*Sales[Price Each]</f>
        <v>11.95</v>
      </c>
    </row>
    <row r="2409" spans="1:8" x14ac:dyDescent="0.25">
      <c r="A2409" s="6">
        <v>254712</v>
      </c>
      <c r="B2409" s="6" t="s">
        <v>8</v>
      </c>
      <c r="C2409" s="7">
        <v>1</v>
      </c>
      <c r="D2409" s="8">
        <v>11.95</v>
      </c>
      <c r="E2409" s="9">
        <v>43722.447916666664</v>
      </c>
      <c r="F2409" s="6" t="s">
        <v>6534</v>
      </c>
      <c r="G2409" s="6" t="str">
        <f t="shared" si="37"/>
        <v>CA</v>
      </c>
      <c r="H2409" s="8">
        <f>Sales[Quantity Ordered]*Sales[Price Each]</f>
        <v>11.95</v>
      </c>
    </row>
    <row r="2410" spans="1:8" x14ac:dyDescent="0.25">
      <c r="A2410" s="6">
        <v>258528</v>
      </c>
      <c r="B2410" s="6" t="s">
        <v>8</v>
      </c>
      <c r="C2410" s="7">
        <v>1</v>
      </c>
      <c r="D2410" s="8">
        <v>11.95</v>
      </c>
      <c r="E2410" s="9">
        <v>43722.463888888888</v>
      </c>
      <c r="F2410" s="6" t="s">
        <v>10251</v>
      </c>
      <c r="G2410" s="6" t="str">
        <f t="shared" si="37"/>
        <v>TX</v>
      </c>
      <c r="H2410" s="8">
        <f>Sales[Quantity Ordered]*Sales[Price Each]</f>
        <v>11.95</v>
      </c>
    </row>
    <row r="2411" spans="1:8" x14ac:dyDescent="0.25">
      <c r="A2411" s="6">
        <v>250563</v>
      </c>
      <c r="B2411" s="6" t="s">
        <v>8</v>
      </c>
      <c r="C2411" s="7">
        <v>1</v>
      </c>
      <c r="D2411" s="8">
        <v>11.95</v>
      </c>
      <c r="E2411" s="9">
        <v>43722.476388888892</v>
      </c>
      <c r="F2411" s="6" t="s">
        <v>2430</v>
      </c>
      <c r="G2411" s="6" t="str">
        <f t="shared" si="37"/>
        <v>WA</v>
      </c>
      <c r="H2411" s="8">
        <f>Sales[Quantity Ordered]*Sales[Price Each]</f>
        <v>11.95</v>
      </c>
    </row>
    <row r="2412" spans="1:8" x14ac:dyDescent="0.25">
      <c r="A2412" s="6">
        <v>257460</v>
      </c>
      <c r="B2412" s="6" t="s">
        <v>8</v>
      </c>
      <c r="C2412" s="7">
        <v>1</v>
      </c>
      <c r="D2412" s="8">
        <v>11.95</v>
      </c>
      <c r="E2412" s="9">
        <v>43722.486111111109</v>
      </c>
      <c r="F2412" s="6" t="s">
        <v>9219</v>
      </c>
      <c r="G2412" s="6" t="str">
        <f t="shared" si="37"/>
        <v>CA</v>
      </c>
      <c r="H2412" s="8">
        <f>Sales[Quantity Ordered]*Sales[Price Each]</f>
        <v>11.95</v>
      </c>
    </row>
    <row r="2413" spans="1:8" x14ac:dyDescent="0.25">
      <c r="A2413" s="6">
        <v>257490</v>
      </c>
      <c r="B2413" s="6" t="s">
        <v>8</v>
      </c>
      <c r="C2413" s="7">
        <v>1</v>
      </c>
      <c r="D2413" s="8">
        <v>11.95</v>
      </c>
      <c r="E2413" s="9">
        <v>43722.490972222222</v>
      </c>
      <c r="F2413" s="6" t="s">
        <v>9248</v>
      </c>
      <c r="G2413" s="6" t="str">
        <f t="shared" si="37"/>
        <v>CA</v>
      </c>
      <c r="H2413" s="8">
        <f>Sales[Quantity Ordered]*Sales[Price Each]</f>
        <v>11.95</v>
      </c>
    </row>
    <row r="2414" spans="1:8" x14ac:dyDescent="0.25">
      <c r="A2414" s="6">
        <v>251601</v>
      </c>
      <c r="B2414" s="6" t="s">
        <v>8</v>
      </c>
      <c r="C2414" s="7">
        <v>1</v>
      </c>
      <c r="D2414" s="8">
        <v>11.95</v>
      </c>
      <c r="E2414" s="9">
        <v>43722.507638888892</v>
      </c>
      <c r="F2414" s="6" t="s">
        <v>3459</v>
      </c>
      <c r="G2414" s="6" t="str">
        <f t="shared" si="37"/>
        <v>CA</v>
      </c>
      <c r="H2414" s="8">
        <f>Sales[Quantity Ordered]*Sales[Price Each]</f>
        <v>11.95</v>
      </c>
    </row>
    <row r="2415" spans="1:8" x14ac:dyDescent="0.25">
      <c r="A2415" s="6">
        <v>248529</v>
      </c>
      <c r="B2415" s="6" t="s">
        <v>8</v>
      </c>
      <c r="C2415" s="7">
        <v>1</v>
      </c>
      <c r="D2415" s="8">
        <v>11.95</v>
      </c>
      <c r="E2415" s="9">
        <v>43722.512499999997</v>
      </c>
      <c r="F2415" s="6" t="s">
        <v>402</v>
      </c>
      <c r="G2415" s="6" t="str">
        <f t="shared" si="37"/>
        <v>CA</v>
      </c>
      <c r="H2415" s="8">
        <f>Sales[Quantity Ordered]*Sales[Price Each]</f>
        <v>11.95</v>
      </c>
    </row>
    <row r="2416" spans="1:8" x14ac:dyDescent="0.25">
      <c r="A2416" s="6">
        <v>251288</v>
      </c>
      <c r="B2416" s="6" t="s">
        <v>8</v>
      </c>
      <c r="C2416" s="7">
        <v>1</v>
      </c>
      <c r="D2416" s="8">
        <v>11.95</v>
      </c>
      <c r="E2416" s="9">
        <v>43722.52847222222</v>
      </c>
      <c r="F2416" s="6" t="s">
        <v>3148</v>
      </c>
      <c r="G2416" s="6" t="str">
        <f t="shared" si="37"/>
        <v>CA</v>
      </c>
      <c r="H2416" s="8">
        <f>Sales[Quantity Ordered]*Sales[Price Each]</f>
        <v>11.95</v>
      </c>
    </row>
    <row r="2417" spans="1:8" x14ac:dyDescent="0.25">
      <c r="A2417" s="6">
        <v>257483</v>
      </c>
      <c r="B2417" s="6" t="s">
        <v>8</v>
      </c>
      <c r="C2417" s="7">
        <v>1</v>
      </c>
      <c r="D2417" s="8">
        <v>11.95</v>
      </c>
      <c r="E2417" s="9">
        <v>43722.553472222222</v>
      </c>
      <c r="F2417" s="6" t="s">
        <v>9241</v>
      </c>
      <c r="G2417" s="6" t="str">
        <f t="shared" si="37"/>
        <v>NY</v>
      </c>
      <c r="H2417" s="8">
        <f>Sales[Quantity Ordered]*Sales[Price Each]</f>
        <v>11.95</v>
      </c>
    </row>
    <row r="2418" spans="1:8" x14ac:dyDescent="0.25">
      <c r="A2418" s="6">
        <v>257129</v>
      </c>
      <c r="B2418" s="6" t="s">
        <v>8</v>
      </c>
      <c r="C2418" s="7">
        <v>1</v>
      </c>
      <c r="D2418" s="8">
        <v>11.95</v>
      </c>
      <c r="E2418" s="9">
        <v>43722.554861111108</v>
      </c>
      <c r="F2418" s="6" t="s">
        <v>8895</v>
      </c>
      <c r="G2418" s="6" t="str">
        <f t="shared" si="37"/>
        <v>ME</v>
      </c>
      <c r="H2418" s="8">
        <f>Sales[Quantity Ordered]*Sales[Price Each]</f>
        <v>11.95</v>
      </c>
    </row>
    <row r="2419" spans="1:8" x14ac:dyDescent="0.25">
      <c r="A2419" s="6">
        <v>250558</v>
      </c>
      <c r="B2419" s="6" t="s">
        <v>8</v>
      </c>
      <c r="C2419" s="7">
        <v>1</v>
      </c>
      <c r="D2419" s="8">
        <v>11.95</v>
      </c>
      <c r="E2419" s="9">
        <v>43722.570138888892</v>
      </c>
      <c r="F2419" s="6" t="s">
        <v>2425</v>
      </c>
      <c r="G2419" s="6" t="str">
        <f t="shared" si="37"/>
        <v>WA</v>
      </c>
      <c r="H2419" s="8">
        <f>Sales[Quantity Ordered]*Sales[Price Each]</f>
        <v>11.95</v>
      </c>
    </row>
    <row r="2420" spans="1:8" x14ac:dyDescent="0.25">
      <c r="A2420" s="6">
        <v>249636</v>
      </c>
      <c r="B2420" s="6" t="s">
        <v>8</v>
      </c>
      <c r="C2420" s="7">
        <v>1</v>
      </c>
      <c r="D2420" s="8">
        <v>11.95</v>
      </c>
      <c r="E2420" s="9">
        <v>43722.591666666667</v>
      </c>
      <c r="F2420" s="6" t="s">
        <v>1507</v>
      </c>
      <c r="G2420" s="6" t="str">
        <f t="shared" si="37"/>
        <v>GA</v>
      </c>
      <c r="H2420" s="8">
        <f>Sales[Quantity Ordered]*Sales[Price Each]</f>
        <v>11.95</v>
      </c>
    </row>
    <row r="2421" spans="1:8" x14ac:dyDescent="0.25">
      <c r="A2421" s="6">
        <v>258849</v>
      </c>
      <c r="B2421" s="6" t="s">
        <v>8</v>
      </c>
      <c r="C2421" s="7">
        <v>1</v>
      </c>
      <c r="D2421" s="8">
        <v>11.95</v>
      </c>
      <c r="E2421" s="9">
        <v>43722.601388888892</v>
      </c>
      <c r="F2421" s="6" t="s">
        <v>10564</v>
      </c>
      <c r="G2421" s="6" t="str">
        <f t="shared" si="37"/>
        <v>CA</v>
      </c>
      <c r="H2421" s="8">
        <f>Sales[Quantity Ordered]*Sales[Price Each]</f>
        <v>11.95</v>
      </c>
    </row>
    <row r="2422" spans="1:8" x14ac:dyDescent="0.25">
      <c r="A2422" s="6">
        <v>255850</v>
      </c>
      <c r="B2422" s="6" t="s">
        <v>8</v>
      </c>
      <c r="C2422" s="7">
        <v>1</v>
      </c>
      <c r="D2422" s="8">
        <v>11.95</v>
      </c>
      <c r="E2422" s="9">
        <v>43722.606944444444</v>
      </c>
      <c r="F2422" s="6" t="s">
        <v>7649</v>
      </c>
      <c r="G2422" s="6" t="str">
        <f t="shared" si="37"/>
        <v>TX</v>
      </c>
      <c r="H2422" s="8">
        <f>Sales[Quantity Ordered]*Sales[Price Each]</f>
        <v>11.95</v>
      </c>
    </row>
    <row r="2423" spans="1:8" x14ac:dyDescent="0.25">
      <c r="A2423" s="6">
        <v>253830</v>
      </c>
      <c r="B2423" s="6" t="s">
        <v>8</v>
      </c>
      <c r="C2423" s="7">
        <v>1</v>
      </c>
      <c r="D2423" s="8">
        <v>11.95</v>
      </c>
      <c r="E2423" s="9">
        <v>43722.636805555558</v>
      </c>
      <c r="F2423" s="6" t="s">
        <v>5664</v>
      </c>
      <c r="G2423" s="6" t="str">
        <f t="shared" si="37"/>
        <v>TX</v>
      </c>
      <c r="H2423" s="8">
        <f>Sales[Quantity Ordered]*Sales[Price Each]</f>
        <v>11.95</v>
      </c>
    </row>
    <row r="2424" spans="1:8" x14ac:dyDescent="0.25">
      <c r="A2424" s="6">
        <v>258514</v>
      </c>
      <c r="B2424" s="6" t="s">
        <v>8</v>
      </c>
      <c r="C2424" s="7">
        <v>1</v>
      </c>
      <c r="D2424" s="8">
        <v>11.95</v>
      </c>
      <c r="E2424" s="9">
        <v>43722.642361111109</v>
      </c>
      <c r="F2424" s="6" t="s">
        <v>10237</v>
      </c>
      <c r="G2424" s="6" t="str">
        <f t="shared" si="37"/>
        <v>TX</v>
      </c>
      <c r="H2424" s="8">
        <f>Sales[Quantity Ordered]*Sales[Price Each]</f>
        <v>11.95</v>
      </c>
    </row>
    <row r="2425" spans="1:8" x14ac:dyDescent="0.25">
      <c r="A2425" s="6">
        <v>249499</v>
      </c>
      <c r="B2425" s="6" t="s">
        <v>8</v>
      </c>
      <c r="C2425" s="7">
        <v>1</v>
      </c>
      <c r="D2425" s="8">
        <v>11.95</v>
      </c>
      <c r="E2425" s="9">
        <v>43722.674305555556</v>
      </c>
      <c r="F2425" s="6" t="s">
        <v>1370</v>
      </c>
      <c r="G2425" s="6" t="str">
        <f t="shared" si="37"/>
        <v>TX</v>
      </c>
      <c r="H2425" s="8">
        <f>Sales[Quantity Ordered]*Sales[Price Each]</f>
        <v>11.95</v>
      </c>
    </row>
    <row r="2426" spans="1:8" x14ac:dyDescent="0.25">
      <c r="A2426" s="6">
        <v>250095</v>
      </c>
      <c r="B2426" s="6" t="s">
        <v>8</v>
      </c>
      <c r="C2426" s="7">
        <v>1</v>
      </c>
      <c r="D2426" s="8">
        <v>11.95</v>
      </c>
      <c r="E2426" s="9">
        <v>43722.677777777775</v>
      </c>
      <c r="F2426" s="6" t="s">
        <v>1963</v>
      </c>
      <c r="G2426" s="6" t="str">
        <f t="shared" si="37"/>
        <v>CA</v>
      </c>
      <c r="H2426" s="8">
        <f>Sales[Quantity Ordered]*Sales[Price Each]</f>
        <v>11.95</v>
      </c>
    </row>
    <row r="2427" spans="1:8" x14ac:dyDescent="0.25">
      <c r="A2427" s="6">
        <v>253994</v>
      </c>
      <c r="B2427" s="6" t="s">
        <v>8</v>
      </c>
      <c r="C2427" s="7">
        <v>1</v>
      </c>
      <c r="D2427" s="8">
        <v>11.95</v>
      </c>
      <c r="E2427" s="9">
        <v>43722.680555555555</v>
      </c>
      <c r="F2427" s="6" t="s">
        <v>5827</v>
      </c>
      <c r="G2427" s="6" t="str">
        <f t="shared" si="37"/>
        <v>NY</v>
      </c>
      <c r="H2427" s="8">
        <f>Sales[Quantity Ordered]*Sales[Price Each]</f>
        <v>11.95</v>
      </c>
    </row>
    <row r="2428" spans="1:8" x14ac:dyDescent="0.25">
      <c r="A2428" s="6">
        <v>248312</v>
      </c>
      <c r="B2428" s="6" t="s">
        <v>8</v>
      </c>
      <c r="C2428" s="7">
        <v>1</v>
      </c>
      <c r="D2428" s="8">
        <v>11.95</v>
      </c>
      <c r="E2428" s="9">
        <v>43722.686805555553</v>
      </c>
      <c r="F2428" s="6" t="s">
        <v>184</v>
      </c>
      <c r="G2428" s="6" t="str">
        <f t="shared" si="37"/>
        <v>NY</v>
      </c>
      <c r="H2428" s="8">
        <f>Sales[Quantity Ordered]*Sales[Price Each]</f>
        <v>11.95</v>
      </c>
    </row>
    <row r="2429" spans="1:8" x14ac:dyDescent="0.25">
      <c r="A2429" s="6">
        <v>253887</v>
      </c>
      <c r="B2429" s="6" t="s">
        <v>8</v>
      </c>
      <c r="C2429" s="7">
        <v>1</v>
      </c>
      <c r="D2429" s="8">
        <v>11.95</v>
      </c>
      <c r="E2429" s="9">
        <v>43722.691666666666</v>
      </c>
      <c r="F2429" s="6" t="s">
        <v>5720</v>
      </c>
      <c r="G2429" s="6" t="str">
        <f t="shared" si="37"/>
        <v>TX</v>
      </c>
      <c r="H2429" s="8">
        <f>Sales[Quantity Ordered]*Sales[Price Each]</f>
        <v>11.95</v>
      </c>
    </row>
    <row r="2430" spans="1:8" x14ac:dyDescent="0.25">
      <c r="A2430" s="6">
        <v>258333</v>
      </c>
      <c r="B2430" s="6" t="s">
        <v>8</v>
      </c>
      <c r="C2430" s="7">
        <v>1</v>
      </c>
      <c r="D2430" s="8">
        <v>11.95</v>
      </c>
      <c r="E2430" s="9">
        <v>43722.71597222222</v>
      </c>
      <c r="F2430" s="6" t="s">
        <v>10064</v>
      </c>
      <c r="G2430" s="6" t="str">
        <f t="shared" si="37"/>
        <v>NY</v>
      </c>
      <c r="H2430" s="8">
        <f>Sales[Quantity Ordered]*Sales[Price Each]</f>
        <v>11.95</v>
      </c>
    </row>
    <row r="2431" spans="1:8" x14ac:dyDescent="0.25">
      <c r="A2431" s="6">
        <v>255242</v>
      </c>
      <c r="B2431" s="6" t="s">
        <v>8</v>
      </c>
      <c r="C2431" s="7">
        <v>1</v>
      </c>
      <c r="D2431" s="8">
        <v>11.95</v>
      </c>
      <c r="E2431" s="9">
        <v>43722.740277777775</v>
      </c>
      <c r="F2431" s="6" t="s">
        <v>7051</v>
      </c>
      <c r="G2431" s="6" t="str">
        <f t="shared" si="37"/>
        <v>CA</v>
      </c>
      <c r="H2431" s="8">
        <f>Sales[Quantity Ordered]*Sales[Price Each]</f>
        <v>11.95</v>
      </c>
    </row>
    <row r="2432" spans="1:8" x14ac:dyDescent="0.25">
      <c r="A2432" s="6">
        <v>251558</v>
      </c>
      <c r="B2432" s="6" t="s">
        <v>8</v>
      </c>
      <c r="C2432" s="7">
        <v>1</v>
      </c>
      <c r="D2432" s="8">
        <v>11.95</v>
      </c>
      <c r="E2432" s="9">
        <v>43722.759027777778</v>
      </c>
      <c r="F2432" s="6" t="s">
        <v>3416</v>
      </c>
      <c r="G2432" s="6" t="str">
        <f t="shared" si="37"/>
        <v>GA</v>
      </c>
      <c r="H2432" s="8">
        <f>Sales[Quantity Ordered]*Sales[Price Each]</f>
        <v>11.95</v>
      </c>
    </row>
    <row r="2433" spans="1:8" x14ac:dyDescent="0.25">
      <c r="A2433" s="6">
        <v>249168</v>
      </c>
      <c r="B2433" s="6" t="s">
        <v>8</v>
      </c>
      <c r="C2433" s="7">
        <v>1</v>
      </c>
      <c r="D2433" s="8">
        <v>11.95</v>
      </c>
      <c r="E2433" s="9">
        <v>43722.796527777777</v>
      </c>
      <c r="F2433" s="6" t="s">
        <v>1040</v>
      </c>
      <c r="G2433" s="6" t="str">
        <f t="shared" si="37"/>
        <v>NY</v>
      </c>
      <c r="H2433" s="8">
        <f>Sales[Quantity Ordered]*Sales[Price Each]</f>
        <v>11.95</v>
      </c>
    </row>
    <row r="2434" spans="1:8" x14ac:dyDescent="0.25">
      <c r="A2434" s="6">
        <v>252548</v>
      </c>
      <c r="B2434" s="6" t="s">
        <v>8</v>
      </c>
      <c r="C2434" s="7">
        <v>1</v>
      </c>
      <c r="D2434" s="8">
        <v>11.95</v>
      </c>
      <c r="E2434" s="9">
        <v>43722.802777777775</v>
      </c>
      <c r="F2434" s="6" t="s">
        <v>4395</v>
      </c>
      <c r="G2434" s="6" t="str">
        <f t="shared" ref="G2434:G2497" si="38">MID(F2434,FIND(",",F2434,FIND(",",F2434)+1)+2,2)</f>
        <v>NY</v>
      </c>
      <c r="H2434" s="8">
        <f>Sales[Quantity Ordered]*Sales[Price Each]</f>
        <v>11.95</v>
      </c>
    </row>
    <row r="2435" spans="1:8" x14ac:dyDescent="0.25">
      <c r="A2435" s="6">
        <v>257472</v>
      </c>
      <c r="B2435" s="6" t="s">
        <v>8</v>
      </c>
      <c r="C2435" s="7">
        <v>1</v>
      </c>
      <c r="D2435" s="8">
        <v>11.95</v>
      </c>
      <c r="E2435" s="9">
        <v>43722.806250000001</v>
      </c>
      <c r="F2435" s="6" t="s">
        <v>9230</v>
      </c>
      <c r="G2435" s="6" t="str">
        <f t="shared" si="38"/>
        <v>NY</v>
      </c>
      <c r="H2435" s="8">
        <f>Sales[Quantity Ordered]*Sales[Price Each]</f>
        <v>11.95</v>
      </c>
    </row>
    <row r="2436" spans="1:8" x14ac:dyDescent="0.25">
      <c r="A2436" s="6">
        <v>253825</v>
      </c>
      <c r="B2436" s="6" t="s">
        <v>8</v>
      </c>
      <c r="C2436" s="7">
        <v>1</v>
      </c>
      <c r="D2436" s="8">
        <v>11.95</v>
      </c>
      <c r="E2436" s="9">
        <v>43722.806250000001</v>
      </c>
      <c r="F2436" s="6" t="s">
        <v>5659</v>
      </c>
      <c r="G2436" s="6" t="str">
        <f t="shared" si="38"/>
        <v>WA</v>
      </c>
      <c r="H2436" s="8">
        <f>Sales[Quantity Ordered]*Sales[Price Each]</f>
        <v>11.95</v>
      </c>
    </row>
    <row r="2437" spans="1:8" x14ac:dyDescent="0.25">
      <c r="A2437" s="6">
        <v>253008</v>
      </c>
      <c r="B2437" s="6" t="s">
        <v>8</v>
      </c>
      <c r="C2437" s="7">
        <v>1</v>
      </c>
      <c r="D2437" s="8">
        <v>11.95</v>
      </c>
      <c r="E2437" s="9">
        <v>43722.809027777781</v>
      </c>
      <c r="F2437" s="6" t="s">
        <v>4853</v>
      </c>
      <c r="G2437" s="6" t="str">
        <f t="shared" si="38"/>
        <v>CA</v>
      </c>
      <c r="H2437" s="8">
        <f>Sales[Quantity Ordered]*Sales[Price Each]</f>
        <v>11.95</v>
      </c>
    </row>
    <row r="2438" spans="1:8" x14ac:dyDescent="0.25">
      <c r="A2438" s="6">
        <v>259343</v>
      </c>
      <c r="B2438" s="6" t="s">
        <v>8</v>
      </c>
      <c r="C2438" s="7">
        <v>1</v>
      </c>
      <c r="D2438" s="8">
        <v>11.95</v>
      </c>
      <c r="E2438" s="9">
        <v>43722.8125</v>
      </c>
      <c r="F2438" s="6" t="s">
        <v>11041</v>
      </c>
      <c r="G2438" s="6" t="str">
        <f t="shared" si="38"/>
        <v>TX</v>
      </c>
      <c r="H2438" s="8">
        <f>Sales[Quantity Ordered]*Sales[Price Each]</f>
        <v>11.95</v>
      </c>
    </row>
    <row r="2439" spans="1:8" x14ac:dyDescent="0.25">
      <c r="A2439" s="6">
        <v>249727</v>
      </c>
      <c r="B2439" s="6" t="s">
        <v>8</v>
      </c>
      <c r="C2439" s="7">
        <v>1</v>
      </c>
      <c r="D2439" s="8">
        <v>11.95</v>
      </c>
      <c r="E2439" s="9">
        <v>43722.81527777778</v>
      </c>
      <c r="F2439" s="6" t="s">
        <v>1598</v>
      </c>
      <c r="G2439" s="6" t="str">
        <f t="shared" si="38"/>
        <v>CA</v>
      </c>
      <c r="H2439" s="8">
        <f>Sales[Quantity Ordered]*Sales[Price Each]</f>
        <v>11.95</v>
      </c>
    </row>
    <row r="2440" spans="1:8" x14ac:dyDescent="0.25">
      <c r="A2440" s="6">
        <v>257671</v>
      </c>
      <c r="B2440" s="6" t="s">
        <v>8</v>
      </c>
      <c r="C2440" s="7">
        <v>1</v>
      </c>
      <c r="D2440" s="8">
        <v>11.95</v>
      </c>
      <c r="E2440" s="9">
        <v>43722.815972222219</v>
      </c>
      <c r="F2440" s="6" t="s">
        <v>9425</v>
      </c>
      <c r="G2440" s="6" t="str">
        <f t="shared" si="38"/>
        <v>CA</v>
      </c>
      <c r="H2440" s="8">
        <f>Sales[Quantity Ordered]*Sales[Price Each]</f>
        <v>11.95</v>
      </c>
    </row>
    <row r="2441" spans="1:8" x14ac:dyDescent="0.25">
      <c r="A2441" s="6">
        <v>257669</v>
      </c>
      <c r="B2441" s="6" t="s">
        <v>8</v>
      </c>
      <c r="C2441" s="7">
        <v>1</v>
      </c>
      <c r="D2441" s="8">
        <v>11.95</v>
      </c>
      <c r="E2441" s="9">
        <v>43722.838194444441</v>
      </c>
      <c r="F2441" s="6" t="s">
        <v>9423</v>
      </c>
      <c r="G2441" s="6" t="str">
        <f t="shared" si="38"/>
        <v>OR</v>
      </c>
      <c r="H2441" s="8">
        <f>Sales[Quantity Ordered]*Sales[Price Each]</f>
        <v>11.95</v>
      </c>
    </row>
    <row r="2442" spans="1:8" x14ac:dyDescent="0.25">
      <c r="A2442" s="6">
        <v>249824</v>
      </c>
      <c r="B2442" s="6" t="s">
        <v>8</v>
      </c>
      <c r="C2442" s="7">
        <v>1</v>
      </c>
      <c r="D2442" s="8">
        <v>11.95</v>
      </c>
      <c r="E2442" s="9">
        <v>43722.838194444441</v>
      </c>
      <c r="F2442" s="6" t="s">
        <v>1695</v>
      </c>
      <c r="G2442" s="6" t="str">
        <f t="shared" si="38"/>
        <v>NY</v>
      </c>
      <c r="H2442" s="8">
        <f>Sales[Quantity Ordered]*Sales[Price Each]</f>
        <v>11.95</v>
      </c>
    </row>
    <row r="2443" spans="1:8" x14ac:dyDescent="0.25">
      <c r="A2443" s="6">
        <v>250887</v>
      </c>
      <c r="B2443" s="6" t="s">
        <v>8</v>
      </c>
      <c r="C2443" s="7">
        <v>1</v>
      </c>
      <c r="D2443" s="8">
        <v>11.95</v>
      </c>
      <c r="E2443" s="9">
        <v>43722.845138888886</v>
      </c>
      <c r="F2443" s="6" t="s">
        <v>2750</v>
      </c>
      <c r="G2443" s="6" t="str">
        <f t="shared" si="38"/>
        <v>WA</v>
      </c>
      <c r="H2443" s="8">
        <f>Sales[Quantity Ordered]*Sales[Price Each]</f>
        <v>11.95</v>
      </c>
    </row>
    <row r="2444" spans="1:8" x14ac:dyDescent="0.25">
      <c r="A2444" s="6">
        <v>249369</v>
      </c>
      <c r="B2444" s="6" t="s">
        <v>8</v>
      </c>
      <c r="C2444" s="7">
        <v>1</v>
      </c>
      <c r="D2444" s="8">
        <v>11.95</v>
      </c>
      <c r="E2444" s="9">
        <v>43722.845138888886</v>
      </c>
      <c r="F2444" s="6" t="s">
        <v>1240</v>
      </c>
      <c r="G2444" s="6" t="str">
        <f t="shared" si="38"/>
        <v>TX</v>
      </c>
      <c r="H2444" s="8">
        <f>Sales[Quantity Ordered]*Sales[Price Each]</f>
        <v>11.95</v>
      </c>
    </row>
    <row r="2445" spans="1:8" x14ac:dyDescent="0.25">
      <c r="A2445" s="6">
        <v>248259</v>
      </c>
      <c r="B2445" s="6" t="s">
        <v>8</v>
      </c>
      <c r="C2445" s="7">
        <v>1</v>
      </c>
      <c r="D2445" s="8">
        <v>11.95</v>
      </c>
      <c r="E2445" s="9">
        <v>43722.856249999997</v>
      </c>
      <c r="F2445" s="6" t="s">
        <v>131</v>
      </c>
      <c r="G2445" s="6" t="str">
        <f t="shared" si="38"/>
        <v>CA</v>
      </c>
      <c r="H2445" s="8">
        <f>Sales[Quantity Ordered]*Sales[Price Each]</f>
        <v>11.95</v>
      </c>
    </row>
    <row r="2446" spans="1:8" x14ac:dyDescent="0.25">
      <c r="A2446" s="6">
        <v>253440</v>
      </c>
      <c r="B2446" s="6" t="s">
        <v>8</v>
      </c>
      <c r="C2446" s="7">
        <v>1</v>
      </c>
      <c r="D2446" s="8">
        <v>11.95</v>
      </c>
      <c r="E2446" s="9">
        <v>43722.888194444444</v>
      </c>
      <c r="F2446" s="6" t="s">
        <v>5280</v>
      </c>
      <c r="G2446" s="6" t="str">
        <f t="shared" si="38"/>
        <v>CA</v>
      </c>
      <c r="H2446" s="8">
        <f>Sales[Quantity Ordered]*Sales[Price Each]</f>
        <v>11.95</v>
      </c>
    </row>
    <row r="2447" spans="1:8" x14ac:dyDescent="0.25">
      <c r="A2447" s="6">
        <v>253606</v>
      </c>
      <c r="B2447" s="6" t="s">
        <v>8</v>
      </c>
      <c r="C2447" s="7">
        <v>1</v>
      </c>
      <c r="D2447" s="8">
        <v>11.95</v>
      </c>
      <c r="E2447" s="9">
        <v>43722.897222222222</v>
      </c>
      <c r="F2447" s="6" t="s">
        <v>5445</v>
      </c>
      <c r="G2447" s="6" t="str">
        <f t="shared" si="38"/>
        <v>WA</v>
      </c>
      <c r="H2447" s="8">
        <f>Sales[Quantity Ordered]*Sales[Price Each]</f>
        <v>11.95</v>
      </c>
    </row>
    <row r="2448" spans="1:8" x14ac:dyDescent="0.25">
      <c r="A2448" s="6">
        <v>249728</v>
      </c>
      <c r="B2448" s="6" t="s">
        <v>8</v>
      </c>
      <c r="C2448" s="7">
        <v>1</v>
      </c>
      <c r="D2448" s="8">
        <v>11.95</v>
      </c>
      <c r="E2448" s="9">
        <v>43722.90625</v>
      </c>
      <c r="F2448" s="6" t="s">
        <v>1599</v>
      </c>
      <c r="G2448" s="6" t="str">
        <f t="shared" si="38"/>
        <v>MA</v>
      </c>
      <c r="H2448" s="8">
        <f>Sales[Quantity Ordered]*Sales[Price Each]</f>
        <v>11.95</v>
      </c>
    </row>
    <row r="2449" spans="1:8" x14ac:dyDescent="0.25">
      <c r="A2449" s="6">
        <v>252762</v>
      </c>
      <c r="B2449" s="6" t="s">
        <v>8</v>
      </c>
      <c r="C2449" s="7">
        <v>1</v>
      </c>
      <c r="D2449" s="8">
        <v>11.95</v>
      </c>
      <c r="E2449" s="9">
        <v>43722.915972222225</v>
      </c>
      <c r="F2449" s="6" t="s">
        <v>4608</v>
      </c>
      <c r="G2449" s="6" t="str">
        <f t="shared" si="38"/>
        <v>MA</v>
      </c>
      <c r="H2449" s="8">
        <f>Sales[Quantity Ordered]*Sales[Price Each]</f>
        <v>11.95</v>
      </c>
    </row>
    <row r="2450" spans="1:8" x14ac:dyDescent="0.25">
      <c r="A2450" s="6">
        <v>258406</v>
      </c>
      <c r="B2450" s="6" t="s">
        <v>8</v>
      </c>
      <c r="C2450" s="7">
        <v>1</v>
      </c>
      <c r="D2450" s="8">
        <v>11.95</v>
      </c>
      <c r="E2450" s="9">
        <v>43722.95</v>
      </c>
      <c r="F2450" s="6" t="s">
        <v>10135</v>
      </c>
      <c r="G2450" s="6" t="str">
        <f t="shared" si="38"/>
        <v>WA</v>
      </c>
      <c r="H2450" s="8">
        <f>Sales[Quantity Ordered]*Sales[Price Each]</f>
        <v>11.95</v>
      </c>
    </row>
    <row r="2451" spans="1:8" x14ac:dyDescent="0.25">
      <c r="A2451" s="6">
        <v>250960</v>
      </c>
      <c r="B2451" s="6" t="s">
        <v>8</v>
      </c>
      <c r="C2451" s="7">
        <v>1</v>
      </c>
      <c r="D2451" s="8">
        <v>11.95</v>
      </c>
      <c r="E2451" s="9">
        <v>43722.953472222223</v>
      </c>
      <c r="F2451" s="6" t="s">
        <v>2822</v>
      </c>
      <c r="G2451" s="6" t="str">
        <f t="shared" si="38"/>
        <v>TX</v>
      </c>
      <c r="H2451" s="8">
        <f>Sales[Quantity Ordered]*Sales[Price Each]</f>
        <v>11.95</v>
      </c>
    </row>
    <row r="2452" spans="1:8" x14ac:dyDescent="0.25">
      <c r="A2452" s="6">
        <v>252860</v>
      </c>
      <c r="B2452" s="6" t="s">
        <v>8</v>
      </c>
      <c r="C2452" s="7">
        <v>1</v>
      </c>
      <c r="D2452" s="8">
        <v>11.95</v>
      </c>
      <c r="E2452" s="9">
        <v>43723.074305555558</v>
      </c>
      <c r="F2452" s="6" t="s">
        <v>4706</v>
      </c>
      <c r="G2452" s="6" t="str">
        <f t="shared" si="38"/>
        <v>CA</v>
      </c>
      <c r="H2452" s="8">
        <f>Sales[Quantity Ordered]*Sales[Price Each]</f>
        <v>11.95</v>
      </c>
    </row>
    <row r="2453" spans="1:8" x14ac:dyDescent="0.25">
      <c r="A2453" s="6">
        <v>250422</v>
      </c>
      <c r="B2453" s="6" t="s">
        <v>8</v>
      </c>
      <c r="C2453" s="7">
        <v>1</v>
      </c>
      <c r="D2453" s="8">
        <v>11.95</v>
      </c>
      <c r="E2453" s="9">
        <v>43723.150694444441</v>
      </c>
      <c r="F2453" s="6" t="s">
        <v>2290</v>
      </c>
      <c r="G2453" s="6" t="str">
        <f t="shared" si="38"/>
        <v>TX</v>
      </c>
      <c r="H2453" s="8">
        <f>Sales[Quantity Ordered]*Sales[Price Each]</f>
        <v>11.95</v>
      </c>
    </row>
    <row r="2454" spans="1:8" x14ac:dyDescent="0.25">
      <c r="A2454" s="6">
        <v>256930</v>
      </c>
      <c r="B2454" s="6" t="s">
        <v>8</v>
      </c>
      <c r="C2454" s="7">
        <v>1</v>
      </c>
      <c r="D2454" s="8">
        <v>11.95</v>
      </c>
      <c r="E2454" s="9">
        <v>43723.200694444444</v>
      </c>
      <c r="F2454" s="6" t="s">
        <v>8699</v>
      </c>
      <c r="G2454" s="6" t="str">
        <f t="shared" si="38"/>
        <v>OR</v>
      </c>
      <c r="H2454" s="8">
        <f>Sales[Quantity Ordered]*Sales[Price Each]</f>
        <v>11.95</v>
      </c>
    </row>
    <row r="2455" spans="1:8" x14ac:dyDescent="0.25">
      <c r="A2455" s="6">
        <v>258320</v>
      </c>
      <c r="B2455" s="6" t="s">
        <v>8</v>
      </c>
      <c r="C2455" s="7">
        <v>1</v>
      </c>
      <c r="D2455" s="8">
        <v>11.95</v>
      </c>
      <c r="E2455" s="9">
        <v>43723.342361111114</v>
      </c>
      <c r="F2455" s="6" t="s">
        <v>10051</v>
      </c>
      <c r="G2455" s="6" t="str">
        <f t="shared" si="38"/>
        <v>CA</v>
      </c>
      <c r="H2455" s="8">
        <f>Sales[Quantity Ordered]*Sales[Price Each]</f>
        <v>11.95</v>
      </c>
    </row>
    <row r="2456" spans="1:8" x14ac:dyDescent="0.25">
      <c r="A2456" s="6">
        <v>258958</v>
      </c>
      <c r="B2456" s="6" t="s">
        <v>8</v>
      </c>
      <c r="C2456" s="7">
        <v>1</v>
      </c>
      <c r="D2456" s="8">
        <v>11.95</v>
      </c>
      <c r="E2456" s="9">
        <v>43723.410416666666</v>
      </c>
      <c r="F2456" s="6" t="s">
        <v>10671</v>
      </c>
      <c r="G2456" s="6" t="str">
        <f t="shared" si="38"/>
        <v>MA</v>
      </c>
      <c r="H2456" s="8">
        <f>Sales[Quantity Ordered]*Sales[Price Each]</f>
        <v>11.95</v>
      </c>
    </row>
    <row r="2457" spans="1:8" x14ac:dyDescent="0.25">
      <c r="A2457" s="6">
        <v>252044</v>
      </c>
      <c r="B2457" s="6" t="s">
        <v>8</v>
      </c>
      <c r="C2457" s="7">
        <v>1</v>
      </c>
      <c r="D2457" s="8">
        <v>11.95</v>
      </c>
      <c r="E2457" s="9">
        <v>43723.411805555559</v>
      </c>
      <c r="F2457" s="6" t="s">
        <v>3896</v>
      </c>
      <c r="G2457" s="6" t="str">
        <f t="shared" si="38"/>
        <v>MA</v>
      </c>
      <c r="H2457" s="8">
        <f>Sales[Quantity Ordered]*Sales[Price Each]</f>
        <v>11.95</v>
      </c>
    </row>
    <row r="2458" spans="1:8" x14ac:dyDescent="0.25">
      <c r="A2458" s="6">
        <v>258589</v>
      </c>
      <c r="B2458" s="6" t="s">
        <v>8</v>
      </c>
      <c r="C2458" s="7">
        <v>1</v>
      </c>
      <c r="D2458" s="8">
        <v>11.95</v>
      </c>
      <c r="E2458" s="9">
        <v>43723.415972222225</v>
      </c>
      <c r="F2458" s="6" t="s">
        <v>10311</v>
      </c>
      <c r="G2458" s="6" t="str">
        <f t="shared" si="38"/>
        <v>CA</v>
      </c>
      <c r="H2458" s="8">
        <f>Sales[Quantity Ordered]*Sales[Price Each]</f>
        <v>11.95</v>
      </c>
    </row>
    <row r="2459" spans="1:8" x14ac:dyDescent="0.25">
      <c r="A2459" s="6">
        <v>258503</v>
      </c>
      <c r="B2459" s="6" t="s">
        <v>8</v>
      </c>
      <c r="C2459" s="7">
        <v>1</v>
      </c>
      <c r="D2459" s="8">
        <v>11.95</v>
      </c>
      <c r="E2459" s="9">
        <v>43723.419444444444</v>
      </c>
      <c r="F2459" s="6" t="s">
        <v>10226</v>
      </c>
      <c r="G2459" s="6" t="str">
        <f t="shared" si="38"/>
        <v>NY</v>
      </c>
      <c r="H2459" s="8">
        <f>Sales[Quantity Ordered]*Sales[Price Each]</f>
        <v>11.95</v>
      </c>
    </row>
    <row r="2460" spans="1:8" x14ac:dyDescent="0.25">
      <c r="A2460" s="6">
        <v>254614</v>
      </c>
      <c r="B2460" s="6" t="s">
        <v>8</v>
      </c>
      <c r="C2460" s="7">
        <v>1</v>
      </c>
      <c r="D2460" s="8">
        <v>11.95</v>
      </c>
      <c r="E2460" s="9">
        <v>43723.439583333333</v>
      </c>
      <c r="F2460" s="6" t="s">
        <v>6439</v>
      </c>
      <c r="G2460" s="6" t="str">
        <f t="shared" si="38"/>
        <v>CA</v>
      </c>
      <c r="H2460" s="8">
        <f>Sales[Quantity Ordered]*Sales[Price Each]</f>
        <v>11.95</v>
      </c>
    </row>
    <row r="2461" spans="1:8" x14ac:dyDescent="0.25">
      <c r="A2461" s="6">
        <v>249435</v>
      </c>
      <c r="B2461" s="6" t="s">
        <v>8</v>
      </c>
      <c r="C2461" s="7">
        <v>1</v>
      </c>
      <c r="D2461" s="8">
        <v>11.95</v>
      </c>
      <c r="E2461" s="9">
        <v>43723.452777777777</v>
      </c>
      <c r="F2461" s="6" t="s">
        <v>1306</v>
      </c>
      <c r="G2461" s="6" t="str">
        <f t="shared" si="38"/>
        <v>WA</v>
      </c>
      <c r="H2461" s="8">
        <f>Sales[Quantity Ordered]*Sales[Price Each]</f>
        <v>11.95</v>
      </c>
    </row>
    <row r="2462" spans="1:8" x14ac:dyDescent="0.25">
      <c r="A2462" s="6">
        <v>251869</v>
      </c>
      <c r="B2462" s="6" t="s">
        <v>8</v>
      </c>
      <c r="C2462" s="7">
        <v>1</v>
      </c>
      <c r="D2462" s="8">
        <v>11.95</v>
      </c>
      <c r="E2462" s="9">
        <v>43723.459722222222</v>
      </c>
      <c r="F2462" s="6" t="s">
        <v>3723</v>
      </c>
      <c r="G2462" s="6" t="str">
        <f t="shared" si="38"/>
        <v>TX</v>
      </c>
      <c r="H2462" s="8">
        <f>Sales[Quantity Ordered]*Sales[Price Each]</f>
        <v>11.95</v>
      </c>
    </row>
    <row r="2463" spans="1:8" x14ac:dyDescent="0.25">
      <c r="A2463" s="6">
        <v>248679</v>
      </c>
      <c r="B2463" s="6" t="s">
        <v>8</v>
      </c>
      <c r="C2463" s="7">
        <v>1</v>
      </c>
      <c r="D2463" s="8">
        <v>11.95</v>
      </c>
      <c r="E2463" s="9">
        <v>43723.461111111108</v>
      </c>
      <c r="F2463" s="6" t="s">
        <v>552</v>
      </c>
      <c r="G2463" s="6" t="str">
        <f t="shared" si="38"/>
        <v>CA</v>
      </c>
      <c r="H2463" s="8">
        <f>Sales[Quantity Ordered]*Sales[Price Each]</f>
        <v>11.95</v>
      </c>
    </row>
    <row r="2464" spans="1:8" x14ac:dyDescent="0.25">
      <c r="A2464" s="6">
        <v>257867</v>
      </c>
      <c r="B2464" s="6" t="s">
        <v>8</v>
      </c>
      <c r="C2464" s="7">
        <v>1</v>
      </c>
      <c r="D2464" s="8">
        <v>11.95</v>
      </c>
      <c r="E2464" s="9">
        <v>43723.461805555555</v>
      </c>
      <c r="F2464" s="6" t="s">
        <v>9614</v>
      </c>
      <c r="G2464" s="6" t="str">
        <f t="shared" si="38"/>
        <v>NY</v>
      </c>
      <c r="H2464" s="8">
        <f>Sales[Quantity Ordered]*Sales[Price Each]</f>
        <v>11.95</v>
      </c>
    </row>
    <row r="2465" spans="1:8" x14ac:dyDescent="0.25">
      <c r="A2465" s="6">
        <v>257214</v>
      </c>
      <c r="B2465" s="6" t="s">
        <v>8</v>
      </c>
      <c r="C2465" s="7">
        <v>1</v>
      </c>
      <c r="D2465" s="8">
        <v>11.95</v>
      </c>
      <c r="E2465" s="9">
        <v>43723.478472222225</v>
      </c>
      <c r="F2465" s="6" t="s">
        <v>8979</v>
      </c>
      <c r="G2465" s="6" t="str">
        <f t="shared" si="38"/>
        <v>CA</v>
      </c>
      <c r="H2465" s="8">
        <f>Sales[Quantity Ordered]*Sales[Price Each]</f>
        <v>11.95</v>
      </c>
    </row>
    <row r="2466" spans="1:8" x14ac:dyDescent="0.25">
      <c r="A2466" s="6">
        <v>252587</v>
      </c>
      <c r="B2466" s="6" t="s">
        <v>8</v>
      </c>
      <c r="C2466" s="7">
        <v>1</v>
      </c>
      <c r="D2466" s="8">
        <v>11.95</v>
      </c>
      <c r="E2466" s="9">
        <v>43723.484722222223</v>
      </c>
      <c r="F2466" s="6" t="s">
        <v>4434</v>
      </c>
      <c r="G2466" s="6" t="str">
        <f t="shared" si="38"/>
        <v>TX</v>
      </c>
      <c r="H2466" s="8">
        <f>Sales[Quantity Ordered]*Sales[Price Each]</f>
        <v>11.95</v>
      </c>
    </row>
    <row r="2467" spans="1:8" x14ac:dyDescent="0.25">
      <c r="A2467" s="6">
        <v>250031</v>
      </c>
      <c r="B2467" s="6" t="s">
        <v>8</v>
      </c>
      <c r="C2467" s="7">
        <v>1</v>
      </c>
      <c r="D2467" s="8">
        <v>11.95</v>
      </c>
      <c r="E2467" s="9">
        <v>43723.502083333333</v>
      </c>
      <c r="F2467" s="6" t="s">
        <v>1899</v>
      </c>
      <c r="G2467" s="6" t="str">
        <f t="shared" si="38"/>
        <v>NY</v>
      </c>
      <c r="H2467" s="8">
        <f>Sales[Quantity Ordered]*Sales[Price Each]</f>
        <v>11.95</v>
      </c>
    </row>
    <row r="2468" spans="1:8" x14ac:dyDescent="0.25">
      <c r="A2468" s="6">
        <v>249084</v>
      </c>
      <c r="B2468" s="6" t="s">
        <v>8</v>
      </c>
      <c r="C2468" s="7">
        <v>1</v>
      </c>
      <c r="D2468" s="8">
        <v>11.95</v>
      </c>
      <c r="E2468" s="9">
        <v>43723.515277777777</v>
      </c>
      <c r="F2468" s="6" t="s">
        <v>956</v>
      </c>
      <c r="G2468" s="6" t="str">
        <f t="shared" si="38"/>
        <v>CA</v>
      </c>
      <c r="H2468" s="8">
        <f>Sales[Quantity Ordered]*Sales[Price Each]</f>
        <v>11.95</v>
      </c>
    </row>
    <row r="2469" spans="1:8" x14ac:dyDescent="0.25">
      <c r="A2469" s="6">
        <v>248573</v>
      </c>
      <c r="B2469" s="6" t="s">
        <v>8</v>
      </c>
      <c r="C2469" s="7">
        <v>1</v>
      </c>
      <c r="D2469" s="8">
        <v>11.95</v>
      </c>
      <c r="E2469" s="9">
        <v>43723.515972222223</v>
      </c>
      <c r="F2469" s="6" t="s">
        <v>446</v>
      </c>
      <c r="G2469" s="6" t="str">
        <f t="shared" si="38"/>
        <v>CA</v>
      </c>
      <c r="H2469" s="8">
        <f>Sales[Quantity Ordered]*Sales[Price Each]</f>
        <v>11.95</v>
      </c>
    </row>
    <row r="2470" spans="1:8" x14ac:dyDescent="0.25">
      <c r="A2470" s="6">
        <v>250613</v>
      </c>
      <c r="B2470" s="6" t="s">
        <v>8</v>
      </c>
      <c r="C2470" s="7">
        <v>1</v>
      </c>
      <c r="D2470" s="8">
        <v>11.95</v>
      </c>
      <c r="E2470" s="9">
        <v>43723.539583333331</v>
      </c>
      <c r="F2470" s="6" t="s">
        <v>2480</v>
      </c>
      <c r="G2470" s="6" t="str">
        <f t="shared" si="38"/>
        <v>MA</v>
      </c>
      <c r="H2470" s="8">
        <f>Sales[Quantity Ordered]*Sales[Price Each]</f>
        <v>11.95</v>
      </c>
    </row>
    <row r="2471" spans="1:8" x14ac:dyDescent="0.25">
      <c r="A2471" s="6">
        <v>253156</v>
      </c>
      <c r="B2471" s="6" t="s">
        <v>8</v>
      </c>
      <c r="C2471" s="7">
        <v>1</v>
      </c>
      <c r="D2471" s="8">
        <v>11.95</v>
      </c>
      <c r="E2471" s="9">
        <v>43723.572222222225</v>
      </c>
      <c r="F2471" s="6" t="s">
        <v>4999</v>
      </c>
      <c r="G2471" s="6" t="str">
        <f t="shared" si="38"/>
        <v>ME</v>
      </c>
      <c r="H2471" s="8">
        <f>Sales[Quantity Ordered]*Sales[Price Each]</f>
        <v>11.95</v>
      </c>
    </row>
    <row r="2472" spans="1:8" x14ac:dyDescent="0.25">
      <c r="A2472" s="6">
        <v>248306</v>
      </c>
      <c r="B2472" s="6" t="s">
        <v>8</v>
      </c>
      <c r="C2472" s="7">
        <v>1</v>
      </c>
      <c r="D2472" s="8">
        <v>11.95</v>
      </c>
      <c r="E2472" s="9">
        <v>43723.572222222225</v>
      </c>
      <c r="F2472" s="6" t="s">
        <v>178</v>
      </c>
      <c r="G2472" s="6" t="str">
        <f t="shared" si="38"/>
        <v>NY</v>
      </c>
      <c r="H2472" s="8">
        <f>Sales[Quantity Ordered]*Sales[Price Each]</f>
        <v>11.95</v>
      </c>
    </row>
    <row r="2473" spans="1:8" x14ac:dyDescent="0.25">
      <c r="A2473" s="6">
        <v>255327</v>
      </c>
      <c r="B2473" s="6" t="s">
        <v>8</v>
      </c>
      <c r="C2473" s="7">
        <v>1</v>
      </c>
      <c r="D2473" s="8">
        <v>11.95</v>
      </c>
      <c r="E2473" s="9">
        <v>43723.57916666667</v>
      </c>
      <c r="F2473" s="6" t="s">
        <v>7134</v>
      </c>
      <c r="G2473" s="6" t="str">
        <f t="shared" si="38"/>
        <v>NY</v>
      </c>
      <c r="H2473" s="8">
        <f>Sales[Quantity Ordered]*Sales[Price Each]</f>
        <v>11.95</v>
      </c>
    </row>
    <row r="2474" spans="1:8" x14ac:dyDescent="0.25">
      <c r="A2474" s="6">
        <v>248856</v>
      </c>
      <c r="B2474" s="6" t="s">
        <v>8</v>
      </c>
      <c r="C2474" s="7">
        <v>1</v>
      </c>
      <c r="D2474" s="8">
        <v>11.95</v>
      </c>
      <c r="E2474" s="9">
        <v>43723.583333333336</v>
      </c>
      <c r="F2474" s="6" t="s">
        <v>729</v>
      </c>
      <c r="G2474" s="6" t="str">
        <f t="shared" si="38"/>
        <v>TX</v>
      </c>
      <c r="H2474" s="8">
        <f>Sales[Quantity Ordered]*Sales[Price Each]</f>
        <v>11.95</v>
      </c>
    </row>
    <row r="2475" spans="1:8" x14ac:dyDescent="0.25">
      <c r="A2475" s="6">
        <v>248710</v>
      </c>
      <c r="B2475" s="6" t="s">
        <v>8</v>
      </c>
      <c r="C2475" s="7">
        <v>1</v>
      </c>
      <c r="D2475" s="8">
        <v>11.95</v>
      </c>
      <c r="E2475" s="9">
        <v>43723.593055555553</v>
      </c>
      <c r="F2475" s="6" t="s">
        <v>583</v>
      </c>
      <c r="G2475" s="6" t="str">
        <f t="shared" si="38"/>
        <v>TX</v>
      </c>
      <c r="H2475" s="8">
        <f>Sales[Quantity Ordered]*Sales[Price Each]</f>
        <v>11.95</v>
      </c>
    </row>
    <row r="2476" spans="1:8" x14ac:dyDescent="0.25">
      <c r="A2476" s="6">
        <v>256299</v>
      </c>
      <c r="B2476" s="6" t="s">
        <v>8</v>
      </c>
      <c r="C2476" s="7">
        <v>1</v>
      </c>
      <c r="D2476" s="8">
        <v>11.95</v>
      </c>
      <c r="E2476" s="9">
        <v>43723.599305555559</v>
      </c>
      <c r="F2476" s="6" t="s">
        <v>8086</v>
      </c>
      <c r="G2476" s="6" t="str">
        <f t="shared" si="38"/>
        <v>OR</v>
      </c>
      <c r="H2476" s="8">
        <f>Sales[Quantity Ordered]*Sales[Price Each]</f>
        <v>11.95</v>
      </c>
    </row>
    <row r="2477" spans="1:8" x14ac:dyDescent="0.25">
      <c r="A2477" s="6">
        <v>250646</v>
      </c>
      <c r="B2477" s="6" t="s">
        <v>8</v>
      </c>
      <c r="C2477" s="7">
        <v>1</v>
      </c>
      <c r="D2477" s="8">
        <v>11.95</v>
      </c>
      <c r="E2477" s="9">
        <v>43723.609722222223</v>
      </c>
      <c r="F2477" s="6" t="s">
        <v>2511</v>
      </c>
      <c r="G2477" s="6" t="str">
        <f t="shared" si="38"/>
        <v>CA</v>
      </c>
      <c r="H2477" s="8">
        <f>Sales[Quantity Ordered]*Sales[Price Each]</f>
        <v>11.95</v>
      </c>
    </row>
    <row r="2478" spans="1:8" x14ac:dyDescent="0.25">
      <c r="A2478" s="6">
        <v>250850</v>
      </c>
      <c r="B2478" s="6" t="s">
        <v>8</v>
      </c>
      <c r="C2478" s="7">
        <v>1</v>
      </c>
      <c r="D2478" s="8">
        <v>11.95</v>
      </c>
      <c r="E2478" s="9">
        <v>43723.645138888889</v>
      </c>
      <c r="F2478" s="6" t="s">
        <v>2713</v>
      </c>
      <c r="G2478" s="6" t="str">
        <f t="shared" si="38"/>
        <v>CA</v>
      </c>
      <c r="H2478" s="8">
        <f>Sales[Quantity Ordered]*Sales[Price Each]</f>
        <v>11.95</v>
      </c>
    </row>
    <row r="2479" spans="1:8" x14ac:dyDescent="0.25">
      <c r="A2479" s="6">
        <v>248932</v>
      </c>
      <c r="B2479" s="6" t="s">
        <v>8</v>
      </c>
      <c r="C2479" s="7">
        <v>1</v>
      </c>
      <c r="D2479" s="8">
        <v>11.95</v>
      </c>
      <c r="E2479" s="9">
        <v>43723.645833333336</v>
      </c>
      <c r="F2479" s="6" t="s">
        <v>804</v>
      </c>
      <c r="G2479" s="6" t="str">
        <f t="shared" si="38"/>
        <v>TX</v>
      </c>
      <c r="H2479" s="8">
        <f>Sales[Quantity Ordered]*Sales[Price Each]</f>
        <v>11.95</v>
      </c>
    </row>
    <row r="2480" spans="1:8" x14ac:dyDescent="0.25">
      <c r="A2480" s="6">
        <v>252396</v>
      </c>
      <c r="B2480" s="6" t="s">
        <v>8</v>
      </c>
      <c r="C2480" s="7">
        <v>1</v>
      </c>
      <c r="D2480" s="8">
        <v>11.95</v>
      </c>
      <c r="E2480" s="9">
        <v>43723.663888888892</v>
      </c>
      <c r="F2480" s="6" t="s">
        <v>4244</v>
      </c>
      <c r="G2480" s="6" t="str">
        <f t="shared" si="38"/>
        <v>CA</v>
      </c>
      <c r="H2480" s="8">
        <f>Sales[Quantity Ordered]*Sales[Price Each]</f>
        <v>11.95</v>
      </c>
    </row>
    <row r="2481" spans="1:8" x14ac:dyDescent="0.25">
      <c r="A2481" s="6">
        <v>250705</v>
      </c>
      <c r="B2481" s="6" t="s">
        <v>8</v>
      </c>
      <c r="C2481" s="7">
        <v>1</v>
      </c>
      <c r="D2481" s="8">
        <v>11.95</v>
      </c>
      <c r="E2481" s="9">
        <v>43723.727083333331</v>
      </c>
      <c r="F2481" s="6" t="s">
        <v>2568</v>
      </c>
      <c r="G2481" s="6" t="str">
        <f t="shared" si="38"/>
        <v>NY</v>
      </c>
      <c r="H2481" s="8">
        <f>Sales[Quantity Ordered]*Sales[Price Each]</f>
        <v>11.95</v>
      </c>
    </row>
    <row r="2482" spans="1:8" x14ac:dyDescent="0.25">
      <c r="A2482" s="6">
        <v>258005</v>
      </c>
      <c r="B2482" s="6" t="s">
        <v>8</v>
      </c>
      <c r="C2482" s="7">
        <v>1</v>
      </c>
      <c r="D2482" s="8">
        <v>11.95</v>
      </c>
      <c r="E2482" s="9">
        <v>43723.755555555559</v>
      </c>
      <c r="F2482" s="6" t="s">
        <v>9749</v>
      </c>
      <c r="G2482" s="6" t="str">
        <f t="shared" si="38"/>
        <v>CA</v>
      </c>
      <c r="H2482" s="8">
        <f>Sales[Quantity Ordered]*Sales[Price Each]</f>
        <v>11.95</v>
      </c>
    </row>
    <row r="2483" spans="1:8" x14ac:dyDescent="0.25">
      <c r="A2483" s="6">
        <v>250591</v>
      </c>
      <c r="B2483" s="6" t="s">
        <v>8</v>
      </c>
      <c r="C2483" s="7">
        <v>1</v>
      </c>
      <c r="D2483" s="8">
        <v>11.95</v>
      </c>
      <c r="E2483" s="9">
        <v>43723.788888888892</v>
      </c>
      <c r="F2483" s="6" t="s">
        <v>2458</v>
      </c>
      <c r="G2483" s="6" t="str">
        <f t="shared" si="38"/>
        <v>NY</v>
      </c>
      <c r="H2483" s="8">
        <f>Sales[Quantity Ordered]*Sales[Price Each]</f>
        <v>11.95</v>
      </c>
    </row>
    <row r="2484" spans="1:8" x14ac:dyDescent="0.25">
      <c r="A2484" s="6">
        <v>259136</v>
      </c>
      <c r="B2484" s="6" t="s">
        <v>8</v>
      </c>
      <c r="C2484" s="7">
        <v>1</v>
      </c>
      <c r="D2484" s="8">
        <v>11.95</v>
      </c>
      <c r="E2484" s="9">
        <v>43723.791666666664</v>
      </c>
      <c r="F2484" s="6" t="s">
        <v>10844</v>
      </c>
      <c r="G2484" s="6" t="str">
        <f t="shared" si="38"/>
        <v>TX</v>
      </c>
      <c r="H2484" s="8">
        <f>Sales[Quantity Ordered]*Sales[Price Each]</f>
        <v>11.95</v>
      </c>
    </row>
    <row r="2485" spans="1:8" x14ac:dyDescent="0.25">
      <c r="A2485" s="6">
        <v>258408</v>
      </c>
      <c r="B2485" s="6" t="s">
        <v>8</v>
      </c>
      <c r="C2485" s="7">
        <v>1</v>
      </c>
      <c r="D2485" s="8">
        <v>11.95</v>
      </c>
      <c r="E2485" s="9">
        <v>43723.79583333333</v>
      </c>
      <c r="F2485" s="6" t="s">
        <v>10137</v>
      </c>
      <c r="G2485" s="6" t="str">
        <f t="shared" si="38"/>
        <v>NY</v>
      </c>
      <c r="H2485" s="8">
        <f>Sales[Quantity Ordered]*Sales[Price Each]</f>
        <v>11.95</v>
      </c>
    </row>
    <row r="2486" spans="1:8" x14ac:dyDescent="0.25">
      <c r="A2486" s="6">
        <v>252890</v>
      </c>
      <c r="B2486" s="6" t="s">
        <v>8</v>
      </c>
      <c r="C2486" s="7">
        <v>1</v>
      </c>
      <c r="D2486" s="8">
        <v>11.95</v>
      </c>
      <c r="E2486" s="9">
        <v>43723.798611111109</v>
      </c>
      <c r="F2486" s="6" t="s">
        <v>4736</v>
      </c>
      <c r="G2486" s="6" t="str">
        <f t="shared" si="38"/>
        <v>MA</v>
      </c>
      <c r="H2486" s="8">
        <f>Sales[Quantity Ordered]*Sales[Price Each]</f>
        <v>11.95</v>
      </c>
    </row>
    <row r="2487" spans="1:8" x14ac:dyDescent="0.25">
      <c r="A2487" s="6">
        <v>253373</v>
      </c>
      <c r="B2487" s="6" t="s">
        <v>8</v>
      </c>
      <c r="C2487" s="7">
        <v>1</v>
      </c>
      <c r="D2487" s="8">
        <v>11.95</v>
      </c>
      <c r="E2487" s="9">
        <v>43723.835416666669</v>
      </c>
      <c r="F2487" s="6" t="s">
        <v>5213</v>
      </c>
      <c r="G2487" s="6" t="str">
        <f t="shared" si="38"/>
        <v>CA</v>
      </c>
      <c r="H2487" s="8">
        <f>Sales[Quantity Ordered]*Sales[Price Each]</f>
        <v>11.95</v>
      </c>
    </row>
    <row r="2488" spans="1:8" x14ac:dyDescent="0.25">
      <c r="A2488" s="6">
        <v>253161</v>
      </c>
      <c r="B2488" s="6" t="s">
        <v>8</v>
      </c>
      <c r="C2488" s="7">
        <v>1</v>
      </c>
      <c r="D2488" s="8">
        <v>11.95</v>
      </c>
      <c r="E2488" s="9">
        <v>43723.847916666666</v>
      </c>
      <c r="F2488" s="6" t="s">
        <v>5004</v>
      </c>
      <c r="G2488" s="6" t="str">
        <f t="shared" si="38"/>
        <v>CA</v>
      </c>
      <c r="H2488" s="8">
        <f>Sales[Quantity Ordered]*Sales[Price Each]</f>
        <v>11.95</v>
      </c>
    </row>
    <row r="2489" spans="1:8" x14ac:dyDescent="0.25">
      <c r="A2489" s="6">
        <v>254335</v>
      </c>
      <c r="B2489" s="6" t="s">
        <v>8</v>
      </c>
      <c r="C2489" s="7">
        <v>1</v>
      </c>
      <c r="D2489" s="8">
        <v>11.95</v>
      </c>
      <c r="E2489" s="9">
        <v>43723.895138888889</v>
      </c>
      <c r="F2489" s="6" t="s">
        <v>6164</v>
      </c>
      <c r="G2489" s="6" t="str">
        <f t="shared" si="38"/>
        <v>CA</v>
      </c>
      <c r="H2489" s="8">
        <f>Sales[Quantity Ordered]*Sales[Price Each]</f>
        <v>11.95</v>
      </c>
    </row>
    <row r="2490" spans="1:8" x14ac:dyDescent="0.25">
      <c r="A2490" s="6">
        <v>251569</v>
      </c>
      <c r="B2490" s="6" t="s">
        <v>8</v>
      </c>
      <c r="C2490" s="7">
        <v>1</v>
      </c>
      <c r="D2490" s="8">
        <v>11.95</v>
      </c>
      <c r="E2490" s="9">
        <v>43723.904166666667</v>
      </c>
      <c r="F2490" s="6" t="s">
        <v>3427</v>
      </c>
      <c r="G2490" s="6" t="str">
        <f t="shared" si="38"/>
        <v>GA</v>
      </c>
      <c r="H2490" s="8">
        <f>Sales[Quantity Ordered]*Sales[Price Each]</f>
        <v>11.95</v>
      </c>
    </row>
    <row r="2491" spans="1:8" x14ac:dyDescent="0.25">
      <c r="A2491" s="6">
        <v>253128</v>
      </c>
      <c r="B2491" s="6" t="s">
        <v>8</v>
      </c>
      <c r="C2491" s="7">
        <v>1</v>
      </c>
      <c r="D2491" s="8">
        <v>11.95</v>
      </c>
      <c r="E2491" s="9">
        <v>43723.939583333333</v>
      </c>
      <c r="F2491" s="6" t="s">
        <v>4971</v>
      </c>
      <c r="G2491" s="6" t="str">
        <f t="shared" si="38"/>
        <v>CA</v>
      </c>
      <c r="H2491" s="8">
        <f>Sales[Quantity Ordered]*Sales[Price Each]</f>
        <v>11.95</v>
      </c>
    </row>
    <row r="2492" spans="1:8" x14ac:dyDescent="0.25">
      <c r="A2492" s="6">
        <v>252576</v>
      </c>
      <c r="B2492" s="6" t="s">
        <v>8</v>
      </c>
      <c r="C2492" s="7">
        <v>1</v>
      </c>
      <c r="D2492" s="8">
        <v>11.95</v>
      </c>
      <c r="E2492" s="9">
        <v>43723.943749999999</v>
      </c>
      <c r="F2492" s="6" t="s">
        <v>4423</v>
      </c>
      <c r="G2492" s="6" t="str">
        <f t="shared" si="38"/>
        <v>TX</v>
      </c>
      <c r="H2492" s="8">
        <f>Sales[Quantity Ordered]*Sales[Price Each]</f>
        <v>11.95</v>
      </c>
    </row>
    <row r="2493" spans="1:8" x14ac:dyDescent="0.25">
      <c r="A2493" s="6">
        <v>248436</v>
      </c>
      <c r="B2493" s="6" t="s">
        <v>8</v>
      </c>
      <c r="C2493" s="7">
        <v>1</v>
      </c>
      <c r="D2493" s="8">
        <v>11.95</v>
      </c>
      <c r="E2493" s="9">
        <v>43723.950694444444</v>
      </c>
      <c r="F2493" s="6" t="s">
        <v>309</v>
      </c>
      <c r="G2493" s="6" t="str">
        <f t="shared" si="38"/>
        <v>CA</v>
      </c>
      <c r="H2493" s="8">
        <f>Sales[Quantity Ordered]*Sales[Price Each]</f>
        <v>11.95</v>
      </c>
    </row>
    <row r="2494" spans="1:8" x14ac:dyDescent="0.25">
      <c r="A2494" s="6">
        <v>252305</v>
      </c>
      <c r="B2494" s="6" t="s">
        <v>8</v>
      </c>
      <c r="C2494" s="7">
        <v>1</v>
      </c>
      <c r="D2494" s="8">
        <v>11.95</v>
      </c>
      <c r="E2494" s="9">
        <v>43723.961805555555</v>
      </c>
      <c r="F2494" s="6" t="s">
        <v>4154</v>
      </c>
      <c r="G2494" s="6" t="str">
        <f t="shared" si="38"/>
        <v>CA</v>
      </c>
      <c r="H2494" s="8">
        <f>Sales[Quantity Ordered]*Sales[Price Each]</f>
        <v>11.95</v>
      </c>
    </row>
    <row r="2495" spans="1:8" x14ac:dyDescent="0.25">
      <c r="A2495" s="6">
        <v>253677</v>
      </c>
      <c r="B2495" s="6" t="s">
        <v>8</v>
      </c>
      <c r="C2495" s="7">
        <v>1</v>
      </c>
      <c r="D2495" s="8">
        <v>11.95</v>
      </c>
      <c r="E2495" s="9">
        <v>43723.977777777778</v>
      </c>
      <c r="F2495" s="6" t="s">
        <v>5512</v>
      </c>
      <c r="G2495" s="6" t="str">
        <f t="shared" si="38"/>
        <v>TX</v>
      </c>
      <c r="H2495" s="8">
        <f>Sales[Quantity Ordered]*Sales[Price Each]</f>
        <v>11.95</v>
      </c>
    </row>
    <row r="2496" spans="1:8" x14ac:dyDescent="0.25">
      <c r="A2496" s="6">
        <v>248885</v>
      </c>
      <c r="B2496" s="6" t="s">
        <v>8</v>
      </c>
      <c r="C2496" s="7">
        <v>1</v>
      </c>
      <c r="D2496" s="8">
        <v>11.95</v>
      </c>
      <c r="E2496" s="9">
        <v>43723.986805555556</v>
      </c>
      <c r="F2496" s="6" t="s">
        <v>758</v>
      </c>
      <c r="G2496" s="6" t="str">
        <f t="shared" si="38"/>
        <v>TX</v>
      </c>
      <c r="H2496" s="8">
        <f>Sales[Quantity Ordered]*Sales[Price Each]</f>
        <v>11.95</v>
      </c>
    </row>
    <row r="2497" spans="1:8" x14ac:dyDescent="0.25">
      <c r="A2497" s="6">
        <v>252347</v>
      </c>
      <c r="B2497" s="6" t="s">
        <v>8</v>
      </c>
      <c r="C2497" s="7">
        <v>1</v>
      </c>
      <c r="D2497" s="8">
        <v>11.95</v>
      </c>
      <c r="E2497" s="9">
        <v>43724.012499999997</v>
      </c>
      <c r="F2497" s="6" t="s">
        <v>4195</v>
      </c>
      <c r="G2497" s="6" t="str">
        <f t="shared" si="38"/>
        <v>CA</v>
      </c>
      <c r="H2497" s="8">
        <f>Sales[Quantity Ordered]*Sales[Price Each]</f>
        <v>11.95</v>
      </c>
    </row>
    <row r="2498" spans="1:8" x14ac:dyDescent="0.25">
      <c r="A2498" s="6">
        <v>252511</v>
      </c>
      <c r="B2498" s="6" t="s">
        <v>8</v>
      </c>
      <c r="C2498" s="7">
        <v>1</v>
      </c>
      <c r="D2498" s="8">
        <v>11.95</v>
      </c>
      <c r="E2498" s="9">
        <v>43724.017361111109</v>
      </c>
      <c r="F2498" s="6" t="s">
        <v>4359</v>
      </c>
      <c r="G2498" s="6" t="str">
        <f t="shared" ref="G2498:G2561" si="39">MID(F2498,FIND(",",F2498,FIND(",",F2498)+1)+2,2)</f>
        <v>MA</v>
      </c>
      <c r="H2498" s="8">
        <f>Sales[Quantity Ordered]*Sales[Price Each]</f>
        <v>11.95</v>
      </c>
    </row>
    <row r="2499" spans="1:8" x14ac:dyDescent="0.25">
      <c r="A2499" s="6">
        <v>254714</v>
      </c>
      <c r="B2499" s="6" t="s">
        <v>8</v>
      </c>
      <c r="C2499" s="7">
        <v>1</v>
      </c>
      <c r="D2499" s="8">
        <v>11.95</v>
      </c>
      <c r="E2499" s="9">
        <v>43724.023611111108</v>
      </c>
      <c r="F2499" s="6" t="s">
        <v>6536</v>
      </c>
      <c r="G2499" s="6" t="str">
        <f t="shared" si="39"/>
        <v>CA</v>
      </c>
      <c r="H2499" s="8">
        <f>Sales[Quantity Ordered]*Sales[Price Each]</f>
        <v>11.95</v>
      </c>
    </row>
    <row r="2500" spans="1:8" x14ac:dyDescent="0.25">
      <c r="A2500" s="6">
        <v>258537</v>
      </c>
      <c r="B2500" s="6" t="s">
        <v>8</v>
      </c>
      <c r="C2500" s="7">
        <v>1</v>
      </c>
      <c r="D2500" s="8">
        <v>11.95</v>
      </c>
      <c r="E2500" s="9">
        <v>43724.033333333333</v>
      </c>
      <c r="F2500" s="6" t="s">
        <v>10260</v>
      </c>
      <c r="G2500" s="6" t="str">
        <f t="shared" si="39"/>
        <v>CA</v>
      </c>
      <c r="H2500" s="8">
        <f>Sales[Quantity Ordered]*Sales[Price Each]</f>
        <v>11.95</v>
      </c>
    </row>
    <row r="2501" spans="1:8" x14ac:dyDescent="0.25">
      <c r="A2501" s="6">
        <v>252989</v>
      </c>
      <c r="B2501" s="6" t="s">
        <v>8</v>
      </c>
      <c r="C2501" s="7">
        <v>1</v>
      </c>
      <c r="D2501" s="8">
        <v>11.95</v>
      </c>
      <c r="E2501" s="9">
        <v>43724.070138888892</v>
      </c>
      <c r="F2501" s="6" t="s">
        <v>4835</v>
      </c>
      <c r="G2501" s="6" t="str">
        <f t="shared" si="39"/>
        <v>CA</v>
      </c>
      <c r="H2501" s="8">
        <f>Sales[Quantity Ordered]*Sales[Price Each]</f>
        <v>11.95</v>
      </c>
    </row>
    <row r="2502" spans="1:8" x14ac:dyDescent="0.25">
      <c r="A2502" s="6">
        <v>251681</v>
      </c>
      <c r="B2502" s="6" t="s">
        <v>8</v>
      </c>
      <c r="C2502" s="7">
        <v>1</v>
      </c>
      <c r="D2502" s="8">
        <v>11.95</v>
      </c>
      <c r="E2502" s="9">
        <v>43724.218055555553</v>
      </c>
      <c r="F2502" s="6" t="s">
        <v>3539</v>
      </c>
      <c r="G2502" s="6" t="str">
        <f t="shared" si="39"/>
        <v>CA</v>
      </c>
      <c r="H2502" s="8">
        <f>Sales[Quantity Ordered]*Sales[Price Each]</f>
        <v>11.95</v>
      </c>
    </row>
    <row r="2503" spans="1:8" x14ac:dyDescent="0.25">
      <c r="A2503" s="6">
        <v>249062</v>
      </c>
      <c r="B2503" s="6" t="s">
        <v>8</v>
      </c>
      <c r="C2503" s="7">
        <v>1</v>
      </c>
      <c r="D2503" s="8">
        <v>11.95</v>
      </c>
      <c r="E2503" s="9">
        <v>43724.330555555556</v>
      </c>
      <c r="F2503" s="6" t="s">
        <v>934</v>
      </c>
      <c r="G2503" s="6" t="str">
        <f t="shared" si="39"/>
        <v>MA</v>
      </c>
      <c r="H2503" s="8">
        <f>Sales[Quantity Ordered]*Sales[Price Each]</f>
        <v>11.95</v>
      </c>
    </row>
    <row r="2504" spans="1:8" x14ac:dyDescent="0.25">
      <c r="A2504" s="6">
        <v>256416</v>
      </c>
      <c r="B2504" s="6" t="s">
        <v>8</v>
      </c>
      <c r="C2504" s="7">
        <v>1</v>
      </c>
      <c r="D2504" s="8">
        <v>11.95</v>
      </c>
      <c r="E2504" s="9">
        <v>43724.365972222222</v>
      </c>
      <c r="F2504" s="6" t="s">
        <v>8200</v>
      </c>
      <c r="G2504" s="6" t="str">
        <f t="shared" si="39"/>
        <v>CA</v>
      </c>
      <c r="H2504" s="8">
        <f>Sales[Quantity Ordered]*Sales[Price Each]</f>
        <v>11.95</v>
      </c>
    </row>
    <row r="2505" spans="1:8" x14ac:dyDescent="0.25">
      <c r="A2505" s="6">
        <v>255501</v>
      </c>
      <c r="B2505" s="6" t="s">
        <v>8</v>
      </c>
      <c r="C2505" s="7">
        <v>1</v>
      </c>
      <c r="D2505" s="8">
        <v>11.95</v>
      </c>
      <c r="E2505" s="9">
        <v>43724.415277777778</v>
      </c>
      <c r="F2505" s="6" t="s">
        <v>7308</v>
      </c>
      <c r="G2505" s="6" t="str">
        <f t="shared" si="39"/>
        <v>CA</v>
      </c>
      <c r="H2505" s="8">
        <f>Sales[Quantity Ordered]*Sales[Price Each]</f>
        <v>11.95</v>
      </c>
    </row>
    <row r="2506" spans="1:8" x14ac:dyDescent="0.25">
      <c r="A2506" s="6">
        <v>252531</v>
      </c>
      <c r="B2506" s="6" t="s">
        <v>8</v>
      </c>
      <c r="C2506" s="7">
        <v>1</v>
      </c>
      <c r="D2506" s="8">
        <v>11.95</v>
      </c>
      <c r="E2506" s="9">
        <v>43724.416666666664</v>
      </c>
      <c r="F2506" s="6" t="s">
        <v>4378</v>
      </c>
      <c r="G2506" s="6" t="str">
        <f t="shared" si="39"/>
        <v>TX</v>
      </c>
      <c r="H2506" s="8">
        <f>Sales[Quantity Ordered]*Sales[Price Each]</f>
        <v>11.95</v>
      </c>
    </row>
    <row r="2507" spans="1:8" x14ac:dyDescent="0.25">
      <c r="A2507" s="6">
        <v>257903</v>
      </c>
      <c r="B2507" s="6" t="s">
        <v>8</v>
      </c>
      <c r="C2507" s="7">
        <v>1</v>
      </c>
      <c r="D2507" s="8">
        <v>11.95</v>
      </c>
      <c r="E2507" s="9">
        <v>43724.426388888889</v>
      </c>
      <c r="F2507" s="6" t="s">
        <v>9648</v>
      </c>
      <c r="G2507" s="6" t="str">
        <f t="shared" si="39"/>
        <v>NY</v>
      </c>
      <c r="H2507" s="8">
        <f>Sales[Quantity Ordered]*Sales[Price Each]</f>
        <v>11.95</v>
      </c>
    </row>
    <row r="2508" spans="1:8" x14ac:dyDescent="0.25">
      <c r="A2508" s="6">
        <v>250694</v>
      </c>
      <c r="B2508" s="6" t="s">
        <v>8</v>
      </c>
      <c r="C2508" s="7">
        <v>1</v>
      </c>
      <c r="D2508" s="8">
        <v>11.95</v>
      </c>
      <c r="E2508" s="9">
        <v>43724.430555555555</v>
      </c>
      <c r="F2508" s="6" t="s">
        <v>2558</v>
      </c>
      <c r="G2508" s="6" t="str">
        <f t="shared" si="39"/>
        <v>MA</v>
      </c>
      <c r="H2508" s="8">
        <f>Sales[Quantity Ordered]*Sales[Price Each]</f>
        <v>11.95</v>
      </c>
    </row>
    <row r="2509" spans="1:8" x14ac:dyDescent="0.25">
      <c r="A2509" s="6">
        <v>249780</v>
      </c>
      <c r="B2509" s="6" t="s">
        <v>8</v>
      </c>
      <c r="C2509" s="7">
        <v>1</v>
      </c>
      <c r="D2509" s="8">
        <v>11.95</v>
      </c>
      <c r="E2509" s="9">
        <v>43724.447916666664</v>
      </c>
      <c r="F2509" s="6" t="s">
        <v>1651</v>
      </c>
      <c r="G2509" s="6" t="str">
        <f t="shared" si="39"/>
        <v>CA</v>
      </c>
      <c r="H2509" s="8">
        <f>Sales[Quantity Ordered]*Sales[Price Each]</f>
        <v>11.95</v>
      </c>
    </row>
    <row r="2510" spans="1:8" x14ac:dyDescent="0.25">
      <c r="A2510" s="6">
        <v>252854</v>
      </c>
      <c r="B2510" s="6" t="s">
        <v>8</v>
      </c>
      <c r="C2510" s="7">
        <v>1</v>
      </c>
      <c r="D2510" s="8">
        <v>11.95</v>
      </c>
      <c r="E2510" s="9">
        <v>43724.449305555558</v>
      </c>
      <c r="F2510" s="6" t="s">
        <v>4700</v>
      </c>
      <c r="G2510" s="6" t="str">
        <f t="shared" si="39"/>
        <v>CA</v>
      </c>
      <c r="H2510" s="8">
        <f>Sales[Quantity Ordered]*Sales[Price Each]</f>
        <v>11.95</v>
      </c>
    </row>
    <row r="2511" spans="1:8" x14ac:dyDescent="0.25">
      <c r="A2511" s="6">
        <v>248338</v>
      </c>
      <c r="B2511" s="6" t="s">
        <v>8</v>
      </c>
      <c r="C2511" s="7">
        <v>1</v>
      </c>
      <c r="D2511" s="8">
        <v>11.95</v>
      </c>
      <c r="E2511" s="9">
        <v>43724.45</v>
      </c>
      <c r="F2511" s="6" t="s">
        <v>210</v>
      </c>
      <c r="G2511" s="6" t="str">
        <f t="shared" si="39"/>
        <v>MA</v>
      </c>
      <c r="H2511" s="8">
        <f>Sales[Quantity Ordered]*Sales[Price Each]</f>
        <v>11.95</v>
      </c>
    </row>
    <row r="2512" spans="1:8" x14ac:dyDescent="0.25">
      <c r="A2512" s="6">
        <v>252650</v>
      </c>
      <c r="B2512" s="6" t="s">
        <v>8</v>
      </c>
      <c r="C2512" s="7">
        <v>1</v>
      </c>
      <c r="D2512" s="8">
        <v>11.95</v>
      </c>
      <c r="E2512" s="9">
        <v>43724.464583333334</v>
      </c>
      <c r="F2512" s="6" t="s">
        <v>4496</v>
      </c>
      <c r="G2512" s="6" t="str">
        <f t="shared" si="39"/>
        <v>GA</v>
      </c>
      <c r="H2512" s="8">
        <f>Sales[Quantity Ordered]*Sales[Price Each]</f>
        <v>11.95</v>
      </c>
    </row>
    <row r="2513" spans="1:8" x14ac:dyDescent="0.25">
      <c r="A2513" s="6">
        <v>256856</v>
      </c>
      <c r="B2513" s="6" t="s">
        <v>8</v>
      </c>
      <c r="C2513" s="7">
        <v>1</v>
      </c>
      <c r="D2513" s="8">
        <v>11.95</v>
      </c>
      <c r="E2513" s="9">
        <v>43724.476388888892</v>
      </c>
      <c r="F2513" s="6" t="s">
        <v>8626</v>
      </c>
      <c r="G2513" s="6" t="str">
        <f t="shared" si="39"/>
        <v>WA</v>
      </c>
      <c r="H2513" s="8">
        <f>Sales[Quantity Ordered]*Sales[Price Each]</f>
        <v>11.95</v>
      </c>
    </row>
    <row r="2514" spans="1:8" x14ac:dyDescent="0.25">
      <c r="A2514" s="6">
        <v>258606</v>
      </c>
      <c r="B2514" s="6" t="s">
        <v>8</v>
      </c>
      <c r="C2514" s="7">
        <v>1</v>
      </c>
      <c r="D2514" s="8">
        <v>11.95</v>
      </c>
      <c r="E2514" s="9">
        <v>43724.518750000003</v>
      </c>
      <c r="F2514" s="6" t="s">
        <v>10328</v>
      </c>
      <c r="G2514" s="6" t="str">
        <f t="shared" si="39"/>
        <v>WA</v>
      </c>
      <c r="H2514" s="8">
        <f>Sales[Quantity Ordered]*Sales[Price Each]</f>
        <v>11.95</v>
      </c>
    </row>
    <row r="2515" spans="1:8" x14ac:dyDescent="0.25">
      <c r="A2515" s="6">
        <v>257739</v>
      </c>
      <c r="B2515" s="6" t="s">
        <v>8</v>
      </c>
      <c r="C2515" s="7">
        <v>1</v>
      </c>
      <c r="D2515" s="8">
        <v>11.95</v>
      </c>
      <c r="E2515" s="9">
        <v>43724.519444444442</v>
      </c>
      <c r="F2515" s="6" t="s">
        <v>9492</v>
      </c>
      <c r="G2515" s="6" t="str">
        <f t="shared" si="39"/>
        <v>NY</v>
      </c>
      <c r="H2515" s="8">
        <f>Sales[Quantity Ordered]*Sales[Price Each]</f>
        <v>11.95</v>
      </c>
    </row>
    <row r="2516" spans="1:8" x14ac:dyDescent="0.25">
      <c r="A2516" s="6">
        <v>250056</v>
      </c>
      <c r="B2516" s="6" t="s">
        <v>8</v>
      </c>
      <c r="C2516" s="7">
        <v>1</v>
      </c>
      <c r="D2516" s="8">
        <v>11.95</v>
      </c>
      <c r="E2516" s="9">
        <v>43724.536111111112</v>
      </c>
      <c r="F2516" s="6" t="s">
        <v>1924</v>
      </c>
      <c r="G2516" s="6" t="str">
        <f t="shared" si="39"/>
        <v>CA</v>
      </c>
      <c r="H2516" s="8">
        <f>Sales[Quantity Ordered]*Sales[Price Each]</f>
        <v>11.95</v>
      </c>
    </row>
    <row r="2517" spans="1:8" x14ac:dyDescent="0.25">
      <c r="A2517" s="6">
        <v>252758</v>
      </c>
      <c r="B2517" s="6" t="s">
        <v>8</v>
      </c>
      <c r="C2517" s="7">
        <v>1</v>
      </c>
      <c r="D2517" s="8">
        <v>11.95</v>
      </c>
      <c r="E2517" s="9">
        <v>43724.546527777777</v>
      </c>
      <c r="F2517" s="6" t="s">
        <v>4604</v>
      </c>
      <c r="G2517" s="6" t="str">
        <f t="shared" si="39"/>
        <v>NY</v>
      </c>
      <c r="H2517" s="8">
        <f>Sales[Quantity Ordered]*Sales[Price Each]</f>
        <v>11.95</v>
      </c>
    </row>
    <row r="2518" spans="1:8" x14ac:dyDescent="0.25">
      <c r="A2518" s="6">
        <v>252737</v>
      </c>
      <c r="B2518" s="6" t="s">
        <v>8</v>
      </c>
      <c r="C2518" s="7">
        <v>1</v>
      </c>
      <c r="D2518" s="8">
        <v>11.95</v>
      </c>
      <c r="E2518" s="9">
        <v>43724.559027777781</v>
      </c>
      <c r="F2518" s="6" t="s">
        <v>4583</v>
      </c>
      <c r="G2518" s="6" t="str">
        <f t="shared" si="39"/>
        <v>TX</v>
      </c>
      <c r="H2518" s="8">
        <f>Sales[Quantity Ordered]*Sales[Price Each]</f>
        <v>11.95</v>
      </c>
    </row>
    <row r="2519" spans="1:8" x14ac:dyDescent="0.25">
      <c r="A2519" s="6">
        <v>255544</v>
      </c>
      <c r="B2519" s="6" t="s">
        <v>8</v>
      </c>
      <c r="C2519" s="7">
        <v>1</v>
      </c>
      <c r="D2519" s="8">
        <v>11.95</v>
      </c>
      <c r="E2519" s="9">
        <v>43724.567361111112</v>
      </c>
      <c r="F2519" s="6" t="s">
        <v>7351</v>
      </c>
      <c r="G2519" s="6" t="str">
        <f t="shared" si="39"/>
        <v>MA</v>
      </c>
      <c r="H2519" s="8">
        <f>Sales[Quantity Ordered]*Sales[Price Each]</f>
        <v>11.95</v>
      </c>
    </row>
    <row r="2520" spans="1:8" x14ac:dyDescent="0.25">
      <c r="A2520" s="6">
        <v>259048</v>
      </c>
      <c r="B2520" s="6" t="s">
        <v>8</v>
      </c>
      <c r="C2520" s="7">
        <v>1</v>
      </c>
      <c r="D2520" s="8">
        <v>11.95</v>
      </c>
      <c r="E2520" s="9">
        <v>43724.572222222225</v>
      </c>
      <c r="F2520" s="6" t="s">
        <v>10759</v>
      </c>
      <c r="G2520" s="6" t="str">
        <f t="shared" si="39"/>
        <v>CA</v>
      </c>
      <c r="H2520" s="8">
        <f>Sales[Quantity Ordered]*Sales[Price Each]</f>
        <v>11.95</v>
      </c>
    </row>
    <row r="2521" spans="1:8" x14ac:dyDescent="0.25">
      <c r="A2521" s="6">
        <v>257694</v>
      </c>
      <c r="B2521" s="6" t="s">
        <v>8</v>
      </c>
      <c r="C2521" s="7">
        <v>1</v>
      </c>
      <c r="D2521" s="8">
        <v>11.95</v>
      </c>
      <c r="E2521" s="9">
        <v>43724.576388888891</v>
      </c>
      <c r="F2521" s="6" t="s">
        <v>2584</v>
      </c>
      <c r="G2521" s="6" t="str">
        <f t="shared" si="39"/>
        <v>CA</v>
      </c>
      <c r="H2521" s="8">
        <f>Sales[Quantity Ordered]*Sales[Price Each]</f>
        <v>11.95</v>
      </c>
    </row>
    <row r="2522" spans="1:8" x14ac:dyDescent="0.25">
      <c r="A2522" s="6">
        <v>254261</v>
      </c>
      <c r="B2522" s="6" t="s">
        <v>8</v>
      </c>
      <c r="C2522" s="7">
        <v>1</v>
      </c>
      <c r="D2522" s="8">
        <v>11.95</v>
      </c>
      <c r="E2522" s="9">
        <v>43724.581250000003</v>
      </c>
      <c r="F2522" s="6" t="s">
        <v>6090</v>
      </c>
      <c r="G2522" s="6" t="str">
        <f t="shared" si="39"/>
        <v>TX</v>
      </c>
      <c r="H2522" s="8">
        <f>Sales[Quantity Ordered]*Sales[Price Each]</f>
        <v>11.95</v>
      </c>
    </row>
    <row r="2523" spans="1:8" x14ac:dyDescent="0.25">
      <c r="A2523" s="6">
        <v>254462</v>
      </c>
      <c r="B2523" s="6" t="s">
        <v>8</v>
      </c>
      <c r="C2523" s="7">
        <v>1</v>
      </c>
      <c r="D2523" s="8">
        <v>11.95</v>
      </c>
      <c r="E2523" s="9">
        <v>43724.582638888889</v>
      </c>
      <c r="F2523" s="6" t="s">
        <v>6289</v>
      </c>
      <c r="G2523" s="6" t="str">
        <f t="shared" si="39"/>
        <v>CA</v>
      </c>
      <c r="H2523" s="8">
        <f>Sales[Quantity Ordered]*Sales[Price Each]</f>
        <v>11.95</v>
      </c>
    </row>
    <row r="2524" spans="1:8" x14ac:dyDescent="0.25">
      <c r="A2524" s="6">
        <v>249634</v>
      </c>
      <c r="B2524" s="6" t="s">
        <v>8</v>
      </c>
      <c r="C2524" s="7">
        <v>1</v>
      </c>
      <c r="D2524" s="8">
        <v>11.95</v>
      </c>
      <c r="E2524" s="9">
        <v>43724.599305555559</v>
      </c>
      <c r="F2524" s="6" t="s">
        <v>1505</v>
      </c>
      <c r="G2524" s="6" t="str">
        <f t="shared" si="39"/>
        <v>CA</v>
      </c>
      <c r="H2524" s="8">
        <f>Sales[Quantity Ordered]*Sales[Price Each]</f>
        <v>11.95</v>
      </c>
    </row>
    <row r="2525" spans="1:8" x14ac:dyDescent="0.25">
      <c r="A2525" s="6">
        <v>249711</v>
      </c>
      <c r="B2525" s="6" t="s">
        <v>8</v>
      </c>
      <c r="C2525" s="7">
        <v>1</v>
      </c>
      <c r="D2525" s="8">
        <v>11.95</v>
      </c>
      <c r="E2525" s="9">
        <v>43724.617361111108</v>
      </c>
      <c r="F2525" s="6" t="s">
        <v>1582</v>
      </c>
      <c r="G2525" s="6" t="str">
        <f t="shared" si="39"/>
        <v>CA</v>
      </c>
      <c r="H2525" s="8">
        <f>Sales[Quantity Ordered]*Sales[Price Each]</f>
        <v>11.95</v>
      </c>
    </row>
    <row r="2526" spans="1:8" x14ac:dyDescent="0.25">
      <c r="A2526" s="6">
        <v>258336</v>
      </c>
      <c r="B2526" s="6" t="s">
        <v>8</v>
      </c>
      <c r="C2526" s="7">
        <v>1</v>
      </c>
      <c r="D2526" s="8">
        <v>11.95</v>
      </c>
      <c r="E2526" s="9">
        <v>43724.648611111108</v>
      </c>
      <c r="F2526" s="6" t="s">
        <v>10067</v>
      </c>
      <c r="G2526" s="6" t="str">
        <f t="shared" si="39"/>
        <v>CA</v>
      </c>
      <c r="H2526" s="8">
        <f>Sales[Quantity Ordered]*Sales[Price Each]</f>
        <v>11.95</v>
      </c>
    </row>
    <row r="2527" spans="1:8" x14ac:dyDescent="0.25">
      <c r="A2527" s="6">
        <v>256296</v>
      </c>
      <c r="B2527" s="6" t="s">
        <v>8</v>
      </c>
      <c r="C2527" s="7">
        <v>1</v>
      </c>
      <c r="D2527" s="8">
        <v>11.95</v>
      </c>
      <c r="E2527" s="9">
        <v>43724.675000000003</v>
      </c>
      <c r="F2527" s="6" t="s">
        <v>628</v>
      </c>
      <c r="G2527" s="6" t="str">
        <f t="shared" si="39"/>
        <v>CA</v>
      </c>
      <c r="H2527" s="8">
        <f>Sales[Quantity Ordered]*Sales[Price Each]</f>
        <v>11.95</v>
      </c>
    </row>
    <row r="2528" spans="1:8" x14ac:dyDescent="0.25">
      <c r="A2528" s="6">
        <v>255839</v>
      </c>
      <c r="B2528" s="6" t="s">
        <v>8</v>
      </c>
      <c r="C2528" s="7">
        <v>1</v>
      </c>
      <c r="D2528" s="8">
        <v>11.95</v>
      </c>
      <c r="E2528" s="9">
        <v>43724.689583333333</v>
      </c>
      <c r="F2528" s="6" t="s">
        <v>7638</v>
      </c>
      <c r="G2528" s="6" t="str">
        <f t="shared" si="39"/>
        <v>CA</v>
      </c>
      <c r="H2528" s="8">
        <f>Sales[Quantity Ordered]*Sales[Price Each]</f>
        <v>11.95</v>
      </c>
    </row>
    <row r="2529" spans="1:8" x14ac:dyDescent="0.25">
      <c r="A2529" s="6">
        <v>253157</v>
      </c>
      <c r="B2529" s="6" t="s">
        <v>8</v>
      </c>
      <c r="C2529" s="7">
        <v>1</v>
      </c>
      <c r="D2529" s="8">
        <v>11.95</v>
      </c>
      <c r="E2529" s="9">
        <v>43724.697916666664</v>
      </c>
      <c r="F2529" s="6" t="s">
        <v>5000</v>
      </c>
      <c r="G2529" s="6" t="str">
        <f t="shared" si="39"/>
        <v>MA</v>
      </c>
      <c r="H2529" s="8">
        <f>Sales[Quantity Ordered]*Sales[Price Each]</f>
        <v>11.95</v>
      </c>
    </row>
    <row r="2530" spans="1:8" x14ac:dyDescent="0.25">
      <c r="A2530" s="6">
        <v>258493</v>
      </c>
      <c r="B2530" s="6" t="s">
        <v>8</v>
      </c>
      <c r="C2530" s="7">
        <v>1</v>
      </c>
      <c r="D2530" s="8">
        <v>11.95</v>
      </c>
      <c r="E2530" s="9">
        <v>43724.729166666664</v>
      </c>
      <c r="F2530" s="6" t="s">
        <v>10217</v>
      </c>
      <c r="G2530" s="6" t="str">
        <f t="shared" si="39"/>
        <v>TX</v>
      </c>
      <c r="H2530" s="8">
        <f>Sales[Quantity Ordered]*Sales[Price Each]</f>
        <v>11.95</v>
      </c>
    </row>
    <row r="2531" spans="1:8" x14ac:dyDescent="0.25">
      <c r="A2531" s="6">
        <v>248153</v>
      </c>
      <c r="B2531" s="6" t="s">
        <v>8</v>
      </c>
      <c r="C2531" s="7">
        <v>1</v>
      </c>
      <c r="D2531" s="8">
        <v>11.95</v>
      </c>
      <c r="E2531" s="9">
        <v>43724.741666666669</v>
      </c>
      <c r="F2531" s="6" t="s">
        <v>10</v>
      </c>
      <c r="G2531" s="6" t="str">
        <f t="shared" si="39"/>
        <v>CA</v>
      </c>
      <c r="H2531" s="8">
        <f>Sales[Quantity Ordered]*Sales[Price Each]</f>
        <v>11.95</v>
      </c>
    </row>
    <row r="2532" spans="1:8" x14ac:dyDescent="0.25">
      <c r="A2532" s="6">
        <v>249189</v>
      </c>
      <c r="B2532" s="6" t="s">
        <v>8</v>
      </c>
      <c r="C2532" s="7">
        <v>1</v>
      </c>
      <c r="D2532" s="8">
        <v>11.95</v>
      </c>
      <c r="E2532" s="9">
        <v>43724.745138888888</v>
      </c>
      <c r="F2532" s="6" t="s">
        <v>1061</v>
      </c>
      <c r="G2532" s="6" t="str">
        <f t="shared" si="39"/>
        <v>MA</v>
      </c>
      <c r="H2532" s="8">
        <f>Sales[Quantity Ordered]*Sales[Price Each]</f>
        <v>11.95</v>
      </c>
    </row>
    <row r="2533" spans="1:8" x14ac:dyDescent="0.25">
      <c r="A2533" s="6">
        <v>249610</v>
      </c>
      <c r="B2533" s="6" t="s">
        <v>8</v>
      </c>
      <c r="C2533" s="7">
        <v>1</v>
      </c>
      <c r="D2533" s="8">
        <v>11.95</v>
      </c>
      <c r="E2533" s="9">
        <v>43724.749305555553</v>
      </c>
      <c r="F2533" s="6" t="s">
        <v>1481</v>
      </c>
      <c r="G2533" s="6" t="str">
        <f t="shared" si="39"/>
        <v>CA</v>
      </c>
      <c r="H2533" s="8">
        <f>Sales[Quantity Ordered]*Sales[Price Each]</f>
        <v>11.95</v>
      </c>
    </row>
    <row r="2534" spans="1:8" x14ac:dyDescent="0.25">
      <c r="A2534" s="6">
        <v>252730</v>
      </c>
      <c r="B2534" s="6" t="s">
        <v>8</v>
      </c>
      <c r="C2534" s="7">
        <v>1</v>
      </c>
      <c r="D2534" s="8">
        <v>11.95</v>
      </c>
      <c r="E2534" s="9">
        <v>43724.767361111109</v>
      </c>
      <c r="F2534" s="6" t="s">
        <v>4576</v>
      </c>
      <c r="G2534" s="6" t="str">
        <f t="shared" si="39"/>
        <v>CA</v>
      </c>
      <c r="H2534" s="8">
        <f>Sales[Quantity Ordered]*Sales[Price Each]</f>
        <v>11.95</v>
      </c>
    </row>
    <row r="2535" spans="1:8" x14ac:dyDescent="0.25">
      <c r="A2535" s="6">
        <v>253762</v>
      </c>
      <c r="B2535" s="6" t="s">
        <v>8</v>
      </c>
      <c r="C2535" s="7">
        <v>1</v>
      </c>
      <c r="D2535" s="8">
        <v>11.95</v>
      </c>
      <c r="E2535" s="9">
        <v>43724.769444444442</v>
      </c>
      <c r="F2535" s="6" t="s">
        <v>5596</v>
      </c>
      <c r="G2535" s="6" t="str">
        <f t="shared" si="39"/>
        <v>NY</v>
      </c>
      <c r="H2535" s="8">
        <f>Sales[Quantity Ordered]*Sales[Price Each]</f>
        <v>11.95</v>
      </c>
    </row>
    <row r="2536" spans="1:8" x14ac:dyDescent="0.25">
      <c r="A2536" s="6">
        <v>259164</v>
      </c>
      <c r="B2536" s="6" t="s">
        <v>8</v>
      </c>
      <c r="C2536" s="7">
        <v>1</v>
      </c>
      <c r="D2536" s="8">
        <v>11.95</v>
      </c>
      <c r="E2536" s="9">
        <v>43724.79791666667</v>
      </c>
      <c r="F2536" s="6" t="s">
        <v>10870</v>
      </c>
      <c r="G2536" s="6" t="str">
        <f t="shared" si="39"/>
        <v>NY</v>
      </c>
      <c r="H2536" s="8">
        <f>Sales[Quantity Ordered]*Sales[Price Each]</f>
        <v>11.95</v>
      </c>
    </row>
    <row r="2537" spans="1:8" x14ac:dyDescent="0.25">
      <c r="A2537" s="6">
        <v>250561</v>
      </c>
      <c r="B2537" s="6" t="s">
        <v>8</v>
      </c>
      <c r="C2537" s="7">
        <v>1</v>
      </c>
      <c r="D2537" s="8">
        <v>11.95</v>
      </c>
      <c r="E2537" s="9">
        <v>43724.79791666667</v>
      </c>
      <c r="F2537" s="6" t="s">
        <v>2428</v>
      </c>
      <c r="G2537" s="6" t="str">
        <f t="shared" si="39"/>
        <v>CA</v>
      </c>
      <c r="H2537" s="8">
        <f>Sales[Quantity Ordered]*Sales[Price Each]</f>
        <v>11.95</v>
      </c>
    </row>
    <row r="2538" spans="1:8" x14ac:dyDescent="0.25">
      <c r="A2538" s="6">
        <v>250829</v>
      </c>
      <c r="B2538" s="6" t="s">
        <v>8</v>
      </c>
      <c r="C2538" s="7">
        <v>1</v>
      </c>
      <c r="D2538" s="8">
        <v>11.95</v>
      </c>
      <c r="E2538" s="9">
        <v>43724.832638888889</v>
      </c>
      <c r="F2538" s="6" t="s">
        <v>2692</v>
      </c>
      <c r="G2538" s="6" t="str">
        <f t="shared" si="39"/>
        <v>MA</v>
      </c>
      <c r="H2538" s="8">
        <f>Sales[Quantity Ordered]*Sales[Price Each]</f>
        <v>11.95</v>
      </c>
    </row>
    <row r="2539" spans="1:8" x14ac:dyDescent="0.25">
      <c r="A2539" s="6">
        <v>255591</v>
      </c>
      <c r="B2539" s="6" t="s">
        <v>8</v>
      </c>
      <c r="C2539" s="7">
        <v>1</v>
      </c>
      <c r="D2539" s="8">
        <v>11.95</v>
      </c>
      <c r="E2539" s="9">
        <v>43724.850694444445</v>
      </c>
      <c r="F2539" s="6" t="s">
        <v>7396</v>
      </c>
      <c r="G2539" s="6" t="str">
        <f t="shared" si="39"/>
        <v>CA</v>
      </c>
      <c r="H2539" s="8">
        <f>Sales[Quantity Ordered]*Sales[Price Each]</f>
        <v>11.95</v>
      </c>
    </row>
    <row r="2540" spans="1:8" x14ac:dyDescent="0.25">
      <c r="A2540" s="6">
        <v>259047</v>
      </c>
      <c r="B2540" s="6" t="s">
        <v>8</v>
      </c>
      <c r="C2540" s="7">
        <v>1</v>
      </c>
      <c r="D2540" s="8">
        <v>11.95</v>
      </c>
      <c r="E2540" s="9">
        <v>43724.870138888888</v>
      </c>
      <c r="F2540" s="6" t="s">
        <v>10758</v>
      </c>
      <c r="G2540" s="6" t="str">
        <f t="shared" si="39"/>
        <v>GA</v>
      </c>
      <c r="H2540" s="8">
        <f>Sales[Quantity Ordered]*Sales[Price Each]</f>
        <v>11.95</v>
      </c>
    </row>
    <row r="2541" spans="1:8" x14ac:dyDescent="0.25">
      <c r="A2541" s="6">
        <v>259036</v>
      </c>
      <c r="B2541" s="6" t="s">
        <v>8</v>
      </c>
      <c r="C2541" s="7">
        <v>1</v>
      </c>
      <c r="D2541" s="8">
        <v>11.95</v>
      </c>
      <c r="E2541" s="9">
        <v>43724.878472222219</v>
      </c>
      <c r="F2541" s="6" t="s">
        <v>10748</v>
      </c>
      <c r="G2541" s="6" t="str">
        <f t="shared" si="39"/>
        <v>CA</v>
      </c>
      <c r="H2541" s="8">
        <f>Sales[Quantity Ordered]*Sales[Price Each]</f>
        <v>11.95</v>
      </c>
    </row>
    <row r="2542" spans="1:8" x14ac:dyDescent="0.25">
      <c r="A2542" s="6">
        <v>251892</v>
      </c>
      <c r="B2542" s="6" t="s">
        <v>8</v>
      </c>
      <c r="C2542" s="7">
        <v>1</v>
      </c>
      <c r="D2542" s="8">
        <v>11.95</v>
      </c>
      <c r="E2542" s="9">
        <v>43724.881944444445</v>
      </c>
      <c r="F2542" s="6" t="s">
        <v>3746</v>
      </c>
      <c r="G2542" s="6" t="str">
        <f t="shared" si="39"/>
        <v>WA</v>
      </c>
      <c r="H2542" s="8">
        <f>Sales[Quantity Ordered]*Sales[Price Each]</f>
        <v>11.95</v>
      </c>
    </row>
    <row r="2543" spans="1:8" x14ac:dyDescent="0.25">
      <c r="A2543" s="6">
        <v>249571</v>
      </c>
      <c r="B2543" s="6" t="s">
        <v>8</v>
      </c>
      <c r="C2543" s="7">
        <v>1</v>
      </c>
      <c r="D2543" s="8">
        <v>11.95</v>
      </c>
      <c r="E2543" s="9">
        <v>43724.888194444444</v>
      </c>
      <c r="F2543" s="6" t="s">
        <v>1442</v>
      </c>
      <c r="G2543" s="6" t="str">
        <f t="shared" si="39"/>
        <v>NY</v>
      </c>
      <c r="H2543" s="8">
        <f>Sales[Quantity Ordered]*Sales[Price Each]</f>
        <v>11.95</v>
      </c>
    </row>
    <row r="2544" spans="1:8" x14ac:dyDescent="0.25">
      <c r="A2544" s="6">
        <v>257061</v>
      </c>
      <c r="B2544" s="6" t="s">
        <v>8</v>
      </c>
      <c r="C2544" s="7">
        <v>1</v>
      </c>
      <c r="D2544" s="8">
        <v>11.95</v>
      </c>
      <c r="E2544" s="9">
        <v>43724.92291666667</v>
      </c>
      <c r="F2544" s="6" t="s">
        <v>8827</v>
      </c>
      <c r="G2544" s="6" t="str">
        <f t="shared" si="39"/>
        <v>CA</v>
      </c>
      <c r="H2544" s="8">
        <f>Sales[Quantity Ordered]*Sales[Price Each]</f>
        <v>11.95</v>
      </c>
    </row>
    <row r="2545" spans="1:8" x14ac:dyDescent="0.25">
      <c r="A2545" s="6">
        <v>249658</v>
      </c>
      <c r="B2545" s="6" t="s">
        <v>8</v>
      </c>
      <c r="C2545" s="7">
        <v>1</v>
      </c>
      <c r="D2545" s="8">
        <v>11.95</v>
      </c>
      <c r="E2545" s="9">
        <v>43724.92291666667</v>
      </c>
      <c r="F2545" s="6" t="s">
        <v>1529</v>
      </c>
      <c r="G2545" s="6" t="str">
        <f t="shared" si="39"/>
        <v>NY</v>
      </c>
      <c r="H2545" s="8">
        <f>Sales[Quantity Ordered]*Sales[Price Each]</f>
        <v>11.95</v>
      </c>
    </row>
    <row r="2546" spans="1:8" x14ac:dyDescent="0.25">
      <c r="A2546" s="6">
        <v>253172</v>
      </c>
      <c r="B2546" s="6" t="s">
        <v>8</v>
      </c>
      <c r="C2546" s="7">
        <v>1</v>
      </c>
      <c r="D2546" s="8">
        <v>11.95</v>
      </c>
      <c r="E2546" s="9">
        <v>43724.936111111114</v>
      </c>
      <c r="F2546" s="6" t="s">
        <v>5015</v>
      </c>
      <c r="G2546" s="6" t="str">
        <f t="shared" si="39"/>
        <v>CA</v>
      </c>
      <c r="H2546" s="8">
        <f>Sales[Quantity Ordered]*Sales[Price Each]</f>
        <v>11.95</v>
      </c>
    </row>
    <row r="2547" spans="1:8" x14ac:dyDescent="0.25">
      <c r="A2547" s="6">
        <v>257272</v>
      </c>
      <c r="B2547" s="6" t="s">
        <v>8</v>
      </c>
      <c r="C2547" s="7">
        <v>1</v>
      </c>
      <c r="D2547" s="8">
        <v>11.95</v>
      </c>
      <c r="E2547" s="9">
        <v>43724.947916666664</v>
      </c>
      <c r="F2547" s="6" t="s">
        <v>9037</v>
      </c>
      <c r="G2547" s="6" t="str">
        <f t="shared" si="39"/>
        <v>CA</v>
      </c>
      <c r="H2547" s="8">
        <f>Sales[Quantity Ordered]*Sales[Price Each]</f>
        <v>11.95</v>
      </c>
    </row>
    <row r="2548" spans="1:8" x14ac:dyDescent="0.25">
      <c r="A2548" s="6">
        <v>254888</v>
      </c>
      <c r="B2548" s="6" t="s">
        <v>8</v>
      </c>
      <c r="C2548" s="7">
        <v>1</v>
      </c>
      <c r="D2548" s="8">
        <v>11.95</v>
      </c>
      <c r="E2548" s="9">
        <v>43725</v>
      </c>
      <c r="F2548" s="6" t="s">
        <v>6706</v>
      </c>
      <c r="G2548" s="6" t="str">
        <f t="shared" si="39"/>
        <v>TX</v>
      </c>
      <c r="H2548" s="8">
        <f>Sales[Quantity Ordered]*Sales[Price Each]</f>
        <v>11.95</v>
      </c>
    </row>
    <row r="2549" spans="1:8" x14ac:dyDescent="0.25">
      <c r="A2549" s="6">
        <v>252647</v>
      </c>
      <c r="B2549" s="6" t="s">
        <v>8</v>
      </c>
      <c r="C2549" s="7">
        <v>1</v>
      </c>
      <c r="D2549" s="8">
        <v>11.95</v>
      </c>
      <c r="E2549" s="9">
        <v>43725.050694444442</v>
      </c>
      <c r="F2549" s="6" t="s">
        <v>4493</v>
      </c>
      <c r="G2549" s="6" t="str">
        <f t="shared" si="39"/>
        <v>WA</v>
      </c>
      <c r="H2549" s="8">
        <f>Sales[Quantity Ordered]*Sales[Price Each]</f>
        <v>11.95</v>
      </c>
    </row>
    <row r="2550" spans="1:8" x14ac:dyDescent="0.25">
      <c r="A2550" s="6">
        <v>252341</v>
      </c>
      <c r="B2550" s="6" t="s">
        <v>8</v>
      </c>
      <c r="C2550" s="7">
        <v>1</v>
      </c>
      <c r="D2550" s="8">
        <v>11.95</v>
      </c>
      <c r="E2550" s="9">
        <v>43725.151388888888</v>
      </c>
      <c r="F2550" s="6" t="s">
        <v>4189</v>
      </c>
      <c r="G2550" s="6" t="str">
        <f t="shared" si="39"/>
        <v>TX</v>
      </c>
      <c r="H2550" s="8">
        <f>Sales[Quantity Ordered]*Sales[Price Each]</f>
        <v>11.95</v>
      </c>
    </row>
    <row r="2551" spans="1:8" x14ac:dyDescent="0.25">
      <c r="A2551" s="6">
        <v>257038</v>
      </c>
      <c r="B2551" s="6" t="s">
        <v>8</v>
      </c>
      <c r="C2551" s="7">
        <v>1</v>
      </c>
      <c r="D2551" s="8">
        <v>11.95</v>
      </c>
      <c r="E2551" s="9">
        <v>43725.216666666667</v>
      </c>
      <c r="F2551" s="6" t="s">
        <v>8804</v>
      </c>
      <c r="G2551" s="6" t="str">
        <f t="shared" si="39"/>
        <v>WA</v>
      </c>
      <c r="H2551" s="8">
        <f>Sales[Quantity Ordered]*Sales[Price Each]</f>
        <v>11.95</v>
      </c>
    </row>
    <row r="2552" spans="1:8" x14ac:dyDescent="0.25">
      <c r="A2552" s="6">
        <v>252260</v>
      </c>
      <c r="B2552" s="6" t="s">
        <v>8</v>
      </c>
      <c r="C2552" s="7">
        <v>1</v>
      </c>
      <c r="D2552" s="8">
        <v>11.95</v>
      </c>
      <c r="E2552" s="9">
        <v>43725.347916666666</v>
      </c>
      <c r="F2552" s="6" t="s">
        <v>4110</v>
      </c>
      <c r="G2552" s="6" t="str">
        <f t="shared" si="39"/>
        <v>CA</v>
      </c>
      <c r="H2552" s="8">
        <f>Sales[Quantity Ordered]*Sales[Price Each]</f>
        <v>11.95</v>
      </c>
    </row>
    <row r="2553" spans="1:8" x14ac:dyDescent="0.25">
      <c r="A2553" s="6">
        <v>249477</v>
      </c>
      <c r="B2553" s="6" t="s">
        <v>8</v>
      </c>
      <c r="C2553" s="7">
        <v>1</v>
      </c>
      <c r="D2553" s="8">
        <v>11.95</v>
      </c>
      <c r="E2553" s="9">
        <v>43725.362500000003</v>
      </c>
      <c r="F2553" s="6" t="s">
        <v>1348</v>
      </c>
      <c r="G2553" s="6" t="str">
        <f t="shared" si="39"/>
        <v>CA</v>
      </c>
      <c r="H2553" s="8">
        <f>Sales[Quantity Ordered]*Sales[Price Each]</f>
        <v>11.95</v>
      </c>
    </row>
    <row r="2554" spans="1:8" x14ac:dyDescent="0.25">
      <c r="A2554" s="6">
        <v>255905</v>
      </c>
      <c r="B2554" s="6" t="s">
        <v>8</v>
      </c>
      <c r="C2554" s="7">
        <v>1</v>
      </c>
      <c r="D2554" s="8">
        <v>11.95</v>
      </c>
      <c r="E2554" s="9">
        <v>43725.364583333336</v>
      </c>
      <c r="F2554" s="6" t="s">
        <v>7703</v>
      </c>
      <c r="G2554" s="6" t="str">
        <f t="shared" si="39"/>
        <v>TX</v>
      </c>
      <c r="H2554" s="8">
        <f>Sales[Quantity Ordered]*Sales[Price Each]</f>
        <v>11.95</v>
      </c>
    </row>
    <row r="2555" spans="1:8" x14ac:dyDescent="0.25">
      <c r="A2555" s="6">
        <v>254566</v>
      </c>
      <c r="B2555" s="6" t="s">
        <v>8</v>
      </c>
      <c r="C2555" s="7">
        <v>1</v>
      </c>
      <c r="D2555" s="8">
        <v>11.95</v>
      </c>
      <c r="E2555" s="9">
        <v>43725.382638888892</v>
      </c>
      <c r="F2555" s="6" t="s">
        <v>6391</v>
      </c>
      <c r="G2555" s="6" t="str">
        <f t="shared" si="39"/>
        <v>MA</v>
      </c>
      <c r="H2555" s="8">
        <f>Sales[Quantity Ordered]*Sales[Price Each]</f>
        <v>11.95</v>
      </c>
    </row>
    <row r="2556" spans="1:8" x14ac:dyDescent="0.25">
      <c r="A2556" s="6">
        <v>255903</v>
      </c>
      <c r="B2556" s="6" t="s">
        <v>8</v>
      </c>
      <c r="C2556" s="7">
        <v>1</v>
      </c>
      <c r="D2556" s="8">
        <v>11.95</v>
      </c>
      <c r="E2556" s="9">
        <v>43725.402777777781</v>
      </c>
      <c r="F2556" s="6" t="s">
        <v>7701</v>
      </c>
      <c r="G2556" s="6" t="str">
        <f t="shared" si="39"/>
        <v>NY</v>
      </c>
      <c r="H2556" s="8">
        <f>Sales[Quantity Ordered]*Sales[Price Each]</f>
        <v>11.95</v>
      </c>
    </row>
    <row r="2557" spans="1:8" x14ac:dyDescent="0.25">
      <c r="A2557" s="6">
        <v>251561</v>
      </c>
      <c r="B2557" s="6" t="s">
        <v>8</v>
      </c>
      <c r="C2557" s="7">
        <v>1</v>
      </c>
      <c r="D2557" s="8">
        <v>11.95</v>
      </c>
      <c r="E2557" s="9">
        <v>43725.426388888889</v>
      </c>
      <c r="F2557" s="6" t="s">
        <v>3419</v>
      </c>
      <c r="G2557" s="6" t="str">
        <f t="shared" si="39"/>
        <v>CA</v>
      </c>
      <c r="H2557" s="8">
        <f>Sales[Quantity Ordered]*Sales[Price Each]</f>
        <v>11.95</v>
      </c>
    </row>
    <row r="2558" spans="1:8" x14ac:dyDescent="0.25">
      <c r="A2558" s="6">
        <v>252018</v>
      </c>
      <c r="B2558" s="6" t="s">
        <v>8</v>
      </c>
      <c r="C2558" s="7">
        <v>1</v>
      </c>
      <c r="D2558" s="8">
        <v>11.95</v>
      </c>
      <c r="E2558" s="9">
        <v>43725.434027777781</v>
      </c>
      <c r="F2558" s="6" t="s">
        <v>3870</v>
      </c>
      <c r="G2558" s="6" t="str">
        <f t="shared" si="39"/>
        <v>GA</v>
      </c>
      <c r="H2558" s="8">
        <f>Sales[Quantity Ordered]*Sales[Price Each]</f>
        <v>11.95</v>
      </c>
    </row>
    <row r="2559" spans="1:8" x14ac:dyDescent="0.25">
      <c r="A2559" s="6">
        <v>257692</v>
      </c>
      <c r="B2559" s="6" t="s">
        <v>8</v>
      </c>
      <c r="C2559" s="7">
        <v>1</v>
      </c>
      <c r="D2559" s="8">
        <v>11.95</v>
      </c>
      <c r="E2559" s="9">
        <v>43725.439583333333</v>
      </c>
      <c r="F2559" s="6" t="s">
        <v>9446</v>
      </c>
      <c r="G2559" s="6" t="str">
        <f t="shared" si="39"/>
        <v>OR</v>
      </c>
      <c r="H2559" s="8">
        <f>Sales[Quantity Ordered]*Sales[Price Each]</f>
        <v>11.95</v>
      </c>
    </row>
    <row r="2560" spans="1:8" x14ac:dyDescent="0.25">
      <c r="A2560" s="6">
        <v>252554</v>
      </c>
      <c r="B2560" s="6" t="s">
        <v>8</v>
      </c>
      <c r="C2560" s="7">
        <v>1</v>
      </c>
      <c r="D2560" s="8">
        <v>11.95</v>
      </c>
      <c r="E2560" s="9">
        <v>43725.440972222219</v>
      </c>
      <c r="F2560" s="6" t="s">
        <v>4401</v>
      </c>
      <c r="G2560" s="6" t="str">
        <f t="shared" si="39"/>
        <v>MA</v>
      </c>
      <c r="H2560" s="8">
        <f>Sales[Quantity Ordered]*Sales[Price Each]</f>
        <v>11.95</v>
      </c>
    </row>
    <row r="2561" spans="1:8" x14ac:dyDescent="0.25">
      <c r="A2561" s="6">
        <v>258353</v>
      </c>
      <c r="B2561" s="6" t="s">
        <v>8</v>
      </c>
      <c r="C2561" s="7">
        <v>1</v>
      </c>
      <c r="D2561" s="8">
        <v>11.95</v>
      </c>
      <c r="E2561" s="9">
        <v>43725.456944444442</v>
      </c>
      <c r="F2561" s="6" t="s">
        <v>10083</v>
      </c>
      <c r="G2561" s="6" t="str">
        <f t="shared" si="39"/>
        <v>MA</v>
      </c>
      <c r="H2561" s="8">
        <f>Sales[Quantity Ordered]*Sales[Price Each]</f>
        <v>11.95</v>
      </c>
    </row>
    <row r="2562" spans="1:8" x14ac:dyDescent="0.25">
      <c r="A2562" s="6">
        <v>253502</v>
      </c>
      <c r="B2562" s="6" t="s">
        <v>8</v>
      </c>
      <c r="C2562" s="7">
        <v>1</v>
      </c>
      <c r="D2562" s="8">
        <v>11.95</v>
      </c>
      <c r="E2562" s="9">
        <v>43725.470138888886</v>
      </c>
      <c r="F2562" s="6" t="s">
        <v>5341</v>
      </c>
      <c r="G2562" s="6" t="str">
        <f t="shared" ref="G2562:G2625" si="40">MID(F2562,FIND(",",F2562,FIND(",",F2562)+1)+2,2)</f>
        <v>CA</v>
      </c>
      <c r="H2562" s="8">
        <f>Sales[Quantity Ordered]*Sales[Price Each]</f>
        <v>11.95</v>
      </c>
    </row>
    <row r="2563" spans="1:8" x14ac:dyDescent="0.25">
      <c r="A2563" s="6">
        <v>254014</v>
      </c>
      <c r="B2563" s="6" t="s">
        <v>8</v>
      </c>
      <c r="C2563" s="7">
        <v>1</v>
      </c>
      <c r="D2563" s="8">
        <v>11.95</v>
      </c>
      <c r="E2563" s="9">
        <v>43725.490277777775</v>
      </c>
      <c r="F2563" s="6" t="s">
        <v>5847</v>
      </c>
      <c r="G2563" s="6" t="str">
        <f t="shared" si="40"/>
        <v>TX</v>
      </c>
      <c r="H2563" s="8">
        <f>Sales[Quantity Ordered]*Sales[Price Each]</f>
        <v>11.95</v>
      </c>
    </row>
    <row r="2564" spans="1:8" x14ac:dyDescent="0.25">
      <c r="A2564" s="6">
        <v>248457</v>
      </c>
      <c r="B2564" s="6" t="s">
        <v>8</v>
      </c>
      <c r="C2564" s="7">
        <v>1</v>
      </c>
      <c r="D2564" s="8">
        <v>11.95</v>
      </c>
      <c r="E2564" s="9">
        <v>43725.496527777781</v>
      </c>
      <c r="F2564" s="6" t="s">
        <v>330</v>
      </c>
      <c r="G2564" s="6" t="str">
        <f t="shared" si="40"/>
        <v>MA</v>
      </c>
      <c r="H2564" s="8">
        <f>Sales[Quantity Ordered]*Sales[Price Each]</f>
        <v>11.95</v>
      </c>
    </row>
    <row r="2565" spans="1:8" x14ac:dyDescent="0.25">
      <c r="A2565" s="6">
        <v>251109</v>
      </c>
      <c r="B2565" s="6" t="s">
        <v>8</v>
      </c>
      <c r="C2565" s="7">
        <v>1</v>
      </c>
      <c r="D2565" s="8">
        <v>11.95</v>
      </c>
      <c r="E2565" s="9">
        <v>43725.512499999997</v>
      </c>
      <c r="F2565" s="6" t="s">
        <v>2970</v>
      </c>
      <c r="G2565" s="6" t="str">
        <f t="shared" si="40"/>
        <v>CA</v>
      </c>
      <c r="H2565" s="8">
        <f>Sales[Quantity Ordered]*Sales[Price Each]</f>
        <v>11.95</v>
      </c>
    </row>
    <row r="2566" spans="1:8" x14ac:dyDescent="0.25">
      <c r="A2566" s="6">
        <v>257388</v>
      </c>
      <c r="B2566" s="6" t="s">
        <v>8</v>
      </c>
      <c r="C2566" s="7">
        <v>1</v>
      </c>
      <c r="D2566" s="8">
        <v>11.95</v>
      </c>
      <c r="E2566" s="9">
        <v>43725.522222222222</v>
      </c>
      <c r="F2566" s="6" t="s">
        <v>9150</v>
      </c>
      <c r="G2566" s="6" t="str">
        <f t="shared" si="40"/>
        <v>MA</v>
      </c>
      <c r="H2566" s="8">
        <f>Sales[Quantity Ordered]*Sales[Price Each]</f>
        <v>11.95</v>
      </c>
    </row>
    <row r="2567" spans="1:8" x14ac:dyDescent="0.25">
      <c r="A2567" s="6">
        <v>255708</v>
      </c>
      <c r="B2567" s="6" t="s">
        <v>8</v>
      </c>
      <c r="C2567" s="7">
        <v>1</v>
      </c>
      <c r="D2567" s="8">
        <v>11.95</v>
      </c>
      <c r="E2567" s="9">
        <v>43725.53402777778</v>
      </c>
      <c r="F2567" s="6" t="s">
        <v>7511</v>
      </c>
      <c r="G2567" s="6" t="str">
        <f t="shared" si="40"/>
        <v>WA</v>
      </c>
      <c r="H2567" s="8">
        <f>Sales[Quantity Ordered]*Sales[Price Each]</f>
        <v>11.95</v>
      </c>
    </row>
    <row r="2568" spans="1:8" x14ac:dyDescent="0.25">
      <c r="A2568" s="6">
        <v>253140</v>
      </c>
      <c r="B2568" s="6" t="s">
        <v>8</v>
      </c>
      <c r="C2568" s="7">
        <v>1</v>
      </c>
      <c r="D2568" s="8">
        <v>11.95</v>
      </c>
      <c r="E2568" s="9">
        <v>43725.543749999997</v>
      </c>
      <c r="F2568" s="6" t="s">
        <v>4983</v>
      </c>
      <c r="G2568" s="6" t="str">
        <f t="shared" si="40"/>
        <v>TX</v>
      </c>
      <c r="H2568" s="8">
        <f>Sales[Quantity Ordered]*Sales[Price Each]</f>
        <v>11.95</v>
      </c>
    </row>
    <row r="2569" spans="1:8" x14ac:dyDescent="0.25">
      <c r="A2569" s="6">
        <v>256168</v>
      </c>
      <c r="B2569" s="6" t="s">
        <v>8</v>
      </c>
      <c r="C2569" s="7">
        <v>1</v>
      </c>
      <c r="D2569" s="8">
        <v>11.95</v>
      </c>
      <c r="E2569" s="9">
        <v>43725.574305555558</v>
      </c>
      <c r="F2569" s="6" t="s">
        <v>7957</v>
      </c>
      <c r="G2569" s="6" t="str">
        <f t="shared" si="40"/>
        <v>NY</v>
      </c>
      <c r="H2569" s="8">
        <f>Sales[Quantity Ordered]*Sales[Price Each]</f>
        <v>11.95</v>
      </c>
    </row>
    <row r="2570" spans="1:8" x14ac:dyDescent="0.25">
      <c r="A2570" s="6">
        <v>256885</v>
      </c>
      <c r="B2570" s="6" t="s">
        <v>8</v>
      </c>
      <c r="C2570" s="7">
        <v>1</v>
      </c>
      <c r="D2570" s="8">
        <v>11.95</v>
      </c>
      <c r="E2570" s="9">
        <v>43725.593055555553</v>
      </c>
      <c r="F2570" s="6" t="s">
        <v>8655</v>
      </c>
      <c r="G2570" s="6" t="str">
        <f t="shared" si="40"/>
        <v>CA</v>
      </c>
      <c r="H2570" s="8">
        <f>Sales[Quantity Ordered]*Sales[Price Each]</f>
        <v>11.95</v>
      </c>
    </row>
    <row r="2571" spans="1:8" x14ac:dyDescent="0.25">
      <c r="A2571" s="6">
        <v>251963</v>
      </c>
      <c r="B2571" s="6" t="s">
        <v>8</v>
      </c>
      <c r="C2571" s="7">
        <v>1</v>
      </c>
      <c r="D2571" s="8">
        <v>11.95</v>
      </c>
      <c r="E2571" s="9">
        <v>43725.609027777777</v>
      </c>
      <c r="F2571" s="6" t="s">
        <v>3816</v>
      </c>
      <c r="G2571" s="6" t="str">
        <f t="shared" si="40"/>
        <v>TX</v>
      </c>
      <c r="H2571" s="8">
        <f>Sales[Quantity Ordered]*Sales[Price Each]</f>
        <v>11.95</v>
      </c>
    </row>
    <row r="2572" spans="1:8" x14ac:dyDescent="0.25">
      <c r="A2572" s="6">
        <v>254583</v>
      </c>
      <c r="B2572" s="6" t="s">
        <v>8</v>
      </c>
      <c r="C2572" s="7">
        <v>1</v>
      </c>
      <c r="D2572" s="8">
        <v>11.95</v>
      </c>
      <c r="E2572" s="9">
        <v>43725.61041666667</v>
      </c>
      <c r="F2572" s="6" t="s">
        <v>6408</v>
      </c>
      <c r="G2572" s="6" t="str">
        <f t="shared" si="40"/>
        <v>TX</v>
      </c>
      <c r="H2572" s="8">
        <f>Sales[Quantity Ordered]*Sales[Price Each]</f>
        <v>11.95</v>
      </c>
    </row>
    <row r="2573" spans="1:8" x14ac:dyDescent="0.25">
      <c r="A2573" s="6">
        <v>253444</v>
      </c>
      <c r="B2573" s="6" t="s">
        <v>8</v>
      </c>
      <c r="C2573" s="7">
        <v>1</v>
      </c>
      <c r="D2573" s="8">
        <v>11.95</v>
      </c>
      <c r="E2573" s="9">
        <v>43725.612500000003</v>
      </c>
      <c r="F2573" s="6" t="s">
        <v>5284</v>
      </c>
      <c r="G2573" s="6" t="str">
        <f t="shared" si="40"/>
        <v>NY</v>
      </c>
      <c r="H2573" s="8">
        <f>Sales[Quantity Ordered]*Sales[Price Each]</f>
        <v>11.95</v>
      </c>
    </row>
    <row r="2574" spans="1:8" x14ac:dyDescent="0.25">
      <c r="A2574" s="6">
        <v>249761</v>
      </c>
      <c r="B2574" s="6" t="s">
        <v>8</v>
      </c>
      <c r="C2574" s="7">
        <v>1</v>
      </c>
      <c r="D2574" s="8">
        <v>11.95</v>
      </c>
      <c r="E2574" s="9">
        <v>43725.652777777781</v>
      </c>
      <c r="F2574" s="6" t="s">
        <v>1632</v>
      </c>
      <c r="G2574" s="6" t="str">
        <f t="shared" si="40"/>
        <v>CA</v>
      </c>
      <c r="H2574" s="8">
        <f>Sales[Quantity Ordered]*Sales[Price Each]</f>
        <v>11.95</v>
      </c>
    </row>
    <row r="2575" spans="1:8" x14ac:dyDescent="0.25">
      <c r="A2575" s="6">
        <v>250164</v>
      </c>
      <c r="B2575" s="6" t="s">
        <v>8</v>
      </c>
      <c r="C2575" s="7">
        <v>1</v>
      </c>
      <c r="D2575" s="8">
        <v>11.95</v>
      </c>
      <c r="E2575" s="9">
        <v>43725.660416666666</v>
      </c>
      <c r="F2575" s="6" t="s">
        <v>2032</v>
      </c>
      <c r="G2575" s="6" t="str">
        <f t="shared" si="40"/>
        <v>TX</v>
      </c>
      <c r="H2575" s="8">
        <f>Sales[Quantity Ordered]*Sales[Price Each]</f>
        <v>11.95</v>
      </c>
    </row>
    <row r="2576" spans="1:8" x14ac:dyDescent="0.25">
      <c r="A2576" s="6">
        <v>258449</v>
      </c>
      <c r="B2576" s="6" t="s">
        <v>8</v>
      </c>
      <c r="C2576" s="7">
        <v>1</v>
      </c>
      <c r="D2576" s="8">
        <v>11.95</v>
      </c>
      <c r="E2576" s="9">
        <v>43725.712500000001</v>
      </c>
      <c r="F2576" s="6" t="s">
        <v>10175</v>
      </c>
      <c r="G2576" s="6" t="str">
        <f t="shared" si="40"/>
        <v>CA</v>
      </c>
      <c r="H2576" s="8">
        <f>Sales[Quantity Ordered]*Sales[Price Each]</f>
        <v>11.95</v>
      </c>
    </row>
    <row r="2577" spans="1:8" x14ac:dyDescent="0.25">
      <c r="A2577" s="6">
        <v>256422</v>
      </c>
      <c r="B2577" s="6" t="s">
        <v>8</v>
      </c>
      <c r="C2577" s="7">
        <v>1</v>
      </c>
      <c r="D2577" s="8">
        <v>11.95</v>
      </c>
      <c r="E2577" s="9">
        <v>43725.713888888888</v>
      </c>
      <c r="F2577" s="6" t="s">
        <v>8206</v>
      </c>
      <c r="G2577" s="6" t="str">
        <f t="shared" si="40"/>
        <v>WA</v>
      </c>
      <c r="H2577" s="8">
        <f>Sales[Quantity Ordered]*Sales[Price Each]</f>
        <v>11.95</v>
      </c>
    </row>
    <row r="2578" spans="1:8" x14ac:dyDescent="0.25">
      <c r="A2578" s="6">
        <v>253524</v>
      </c>
      <c r="B2578" s="6" t="s">
        <v>8</v>
      </c>
      <c r="C2578" s="7">
        <v>1</v>
      </c>
      <c r="D2578" s="8">
        <v>11.95</v>
      </c>
      <c r="E2578" s="9">
        <v>43725.71875</v>
      </c>
      <c r="F2578" s="6" t="s">
        <v>5363</v>
      </c>
      <c r="G2578" s="6" t="str">
        <f t="shared" si="40"/>
        <v>CA</v>
      </c>
      <c r="H2578" s="8">
        <f>Sales[Quantity Ordered]*Sales[Price Each]</f>
        <v>11.95</v>
      </c>
    </row>
    <row r="2579" spans="1:8" x14ac:dyDescent="0.25">
      <c r="A2579" s="6">
        <v>255194</v>
      </c>
      <c r="B2579" s="6" t="s">
        <v>8</v>
      </c>
      <c r="C2579" s="7">
        <v>1</v>
      </c>
      <c r="D2579" s="8">
        <v>11.95</v>
      </c>
      <c r="E2579" s="9">
        <v>43725.736111111109</v>
      </c>
      <c r="F2579" s="6" t="s">
        <v>7005</v>
      </c>
      <c r="G2579" s="6" t="str">
        <f t="shared" si="40"/>
        <v>NY</v>
      </c>
      <c r="H2579" s="8">
        <f>Sales[Quantity Ordered]*Sales[Price Each]</f>
        <v>11.95</v>
      </c>
    </row>
    <row r="2580" spans="1:8" x14ac:dyDescent="0.25">
      <c r="A2580" s="6">
        <v>253569</v>
      </c>
      <c r="B2580" s="6" t="s">
        <v>8</v>
      </c>
      <c r="C2580" s="7">
        <v>1</v>
      </c>
      <c r="D2580" s="8">
        <v>11.95</v>
      </c>
      <c r="E2580" s="9">
        <v>43725.744444444441</v>
      </c>
      <c r="F2580" s="6" t="s">
        <v>5408</v>
      </c>
      <c r="G2580" s="6" t="str">
        <f t="shared" si="40"/>
        <v>GA</v>
      </c>
      <c r="H2580" s="8">
        <f>Sales[Quantity Ordered]*Sales[Price Each]</f>
        <v>11.95</v>
      </c>
    </row>
    <row r="2581" spans="1:8" x14ac:dyDescent="0.25">
      <c r="A2581" s="6">
        <v>257266</v>
      </c>
      <c r="B2581" s="6" t="s">
        <v>8</v>
      </c>
      <c r="C2581" s="7">
        <v>1</v>
      </c>
      <c r="D2581" s="8">
        <v>11.95</v>
      </c>
      <c r="E2581" s="9">
        <v>43725.749305555553</v>
      </c>
      <c r="F2581" s="6" t="s">
        <v>9031</v>
      </c>
      <c r="G2581" s="6" t="str">
        <f t="shared" si="40"/>
        <v>CA</v>
      </c>
      <c r="H2581" s="8">
        <f>Sales[Quantity Ordered]*Sales[Price Each]</f>
        <v>11.95</v>
      </c>
    </row>
    <row r="2582" spans="1:8" x14ac:dyDescent="0.25">
      <c r="A2582" s="6">
        <v>259204</v>
      </c>
      <c r="B2582" s="6" t="s">
        <v>8</v>
      </c>
      <c r="C2582" s="7">
        <v>1</v>
      </c>
      <c r="D2582" s="8">
        <v>11.95</v>
      </c>
      <c r="E2582" s="9">
        <v>43725.754166666666</v>
      </c>
      <c r="F2582" s="6" t="s">
        <v>10906</v>
      </c>
      <c r="G2582" s="6" t="str">
        <f t="shared" si="40"/>
        <v>MA</v>
      </c>
      <c r="H2582" s="8">
        <f>Sales[Quantity Ordered]*Sales[Price Each]</f>
        <v>11.95</v>
      </c>
    </row>
    <row r="2583" spans="1:8" x14ac:dyDescent="0.25">
      <c r="A2583" s="6">
        <v>254793</v>
      </c>
      <c r="B2583" s="6" t="s">
        <v>8</v>
      </c>
      <c r="C2583" s="7">
        <v>1</v>
      </c>
      <c r="D2583" s="8">
        <v>11.95</v>
      </c>
      <c r="E2583" s="9">
        <v>43725.757638888892</v>
      </c>
      <c r="F2583" s="6" t="s">
        <v>6615</v>
      </c>
      <c r="G2583" s="6" t="str">
        <f t="shared" si="40"/>
        <v>CA</v>
      </c>
      <c r="H2583" s="8">
        <f>Sales[Quantity Ordered]*Sales[Price Each]</f>
        <v>11.95</v>
      </c>
    </row>
    <row r="2584" spans="1:8" x14ac:dyDescent="0.25">
      <c r="A2584" s="6">
        <v>253380</v>
      </c>
      <c r="B2584" s="6" t="s">
        <v>8</v>
      </c>
      <c r="C2584" s="7">
        <v>1</v>
      </c>
      <c r="D2584" s="8">
        <v>11.95</v>
      </c>
      <c r="E2584" s="9">
        <v>43725.771527777775</v>
      </c>
      <c r="F2584" s="6" t="s">
        <v>5220</v>
      </c>
      <c r="G2584" s="6" t="str">
        <f t="shared" si="40"/>
        <v>TX</v>
      </c>
      <c r="H2584" s="8">
        <f>Sales[Quantity Ordered]*Sales[Price Each]</f>
        <v>11.95</v>
      </c>
    </row>
    <row r="2585" spans="1:8" x14ac:dyDescent="0.25">
      <c r="A2585" s="6">
        <v>250197</v>
      </c>
      <c r="B2585" s="6" t="s">
        <v>8</v>
      </c>
      <c r="C2585" s="7">
        <v>1</v>
      </c>
      <c r="D2585" s="8">
        <v>11.95</v>
      </c>
      <c r="E2585" s="9">
        <v>43725.775694444441</v>
      </c>
      <c r="F2585" s="6" t="s">
        <v>2065</v>
      </c>
      <c r="G2585" s="6" t="str">
        <f t="shared" si="40"/>
        <v>MA</v>
      </c>
      <c r="H2585" s="8">
        <f>Sales[Quantity Ordered]*Sales[Price Each]</f>
        <v>11.95</v>
      </c>
    </row>
    <row r="2586" spans="1:8" x14ac:dyDescent="0.25">
      <c r="A2586" s="6">
        <v>255206</v>
      </c>
      <c r="B2586" s="6" t="s">
        <v>8</v>
      </c>
      <c r="C2586" s="7">
        <v>1</v>
      </c>
      <c r="D2586" s="8">
        <v>11.95</v>
      </c>
      <c r="E2586" s="9">
        <v>43725.796527777777</v>
      </c>
      <c r="F2586" s="6" t="s">
        <v>7017</v>
      </c>
      <c r="G2586" s="6" t="str">
        <f t="shared" si="40"/>
        <v>NY</v>
      </c>
      <c r="H2586" s="8">
        <f>Sales[Quantity Ordered]*Sales[Price Each]</f>
        <v>11.95</v>
      </c>
    </row>
    <row r="2587" spans="1:8" x14ac:dyDescent="0.25">
      <c r="A2587" s="6">
        <v>253576</v>
      </c>
      <c r="B2587" s="6" t="s">
        <v>8</v>
      </c>
      <c r="C2587" s="7">
        <v>1</v>
      </c>
      <c r="D2587" s="8">
        <v>11.95</v>
      </c>
      <c r="E2587" s="9">
        <v>43725.79791666667</v>
      </c>
      <c r="F2587" s="6" t="s">
        <v>5415</v>
      </c>
      <c r="G2587" s="6" t="str">
        <f t="shared" si="40"/>
        <v>CA</v>
      </c>
      <c r="H2587" s="8">
        <f>Sales[Quantity Ordered]*Sales[Price Each]</f>
        <v>11.95</v>
      </c>
    </row>
    <row r="2588" spans="1:8" x14ac:dyDescent="0.25">
      <c r="A2588" s="6">
        <v>257859</v>
      </c>
      <c r="B2588" s="6" t="s">
        <v>8</v>
      </c>
      <c r="C2588" s="7">
        <v>1</v>
      </c>
      <c r="D2588" s="8">
        <v>11.95</v>
      </c>
      <c r="E2588" s="9">
        <v>43725.847916666666</v>
      </c>
      <c r="F2588" s="6" t="s">
        <v>9607</v>
      </c>
      <c r="G2588" s="6" t="str">
        <f t="shared" si="40"/>
        <v>CA</v>
      </c>
      <c r="H2588" s="8">
        <f>Sales[Quantity Ordered]*Sales[Price Each]</f>
        <v>11.95</v>
      </c>
    </row>
    <row r="2589" spans="1:8" x14ac:dyDescent="0.25">
      <c r="A2589" s="6">
        <v>255869</v>
      </c>
      <c r="B2589" s="6" t="s">
        <v>8</v>
      </c>
      <c r="C2589" s="7">
        <v>1</v>
      </c>
      <c r="D2589" s="8">
        <v>11.95</v>
      </c>
      <c r="E2589" s="9">
        <v>43725.865277777775</v>
      </c>
      <c r="F2589" s="6" t="s">
        <v>7668</v>
      </c>
      <c r="G2589" s="6" t="str">
        <f t="shared" si="40"/>
        <v>CA</v>
      </c>
      <c r="H2589" s="8">
        <f>Sales[Quantity Ordered]*Sales[Price Each]</f>
        <v>11.95</v>
      </c>
    </row>
    <row r="2590" spans="1:8" x14ac:dyDescent="0.25">
      <c r="A2590" s="6">
        <v>256258</v>
      </c>
      <c r="B2590" s="6" t="s">
        <v>8</v>
      </c>
      <c r="C2590" s="7">
        <v>1</v>
      </c>
      <c r="D2590" s="8">
        <v>11.95</v>
      </c>
      <c r="E2590" s="9">
        <v>43725.884027777778</v>
      </c>
      <c r="F2590" s="6" t="s">
        <v>8046</v>
      </c>
      <c r="G2590" s="6" t="str">
        <f t="shared" si="40"/>
        <v>MA</v>
      </c>
      <c r="H2590" s="8">
        <f>Sales[Quantity Ordered]*Sales[Price Each]</f>
        <v>11.95</v>
      </c>
    </row>
    <row r="2591" spans="1:8" x14ac:dyDescent="0.25">
      <c r="A2591" s="6">
        <v>249568</v>
      </c>
      <c r="B2591" s="6" t="s">
        <v>8</v>
      </c>
      <c r="C2591" s="7">
        <v>1</v>
      </c>
      <c r="D2591" s="8">
        <v>11.95</v>
      </c>
      <c r="E2591" s="9">
        <v>43725.90347222222</v>
      </c>
      <c r="F2591" s="6" t="s">
        <v>1439</v>
      </c>
      <c r="G2591" s="6" t="str">
        <f t="shared" si="40"/>
        <v>OR</v>
      </c>
      <c r="H2591" s="8">
        <f>Sales[Quantity Ordered]*Sales[Price Each]</f>
        <v>11.95</v>
      </c>
    </row>
    <row r="2592" spans="1:8" x14ac:dyDescent="0.25">
      <c r="A2592" s="6">
        <v>257810</v>
      </c>
      <c r="B2592" s="6" t="s">
        <v>8</v>
      </c>
      <c r="C2592" s="7">
        <v>1</v>
      </c>
      <c r="D2592" s="8">
        <v>11.95</v>
      </c>
      <c r="E2592" s="9">
        <v>43725.913194444445</v>
      </c>
      <c r="F2592" s="6" t="s">
        <v>9559</v>
      </c>
      <c r="G2592" s="6" t="str">
        <f t="shared" si="40"/>
        <v>MA</v>
      </c>
      <c r="H2592" s="8">
        <f>Sales[Quantity Ordered]*Sales[Price Each]</f>
        <v>11.95</v>
      </c>
    </row>
    <row r="2593" spans="1:8" x14ac:dyDescent="0.25">
      <c r="A2593" s="6">
        <v>257174</v>
      </c>
      <c r="B2593" s="6" t="s">
        <v>8</v>
      </c>
      <c r="C2593" s="7">
        <v>1</v>
      </c>
      <c r="D2593" s="8">
        <v>11.95</v>
      </c>
      <c r="E2593" s="9">
        <v>43725.913888888892</v>
      </c>
      <c r="F2593" s="6" t="s">
        <v>8939</v>
      </c>
      <c r="G2593" s="6" t="str">
        <f t="shared" si="40"/>
        <v>NY</v>
      </c>
      <c r="H2593" s="8">
        <f>Sales[Quantity Ordered]*Sales[Price Each]</f>
        <v>11.95</v>
      </c>
    </row>
    <row r="2594" spans="1:8" x14ac:dyDescent="0.25">
      <c r="A2594" s="6">
        <v>258693</v>
      </c>
      <c r="B2594" s="6" t="s">
        <v>8</v>
      </c>
      <c r="C2594" s="7">
        <v>1</v>
      </c>
      <c r="D2594" s="8">
        <v>11.95</v>
      </c>
      <c r="E2594" s="9">
        <v>43725.952777777777</v>
      </c>
      <c r="F2594" s="6" t="s">
        <v>10413</v>
      </c>
      <c r="G2594" s="6" t="str">
        <f t="shared" si="40"/>
        <v>CA</v>
      </c>
      <c r="H2594" s="8">
        <f>Sales[Quantity Ordered]*Sales[Price Each]</f>
        <v>11.95</v>
      </c>
    </row>
    <row r="2595" spans="1:8" x14ac:dyDescent="0.25">
      <c r="A2595" s="6">
        <v>255797</v>
      </c>
      <c r="B2595" s="6" t="s">
        <v>8</v>
      </c>
      <c r="C2595" s="7">
        <v>1</v>
      </c>
      <c r="D2595" s="8">
        <v>11.95</v>
      </c>
      <c r="E2595" s="9">
        <v>43725.981249999997</v>
      </c>
      <c r="F2595" s="6" t="s">
        <v>7597</v>
      </c>
      <c r="G2595" s="6" t="str">
        <f t="shared" si="40"/>
        <v>CA</v>
      </c>
      <c r="H2595" s="8">
        <f>Sales[Quantity Ordered]*Sales[Price Each]</f>
        <v>11.95</v>
      </c>
    </row>
    <row r="2596" spans="1:8" x14ac:dyDescent="0.25">
      <c r="A2596" s="6">
        <v>258978</v>
      </c>
      <c r="B2596" s="6" t="s">
        <v>8</v>
      </c>
      <c r="C2596" s="7">
        <v>1</v>
      </c>
      <c r="D2596" s="8">
        <v>11.95</v>
      </c>
      <c r="E2596" s="9">
        <v>43726.041666666664</v>
      </c>
      <c r="F2596" s="6" t="s">
        <v>10691</v>
      </c>
      <c r="G2596" s="6" t="str">
        <f t="shared" si="40"/>
        <v>OR</v>
      </c>
      <c r="H2596" s="8">
        <f>Sales[Quantity Ordered]*Sales[Price Each]</f>
        <v>11.95</v>
      </c>
    </row>
    <row r="2597" spans="1:8" x14ac:dyDescent="0.25">
      <c r="A2597" s="6">
        <v>254272</v>
      </c>
      <c r="B2597" s="6" t="s">
        <v>8</v>
      </c>
      <c r="C2597" s="7">
        <v>1</v>
      </c>
      <c r="D2597" s="8">
        <v>11.95</v>
      </c>
      <c r="E2597" s="9">
        <v>43726.061111111114</v>
      </c>
      <c r="F2597" s="6" t="s">
        <v>6101</v>
      </c>
      <c r="G2597" s="6" t="str">
        <f t="shared" si="40"/>
        <v>CA</v>
      </c>
      <c r="H2597" s="8">
        <f>Sales[Quantity Ordered]*Sales[Price Each]</f>
        <v>11.95</v>
      </c>
    </row>
    <row r="2598" spans="1:8" x14ac:dyDescent="0.25">
      <c r="A2598" s="6">
        <v>248358</v>
      </c>
      <c r="B2598" s="6" t="s">
        <v>8</v>
      </c>
      <c r="C2598" s="7">
        <v>1</v>
      </c>
      <c r="D2598" s="8">
        <v>11.95</v>
      </c>
      <c r="E2598" s="9">
        <v>43726.064583333333</v>
      </c>
      <c r="F2598" s="6" t="s">
        <v>230</v>
      </c>
      <c r="G2598" s="6" t="str">
        <f t="shared" si="40"/>
        <v>ME</v>
      </c>
      <c r="H2598" s="8">
        <f>Sales[Quantity Ordered]*Sales[Price Each]</f>
        <v>11.95</v>
      </c>
    </row>
    <row r="2599" spans="1:8" x14ac:dyDescent="0.25">
      <c r="A2599" s="6">
        <v>257359</v>
      </c>
      <c r="B2599" s="6" t="s">
        <v>8</v>
      </c>
      <c r="C2599" s="7">
        <v>1</v>
      </c>
      <c r="D2599" s="8">
        <v>11.95</v>
      </c>
      <c r="E2599" s="9">
        <v>43726.26458333333</v>
      </c>
      <c r="F2599" s="6" t="s">
        <v>9122</v>
      </c>
      <c r="G2599" s="6" t="str">
        <f t="shared" si="40"/>
        <v>GA</v>
      </c>
      <c r="H2599" s="8">
        <f>Sales[Quantity Ordered]*Sales[Price Each]</f>
        <v>11.95</v>
      </c>
    </row>
    <row r="2600" spans="1:8" x14ac:dyDescent="0.25">
      <c r="A2600" s="6">
        <v>250778</v>
      </c>
      <c r="B2600" s="6" t="s">
        <v>8</v>
      </c>
      <c r="C2600" s="7">
        <v>1</v>
      </c>
      <c r="D2600" s="8">
        <v>11.95</v>
      </c>
      <c r="E2600" s="9">
        <v>43726.309027777781</v>
      </c>
      <c r="F2600" s="6" t="s">
        <v>2641</v>
      </c>
      <c r="G2600" s="6" t="str">
        <f t="shared" si="40"/>
        <v>NY</v>
      </c>
      <c r="H2600" s="8">
        <f>Sales[Quantity Ordered]*Sales[Price Each]</f>
        <v>11.95</v>
      </c>
    </row>
    <row r="2601" spans="1:8" x14ac:dyDescent="0.25">
      <c r="A2601" s="6">
        <v>257150</v>
      </c>
      <c r="B2601" s="6" t="s">
        <v>8</v>
      </c>
      <c r="C2601" s="7">
        <v>1</v>
      </c>
      <c r="D2601" s="8">
        <v>11.95</v>
      </c>
      <c r="E2601" s="9">
        <v>43726.31527777778</v>
      </c>
      <c r="F2601" s="6" t="s">
        <v>8915</v>
      </c>
      <c r="G2601" s="6" t="str">
        <f t="shared" si="40"/>
        <v>TX</v>
      </c>
      <c r="H2601" s="8">
        <f>Sales[Quantity Ordered]*Sales[Price Each]</f>
        <v>11.95</v>
      </c>
    </row>
    <row r="2602" spans="1:8" x14ac:dyDescent="0.25">
      <c r="A2602" s="6">
        <v>253849</v>
      </c>
      <c r="B2602" s="6" t="s">
        <v>8</v>
      </c>
      <c r="C2602" s="7">
        <v>1</v>
      </c>
      <c r="D2602" s="8">
        <v>11.95</v>
      </c>
      <c r="E2602" s="9">
        <v>43726.377083333333</v>
      </c>
      <c r="F2602" s="6" t="s">
        <v>5682</v>
      </c>
      <c r="G2602" s="6" t="str">
        <f t="shared" si="40"/>
        <v>MA</v>
      </c>
      <c r="H2602" s="8">
        <f>Sales[Quantity Ordered]*Sales[Price Each]</f>
        <v>11.95</v>
      </c>
    </row>
    <row r="2603" spans="1:8" x14ac:dyDescent="0.25">
      <c r="A2603" s="6">
        <v>253478</v>
      </c>
      <c r="B2603" s="6" t="s">
        <v>8</v>
      </c>
      <c r="C2603" s="7">
        <v>1</v>
      </c>
      <c r="D2603" s="8">
        <v>11.95</v>
      </c>
      <c r="E2603" s="9">
        <v>43726.388888888891</v>
      </c>
      <c r="F2603" s="6" t="s">
        <v>5318</v>
      </c>
      <c r="G2603" s="6" t="str">
        <f t="shared" si="40"/>
        <v>WA</v>
      </c>
      <c r="H2603" s="8">
        <f>Sales[Quantity Ordered]*Sales[Price Each]</f>
        <v>11.95</v>
      </c>
    </row>
    <row r="2604" spans="1:8" x14ac:dyDescent="0.25">
      <c r="A2604" s="6">
        <v>256526</v>
      </c>
      <c r="B2604" s="6" t="s">
        <v>8</v>
      </c>
      <c r="C2604" s="7">
        <v>1</v>
      </c>
      <c r="D2604" s="8">
        <v>11.95</v>
      </c>
      <c r="E2604" s="9">
        <v>43726.38958333333</v>
      </c>
      <c r="F2604" s="6" t="s">
        <v>8310</v>
      </c>
      <c r="G2604" s="6" t="str">
        <f t="shared" si="40"/>
        <v>CA</v>
      </c>
      <c r="H2604" s="8">
        <f>Sales[Quantity Ordered]*Sales[Price Each]</f>
        <v>11.95</v>
      </c>
    </row>
    <row r="2605" spans="1:8" x14ac:dyDescent="0.25">
      <c r="A2605" s="6">
        <v>250502</v>
      </c>
      <c r="B2605" s="6" t="s">
        <v>8</v>
      </c>
      <c r="C2605" s="7">
        <v>1</v>
      </c>
      <c r="D2605" s="8">
        <v>11.95</v>
      </c>
      <c r="E2605" s="9">
        <v>43726.402083333334</v>
      </c>
      <c r="F2605" s="6" t="s">
        <v>2370</v>
      </c>
      <c r="G2605" s="6" t="str">
        <f t="shared" si="40"/>
        <v>CA</v>
      </c>
      <c r="H2605" s="8">
        <f>Sales[Quantity Ordered]*Sales[Price Each]</f>
        <v>11.95</v>
      </c>
    </row>
    <row r="2606" spans="1:8" x14ac:dyDescent="0.25">
      <c r="A2606" s="6">
        <v>250948</v>
      </c>
      <c r="B2606" s="6" t="s">
        <v>8</v>
      </c>
      <c r="C2606" s="7">
        <v>1</v>
      </c>
      <c r="D2606" s="8">
        <v>11.95</v>
      </c>
      <c r="E2606" s="9">
        <v>43726.421527777777</v>
      </c>
      <c r="F2606" s="6" t="s">
        <v>2810</v>
      </c>
      <c r="G2606" s="6" t="str">
        <f t="shared" si="40"/>
        <v>CA</v>
      </c>
      <c r="H2606" s="8">
        <f>Sales[Quantity Ordered]*Sales[Price Each]</f>
        <v>11.95</v>
      </c>
    </row>
    <row r="2607" spans="1:8" x14ac:dyDescent="0.25">
      <c r="A2607" s="6">
        <v>252343</v>
      </c>
      <c r="B2607" s="6" t="s">
        <v>8</v>
      </c>
      <c r="C2607" s="7">
        <v>1</v>
      </c>
      <c r="D2607" s="8">
        <v>11.95</v>
      </c>
      <c r="E2607" s="9">
        <v>43726.454861111109</v>
      </c>
      <c r="F2607" s="6" t="s">
        <v>4191</v>
      </c>
      <c r="G2607" s="6" t="str">
        <f t="shared" si="40"/>
        <v>CA</v>
      </c>
      <c r="H2607" s="8">
        <f>Sales[Quantity Ordered]*Sales[Price Each]</f>
        <v>11.95</v>
      </c>
    </row>
    <row r="2608" spans="1:8" x14ac:dyDescent="0.25">
      <c r="A2608" s="6">
        <v>250385</v>
      </c>
      <c r="B2608" s="6" t="s">
        <v>8</v>
      </c>
      <c r="C2608" s="7">
        <v>1</v>
      </c>
      <c r="D2608" s="8">
        <v>11.95</v>
      </c>
      <c r="E2608" s="9">
        <v>43726.459027777775</v>
      </c>
      <c r="F2608" s="6" t="s">
        <v>2253</v>
      </c>
      <c r="G2608" s="6" t="str">
        <f t="shared" si="40"/>
        <v>CA</v>
      </c>
      <c r="H2608" s="8">
        <f>Sales[Quantity Ordered]*Sales[Price Each]</f>
        <v>11.95</v>
      </c>
    </row>
    <row r="2609" spans="1:8" x14ac:dyDescent="0.25">
      <c r="A2609" s="6">
        <v>248341</v>
      </c>
      <c r="B2609" s="6" t="s">
        <v>8</v>
      </c>
      <c r="C2609" s="7">
        <v>1</v>
      </c>
      <c r="D2609" s="8">
        <v>11.95</v>
      </c>
      <c r="E2609" s="9">
        <v>43726.48541666667</v>
      </c>
      <c r="F2609" s="6" t="s">
        <v>213</v>
      </c>
      <c r="G2609" s="6" t="str">
        <f t="shared" si="40"/>
        <v>CA</v>
      </c>
      <c r="H2609" s="8">
        <f>Sales[Quantity Ordered]*Sales[Price Each]</f>
        <v>11.95</v>
      </c>
    </row>
    <row r="2610" spans="1:8" x14ac:dyDescent="0.25">
      <c r="A2610" s="6">
        <v>257391</v>
      </c>
      <c r="B2610" s="6" t="s">
        <v>8</v>
      </c>
      <c r="C2610" s="7">
        <v>1</v>
      </c>
      <c r="D2610" s="8">
        <v>11.95</v>
      </c>
      <c r="E2610" s="9">
        <v>43726.539583333331</v>
      </c>
      <c r="F2610" s="6" t="s">
        <v>9153</v>
      </c>
      <c r="G2610" s="6" t="str">
        <f t="shared" si="40"/>
        <v>CA</v>
      </c>
      <c r="H2610" s="8">
        <f>Sales[Quantity Ordered]*Sales[Price Each]</f>
        <v>11.95</v>
      </c>
    </row>
    <row r="2611" spans="1:8" x14ac:dyDescent="0.25">
      <c r="A2611" s="6">
        <v>249160</v>
      </c>
      <c r="B2611" s="6" t="s">
        <v>8</v>
      </c>
      <c r="C2611" s="7">
        <v>1</v>
      </c>
      <c r="D2611" s="8">
        <v>11.95</v>
      </c>
      <c r="E2611" s="9">
        <v>43726.595833333333</v>
      </c>
      <c r="F2611" s="6" t="s">
        <v>1032</v>
      </c>
      <c r="G2611" s="6" t="str">
        <f t="shared" si="40"/>
        <v>CA</v>
      </c>
      <c r="H2611" s="8">
        <f>Sales[Quantity Ordered]*Sales[Price Each]</f>
        <v>11.95</v>
      </c>
    </row>
    <row r="2612" spans="1:8" x14ac:dyDescent="0.25">
      <c r="A2612" s="6">
        <v>257636</v>
      </c>
      <c r="B2612" s="6" t="s">
        <v>8</v>
      </c>
      <c r="C2612" s="7">
        <v>1</v>
      </c>
      <c r="D2612" s="8">
        <v>11.95</v>
      </c>
      <c r="E2612" s="9">
        <v>43726.597222222219</v>
      </c>
      <c r="F2612" s="6" t="s">
        <v>9390</v>
      </c>
      <c r="G2612" s="6" t="str">
        <f t="shared" si="40"/>
        <v>CA</v>
      </c>
      <c r="H2612" s="8">
        <f>Sales[Quantity Ordered]*Sales[Price Each]</f>
        <v>11.95</v>
      </c>
    </row>
    <row r="2613" spans="1:8" x14ac:dyDescent="0.25">
      <c r="A2613" s="6">
        <v>256999</v>
      </c>
      <c r="B2613" s="6" t="s">
        <v>8</v>
      </c>
      <c r="C2613" s="7">
        <v>1</v>
      </c>
      <c r="D2613" s="8">
        <v>11.95</v>
      </c>
      <c r="E2613" s="9">
        <v>43726.604166666664</v>
      </c>
      <c r="F2613" s="6" t="s">
        <v>8765</v>
      </c>
      <c r="G2613" s="6" t="str">
        <f t="shared" si="40"/>
        <v>MA</v>
      </c>
      <c r="H2613" s="8">
        <f>Sales[Quantity Ordered]*Sales[Price Each]</f>
        <v>11.95</v>
      </c>
    </row>
    <row r="2614" spans="1:8" x14ac:dyDescent="0.25">
      <c r="A2614" s="6">
        <v>252865</v>
      </c>
      <c r="B2614" s="6" t="s">
        <v>8</v>
      </c>
      <c r="C2614" s="7">
        <v>1</v>
      </c>
      <c r="D2614" s="8">
        <v>11.95</v>
      </c>
      <c r="E2614" s="9">
        <v>43726.62222222222</v>
      </c>
      <c r="F2614" s="6" t="s">
        <v>4711</v>
      </c>
      <c r="G2614" s="6" t="str">
        <f t="shared" si="40"/>
        <v>CA</v>
      </c>
      <c r="H2614" s="8">
        <f>Sales[Quantity Ordered]*Sales[Price Each]</f>
        <v>11.95</v>
      </c>
    </row>
    <row r="2615" spans="1:8" x14ac:dyDescent="0.25">
      <c r="A2615" s="6">
        <v>255167</v>
      </c>
      <c r="B2615" s="6" t="s">
        <v>8</v>
      </c>
      <c r="C2615" s="7">
        <v>1</v>
      </c>
      <c r="D2615" s="8">
        <v>11.95</v>
      </c>
      <c r="E2615" s="9">
        <v>43726.640277777777</v>
      </c>
      <c r="F2615" s="6" t="s">
        <v>6979</v>
      </c>
      <c r="G2615" s="6" t="str">
        <f t="shared" si="40"/>
        <v>TX</v>
      </c>
      <c r="H2615" s="8">
        <f>Sales[Quantity Ordered]*Sales[Price Each]</f>
        <v>11.95</v>
      </c>
    </row>
    <row r="2616" spans="1:8" x14ac:dyDescent="0.25">
      <c r="A2616" s="6">
        <v>250961</v>
      </c>
      <c r="B2616" s="6" t="s">
        <v>8</v>
      </c>
      <c r="C2616" s="7">
        <v>1</v>
      </c>
      <c r="D2616" s="8">
        <v>11.95</v>
      </c>
      <c r="E2616" s="9">
        <v>43726.651388888888</v>
      </c>
      <c r="F2616" s="6" t="s">
        <v>2823</v>
      </c>
      <c r="G2616" s="6" t="str">
        <f t="shared" si="40"/>
        <v>TX</v>
      </c>
      <c r="H2616" s="8">
        <f>Sales[Quantity Ordered]*Sales[Price Each]</f>
        <v>11.95</v>
      </c>
    </row>
    <row r="2617" spans="1:8" x14ac:dyDescent="0.25">
      <c r="A2617" s="6">
        <v>251496</v>
      </c>
      <c r="B2617" s="6" t="s">
        <v>8</v>
      </c>
      <c r="C2617" s="7">
        <v>1</v>
      </c>
      <c r="D2617" s="8">
        <v>11.95</v>
      </c>
      <c r="E2617" s="9">
        <v>43726.750694444447</v>
      </c>
      <c r="F2617" s="6" t="s">
        <v>3354</v>
      </c>
      <c r="G2617" s="6" t="str">
        <f t="shared" si="40"/>
        <v>CA</v>
      </c>
      <c r="H2617" s="8">
        <f>Sales[Quantity Ordered]*Sales[Price Each]</f>
        <v>11.95</v>
      </c>
    </row>
    <row r="2618" spans="1:8" x14ac:dyDescent="0.25">
      <c r="A2618" s="6">
        <v>252826</v>
      </c>
      <c r="B2618" s="6" t="s">
        <v>8</v>
      </c>
      <c r="C2618" s="7">
        <v>1</v>
      </c>
      <c r="D2618" s="8">
        <v>11.95</v>
      </c>
      <c r="E2618" s="9">
        <v>43726.822222222225</v>
      </c>
      <c r="F2618" s="6" t="s">
        <v>4672</v>
      </c>
      <c r="G2618" s="6" t="str">
        <f t="shared" si="40"/>
        <v>MA</v>
      </c>
      <c r="H2618" s="8">
        <f>Sales[Quantity Ordered]*Sales[Price Each]</f>
        <v>11.95</v>
      </c>
    </row>
    <row r="2619" spans="1:8" x14ac:dyDescent="0.25">
      <c r="A2619" s="6">
        <v>250492</v>
      </c>
      <c r="B2619" s="6" t="s">
        <v>8</v>
      </c>
      <c r="C2619" s="7">
        <v>1</v>
      </c>
      <c r="D2619" s="8">
        <v>11.95</v>
      </c>
      <c r="E2619" s="9">
        <v>43726.834722222222</v>
      </c>
      <c r="F2619" s="6" t="s">
        <v>2360</v>
      </c>
      <c r="G2619" s="6" t="str">
        <f t="shared" si="40"/>
        <v>NY</v>
      </c>
      <c r="H2619" s="8">
        <f>Sales[Quantity Ordered]*Sales[Price Each]</f>
        <v>11.95</v>
      </c>
    </row>
    <row r="2620" spans="1:8" x14ac:dyDescent="0.25">
      <c r="A2620" s="6">
        <v>251341</v>
      </c>
      <c r="B2620" s="6" t="s">
        <v>8</v>
      </c>
      <c r="C2620" s="7">
        <v>1</v>
      </c>
      <c r="D2620" s="8">
        <v>11.95</v>
      </c>
      <c r="E2620" s="9">
        <v>43726.837500000001</v>
      </c>
      <c r="F2620" s="6" t="s">
        <v>3201</v>
      </c>
      <c r="G2620" s="6" t="str">
        <f t="shared" si="40"/>
        <v>OR</v>
      </c>
      <c r="H2620" s="8">
        <f>Sales[Quantity Ordered]*Sales[Price Each]</f>
        <v>11.95</v>
      </c>
    </row>
    <row r="2621" spans="1:8" x14ac:dyDescent="0.25">
      <c r="A2621" s="6">
        <v>248668</v>
      </c>
      <c r="B2621" s="6" t="s">
        <v>8</v>
      </c>
      <c r="C2621" s="7">
        <v>1</v>
      </c>
      <c r="D2621" s="8">
        <v>11.95</v>
      </c>
      <c r="E2621" s="9">
        <v>43726.844444444447</v>
      </c>
      <c r="F2621" s="6" t="s">
        <v>541</v>
      </c>
      <c r="G2621" s="6" t="str">
        <f t="shared" si="40"/>
        <v>WA</v>
      </c>
      <c r="H2621" s="8">
        <f>Sales[Quantity Ordered]*Sales[Price Each]</f>
        <v>11.95</v>
      </c>
    </row>
    <row r="2622" spans="1:8" x14ac:dyDescent="0.25">
      <c r="A2622" s="6">
        <v>254119</v>
      </c>
      <c r="B2622" s="6" t="s">
        <v>8</v>
      </c>
      <c r="C2622" s="7">
        <v>1</v>
      </c>
      <c r="D2622" s="8">
        <v>11.95</v>
      </c>
      <c r="E2622" s="9">
        <v>43726.856944444444</v>
      </c>
      <c r="F2622" s="6" t="s">
        <v>5950</v>
      </c>
      <c r="G2622" s="6" t="str">
        <f t="shared" si="40"/>
        <v>MA</v>
      </c>
      <c r="H2622" s="8">
        <f>Sales[Quantity Ordered]*Sales[Price Each]</f>
        <v>11.95</v>
      </c>
    </row>
    <row r="2623" spans="1:8" x14ac:dyDescent="0.25">
      <c r="A2623" s="6">
        <v>254475</v>
      </c>
      <c r="B2623" s="6" t="s">
        <v>8</v>
      </c>
      <c r="C2623" s="7">
        <v>1</v>
      </c>
      <c r="D2623" s="8">
        <v>11.95</v>
      </c>
      <c r="E2623" s="9">
        <v>43726.875</v>
      </c>
      <c r="F2623" s="6" t="s">
        <v>6302</v>
      </c>
      <c r="G2623" s="6" t="str">
        <f t="shared" si="40"/>
        <v>CA</v>
      </c>
      <c r="H2623" s="8">
        <f>Sales[Quantity Ordered]*Sales[Price Each]</f>
        <v>11.95</v>
      </c>
    </row>
    <row r="2624" spans="1:8" x14ac:dyDescent="0.25">
      <c r="A2624" s="6">
        <v>256706</v>
      </c>
      <c r="B2624" s="6" t="s">
        <v>8</v>
      </c>
      <c r="C2624" s="7">
        <v>1</v>
      </c>
      <c r="D2624" s="8">
        <v>11.95</v>
      </c>
      <c r="E2624" s="9">
        <v>43726.909722222219</v>
      </c>
      <c r="F2624" s="6" t="s">
        <v>8480</v>
      </c>
      <c r="G2624" s="6" t="str">
        <f t="shared" si="40"/>
        <v>TX</v>
      </c>
      <c r="H2624" s="8">
        <f>Sales[Quantity Ordered]*Sales[Price Each]</f>
        <v>11.95</v>
      </c>
    </row>
    <row r="2625" spans="1:8" x14ac:dyDescent="0.25">
      <c r="A2625" s="6">
        <v>251657</v>
      </c>
      <c r="B2625" s="6" t="s">
        <v>8</v>
      </c>
      <c r="C2625" s="7">
        <v>1</v>
      </c>
      <c r="D2625" s="8">
        <v>11.95</v>
      </c>
      <c r="E2625" s="9">
        <v>43726.922222222223</v>
      </c>
      <c r="F2625" s="6" t="s">
        <v>3515</v>
      </c>
      <c r="G2625" s="6" t="str">
        <f t="shared" si="40"/>
        <v>CA</v>
      </c>
      <c r="H2625" s="8">
        <f>Sales[Quantity Ordered]*Sales[Price Each]</f>
        <v>11.95</v>
      </c>
    </row>
    <row r="2626" spans="1:8" x14ac:dyDescent="0.25">
      <c r="A2626" s="6">
        <v>258386</v>
      </c>
      <c r="B2626" s="6" t="s">
        <v>8</v>
      </c>
      <c r="C2626" s="7">
        <v>1</v>
      </c>
      <c r="D2626" s="8">
        <v>11.95</v>
      </c>
      <c r="E2626" s="9">
        <v>43726.927083333336</v>
      </c>
      <c r="F2626" s="6" t="s">
        <v>10115</v>
      </c>
      <c r="G2626" s="6" t="str">
        <f t="shared" ref="G2626:G2689" si="41">MID(F2626,FIND(",",F2626,FIND(",",F2626)+1)+2,2)</f>
        <v>TX</v>
      </c>
      <c r="H2626" s="8">
        <f>Sales[Quantity Ordered]*Sales[Price Each]</f>
        <v>11.95</v>
      </c>
    </row>
    <row r="2627" spans="1:8" x14ac:dyDescent="0.25">
      <c r="A2627" s="6">
        <v>258748</v>
      </c>
      <c r="B2627" s="6" t="s">
        <v>8</v>
      </c>
      <c r="C2627" s="7">
        <v>1</v>
      </c>
      <c r="D2627" s="8">
        <v>11.95</v>
      </c>
      <c r="E2627" s="9">
        <v>43726.948611111111</v>
      </c>
      <c r="F2627" s="6" t="s">
        <v>10465</v>
      </c>
      <c r="G2627" s="6" t="str">
        <f t="shared" si="41"/>
        <v>TX</v>
      </c>
      <c r="H2627" s="8">
        <f>Sales[Quantity Ordered]*Sales[Price Each]</f>
        <v>11.95</v>
      </c>
    </row>
    <row r="2628" spans="1:8" x14ac:dyDescent="0.25">
      <c r="A2628" s="6">
        <v>248654</v>
      </c>
      <c r="B2628" s="6" t="s">
        <v>8</v>
      </c>
      <c r="C2628" s="7">
        <v>1</v>
      </c>
      <c r="D2628" s="8">
        <v>11.95</v>
      </c>
      <c r="E2628" s="9">
        <v>43726.979861111111</v>
      </c>
      <c r="F2628" s="6" t="s">
        <v>527</v>
      </c>
      <c r="G2628" s="6" t="str">
        <f t="shared" si="41"/>
        <v>CA</v>
      </c>
      <c r="H2628" s="8">
        <f>Sales[Quantity Ordered]*Sales[Price Each]</f>
        <v>11.95</v>
      </c>
    </row>
    <row r="2629" spans="1:8" x14ac:dyDescent="0.25">
      <c r="A2629" s="6">
        <v>252101</v>
      </c>
      <c r="B2629" s="6" t="s">
        <v>8</v>
      </c>
      <c r="C2629" s="7">
        <v>1</v>
      </c>
      <c r="D2629" s="8">
        <v>11.95</v>
      </c>
      <c r="E2629" s="9">
        <v>43726.993055555555</v>
      </c>
      <c r="F2629" s="6" t="s">
        <v>3952</v>
      </c>
      <c r="G2629" s="6" t="str">
        <f t="shared" si="41"/>
        <v>CA</v>
      </c>
      <c r="H2629" s="8">
        <f>Sales[Quantity Ordered]*Sales[Price Each]</f>
        <v>11.95</v>
      </c>
    </row>
    <row r="2630" spans="1:8" x14ac:dyDescent="0.25">
      <c r="A2630" s="6">
        <v>249396</v>
      </c>
      <c r="B2630" s="6" t="s">
        <v>8</v>
      </c>
      <c r="C2630" s="7">
        <v>1</v>
      </c>
      <c r="D2630" s="8">
        <v>11.95</v>
      </c>
      <c r="E2630" s="9">
        <v>43726.99722222222</v>
      </c>
      <c r="F2630" s="6" t="s">
        <v>1267</v>
      </c>
      <c r="G2630" s="6" t="str">
        <f t="shared" si="41"/>
        <v>CA</v>
      </c>
      <c r="H2630" s="8">
        <f>Sales[Quantity Ordered]*Sales[Price Each]</f>
        <v>11.95</v>
      </c>
    </row>
    <row r="2631" spans="1:8" x14ac:dyDescent="0.25">
      <c r="A2631" s="6">
        <v>259104</v>
      </c>
      <c r="B2631" s="6" t="s">
        <v>8</v>
      </c>
      <c r="C2631" s="7">
        <v>1</v>
      </c>
      <c r="D2631" s="8">
        <v>11.95</v>
      </c>
      <c r="E2631" s="9">
        <v>43727.064583333333</v>
      </c>
      <c r="F2631" s="6" t="s">
        <v>10814</v>
      </c>
      <c r="G2631" s="6" t="str">
        <f t="shared" si="41"/>
        <v>CA</v>
      </c>
      <c r="H2631" s="8">
        <f>Sales[Quantity Ordered]*Sales[Price Each]</f>
        <v>11.95</v>
      </c>
    </row>
    <row r="2632" spans="1:8" x14ac:dyDescent="0.25">
      <c r="A2632" s="6">
        <v>254922</v>
      </c>
      <c r="B2632" s="6" t="s">
        <v>8</v>
      </c>
      <c r="C2632" s="7">
        <v>1</v>
      </c>
      <c r="D2632" s="8">
        <v>11.95</v>
      </c>
      <c r="E2632" s="9">
        <v>43727.191666666666</v>
      </c>
      <c r="F2632" s="6" t="s">
        <v>6738</v>
      </c>
      <c r="G2632" s="6" t="str">
        <f t="shared" si="41"/>
        <v>GA</v>
      </c>
      <c r="H2632" s="8">
        <f>Sales[Quantity Ordered]*Sales[Price Each]</f>
        <v>11.95</v>
      </c>
    </row>
    <row r="2633" spans="1:8" x14ac:dyDescent="0.25">
      <c r="A2633" s="6">
        <v>252746</v>
      </c>
      <c r="B2633" s="6" t="s">
        <v>8</v>
      </c>
      <c r="C2633" s="7">
        <v>1</v>
      </c>
      <c r="D2633" s="8">
        <v>11.95</v>
      </c>
      <c r="E2633" s="9">
        <v>43727.286111111112</v>
      </c>
      <c r="F2633" s="6" t="s">
        <v>4592</v>
      </c>
      <c r="G2633" s="6" t="str">
        <f t="shared" si="41"/>
        <v>TX</v>
      </c>
      <c r="H2633" s="8">
        <f>Sales[Quantity Ordered]*Sales[Price Each]</f>
        <v>11.95</v>
      </c>
    </row>
    <row r="2634" spans="1:8" x14ac:dyDescent="0.25">
      <c r="A2634" s="6">
        <v>258303</v>
      </c>
      <c r="B2634" s="6" t="s">
        <v>8</v>
      </c>
      <c r="C2634" s="7">
        <v>1</v>
      </c>
      <c r="D2634" s="8">
        <v>11.95</v>
      </c>
      <c r="E2634" s="9">
        <v>43727.390972222223</v>
      </c>
      <c r="F2634" s="6" t="s">
        <v>10034</v>
      </c>
      <c r="G2634" s="6" t="str">
        <f t="shared" si="41"/>
        <v>MA</v>
      </c>
      <c r="H2634" s="8">
        <f>Sales[Quantity Ordered]*Sales[Price Each]</f>
        <v>11.95</v>
      </c>
    </row>
    <row r="2635" spans="1:8" x14ac:dyDescent="0.25">
      <c r="A2635" s="6">
        <v>252962</v>
      </c>
      <c r="B2635" s="6" t="s">
        <v>8</v>
      </c>
      <c r="C2635" s="7">
        <v>1</v>
      </c>
      <c r="D2635" s="8">
        <v>11.95</v>
      </c>
      <c r="E2635" s="9">
        <v>43727.395833333336</v>
      </c>
      <c r="F2635" s="6" t="s">
        <v>4808</v>
      </c>
      <c r="G2635" s="6" t="str">
        <f t="shared" si="41"/>
        <v>MA</v>
      </c>
      <c r="H2635" s="8">
        <f>Sales[Quantity Ordered]*Sales[Price Each]</f>
        <v>11.95</v>
      </c>
    </row>
    <row r="2636" spans="1:8" x14ac:dyDescent="0.25">
      <c r="A2636" s="6">
        <v>251020</v>
      </c>
      <c r="B2636" s="6" t="s">
        <v>8</v>
      </c>
      <c r="C2636" s="7">
        <v>1</v>
      </c>
      <c r="D2636" s="8">
        <v>11.95</v>
      </c>
      <c r="E2636" s="9">
        <v>43727.397222222222</v>
      </c>
      <c r="F2636" s="6" t="s">
        <v>2881</v>
      </c>
      <c r="G2636" s="6" t="str">
        <f t="shared" si="41"/>
        <v>TX</v>
      </c>
      <c r="H2636" s="8">
        <f>Sales[Quantity Ordered]*Sales[Price Each]</f>
        <v>11.95</v>
      </c>
    </row>
    <row r="2637" spans="1:8" x14ac:dyDescent="0.25">
      <c r="A2637" s="6">
        <v>253594</v>
      </c>
      <c r="B2637" s="6" t="s">
        <v>8</v>
      </c>
      <c r="C2637" s="7">
        <v>1</v>
      </c>
      <c r="D2637" s="8">
        <v>11.95</v>
      </c>
      <c r="E2637" s="9">
        <v>43727.406944444447</v>
      </c>
      <c r="F2637" s="6" t="s">
        <v>5433</v>
      </c>
      <c r="G2637" s="6" t="str">
        <f t="shared" si="41"/>
        <v>CA</v>
      </c>
      <c r="H2637" s="8">
        <f>Sales[Quantity Ordered]*Sales[Price Each]</f>
        <v>11.95</v>
      </c>
    </row>
    <row r="2638" spans="1:8" x14ac:dyDescent="0.25">
      <c r="A2638" s="6">
        <v>259006</v>
      </c>
      <c r="B2638" s="6" t="s">
        <v>8</v>
      </c>
      <c r="C2638" s="7">
        <v>1</v>
      </c>
      <c r="D2638" s="8">
        <v>11.95</v>
      </c>
      <c r="E2638" s="9">
        <v>43727.4375</v>
      </c>
      <c r="F2638" s="6" t="s">
        <v>10718</v>
      </c>
      <c r="G2638" s="6" t="str">
        <f t="shared" si="41"/>
        <v>NY</v>
      </c>
      <c r="H2638" s="8">
        <f>Sales[Quantity Ordered]*Sales[Price Each]</f>
        <v>11.95</v>
      </c>
    </row>
    <row r="2639" spans="1:8" x14ac:dyDescent="0.25">
      <c r="A2639" s="6">
        <v>252735</v>
      </c>
      <c r="B2639" s="6" t="s">
        <v>8</v>
      </c>
      <c r="C2639" s="7">
        <v>1</v>
      </c>
      <c r="D2639" s="8">
        <v>11.95</v>
      </c>
      <c r="E2639" s="9">
        <v>43727.438888888886</v>
      </c>
      <c r="F2639" s="6" t="s">
        <v>4581</v>
      </c>
      <c r="G2639" s="6" t="str">
        <f t="shared" si="41"/>
        <v>TX</v>
      </c>
      <c r="H2639" s="8">
        <f>Sales[Quantity Ordered]*Sales[Price Each]</f>
        <v>11.95</v>
      </c>
    </row>
    <row r="2640" spans="1:8" x14ac:dyDescent="0.25">
      <c r="A2640" s="6">
        <v>255312</v>
      </c>
      <c r="B2640" s="6" t="s">
        <v>8</v>
      </c>
      <c r="C2640" s="7">
        <v>1</v>
      </c>
      <c r="D2640" s="8">
        <v>11.95</v>
      </c>
      <c r="E2640" s="9">
        <v>43727.477777777778</v>
      </c>
      <c r="F2640" s="6" t="s">
        <v>7119</v>
      </c>
      <c r="G2640" s="6" t="str">
        <f t="shared" si="41"/>
        <v>CA</v>
      </c>
      <c r="H2640" s="8">
        <f>Sales[Quantity Ordered]*Sales[Price Each]</f>
        <v>11.95</v>
      </c>
    </row>
    <row r="2641" spans="1:8" x14ac:dyDescent="0.25">
      <c r="A2641" s="6">
        <v>249056</v>
      </c>
      <c r="B2641" s="6" t="s">
        <v>8</v>
      </c>
      <c r="C2641" s="7">
        <v>1</v>
      </c>
      <c r="D2641" s="8">
        <v>11.95</v>
      </c>
      <c r="E2641" s="9">
        <v>43727.495138888888</v>
      </c>
      <c r="F2641" s="6" t="s">
        <v>928</v>
      </c>
      <c r="G2641" s="6" t="str">
        <f t="shared" si="41"/>
        <v>NY</v>
      </c>
      <c r="H2641" s="8">
        <f>Sales[Quantity Ordered]*Sales[Price Each]</f>
        <v>11.95</v>
      </c>
    </row>
    <row r="2642" spans="1:8" x14ac:dyDescent="0.25">
      <c r="A2642" s="6">
        <v>251230</v>
      </c>
      <c r="B2642" s="6" t="s">
        <v>8</v>
      </c>
      <c r="C2642" s="7">
        <v>1</v>
      </c>
      <c r="D2642" s="8">
        <v>11.95</v>
      </c>
      <c r="E2642" s="9">
        <v>43727.50277777778</v>
      </c>
      <c r="F2642" s="6" t="s">
        <v>3090</v>
      </c>
      <c r="G2642" s="6" t="str">
        <f t="shared" si="41"/>
        <v>CA</v>
      </c>
      <c r="H2642" s="8">
        <f>Sales[Quantity Ordered]*Sales[Price Each]</f>
        <v>11.95</v>
      </c>
    </row>
    <row r="2643" spans="1:8" x14ac:dyDescent="0.25">
      <c r="A2643" s="6">
        <v>249304</v>
      </c>
      <c r="B2643" s="6" t="s">
        <v>8</v>
      </c>
      <c r="C2643" s="7">
        <v>1</v>
      </c>
      <c r="D2643" s="8">
        <v>11.95</v>
      </c>
      <c r="E2643" s="9">
        <v>43727.511111111111</v>
      </c>
      <c r="F2643" s="6" t="s">
        <v>1175</v>
      </c>
      <c r="G2643" s="6" t="str">
        <f t="shared" si="41"/>
        <v>WA</v>
      </c>
      <c r="H2643" s="8">
        <f>Sales[Quantity Ordered]*Sales[Price Each]</f>
        <v>11.95</v>
      </c>
    </row>
    <row r="2644" spans="1:8" x14ac:dyDescent="0.25">
      <c r="A2644" s="6">
        <v>251703</v>
      </c>
      <c r="B2644" s="6" t="s">
        <v>8</v>
      </c>
      <c r="C2644" s="7">
        <v>1</v>
      </c>
      <c r="D2644" s="8">
        <v>11.95</v>
      </c>
      <c r="E2644" s="9">
        <v>43727.527777777781</v>
      </c>
      <c r="F2644" s="6" t="s">
        <v>3561</v>
      </c>
      <c r="G2644" s="6" t="str">
        <f t="shared" si="41"/>
        <v>CA</v>
      </c>
      <c r="H2644" s="8">
        <f>Sales[Quantity Ordered]*Sales[Price Each]</f>
        <v>11.95</v>
      </c>
    </row>
    <row r="2645" spans="1:8" x14ac:dyDescent="0.25">
      <c r="A2645" s="6">
        <v>257870</v>
      </c>
      <c r="B2645" s="6" t="s">
        <v>8</v>
      </c>
      <c r="C2645" s="7">
        <v>1</v>
      </c>
      <c r="D2645" s="8">
        <v>11.95</v>
      </c>
      <c r="E2645" s="9">
        <v>43727.534722222219</v>
      </c>
      <c r="F2645" s="6" t="s">
        <v>9617</v>
      </c>
      <c r="G2645" s="6" t="str">
        <f t="shared" si="41"/>
        <v>WA</v>
      </c>
      <c r="H2645" s="8">
        <f>Sales[Quantity Ordered]*Sales[Price Each]</f>
        <v>11.95</v>
      </c>
    </row>
    <row r="2646" spans="1:8" x14ac:dyDescent="0.25">
      <c r="A2646" s="6">
        <v>251581</v>
      </c>
      <c r="B2646" s="6" t="s">
        <v>8</v>
      </c>
      <c r="C2646" s="7">
        <v>1</v>
      </c>
      <c r="D2646" s="8">
        <v>11.95</v>
      </c>
      <c r="E2646" s="9">
        <v>43727.548611111109</v>
      </c>
      <c r="F2646" s="6" t="s">
        <v>3439</v>
      </c>
      <c r="G2646" s="6" t="str">
        <f t="shared" si="41"/>
        <v>NY</v>
      </c>
      <c r="H2646" s="8">
        <f>Sales[Quantity Ordered]*Sales[Price Each]</f>
        <v>11.95</v>
      </c>
    </row>
    <row r="2647" spans="1:8" x14ac:dyDescent="0.25">
      <c r="A2647" s="6">
        <v>248924</v>
      </c>
      <c r="B2647" s="6" t="s">
        <v>8</v>
      </c>
      <c r="C2647" s="7">
        <v>1</v>
      </c>
      <c r="D2647" s="8">
        <v>11.95</v>
      </c>
      <c r="E2647" s="9">
        <v>43727.55</v>
      </c>
      <c r="F2647" s="6" t="s">
        <v>796</v>
      </c>
      <c r="G2647" s="6" t="str">
        <f t="shared" si="41"/>
        <v>WA</v>
      </c>
      <c r="H2647" s="8">
        <f>Sales[Quantity Ordered]*Sales[Price Each]</f>
        <v>11.95</v>
      </c>
    </row>
    <row r="2648" spans="1:8" x14ac:dyDescent="0.25">
      <c r="A2648" s="6">
        <v>251717</v>
      </c>
      <c r="B2648" s="6" t="s">
        <v>8</v>
      </c>
      <c r="C2648" s="7">
        <v>1</v>
      </c>
      <c r="D2648" s="8">
        <v>11.95</v>
      </c>
      <c r="E2648" s="9">
        <v>43727.553472222222</v>
      </c>
      <c r="F2648" s="6" t="s">
        <v>3575</v>
      </c>
      <c r="G2648" s="6" t="str">
        <f t="shared" si="41"/>
        <v>CA</v>
      </c>
      <c r="H2648" s="8">
        <f>Sales[Quantity Ordered]*Sales[Price Each]</f>
        <v>11.95</v>
      </c>
    </row>
    <row r="2649" spans="1:8" x14ac:dyDescent="0.25">
      <c r="A2649" s="6">
        <v>255881</v>
      </c>
      <c r="B2649" s="6" t="s">
        <v>8</v>
      </c>
      <c r="C2649" s="7">
        <v>1</v>
      </c>
      <c r="D2649" s="8">
        <v>11.95</v>
      </c>
      <c r="E2649" s="9">
        <v>43727.5625</v>
      </c>
      <c r="F2649" s="6" t="s">
        <v>7680</v>
      </c>
      <c r="G2649" s="6" t="str">
        <f t="shared" si="41"/>
        <v>CA</v>
      </c>
      <c r="H2649" s="8">
        <f>Sales[Quantity Ordered]*Sales[Price Each]</f>
        <v>11.95</v>
      </c>
    </row>
    <row r="2650" spans="1:8" x14ac:dyDescent="0.25">
      <c r="A2650" s="6">
        <v>249913</v>
      </c>
      <c r="B2650" s="6" t="s">
        <v>8</v>
      </c>
      <c r="C2650" s="7">
        <v>1</v>
      </c>
      <c r="D2650" s="8">
        <v>11.95</v>
      </c>
      <c r="E2650" s="9">
        <v>43727.572916666664</v>
      </c>
      <c r="F2650" s="6" t="s">
        <v>1782</v>
      </c>
      <c r="G2650" s="6" t="str">
        <f t="shared" si="41"/>
        <v>CA</v>
      </c>
      <c r="H2650" s="8">
        <f>Sales[Quantity Ordered]*Sales[Price Each]</f>
        <v>11.95</v>
      </c>
    </row>
    <row r="2651" spans="1:8" x14ac:dyDescent="0.25">
      <c r="A2651" s="6">
        <v>254162</v>
      </c>
      <c r="B2651" s="6" t="s">
        <v>8</v>
      </c>
      <c r="C2651" s="7">
        <v>1</v>
      </c>
      <c r="D2651" s="8">
        <v>11.95</v>
      </c>
      <c r="E2651" s="9">
        <v>43727.59375</v>
      </c>
      <c r="F2651" s="6" t="s">
        <v>5991</v>
      </c>
      <c r="G2651" s="6" t="str">
        <f t="shared" si="41"/>
        <v>MA</v>
      </c>
      <c r="H2651" s="8">
        <f>Sales[Quantity Ordered]*Sales[Price Each]</f>
        <v>11.95</v>
      </c>
    </row>
    <row r="2652" spans="1:8" x14ac:dyDescent="0.25">
      <c r="A2652" s="6">
        <v>258247</v>
      </c>
      <c r="B2652" s="6" t="s">
        <v>8</v>
      </c>
      <c r="C2652" s="7">
        <v>1</v>
      </c>
      <c r="D2652" s="8">
        <v>11.95</v>
      </c>
      <c r="E2652" s="9">
        <v>43727.595138888886</v>
      </c>
      <c r="F2652" s="6" t="s">
        <v>9978</v>
      </c>
      <c r="G2652" s="6" t="str">
        <f t="shared" si="41"/>
        <v>CA</v>
      </c>
      <c r="H2652" s="8">
        <f>Sales[Quantity Ordered]*Sales[Price Each]</f>
        <v>11.95</v>
      </c>
    </row>
    <row r="2653" spans="1:8" x14ac:dyDescent="0.25">
      <c r="A2653" s="6">
        <v>253651</v>
      </c>
      <c r="B2653" s="6" t="s">
        <v>8</v>
      </c>
      <c r="C2653" s="7">
        <v>1</v>
      </c>
      <c r="D2653" s="8">
        <v>11.95</v>
      </c>
      <c r="E2653" s="9">
        <v>43727.615277777775</v>
      </c>
      <c r="F2653" s="6" t="s">
        <v>5487</v>
      </c>
      <c r="G2653" s="6" t="str">
        <f t="shared" si="41"/>
        <v>CA</v>
      </c>
      <c r="H2653" s="8">
        <f>Sales[Quantity Ordered]*Sales[Price Each]</f>
        <v>11.95</v>
      </c>
    </row>
    <row r="2654" spans="1:8" x14ac:dyDescent="0.25">
      <c r="A2654" s="6">
        <v>250639</v>
      </c>
      <c r="B2654" s="6" t="s">
        <v>8</v>
      </c>
      <c r="C2654" s="7">
        <v>1</v>
      </c>
      <c r="D2654" s="8">
        <v>11.95</v>
      </c>
      <c r="E2654" s="9">
        <v>43727.64166666667</v>
      </c>
      <c r="F2654" s="6" t="s">
        <v>2505</v>
      </c>
      <c r="G2654" s="6" t="str">
        <f t="shared" si="41"/>
        <v>NY</v>
      </c>
      <c r="H2654" s="8">
        <f>Sales[Quantity Ordered]*Sales[Price Each]</f>
        <v>11.95</v>
      </c>
    </row>
    <row r="2655" spans="1:8" x14ac:dyDescent="0.25">
      <c r="A2655" s="6">
        <v>250604</v>
      </c>
      <c r="B2655" s="6" t="s">
        <v>8</v>
      </c>
      <c r="C2655" s="7">
        <v>1</v>
      </c>
      <c r="D2655" s="8">
        <v>11.95</v>
      </c>
      <c r="E2655" s="9">
        <v>43727.661111111112</v>
      </c>
      <c r="F2655" s="6" t="s">
        <v>2471</v>
      </c>
      <c r="G2655" s="6" t="str">
        <f t="shared" si="41"/>
        <v>NY</v>
      </c>
      <c r="H2655" s="8">
        <f>Sales[Quantity Ordered]*Sales[Price Each]</f>
        <v>11.95</v>
      </c>
    </row>
    <row r="2656" spans="1:8" x14ac:dyDescent="0.25">
      <c r="A2656" s="6">
        <v>257547</v>
      </c>
      <c r="B2656" s="6" t="s">
        <v>8</v>
      </c>
      <c r="C2656" s="7">
        <v>1</v>
      </c>
      <c r="D2656" s="8">
        <v>11.95</v>
      </c>
      <c r="E2656" s="9">
        <v>43727.673611111109</v>
      </c>
      <c r="F2656" s="6" t="s">
        <v>9303</v>
      </c>
      <c r="G2656" s="6" t="str">
        <f t="shared" si="41"/>
        <v>CA</v>
      </c>
      <c r="H2656" s="8">
        <f>Sales[Quantity Ordered]*Sales[Price Each]</f>
        <v>11.95</v>
      </c>
    </row>
    <row r="2657" spans="1:8" x14ac:dyDescent="0.25">
      <c r="A2657" s="6">
        <v>249090</v>
      </c>
      <c r="B2657" s="6" t="s">
        <v>8</v>
      </c>
      <c r="C2657" s="7">
        <v>1</v>
      </c>
      <c r="D2657" s="8">
        <v>11.95</v>
      </c>
      <c r="E2657" s="9">
        <v>43727.709027777775</v>
      </c>
      <c r="F2657" s="6" t="s">
        <v>962</v>
      </c>
      <c r="G2657" s="6" t="str">
        <f t="shared" si="41"/>
        <v>CA</v>
      </c>
      <c r="H2657" s="8">
        <f>Sales[Quantity Ordered]*Sales[Price Each]</f>
        <v>11.95</v>
      </c>
    </row>
    <row r="2658" spans="1:8" x14ac:dyDescent="0.25">
      <c r="A2658" s="6">
        <v>252411</v>
      </c>
      <c r="B2658" s="6" t="s">
        <v>8</v>
      </c>
      <c r="C2658" s="7">
        <v>1</v>
      </c>
      <c r="D2658" s="8">
        <v>11.95</v>
      </c>
      <c r="E2658" s="9">
        <v>43727.725694444445</v>
      </c>
      <c r="F2658" s="6" t="s">
        <v>4259</v>
      </c>
      <c r="G2658" s="6" t="str">
        <f t="shared" si="41"/>
        <v>CA</v>
      </c>
      <c r="H2658" s="8">
        <f>Sales[Quantity Ordered]*Sales[Price Each]</f>
        <v>11.95</v>
      </c>
    </row>
    <row r="2659" spans="1:8" x14ac:dyDescent="0.25">
      <c r="A2659" s="6">
        <v>259337</v>
      </c>
      <c r="B2659" s="6" t="s">
        <v>8</v>
      </c>
      <c r="C2659" s="7">
        <v>1</v>
      </c>
      <c r="D2659" s="8">
        <v>11.95</v>
      </c>
      <c r="E2659" s="9">
        <v>43727.731944444444</v>
      </c>
      <c r="F2659" s="6" t="s">
        <v>11035</v>
      </c>
      <c r="G2659" s="6" t="str">
        <f t="shared" si="41"/>
        <v>MA</v>
      </c>
      <c r="H2659" s="8">
        <f>Sales[Quantity Ordered]*Sales[Price Each]</f>
        <v>11.95</v>
      </c>
    </row>
    <row r="2660" spans="1:8" x14ac:dyDescent="0.25">
      <c r="A2660" s="6">
        <v>249551</v>
      </c>
      <c r="B2660" s="6" t="s">
        <v>8</v>
      </c>
      <c r="C2660" s="7">
        <v>1</v>
      </c>
      <c r="D2660" s="8">
        <v>11.95</v>
      </c>
      <c r="E2660" s="9">
        <v>43727.750694444447</v>
      </c>
      <c r="F2660" s="6" t="s">
        <v>1422</v>
      </c>
      <c r="G2660" s="6" t="str">
        <f t="shared" si="41"/>
        <v>CA</v>
      </c>
      <c r="H2660" s="8">
        <f>Sales[Quantity Ordered]*Sales[Price Each]</f>
        <v>11.95</v>
      </c>
    </row>
    <row r="2661" spans="1:8" x14ac:dyDescent="0.25">
      <c r="A2661" s="6">
        <v>252443</v>
      </c>
      <c r="B2661" s="6" t="s">
        <v>8</v>
      </c>
      <c r="C2661" s="7">
        <v>1</v>
      </c>
      <c r="D2661" s="8">
        <v>11.95</v>
      </c>
      <c r="E2661" s="9">
        <v>43727.751388888886</v>
      </c>
      <c r="F2661" s="6" t="s">
        <v>4291</v>
      </c>
      <c r="G2661" s="6" t="str">
        <f t="shared" si="41"/>
        <v>CA</v>
      </c>
      <c r="H2661" s="8">
        <f>Sales[Quantity Ordered]*Sales[Price Each]</f>
        <v>11.95</v>
      </c>
    </row>
    <row r="2662" spans="1:8" x14ac:dyDescent="0.25">
      <c r="A2662" s="6">
        <v>253786</v>
      </c>
      <c r="B2662" s="6" t="s">
        <v>8</v>
      </c>
      <c r="C2662" s="7">
        <v>1</v>
      </c>
      <c r="D2662" s="8">
        <v>11.95</v>
      </c>
      <c r="E2662" s="9">
        <v>43727.762499999997</v>
      </c>
      <c r="F2662" s="6" t="s">
        <v>5620</v>
      </c>
      <c r="G2662" s="6" t="str">
        <f t="shared" si="41"/>
        <v>CA</v>
      </c>
      <c r="H2662" s="8">
        <f>Sales[Quantity Ordered]*Sales[Price Each]</f>
        <v>11.95</v>
      </c>
    </row>
    <row r="2663" spans="1:8" x14ac:dyDescent="0.25">
      <c r="A2663" s="6">
        <v>252817</v>
      </c>
      <c r="B2663" s="6" t="s">
        <v>8</v>
      </c>
      <c r="C2663" s="7">
        <v>1</v>
      </c>
      <c r="D2663" s="8">
        <v>11.95</v>
      </c>
      <c r="E2663" s="9">
        <v>43727.775000000001</v>
      </c>
      <c r="F2663" s="6" t="s">
        <v>4663</v>
      </c>
      <c r="G2663" s="6" t="str">
        <f t="shared" si="41"/>
        <v>TX</v>
      </c>
      <c r="H2663" s="8">
        <f>Sales[Quantity Ordered]*Sales[Price Each]</f>
        <v>11.95</v>
      </c>
    </row>
    <row r="2664" spans="1:8" x14ac:dyDescent="0.25">
      <c r="A2664" s="6">
        <v>257611</v>
      </c>
      <c r="B2664" s="6" t="s">
        <v>8</v>
      </c>
      <c r="C2664" s="7">
        <v>1</v>
      </c>
      <c r="D2664" s="8">
        <v>11.95</v>
      </c>
      <c r="E2664" s="9">
        <v>43727.804166666669</v>
      </c>
      <c r="F2664" s="6" t="s">
        <v>9365</v>
      </c>
      <c r="G2664" s="6" t="str">
        <f t="shared" si="41"/>
        <v>CA</v>
      </c>
      <c r="H2664" s="8">
        <f>Sales[Quantity Ordered]*Sales[Price Each]</f>
        <v>11.95</v>
      </c>
    </row>
    <row r="2665" spans="1:8" x14ac:dyDescent="0.25">
      <c r="A2665" s="6">
        <v>250014</v>
      </c>
      <c r="B2665" s="6" t="s">
        <v>8</v>
      </c>
      <c r="C2665" s="7">
        <v>1</v>
      </c>
      <c r="D2665" s="8">
        <v>11.95</v>
      </c>
      <c r="E2665" s="9">
        <v>43727.822916666664</v>
      </c>
      <c r="F2665" s="6" t="s">
        <v>1882</v>
      </c>
      <c r="G2665" s="6" t="str">
        <f t="shared" si="41"/>
        <v>GA</v>
      </c>
      <c r="H2665" s="8">
        <f>Sales[Quantity Ordered]*Sales[Price Each]</f>
        <v>11.95</v>
      </c>
    </row>
    <row r="2666" spans="1:8" x14ac:dyDescent="0.25">
      <c r="A2666" s="6">
        <v>254121</v>
      </c>
      <c r="B2666" s="6" t="s">
        <v>8</v>
      </c>
      <c r="C2666" s="7">
        <v>1</v>
      </c>
      <c r="D2666" s="8">
        <v>11.95</v>
      </c>
      <c r="E2666" s="9">
        <v>43727.836111111108</v>
      </c>
      <c r="F2666" s="6" t="s">
        <v>5952</v>
      </c>
      <c r="G2666" s="6" t="str">
        <f t="shared" si="41"/>
        <v>OR</v>
      </c>
      <c r="H2666" s="8">
        <f>Sales[Quantity Ordered]*Sales[Price Each]</f>
        <v>11.95</v>
      </c>
    </row>
    <row r="2667" spans="1:8" x14ac:dyDescent="0.25">
      <c r="A2667" s="6">
        <v>258662</v>
      </c>
      <c r="B2667" s="6" t="s">
        <v>8</v>
      </c>
      <c r="C2667" s="7">
        <v>1</v>
      </c>
      <c r="D2667" s="8">
        <v>11.95</v>
      </c>
      <c r="E2667" s="9">
        <v>43727.836805555555</v>
      </c>
      <c r="F2667" s="6" t="s">
        <v>10383</v>
      </c>
      <c r="G2667" s="6" t="str">
        <f t="shared" si="41"/>
        <v>CA</v>
      </c>
      <c r="H2667" s="8">
        <f>Sales[Quantity Ordered]*Sales[Price Each]</f>
        <v>11.95</v>
      </c>
    </row>
    <row r="2668" spans="1:8" x14ac:dyDescent="0.25">
      <c r="A2668" s="6">
        <v>251740</v>
      </c>
      <c r="B2668" s="6" t="s">
        <v>8</v>
      </c>
      <c r="C2668" s="7">
        <v>1</v>
      </c>
      <c r="D2668" s="8">
        <v>11.95</v>
      </c>
      <c r="E2668" s="9">
        <v>43727.838888888888</v>
      </c>
      <c r="F2668" s="6" t="s">
        <v>3598</v>
      </c>
      <c r="G2668" s="6" t="str">
        <f t="shared" si="41"/>
        <v>OR</v>
      </c>
      <c r="H2668" s="8">
        <f>Sales[Quantity Ordered]*Sales[Price Each]</f>
        <v>11.95</v>
      </c>
    </row>
    <row r="2669" spans="1:8" x14ac:dyDescent="0.25">
      <c r="A2669" s="6">
        <v>254366</v>
      </c>
      <c r="B2669" s="6" t="s">
        <v>8</v>
      </c>
      <c r="C2669" s="7">
        <v>1</v>
      </c>
      <c r="D2669" s="8">
        <v>11.95</v>
      </c>
      <c r="E2669" s="9">
        <v>43727.84652777778</v>
      </c>
      <c r="F2669" s="6" t="s">
        <v>6194</v>
      </c>
      <c r="G2669" s="6" t="str">
        <f t="shared" si="41"/>
        <v>CA</v>
      </c>
      <c r="H2669" s="8">
        <f>Sales[Quantity Ordered]*Sales[Price Each]</f>
        <v>11.95</v>
      </c>
    </row>
    <row r="2670" spans="1:8" x14ac:dyDescent="0.25">
      <c r="A2670" s="6">
        <v>255902</v>
      </c>
      <c r="B2670" s="6" t="s">
        <v>8</v>
      </c>
      <c r="C2670" s="7">
        <v>1</v>
      </c>
      <c r="D2670" s="8">
        <v>11.95</v>
      </c>
      <c r="E2670" s="9">
        <v>43727.853472222225</v>
      </c>
      <c r="F2670" s="6" t="s">
        <v>7700</v>
      </c>
      <c r="G2670" s="6" t="str">
        <f t="shared" si="41"/>
        <v>NY</v>
      </c>
      <c r="H2670" s="8">
        <f>Sales[Quantity Ordered]*Sales[Price Each]</f>
        <v>11.95</v>
      </c>
    </row>
    <row r="2671" spans="1:8" x14ac:dyDescent="0.25">
      <c r="A2671" s="6">
        <v>252671</v>
      </c>
      <c r="B2671" s="6" t="s">
        <v>8</v>
      </c>
      <c r="C2671" s="7">
        <v>1</v>
      </c>
      <c r="D2671" s="8">
        <v>11.95</v>
      </c>
      <c r="E2671" s="9">
        <v>43727.868055555555</v>
      </c>
      <c r="F2671" s="6" t="s">
        <v>4517</v>
      </c>
      <c r="G2671" s="6" t="str">
        <f t="shared" si="41"/>
        <v>WA</v>
      </c>
      <c r="H2671" s="8">
        <f>Sales[Quantity Ordered]*Sales[Price Each]</f>
        <v>11.95</v>
      </c>
    </row>
    <row r="2672" spans="1:8" x14ac:dyDescent="0.25">
      <c r="A2672" s="6">
        <v>256166</v>
      </c>
      <c r="B2672" s="6" t="s">
        <v>8</v>
      </c>
      <c r="C2672" s="7">
        <v>1</v>
      </c>
      <c r="D2672" s="8">
        <v>11.95</v>
      </c>
      <c r="E2672" s="9">
        <v>43727.877083333333</v>
      </c>
      <c r="F2672" s="6" t="s">
        <v>7955</v>
      </c>
      <c r="G2672" s="6" t="str">
        <f t="shared" si="41"/>
        <v>WA</v>
      </c>
      <c r="H2672" s="8">
        <f>Sales[Quantity Ordered]*Sales[Price Each]</f>
        <v>11.95</v>
      </c>
    </row>
    <row r="2673" spans="1:8" x14ac:dyDescent="0.25">
      <c r="A2673" s="6">
        <v>258388</v>
      </c>
      <c r="B2673" s="6" t="s">
        <v>8</v>
      </c>
      <c r="C2673" s="7">
        <v>1</v>
      </c>
      <c r="D2673" s="8">
        <v>11.95</v>
      </c>
      <c r="E2673" s="9">
        <v>43727.88958333333</v>
      </c>
      <c r="F2673" s="6" t="s">
        <v>10117</v>
      </c>
      <c r="G2673" s="6" t="str">
        <f t="shared" si="41"/>
        <v>CA</v>
      </c>
      <c r="H2673" s="8">
        <f>Sales[Quantity Ordered]*Sales[Price Each]</f>
        <v>11.95</v>
      </c>
    </row>
    <row r="2674" spans="1:8" x14ac:dyDescent="0.25">
      <c r="A2674" s="6">
        <v>256178</v>
      </c>
      <c r="B2674" s="6" t="s">
        <v>8</v>
      </c>
      <c r="C2674" s="7">
        <v>1</v>
      </c>
      <c r="D2674" s="8">
        <v>11.95</v>
      </c>
      <c r="E2674" s="9">
        <v>43727.900694444441</v>
      </c>
      <c r="F2674" s="6" t="s">
        <v>7967</v>
      </c>
      <c r="G2674" s="6" t="str">
        <f t="shared" si="41"/>
        <v>TX</v>
      </c>
      <c r="H2674" s="8">
        <f>Sales[Quantity Ordered]*Sales[Price Each]</f>
        <v>11.95</v>
      </c>
    </row>
    <row r="2675" spans="1:8" x14ac:dyDescent="0.25">
      <c r="A2675" s="6">
        <v>253146</v>
      </c>
      <c r="B2675" s="6" t="s">
        <v>8</v>
      </c>
      <c r="C2675" s="7">
        <v>1</v>
      </c>
      <c r="D2675" s="8">
        <v>11.95</v>
      </c>
      <c r="E2675" s="9">
        <v>43727.913888888892</v>
      </c>
      <c r="F2675" s="6" t="s">
        <v>4989</v>
      </c>
      <c r="G2675" s="6" t="str">
        <f t="shared" si="41"/>
        <v>OR</v>
      </c>
      <c r="H2675" s="8">
        <f>Sales[Quantity Ordered]*Sales[Price Each]</f>
        <v>11.95</v>
      </c>
    </row>
    <row r="2676" spans="1:8" x14ac:dyDescent="0.25">
      <c r="A2676" s="6">
        <v>255705</v>
      </c>
      <c r="B2676" s="6" t="s">
        <v>8</v>
      </c>
      <c r="C2676" s="7">
        <v>1</v>
      </c>
      <c r="D2676" s="8">
        <v>11.95</v>
      </c>
      <c r="E2676" s="9">
        <v>43727.92291666667</v>
      </c>
      <c r="F2676" s="6" t="s">
        <v>7508</v>
      </c>
      <c r="G2676" s="6" t="str">
        <f t="shared" si="41"/>
        <v>GA</v>
      </c>
      <c r="H2676" s="8">
        <f>Sales[Quantity Ordered]*Sales[Price Each]</f>
        <v>11.95</v>
      </c>
    </row>
    <row r="2677" spans="1:8" x14ac:dyDescent="0.25">
      <c r="A2677" s="6">
        <v>251785</v>
      </c>
      <c r="B2677" s="6" t="s">
        <v>8</v>
      </c>
      <c r="C2677" s="7">
        <v>1</v>
      </c>
      <c r="D2677" s="8">
        <v>11.95</v>
      </c>
      <c r="E2677" s="9">
        <v>43727.943749999999</v>
      </c>
      <c r="F2677" s="6" t="s">
        <v>3642</v>
      </c>
      <c r="G2677" s="6" t="str">
        <f t="shared" si="41"/>
        <v>CA</v>
      </c>
      <c r="H2677" s="8">
        <f>Sales[Quantity Ordered]*Sales[Price Each]</f>
        <v>11.95</v>
      </c>
    </row>
    <row r="2678" spans="1:8" x14ac:dyDescent="0.25">
      <c r="A2678" s="6">
        <v>250329</v>
      </c>
      <c r="B2678" s="6" t="s">
        <v>8</v>
      </c>
      <c r="C2678" s="7">
        <v>1</v>
      </c>
      <c r="D2678" s="8">
        <v>11.95</v>
      </c>
      <c r="E2678" s="9">
        <v>43727.943749999999</v>
      </c>
      <c r="F2678" s="6" t="s">
        <v>2197</v>
      </c>
      <c r="G2678" s="6" t="str">
        <f t="shared" si="41"/>
        <v>GA</v>
      </c>
      <c r="H2678" s="8">
        <f>Sales[Quantity Ordered]*Sales[Price Each]</f>
        <v>11.95</v>
      </c>
    </row>
    <row r="2679" spans="1:8" x14ac:dyDescent="0.25">
      <c r="A2679" s="6">
        <v>252014</v>
      </c>
      <c r="B2679" s="6" t="s">
        <v>8</v>
      </c>
      <c r="C2679" s="7">
        <v>1</v>
      </c>
      <c r="D2679" s="8">
        <v>11.95</v>
      </c>
      <c r="E2679" s="9">
        <v>43727.947916666664</v>
      </c>
      <c r="F2679" s="6" t="s">
        <v>3866</v>
      </c>
      <c r="G2679" s="6" t="str">
        <f t="shared" si="41"/>
        <v>WA</v>
      </c>
      <c r="H2679" s="8">
        <f>Sales[Quantity Ordered]*Sales[Price Each]</f>
        <v>11.95</v>
      </c>
    </row>
    <row r="2680" spans="1:8" x14ac:dyDescent="0.25">
      <c r="A2680" s="6">
        <v>253562</v>
      </c>
      <c r="B2680" s="6" t="s">
        <v>8</v>
      </c>
      <c r="C2680" s="7">
        <v>1</v>
      </c>
      <c r="D2680" s="8">
        <v>11.95</v>
      </c>
      <c r="E2680" s="9">
        <v>43727.951388888891</v>
      </c>
      <c r="F2680" s="6" t="s">
        <v>5401</v>
      </c>
      <c r="G2680" s="6" t="str">
        <f t="shared" si="41"/>
        <v>MA</v>
      </c>
      <c r="H2680" s="8">
        <f>Sales[Quantity Ordered]*Sales[Price Each]</f>
        <v>11.95</v>
      </c>
    </row>
    <row r="2681" spans="1:8" x14ac:dyDescent="0.25">
      <c r="A2681" s="6">
        <v>250683</v>
      </c>
      <c r="B2681" s="6" t="s">
        <v>8</v>
      </c>
      <c r="C2681" s="7">
        <v>1</v>
      </c>
      <c r="D2681" s="8">
        <v>11.95</v>
      </c>
      <c r="E2681" s="9">
        <v>43727.988888888889</v>
      </c>
      <c r="F2681" s="6" t="s">
        <v>2547</v>
      </c>
      <c r="G2681" s="6" t="str">
        <f t="shared" si="41"/>
        <v>NY</v>
      </c>
      <c r="H2681" s="8">
        <f>Sales[Quantity Ordered]*Sales[Price Each]</f>
        <v>11.95</v>
      </c>
    </row>
    <row r="2682" spans="1:8" x14ac:dyDescent="0.25">
      <c r="A2682" s="6">
        <v>258045</v>
      </c>
      <c r="B2682" s="6" t="s">
        <v>8</v>
      </c>
      <c r="C2682" s="7">
        <v>1</v>
      </c>
      <c r="D2682" s="8">
        <v>11.95</v>
      </c>
      <c r="E2682" s="9">
        <v>43727.994444444441</v>
      </c>
      <c r="F2682" s="6" t="s">
        <v>9785</v>
      </c>
      <c r="G2682" s="6" t="str">
        <f t="shared" si="41"/>
        <v>MA</v>
      </c>
      <c r="H2682" s="8">
        <f>Sales[Quantity Ordered]*Sales[Price Each]</f>
        <v>11.95</v>
      </c>
    </row>
    <row r="2683" spans="1:8" x14ac:dyDescent="0.25">
      <c r="A2683" s="6">
        <v>253368</v>
      </c>
      <c r="B2683" s="6" t="s">
        <v>8</v>
      </c>
      <c r="C2683" s="7">
        <v>1</v>
      </c>
      <c r="D2683" s="8">
        <v>11.95</v>
      </c>
      <c r="E2683" s="9">
        <v>43728.009722222225</v>
      </c>
      <c r="F2683" s="6" t="s">
        <v>5208</v>
      </c>
      <c r="G2683" s="6" t="str">
        <f t="shared" si="41"/>
        <v>GA</v>
      </c>
      <c r="H2683" s="8">
        <f>Sales[Quantity Ordered]*Sales[Price Each]</f>
        <v>11.95</v>
      </c>
    </row>
    <row r="2684" spans="1:8" x14ac:dyDescent="0.25">
      <c r="A2684" s="6">
        <v>253484</v>
      </c>
      <c r="B2684" s="6" t="s">
        <v>8</v>
      </c>
      <c r="C2684" s="7">
        <v>1</v>
      </c>
      <c r="D2684" s="8">
        <v>11.95</v>
      </c>
      <c r="E2684" s="9">
        <v>43728.077777777777</v>
      </c>
      <c r="F2684" s="6" t="s">
        <v>5324</v>
      </c>
      <c r="G2684" s="6" t="str">
        <f t="shared" si="41"/>
        <v>CA</v>
      </c>
      <c r="H2684" s="8">
        <f>Sales[Quantity Ordered]*Sales[Price Each]</f>
        <v>11.95</v>
      </c>
    </row>
    <row r="2685" spans="1:8" x14ac:dyDescent="0.25">
      <c r="A2685" s="6">
        <v>251595</v>
      </c>
      <c r="B2685" s="6" t="s">
        <v>8</v>
      </c>
      <c r="C2685" s="7">
        <v>1</v>
      </c>
      <c r="D2685" s="8">
        <v>11.95</v>
      </c>
      <c r="E2685" s="9">
        <v>43728.231249999997</v>
      </c>
      <c r="F2685" s="6" t="s">
        <v>3453</v>
      </c>
      <c r="G2685" s="6" t="str">
        <f t="shared" si="41"/>
        <v>CA</v>
      </c>
      <c r="H2685" s="8">
        <f>Sales[Quantity Ordered]*Sales[Price Each]</f>
        <v>11.95</v>
      </c>
    </row>
    <row r="2686" spans="1:8" x14ac:dyDescent="0.25">
      <c r="A2686" s="6">
        <v>249203</v>
      </c>
      <c r="B2686" s="6" t="s">
        <v>8</v>
      </c>
      <c r="C2686" s="7">
        <v>1</v>
      </c>
      <c r="D2686" s="8">
        <v>11.95</v>
      </c>
      <c r="E2686" s="9">
        <v>43728.308333333334</v>
      </c>
      <c r="F2686" s="6" t="s">
        <v>1075</v>
      </c>
      <c r="G2686" s="6" t="str">
        <f t="shared" si="41"/>
        <v>MA</v>
      </c>
      <c r="H2686" s="8">
        <f>Sales[Quantity Ordered]*Sales[Price Each]</f>
        <v>11.95</v>
      </c>
    </row>
    <row r="2687" spans="1:8" x14ac:dyDescent="0.25">
      <c r="A2687" s="6">
        <v>248832</v>
      </c>
      <c r="B2687" s="6" t="s">
        <v>8</v>
      </c>
      <c r="C2687" s="7">
        <v>1</v>
      </c>
      <c r="D2687" s="8">
        <v>11.95</v>
      </c>
      <c r="E2687" s="9">
        <v>43728.379861111112</v>
      </c>
      <c r="F2687" s="6" t="s">
        <v>705</v>
      </c>
      <c r="G2687" s="6" t="str">
        <f t="shared" si="41"/>
        <v>WA</v>
      </c>
      <c r="H2687" s="8">
        <f>Sales[Quantity Ordered]*Sales[Price Each]</f>
        <v>11.95</v>
      </c>
    </row>
    <row r="2688" spans="1:8" x14ac:dyDescent="0.25">
      <c r="A2688" s="6">
        <v>250900</v>
      </c>
      <c r="B2688" s="6" t="s">
        <v>8</v>
      </c>
      <c r="C2688" s="7">
        <v>1</v>
      </c>
      <c r="D2688" s="8">
        <v>11.95</v>
      </c>
      <c r="E2688" s="9">
        <v>43728.4</v>
      </c>
      <c r="F2688" s="6" t="s">
        <v>2763</v>
      </c>
      <c r="G2688" s="6" t="str">
        <f t="shared" si="41"/>
        <v>MA</v>
      </c>
      <c r="H2688" s="8">
        <f>Sales[Quantity Ordered]*Sales[Price Each]</f>
        <v>11.95</v>
      </c>
    </row>
    <row r="2689" spans="1:8" x14ac:dyDescent="0.25">
      <c r="A2689" s="6">
        <v>253816</v>
      </c>
      <c r="B2689" s="6" t="s">
        <v>8</v>
      </c>
      <c r="C2689" s="7">
        <v>1</v>
      </c>
      <c r="D2689" s="8">
        <v>11.95</v>
      </c>
      <c r="E2689" s="9">
        <v>43728.408333333333</v>
      </c>
      <c r="F2689" s="6" t="s">
        <v>5650</v>
      </c>
      <c r="G2689" s="6" t="str">
        <f t="shared" si="41"/>
        <v>MA</v>
      </c>
      <c r="H2689" s="8">
        <f>Sales[Quantity Ordered]*Sales[Price Each]</f>
        <v>11.95</v>
      </c>
    </row>
    <row r="2690" spans="1:8" x14ac:dyDescent="0.25">
      <c r="A2690" s="6">
        <v>257582</v>
      </c>
      <c r="B2690" s="6" t="s">
        <v>8</v>
      </c>
      <c r="C2690" s="7">
        <v>1</v>
      </c>
      <c r="D2690" s="8">
        <v>11.95</v>
      </c>
      <c r="E2690" s="9">
        <v>43728.42083333333</v>
      </c>
      <c r="F2690" s="6" t="s">
        <v>9336</v>
      </c>
      <c r="G2690" s="6" t="str">
        <f t="shared" ref="G2690:G2753" si="42">MID(F2690,FIND(",",F2690,FIND(",",F2690)+1)+2,2)</f>
        <v>MA</v>
      </c>
      <c r="H2690" s="8">
        <f>Sales[Quantity Ordered]*Sales[Price Each]</f>
        <v>11.95</v>
      </c>
    </row>
    <row r="2691" spans="1:8" x14ac:dyDescent="0.25">
      <c r="A2691" s="6">
        <v>252379</v>
      </c>
      <c r="B2691" s="6" t="s">
        <v>8</v>
      </c>
      <c r="C2691" s="7">
        <v>1</v>
      </c>
      <c r="D2691" s="8">
        <v>11.95</v>
      </c>
      <c r="E2691" s="9">
        <v>43728.423611111109</v>
      </c>
      <c r="F2691" s="6" t="s">
        <v>4227</v>
      </c>
      <c r="G2691" s="6" t="str">
        <f t="shared" si="42"/>
        <v>MA</v>
      </c>
      <c r="H2691" s="8">
        <f>Sales[Quantity Ordered]*Sales[Price Each]</f>
        <v>11.95</v>
      </c>
    </row>
    <row r="2692" spans="1:8" x14ac:dyDescent="0.25">
      <c r="A2692" s="6">
        <v>249325</v>
      </c>
      <c r="B2692" s="6" t="s">
        <v>8</v>
      </c>
      <c r="C2692" s="7">
        <v>1</v>
      </c>
      <c r="D2692" s="8">
        <v>11.95</v>
      </c>
      <c r="E2692" s="9">
        <v>43728.443749999999</v>
      </c>
      <c r="F2692" s="6" t="s">
        <v>1196</v>
      </c>
      <c r="G2692" s="6" t="str">
        <f t="shared" si="42"/>
        <v>MA</v>
      </c>
      <c r="H2692" s="8">
        <f>Sales[Quantity Ordered]*Sales[Price Each]</f>
        <v>11.95</v>
      </c>
    </row>
    <row r="2693" spans="1:8" x14ac:dyDescent="0.25">
      <c r="A2693" s="6">
        <v>257574</v>
      </c>
      <c r="B2693" s="6" t="s">
        <v>8</v>
      </c>
      <c r="C2693" s="7">
        <v>1</v>
      </c>
      <c r="D2693" s="8">
        <v>11.95</v>
      </c>
      <c r="E2693" s="9">
        <v>43728.457638888889</v>
      </c>
      <c r="F2693" s="6" t="s">
        <v>9328</v>
      </c>
      <c r="G2693" s="6" t="str">
        <f t="shared" si="42"/>
        <v>NY</v>
      </c>
      <c r="H2693" s="8">
        <f>Sales[Quantity Ordered]*Sales[Price Each]</f>
        <v>11.95</v>
      </c>
    </row>
    <row r="2694" spans="1:8" x14ac:dyDescent="0.25">
      <c r="A2694" s="6">
        <v>255072</v>
      </c>
      <c r="B2694" s="6" t="s">
        <v>8</v>
      </c>
      <c r="C2694" s="7">
        <v>1</v>
      </c>
      <c r="D2694" s="8">
        <v>11.95</v>
      </c>
      <c r="E2694" s="9">
        <v>43728.465277777781</v>
      </c>
      <c r="F2694" s="6" t="s">
        <v>6884</v>
      </c>
      <c r="G2694" s="6" t="str">
        <f t="shared" si="42"/>
        <v>MA</v>
      </c>
      <c r="H2694" s="8">
        <f>Sales[Quantity Ordered]*Sales[Price Each]</f>
        <v>11.95</v>
      </c>
    </row>
    <row r="2695" spans="1:8" x14ac:dyDescent="0.25">
      <c r="A2695" s="6">
        <v>259002</v>
      </c>
      <c r="B2695" s="6" t="s">
        <v>8</v>
      </c>
      <c r="C2695" s="7">
        <v>1</v>
      </c>
      <c r="D2695" s="8">
        <v>11.95</v>
      </c>
      <c r="E2695" s="9">
        <v>43728.479861111111</v>
      </c>
      <c r="F2695" s="6" t="s">
        <v>10714</v>
      </c>
      <c r="G2695" s="6" t="str">
        <f t="shared" si="42"/>
        <v>WA</v>
      </c>
      <c r="H2695" s="8">
        <f>Sales[Quantity Ordered]*Sales[Price Each]</f>
        <v>11.95</v>
      </c>
    </row>
    <row r="2696" spans="1:8" x14ac:dyDescent="0.25">
      <c r="A2696" s="6">
        <v>253370</v>
      </c>
      <c r="B2696" s="6" t="s">
        <v>8</v>
      </c>
      <c r="C2696" s="7">
        <v>1</v>
      </c>
      <c r="D2696" s="8">
        <v>11.95</v>
      </c>
      <c r="E2696" s="9">
        <v>43728.490972222222</v>
      </c>
      <c r="F2696" s="6" t="s">
        <v>5210</v>
      </c>
      <c r="G2696" s="6" t="str">
        <f t="shared" si="42"/>
        <v>MA</v>
      </c>
      <c r="H2696" s="8">
        <f>Sales[Quantity Ordered]*Sales[Price Each]</f>
        <v>11.95</v>
      </c>
    </row>
    <row r="2697" spans="1:8" x14ac:dyDescent="0.25">
      <c r="A2697" s="6">
        <v>250920</v>
      </c>
      <c r="B2697" s="6" t="s">
        <v>8</v>
      </c>
      <c r="C2697" s="7">
        <v>1</v>
      </c>
      <c r="D2697" s="8">
        <v>11.95</v>
      </c>
      <c r="E2697" s="9">
        <v>43728.50277777778</v>
      </c>
      <c r="F2697" s="6" t="s">
        <v>2783</v>
      </c>
      <c r="G2697" s="6" t="str">
        <f t="shared" si="42"/>
        <v>OR</v>
      </c>
      <c r="H2697" s="8">
        <f>Sales[Quantity Ordered]*Sales[Price Each]</f>
        <v>11.95</v>
      </c>
    </row>
    <row r="2698" spans="1:8" x14ac:dyDescent="0.25">
      <c r="A2698" s="6">
        <v>255297</v>
      </c>
      <c r="B2698" s="6" t="s">
        <v>8</v>
      </c>
      <c r="C2698" s="7">
        <v>1</v>
      </c>
      <c r="D2698" s="8">
        <v>11.95</v>
      </c>
      <c r="E2698" s="9">
        <v>43728.509722222225</v>
      </c>
      <c r="F2698" s="6" t="s">
        <v>7105</v>
      </c>
      <c r="G2698" s="6" t="str">
        <f t="shared" si="42"/>
        <v>CA</v>
      </c>
      <c r="H2698" s="8">
        <f>Sales[Quantity Ordered]*Sales[Price Each]</f>
        <v>11.95</v>
      </c>
    </row>
    <row r="2699" spans="1:8" x14ac:dyDescent="0.25">
      <c r="A2699" s="6">
        <v>249334</v>
      </c>
      <c r="B2699" s="6" t="s">
        <v>8</v>
      </c>
      <c r="C2699" s="7">
        <v>1</v>
      </c>
      <c r="D2699" s="8">
        <v>11.95</v>
      </c>
      <c r="E2699" s="9">
        <v>43728.529861111114</v>
      </c>
      <c r="F2699" s="6" t="s">
        <v>1205</v>
      </c>
      <c r="G2699" s="6" t="str">
        <f t="shared" si="42"/>
        <v>CA</v>
      </c>
      <c r="H2699" s="8">
        <f>Sales[Quantity Ordered]*Sales[Price Each]</f>
        <v>11.95</v>
      </c>
    </row>
    <row r="2700" spans="1:8" x14ac:dyDescent="0.25">
      <c r="A2700" s="6">
        <v>252832</v>
      </c>
      <c r="B2700" s="6" t="s">
        <v>8</v>
      </c>
      <c r="C2700" s="7">
        <v>1</v>
      </c>
      <c r="D2700" s="8">
        <v>11.95</v>
      </c>
      <c r="E2700" s="9">
        <v>43728.533333333333</v>
      </c>
      <c r="F2700" s="6" t="s">
        <v>4678</v>
      </c>
      <c r="G2700" s="6" t="str">
        <f t="shared" si="42"/>
        <v>NY</v>
      </c>
      <c r="H2700" s="8">
        <f>Sales[Quantity Ordered]*Sales[Price Each]</f>
        <v>11.95</v>
      </c>
    </row>
    <row r="2701" spans="1:8" x14ac:dyDescent="0.25">
      <c r="A2701" s="6">
        <v>249618</v>
      </c>
      <c r="B2701" s="6" t="s">
        <v>8</v>
      </c>
      <c r="C2701" s="7">
        <v>1</v>
      </c>
      <c r="D2701" s="8">
        <v>11.95</v>
      </c>
      <c r="E2701" s="9">
        <v>43728.543749999997</v>
      </c>
      <c r="F2701" s="6" t="s">
        <v>1489</v>
      </c>
      <c r="G2701" s="6" t="str">
        <f t="shared" si="42"/>
        <v>TX</v>
      </c>
      <c r="H2701" s="8">
        <f>Sales[Quantity Ordered]*Sales[Price Each]</f>
        <v>11.95</v>
      </c>
    </row>
    <row r="2702" spans="1:8" x14ac:dyDescent="0.25">
      <c r="A2702" s="6">
        <v>258594</v>
      </c>
      <c r="B2702" s="6" t="s">
        <v>8</v>
      </c>
      <c r="C2702" s="7">
        <v>1</v>
      </c>
      <c r="D2702" s="8">
        <v>11.95</v>
      </c>
      <c r="E2702" s="9">
        <v>43728.579861111109</v>
      </c>
      <c r="F2702" s="6" t="s">
        <v>10316</v>
      </c>
      <c r="G2702" s="6" t="str">
        <f t="shared" si="42"/>
        <v>GA</v>
      </c>
      <c r="H2702" s="8">
        <f>Sales[Quantity Ordered]*Sales[Price Each]</f>
        <v>11.95</v>
      </c>
    </row>
    <row r="2703" spans="1:8" x14ac:dyDescent="0.25">
      <c r="A2703" s="6">
        <v>258151</v>
      </c>
      <c r="B2703" s="6" t="s">
        <v>8</v>
      </c>
      <c r="C2703" s="7">
        <v>1</v>
      </c>
      <c r="D2703" s="8">
        <v>11.95</v>
      </c>
      <c r="E2703" s="9">
        <v>43728.585416666669</v>
      </c>
      <c r="F2703" s="6" t="s">
        <v>7530</v>
      </c>
      <c r="G2703" s="6" t="str">
        <f t="shared" si="42"/>
        <v>GA</v>
      </c>
      <c r="H2703" s="8">
        <f>Sales[Quantity Ordered]*Sales[Price Each]</f>
        <v>11.95</v>
      </c>
    </row>
    <row r="2704" spans="1:8" x14ac:dyDescent="0.25">
      <c r="A2704" s="6">
        <v>258481</v>
      </c>
      <c r="B2704" s="6" t="s">
        <v>8</v>
      </c>
      <c r="C2704" s="7">
        <v>1</v>
      </c>
      <c r="D2704" s="8">
        <v>11.95</v>
      </c>
      <c r="E2704" s="9">
        <v>43728.59652777778</v>
      </c>
      <c r="F2704" s="6" t="s">
        <v>10206</v>
      </c>
      <c r="G2704" s="6" t="str">
        <f t="shared" si="42"/>
        <v>TX</v>
      </c>
      <c r="H2704" s="8">
        <f>Sales[Quantity Ordered]*Sales[Price Each]</f>
        <v>11.95</v>
      </c>
    </row>
    <row r="2705" spans="1:8" x14ac:dyDescent="0.25">
      <c r="A2705" s="6">
        <v>257082</v>
      </c>
      <c r="B2705" s="6" t="s">
        <v>8</v>
      </c>
      <c r="C2705" s="7">
        <v>1</v>
      </c>
      <c r="D2705" s="8">
        <v>11.95</v>
      </c>
      <c r="E2705" s="9">
        <v>43728.622916666667</v>
      </c>
      <c r="F2705" s="6" t="s">
        <v>8848</v>
      </c>
      <c r="G2705" s="6" t="str">
        <f t="shared" si="42"/>
        <v>TX</v>
      </c>
      <c r="H2705" s="8">
        <f>Sales[Quantity Ordered]*Sales[Price Each]</f>
        <v>11.95</v>
      </c>
    </row>
    <row r="2706" spans="1:8" x14ac:dyDescent="0.25">
      <c r="A2706" s="6">
        <v>250858</v>
      </c>
      <c r="B2706" s="6" t="s">
        <v>8</v>
      </c>
      <c r="C2706" s="7">
        <v>1</v>
      </c>
      <c r="D2706" s="8">
        <v>11.95</v>
      </c>
      <c r="E2706" s="9">
        <v>43728.647916666669</v>
      </c>
      <c r="F2706" s="6" t="s">
        <v>2721</v>
      </c>
      <c r="G2706" s="6" t="str">
        <f t="shared" si="42"/>
        <v>TX</v>
      </c>
      <c r="H2706" s="8">
        <f>Sales[Quantity Ordered]*Sales[Price Each]</f>
        <v>11.95</v>
      </c>
    </row>
    <row r="2707" spans="1:8" x14ac:dyDescent="0.25">
      <c r="A2707" s="6">
        <v>253499</v>
      </c>
      <c r="B2707" s="6" t="s">
        <v>8</v>
      </c>
      <c r="C2707" s="7">
        <v>1</v>
      </c>
      <c r="D2707" s="8">
        <v>11.95</v>
      </c>
      <c r="E2707" s="9">
        <v>43728.65625</v>
      </c>
      <c r="F2707" s="6" t="s">
        <v>4587</v>
      </c>
      <c r="G2707" s="6" t="str">
        <f t="shared" si="42"/>
        <v>CA</v>
      </c>
      <c r="H2707" s="8">
        <f>Sales[Quantity Ordered]*Sales[Price Each]</f>
        <v>11.95</v>
      </c>
    </row>
    <row r="2708" spans="1:8" x14ac:dyDescent="0.25">
      <c r="A2708" s="6">
        <v>248834</v>
      </c>
      <c r="B2708" s="6" t="s">
        <v>8</v>
      </c>
      <c r="C2708" s="7">
        <v>1</v>
      </c>
      <c r="D2708" s="8">
        <v>11.95</v>
      </c>
      <c r="E2708" s="9">
        <v>43728.723611111112</v>
      </c>
      <c r="F2708" s="6" t="s">
        <v>707</v>
      </c>
      <c r="G2708" s="6" t="str">
        <f t="shared" si="42"/>
        <v>CA</v>
      </c>
      <c r="H2708" s="8">
        <f>Sales[Quantity Ordered]*Sales[Price Each]</f>
        <v>11.95</v>
      </c>
    </row>
    <row r="2709" spans="1:8" x14ac:dyDescent="0.25">
      <c r="A2709" s="6">
        <v>254293</v>
      </c>
      <c r="B2709" s="6" t="s">
        <v>8</v>
      </c>
      <c r="C2709" s="7">
        <v>1</v>
      </c>
      <c r="D2709" s="8">
        <v>11.95</v>
      </c>
      <c r="E2709" s="9">
        <v>43728.745833333334</v>
      </c>
      <c r="F2709" s="6" t="s">
        <v>6122</v>
      </c>
      <c r="G2709" s="6" t="str">
        <f t="shared" si="42"/>
        <v>MA</v>
      </c>
      <c r="H2709" s="8">
        <f>Sales[Quantity Ordered]*Sales[Price Each]</f>
        <v>11.95</v>
      </c>
    </row>
    <row r="2710" spans="1:8" x14ac:dyDescent="0.25">
      <c r="A2710" s="6">
        <v>257687</v>
      </c>
      <c r="B2710" s="6" t="s">
        <v>8</v>
      </c>
      <c r="C2710" s="7">
        <v>1</v>
      </c>
      <c r="D2710" s="8">
        <v>11.95</v>
      </c>
      <c r="E2710" s="9">
        <v>43728.75277777778</v>
      </c>
      <c r="F2710" s="6" t="s">
        <v>9441</v>
      </c>
      <c r="G2710" s="6" t="str">
        <f t="shared" si="42"/>
        <v>GA</v>
      </c>
      <c r="H2710" s="8">
        <f>Sales[Quantity Ordered]*Sales[Price Each]</f>
        <v>11.95</v>
      </c>
    </row>
    <row r="2711" spans="1:8" x14ac:dyDescent="0.25">
      <c r="A2711" s="6">
        <v>255954</v>
      </c>
      <c r="B2711" s="6" t="s">
        <v>8</v>
      </c>
      <c r="C2711" s="7">
        <v>1</v>
      </c>
      <c r="D2711" s="8">
        <v>11.95</v>
      </c>
      <c r="E2711" s="9">
        <v>43728.758333333331</v>
      </c>
      <c r="F2711" s="6" t="s">
        <v>7748</v>
      </c>
      <c r="G2711" s="6" t="str">
        <f t="shared" si="42"/>
        <v>CA</v>
      </c>
      <c r="H2711" s="8">
        <f>Sales[Quantity Ordered]*Sales[Price Each]</f>
        <v>11.95</v>
      </c>
    </row>
    <row r="2712" spans="1:8" x14ac:dyDescent="0.25">
      <c r="A2712" s="6">
        <v>250508</v>
      </c>
      <c r="B2712" s="6" t="s">
        <v>8</v>
      </c>
      <c r="C2712" s="7">
        <v>1</v>
      </c>
      <c r="D2712" s="8">
        <v>11.95</v>
      </c>
      <c r="E2712" s="9">
        <v>43728.758333333331</v>
      </c>
      <c r="F2712" s="6" t="s">
        <v>2376</v>
      </c>
      <c r="G2712" s="6" t="str">
        <f t="shared" si="42"/>
        <v>NY</v>
      </c>
      <c r="H2712" s="8">
        <f>Sales[Quantity Ordered]*Sales[Price Each]</f>
        <v>11.95</v>
      </c>
    </row>
    <row r="2713" spans="1:8" x14ac:dyDescent="0.25">
      <c r="A2713" s="6">
        <v>248588</v>
      </c>
      <c r="B2713" s="6" t="s">
        <v>8</v>
      </c>
      <c r="C2713" s="7">
        <v>1</v>
      </c>
      <c r="D2713" s="8">
        <v>11.95</v>
      </c>
      <c r="E2713" s="9">
        <v>43728.762499999997</v>
      </c>
      <c r="F2713" s="6" t="s">
        <v>461</v>
      </c>
      <c r="G2713" s="6" t="str">
        <f t="shared" si="42"/>
        <v>CA</v>
      </c>
      <c r="H2713" s="8">
        <f>Sales[Quantity Ordered]*Sales[Price Each]</f>
        <v>11.95</v>
      </c>
    </row>
    <row r="2714" spans="1:8" x14ac:dyDescent="0.25">
      <c r="A2714" s="6">
        <v>252148</v>
      </c>
      <c r="B2714" s="6" t="s">
        <v>8</v>
      </c>
      <c r="C2714" s="7">
        <v>1</v>
      </c>
      <c r="D2714" s="8">
        <v>11.95</v>
      </c>
      <c r="E2714" s="9">
        <v>43728.811805555553</v>
      </c>
      <c r="F2714" s="6" t="s">
        <v>3999</v>
      </c>
      <c r="G2714" s="6" t="str">
        <f t="shared" si="42"/>
        <v>GA</v>
      </c>
      <c r="H2714" s="8">
        <f>Sales[Quantity Ordered]*Sales[Price Each]</f>
        <v>11.95</v>
      </c>
    </row>
    <row r="2715" spans="1:8" x14ac:dyDescent="0.25">
      <c r="A2715" s="6">
        <v>259085</v>
      </c>
      <c r="B2715" s="6" t="s">
        <v>8</v>
      </c>
      <c r="C2715" s="7">
        <v>1</v>
      </c>
      <c r="D2715" s="8">
        <v>11.95</v>
      </c>
      <c r="E2715" s="9">
        <v>43728.829861111109</v>
      </c>
      <c r="F2715" s="6" t="s">
        <v>10796</v>
      </c>
      <c r="G2715" s="6" t="str">
        <f t="shared" si="42"/>
        <v>CA</v>
      </c>
      <c r="H2715" s="8">
        <f>Sales[Quantity Ordered]*Sales[Price Each]</f>
        <v>11.95</v>
      </c>
    </row>
    <row r="2716" spans="1:8" x14ac:dyDescent="0.25">
      <c r="A2716" s="6">
        <v>258666</v>
      </c>
      <c r="B2716" s="6" t="s">
        <v>8</v>
      </c>
      <c r="C2716" s="7">
        <v>1</v>
      </c>
      <c r="D2716" s="8">
        <v>11.95</v>
      </c>
      <c r="E2716" s="9">
        <v>43728.831250000003</v>
      </c>
      <c r="F2716" s="6" t="s">
        <v>10387</v>
      </c>
      <c r="G2716" s="6" t="str">
        <f t="shared" si="42"/>
        <v>CA</v>
      </c>
      <c r="H2716" s="8">
        <f>Sales[Quantity Ordered]*Sales[Price Each]</f>
        <v>11.95</v>
      </c>
    </row>
    <row r="2717" spans="1:8" x14ac:dyDescent="0.25">
      <c r="A2717" s="6">
        <v>257675</v>
      </c>
      <c r="B2717" s="6" t="s">
        <v>8</v>
      </c>
      <c r="C2717" s="7">
        <v>1</v>
      </c>
      <c r="D2717" s="8">
        <v>11.95</v>
      </c>
      <c r="E2717" s="9">
        <v>43728.838888888888</v>
      </c>
      <c r="F2717" s="6" t="s">
        <v>9429</v>
      </c>
      <c r="G2717" s="6" t="str">
        <f t="shared" si="42"/>
        <v>CA</v>
      </c>
      <c r="H2717" s="8">
        <f>Sales[Quantity Ordered]*Sales[Price Each]</f>
        <v>11.95</v>
      </c>
    </row>
    <row r="2718" spans="1:8" x14ac:dyDescent="0.25">
      <c r="A2718" s="6">
        <v>255595</v>
      </c>
      <c r="B2718" s="6" t="s">
        <v>8</v>
      </c>
      <c r="C2718" s="7">
        <v>1</v>
      </c>
      <c r="D2718" s="8">
        <v>11.95</v>
      </c>
      <c r="E2718" s="9">
        <v>43728.84652777778</v>
      </c>
      <c r="F2718" s="6" t="s">
        <v>7400</v>
      </c>
      <c r="G2718" s="6" t="str">
        <f t="shared" si="42"/>
        <v>OR</v>
      </c>
      <c r="H2718" s="8">
        <f>Sales[Quantity Ordered]*Sales[Price Each]</f>
        <v>11.95</v>
      </c>
    </row>
    <row r="2719" spans="1:8" x14ac:dyDescent="0.25">
      <c r="A2719" s="6">
        <v>257650</v>
      </c>
      <c r="B2719" s="6" t="s">
        <v>8</v>
      </c>
      <c r="C2719" s="7">
        <v>1</v>
      </c>
      <c r="D2719" s="8">
        <v>11.95</v>
      </c>
      <c r="E2719" s="9">
        <v>43728.847222222219</v>
      </c>
      <c r="F2719" s="6" t="s">
        <v>9404</v>
      </c>
      <c r="G2719" s="6" t="str">
        <f t="shared" si="42"/>
        <v>MA</v>
      </c>
      <c r="H2719" s="8">
        <f>Sales[Quantity Ordered]*Sales[Price Each]</f>
        <v>11.95</v>
      </c>
    </row>
    <row r="2720" spans="1:8" x14ac:dyDescent="0.25">
      <c r="A2720" s="6">
        <v>250733</v>
      </c>
      <c r="B2720" s="6" t="s">
        <v>8</v>
      </c>
      <c r="C2720" s="7">
        <v>1</v>
      </c>
      <c r="D2720" s="8">
        <v>11.95</v>
      </c>
      <c r="E2720" s="9">
        <v>43728.890277777777</v>
      </c>
      <c r="F2720" s="6" t="s">
        <v>2596</v>
      </c>
      <c r="G2720" s="6" t="str">
        <f t="shared" si="42"/>
        <v>OR</v>
      </c>
      <c r="H2720" s="8">
        <f>Sales[Quantity Ordered]*Sales[Price Each]</f>
        <v>11.95</v>
      </c>
    </row>
    <row r="2721" spans="1:8" x14ac:dyDescent="0.25">
      <c r="A2721" s="6">
        <v>249466</v>
      </c>
      <c r="B2721" s="6" t="s">
        <v>8</v>
      </c>
      <c r="C2721" s="7">
        <v>1</v>
      </c>
      <c r="D2721" s="8">
        <v>11.95</v>
      </c>
      <c r="E2721" s="9">
        <v>43728.893055555556</v>
      </c>
      <c r="F2721" s="6" t="s">
        <v>1337</v>
      </c>
      <c r="G2721" s="6" t="str">
        <f t="shared" si="42"/>
        <v>MA</v>
      </c>
      <c r="H2721" s="8">
        <f>Sales[Quantity Ordered]*Sales[Price Each]</f>
        <v>11.95</v>
      </c>
    </row>
    <row r="2722" spans="1:8" x14ac:dyDescent="0.25">
      <c r="A2722" s="6">
        <v>252736</v>
      </c>
      <c r="B2722" s="6" t="s">
        <v>8</v>
      </c>
      <c r="C2722" s="7">
        <v>1</v>
      </c>
      <c r="D2722" s="8">
        <v>11.95</v>
      </c>
      <c r="E2722" s="9">
        <v>43728.912499999999</v>
      </c>
      <c r="F2722" s="6" t="s">
        <v>4582</v>
      </c>
      <c r="G2722" s="6" t="str">
        <f t="shared" si="42"/>
        <v>WA</v>
      </c>
      <c r="H2722" s="8">
        <f>Sales[Quantity Ordered]*Sales[Price Each]</f>
        <v>11.95</v>
      </c>
    </row>
    <row r="2723" spans="1:8" x14ac:dyDescent="0.25">
      <c r="A2723" s="6">
        <v>256009</v>
      </c>
      <c r="B2723" s="6" t="s">
        <v>8</v>
      </c>
      <c r="C2723" s="7">
        <v>1</v>
      </c>
      <c r="D2723" s="8">
        <v>11.95</v>
      </c>
      <c r="E2723" s="9">
        <v>43728.919444444444</v>
      </c>
      <c r="F2723" s="6" t="s">
        <v>7803</v>
      </c>
      <c r="G2723" s="6" t="str">
        <f t="shared" si="42"/>
        <v>WA</v>
      </c>
      <c r="H2723" s="8">
        <f>Sales[Quantity Ordered]*Sales[Price Each]</f>
        <v>11.95</v>
      </c>
    </row>
    <row r="2724" spans="1:8" x14ac:dyDescent="0.25">
      <c r="A2724" s="6">
        <v>256683</v>
      </c>
      <c r="B2724" s="6" t="s">
        <v>8</v>
      </c>
      <c r="C2724" s="7">
        <v>1</v>
      </c>
      <c r="D2724" s="8">
        <v>11.95</v>
      </c>
      <c r="E2724" s="9">
        <v>43728.923611111109</v>
      </c>
      <c r="F2724" s="6" t="s">
        <v>8458</v>
      </c>
      <c r="G2724" s="6" t="str">
        <f t="shared" si="42"/>
        <v>WA</v>
      </c>
      <c r="H2724" s="8">
        <f>Sales[Quantity Ordered]*Sales[Price Each]</f>
        <v>11.95</v>
      </c>
    </row>
    <row r="2725" spans="1:8" x14ac:dyDescent="0.25">
      <c r="A2725" s="6">
        <v>255128</v>
      </c>
      <c r="B2725" s="6" t="s">
        <v>8</v>
      </c>
      <c r="C2725" s="7">
        <v>1</v>
      </c>
      <c r="D2725" s="8">
        <v>11.95</v>
      </c>
      <c r="E2725" s="9">
        <v>43728.936805555553</v>
      </c>
      <c r="F2725" s="6" t="s">
        <v>6940</v>
      </c>
      <c r="G2725" s="6" t="str">
        <f t="shared" si="42"/>
        <v>MA</v>
      </c>
      <c r="H2725" s="8">
        <f>Sales[Quantity Ordered]*Sales[Price Each]</f>
        <v>11.95</v>
      </c>
    </row>
    <row r="2726" spans="1:8" x14ac:dyDescent="0.25">
      <c r="A2726" s="6">
        <v>254445</v>
      </c>
      <c r="B2726" s="6" t="s">
        <v>8</v>
      </c>
      <c r="C2726" s="7">
        <v>1</v>
      </c>
      <c r="D2726" s="8">
        <v>11.95</v>
      </c>
      <c r="E2726" s="9">
        <v>43729.006944444445</v>
      </c>
      <c r="F2726" s="6" t="s">
        <v>6273</v>
      </c>
      <c r="G2726" s="6" t="str">
        <f t="shared" si="42"/>
        <v>CA</v>
      </c>
      <c r="H2726" s="8">
        <f>Sales[Quantity Ordered]*Sales[Price Each]</f>
        <v>11.95</v>
      </c>
    </row>
    <row r="2727" spans="1:8" x14ac:dyDescent="0.25">
      <c r="A2727" s="6">
        <v>248930</v>
      </c>
      <c r="B2727" s="6" t="s">
        <v>8</v>
      </c>
      <c r="C2727" s="7">
        <v>1</v>
      </c>
      <c r="D2727" s="8">
        <v>11.95</v>
      </c>
      <c r="E2727" s="9">
        <v>43729.0625</v>
      </c>
      <c r="F2727" s="6" t="s">
        <v>802</v>
      </c>
      <c r="G2727" s="6" t="str">
        <f t="shared" si="42"/>
        <v>NY</v>
      </c>
      <c r="H2727" s="8">
        <f>Sales[Quantity Ordered]*Sales[Price Each]</f>
        <v>11.95</v>
      </c>
    </row>
    <row r="2728" spans="1:8" x14ac:dyDescent="0.25">
      <c r="A2728" s="6">
        <v>258440</v>
      </c>
      <c r="B2728" s="6" t="s">
        <v>8</v>
      </c>
      <c r="C2728" s="7">
        <v>1</v>
      </c>
      <c r="D2728" s="8">
        <v>11.95</v>
      </c>
      <c r="E2728" s="9">
        <v>43729.338888888888</v>
      </c>
      <c r="F2728" s="6" t="s">
        <v>10168</v>
      </c>
      <c r="G2728" s="6" t="str">
        <f t="shared" si="42"/>
        <v>MA</v>
      </c>
      <c r="H2728" s="8">
        <f>Sales[Quantity Ordered]*Sales[Price Each]</f>
        <v>11.95</v>
      </c>
    </row>
    <row r="2729" spans="1:8" x14ac:dyDescent="0.25">
      <c r="A2729" s="6">
        <v>258145</v>
      </c>
      <c r="B2729" s="6" t="s">
        <v>8</v>
      </c>
      <c r="C2729" s="7">
        <v>1</v>
      </c>
      <c r="D2729" s="8">
        <v>11.95</v>
      </c>
      <c r="E2729" s="9">
        <v>43729.34652777778</v>
      </c>
      <c r="F2729" s="6" t="s">
        <v>9882</v>
      </c>
      <c r="G2729" s="6" t="str">
        <f t="shared" si="42"/>
        <v>MA</v>
      </c>
      <c r="H2729" s="8">
        <f>Sales[Quantity Ordered]*Sales[Price Each]</f>
        <v>11.95</v>
      </c>
    </row>
    <row r="2730" spans="1:8" x14ac:dyDescent="0.25">
      <c r="A2730" s="6">
        <v>250995</v>
      </c>
      <c r="B2730" s="6" t="s">
        <v>8</v>
      </c>
      <c r="C2730" s="7">
        <v>1</v>
      </c>
      <c r="D2730" s="8">
        <v>11.95</v>
      </c>
      <c r="E2730" s="9">
        <v>43729.356249999997</v>
      </c>
      <c r="F2730" s="6" t="s">
        <v>2856</v>
      </c>
      <c r="G2730" s="6" t="str">
        <f t="shared" si="42"/>
        <v>GA</v>
      </c>
      <c r="H2730" s="8">
        <f>Sales[Quantity Ordered]*Sales[Price Each]</f>
        <v>11.95</v>
      </c>
    </row>
    <row r="2731" spans="1:8" x14ac:dyDescent="0.25">
      <c r="A2731" s="6">
        <v>255409</v>
      </c>
      <c r="B2731" s="6" t="s">
        <v>8</v>
      </c>
      <c r="C2731" s="7">
        <v>1</v>
      </c>
      <c r="D2731" s="8">
        <v>11.95</v>
      </c>
      <c r="E2731" s="9">
        <v>43729.357638888891</v>
      </c>
      <c r="F2731" s="6" t="s">
        <v>7216</v>
      </c>
      <c r="G2731" s="6" t="str">
        <f t="shared" si="42"/>
        <v>GA</v>
      </c>
      <c r="H2731" s="8">
        <f>Sales[Quantity Ordered]*Sales[Price Each]</f>
        <v>11.95</v>
      </c>
    </row>
    <row r="2732" spans="1:8" x14ac:dyDescent="0.25">
      <c r="A2732" s="6">
        <v>257225</v>
      </c>
      <c r="B2732" s="6" t="s">
        <v>8</v>
      </c>
      <c r="C2732" s="7">
        <v>1</v>
      </c>
      <c r="D2732" s="8">
        <v>11.95</v>
      </c>
      <c r="E2732" s="9">
        <v>43729.37222222222</v>
      </c>
      <c r="F2732" s="6" t="s">
        <v>8990</v>
      </c>
      <c r="G2732" s="6" t="str">
        <f t="shared" si="42"/>
        <v>MA</v>
      </c>
      <c r="H2732" s="8">
        <f>Sales[Quantity Ordered]*Sales[Price Each]</f>
        <v>11.95</v>
      </c>
    </row>
    <row r="2733" spans="1:8" x14ac:dyDescent="0.25">
      <c r="A2733" s="6">
        <v>253719</v>
      </c>
      <c r="B2733" s="6" t="s">
        <v>8</v>
      </c>
      <c r="C2733" s="7">
        <v>1</v>
      </c>
      <c r="D2733" s="8">
        <v>11.95</v>
      </c>
      <c r="E2733" s="9">
        <v>43729.381944444445</v>
      </c>
      <c r="F2733" s="6" t="s">
        <v>5553</v>
      </c>
      <c r="G2733" s="6" t="str">
        <f t="shared" si="42"/>
        <v>TX</v>
      </c>
      <c r="H2733" s="8">
        <f>Sales[Quantity Ordered]*Sales[Price Each]</f>
        <v>11.95</v>
      </c>
    </row>
    <row r="2734" spans="1:8" x14ac:dyDescent="0.25">
      <c r="A2734" s="6">
        <v>257605</v>
      </c>
      <c r="B2734" s="6" t="s">
        <v>8</v>
      </c>
      <c r="C2734" s="7">
        <v>1</v>
      </c>
      <c r="D2734" s="8">
        <v>11.95</v>
      </c>
      <c r="E2734" s="9">
        <v>43729.395138888889</v>
      </c>
      <c r="F2734" s="6" t="s">
        <v>9359</v>
      </c>
      <c r="G2734" s="6" t="str">
        <f t="shared" si="42"/>
        <v>OR</v>
      </c>
      <c r="H2734" s="8">
        <f>Sales[Quantity Ordered]*Sales[Price Each]</f>
        <v>11.95</v>
      </c>
    </row>
    <row r="2735" spans="1:8" x14ac:dyDescent="0.25">
      <c r="A2735" s="6">
        <v>249705</v>
      </c>
      <c r="B2735" s="6" t="s">
        <v>8</v>
      </c>
      <c r="C2735" s="7">
        <v>1</v>
      </c>
      <c r="D2735" s="8">
        <v>11.95</v>
      </c>
      <c r="E2735" s="9">
        <v>43729.411805555559</v>
      </c>
      <c r="F2735" s="6" t="s">
        <v>1576</v>
      </c>
      <c r="G2735" s="6" t="str">
        <f t="shared" si="42"/>
        <v>CA</v>
      </c>
      <c r="H2735" s="8">
        <f>Sales[Quantity Ordered]*Sales[Price Each]</f>
        <v>11.95</v>
      </c>
    </row>
    <row r="2736" spans="1:8" x14ac:dyDescent="0.25">
      <c r="A2736" s="6">
        <v>248473</v>
      </c>
      <c r="B2736" s="6" t="s">
        <v>8</v>
      </c>
      <c r="C2736" s="7">
        <v>1</v>
      </c>
      <c r="D2736" s="8">
        <v>11.95</v>
      </c>
      <c r="E2736" s="9">
        <v>43729.441666666666</v>
      </c>
      <c r="F2736" s="6" t="s">
        <v>346</v>
      </c>
      <c r="G2736" s="6" t="str">
        <f t="shared" si="42"/>
        <v>CA</v>
      </c>
      <c r="H2736" s="8">
        <f>Sales[Quantity Ordered]*Sales[Price Each]</f>
        <v>11.95</v>
      </c>
    </row>
    <row r="2737" spans="1:8" x14ac:dyDescent="0.25">
      <c r="A2737" s="6">
        <v>250866</v>
      </c>
      <c r="B2737" s="6" t="s">
        <v>8</v>
      </c>
      <c r="C2737" s="7">
        <v>1</v>
      </c>
      <c r="D2737" s="8">
        <v>11.95</v>
      </c>
      <c r="E2737" s="9">
        <v>43729.451388888891</v>
      </c>
      <c r="F2737" s="6" t="s">
        <v>2729</v>
      </c>
      <c r="G2737" s="6" t="str">
        <f t="shared" si="42"/>
        <v>CA</v>
      </c>
      <c r="H2737" s="8">
        <f>Sales[Quantity Ordered]*Sales[Price Each]</f>
        <v>11.95</v>
      </c>
    </row>
    <row r="2738" spans="1:8" x14ac:dyDescent="0.25">
      <c r="A2738" s="6">
        <v>255321</v>
      </c>
      <c r="B2738" s="6" t="s">
        <v>8</v>
      </c>
      <c r="C2738" s="7">
        <v>1</v>
      </c>
      <c r="D2738" s="8">
        <v>11.95</v>
      </c>
      <c r="E2738" s="9">
        <v>43729.45416666667</v>
      </c>
      <c r="F2738" s="6" t="s">
        <v>7128</v>
      </c>
      <c r="G2738" s="6" t="str">
        <f t="shared" si="42"/>
        <v>CA</v>
      </c>
      <c r="H2738" s="8">
        <f>Sales[Quantity Ordered]*Sales[Price Each]</f>
        <v>11.95</v>
      </c>
    </row>
    <row r="2739" spans="1:8" x14ac:dyDescent="0.25">
      <c r="A2739" s="6">
        <v>255008</v>
      </c>
      <c r="B2739" s="6" t="s">
        <v>8</v>
      </c>
      <c r="C2739" s="7">
        <v>1</v>
      </c>
      <c r="D2739" s="8">
        <v>11.95</v>
      </c>
      <c r="E2739" s="9">
        <v>43729.458333333336</v>
      </c>
      <c r="F2739" s="6" t="s">
        <v>6821</v>
      </c>
      <c r="G2739" s="6" t="str">
        <f t="shared" si="42"/>
        <v>MA</v>
      </c>
      <c r="H2739" s="8">
        <f>Sales[Quantity Ordered]*Sales[Price Each]</f>
        <v>11.95</v>
      </c>
    </row>
    <row r="2740" spans="1:8" x14ac:dyDescent="0.25">
      <c r="A2740" s="6">
        <v>258781</v>
      </c>
      <c r="B2740" s="6" t="s">
        <v>8</v>
      </c>
      <c r="C2740" s="7">
        <v>1</v>
      </c>
      <c r="D2740" s="8">
        <v>11.95</v>
      </c>
      <c r="E2740" s="9">
        <v>43729.463888888888</v>
      </c>
      <c r="F2740" s="6" t="s">
        <v>10497</v>
      </c>
      <c r="G2740" s="6" t="str">
        <f t="shared" si="42"/>
        <v>CA</v>
      </c>
      <c r="H2740" s="8">
        <f>Sales[Quantity Ordered]*Sales[Price Each]</f>
        <v>11.95</v>
      </c>
    </row>
    <row r="2741" spans="1:8" x14ac:dyDescent="0.25">
      <c r="A2741" s="6">
        <v>251881</v>
      </c>
      <c r="B2741" s="6" t="s">
        <v>8</v>
      </c>
      <c r="C2741" s="7">
        <v>1</v>
      </c>
      <c r="D2741" s="8">
        <v>11.95</v>
      </c>
      <c r="E2741" s="9">
        <v>43729.489583333336</v>
      </c>
      <c r="F2741" s="6" t="s">
        <v>3735</v>
      </c>
      <c r="G2741" s="6" t="str">
        <f t="shared" si="42"/>
        <v>CA</v>
      </c>
      <c r="H2741" s="8">
        <f>Sales[Quantity Ordered]*Sales[Price Each]</f>
        <v>11.95</v>
      </c>
    </row>
    <row r="2742" spans="1:8" x14ac:dyDescent="0.25">
      <c r="A2742" s="6">
        <v>250794</v>
      </c>
      <c r="B2742" s="6" t="s">
        <v>8</v>
      </c>
      <c r="C2742" s="7">
        <v>1</v>
      </c>
      <c r="D2742" s="8">
        <v>11.95</v>
      </c>
      <c r="E2742" s="9">
        <v>43729.494444444441</v>
      </c>
      <c r="F2742" s="6" t="s">
        <v>2657</v>
      </c>
      <c r="G2742" s="6" t="str">
        <f t="shared" si="42"/>
        <v>OR</v>
      </c>
      <c r="H2742" s="8">
        <f>Sales[Quantity Ordered]*Sales[Price Each]</f>
        <v>11.95</v>
      </c>
    </row>
    <row r="2743" spans="1:8" x14ac:dyDescent="0.25">
      <c r="A2743" s="6">
        <v>258607</v>
      </c>
      <c r="B2743" s="6" t="s">
        <v>8</v>
      </c>
      <c r="C2743" s="7">
        <v>1</v>
      </c>
      <c r="D2743" s="8">
        <v>11.95</v>
      </c>
      <c r="E2743" s="9">
        <v>43729.495833333334</v>
      </c>
      <c r="F2743" s="6" t="s">
        <v>10329</v>
      </c>
      <c r="G2743" s="6" t="str">
        <f t="shared" si="42"/>
        <v>NY</v>
      </c>
      <c r="H2743" s="8">
        <f>Sales[Quantity Ordered]*Sales[Price Each]</f>
        <v>11.95</v>
      </c>
    </row>
    <row r="2744" spans="1:8" x14ac:dyDescent="0.25">
      <c r="A2744" s="6">
        <v>254616</v>
      </c>
      <c r="B2744" s="6" t="s">
        <v>8</v>
      </c>
      <c r="C2744" s="7">
        <v>1</v>
      </c>
      <c r="D2744" s="8">
        <v>11.95</v>
      </c>
      <c r="E2744" s="9">
        <v>43729.53125</v>
      </c>
      <c r="F2744" s="6" t="s">
        <v>6441</v>
      </c>
      <c r="G2744" s="6" t="str">
        <f t="shared" si="42"/>
        <v>GA</v>
      </c>
      <c r="H2744" s="8">
        <f>Sales[Quantity Ordered]*Sales[Price Each]</f>
        <v>11.95</v>
      </c>
    </row>
    <row r="2745" spans="1:8" x14ac:dyDescent="0.25">
      <c r="A2745" s="6">
        <v>255975</v>
      </c>
      <c r="B2745" s="6" t="s">
        <v>8</v>
      </c>
      <c r="C2745" s="7">
        <v>1</v>
      </c>
      <c r="D2745" s="8">
        <v>11.95</v>
      </c>
      <c r="E2745" s="9">
        <v>43729.554166666669</v>
      </c>
      <c r="F2745" s="6" t="s">
        <v>7769</v>
      </c>
      <c r="G2745" s="6" t="str">
        <f t="shared" si="42"/>
        <v>CA</v>
      </c>
      <c r="H2745" s="8">
        <f>Sales[Quantity Ordered]*Sales[Price Each]</f>
        <v>11.95</v>
      </c>
    </row>
    <row r="2746" spans="1:8" x14ac:dyDescent="0.25">
      <c r="A2746" s="6">
        <v>256652</v>
      </c>
      <c r="B2746" s="6" t="s">
        <v>8</v>
      </c>
      <c r="C2746" s="7">
        <v>1</v>
      </c>
      <c r="D2746" s="8">
        <v>11.95</v>
      </c>
      <c r="E2746" s="9">
        <v>43729.563888888886</v>
      </c>
      <c r="F2746" s="6" t="s">
        <v>2093</v>
      </c>
      <c r="G2746" s="6" t="str">
        <f t="shared" si="42"/>
        <v>CA</v>
      </c>
      <c r="H2746" s="8">
        <f>Sales[Quantity Ordered]*Sales[Price Each]</f>
        <v>11.95</v>
      </c>
    </row>
    <row r="2747" spans="1:8" x14ac:dyDescent="0.25">
      <c r="A2747" s="6">
        <v>254222</v>
      </c>
      <c r="B2747" s="6" t="s">
        <v>8</v>
      </c>
      <c r="C2747" s="7">
        <v>1</v>
      </c>
      <c r="D2747" s="8">
        <v>11.95</v>
      </c>
      <c r="E2747" s="9">
        <v>43729.571527777778</v>
      </c>
      <c r="F2747" s="6" t="s">
        <v>6051</v>
      </c>
      <c r="G2747" s="6" t="str">
        <f t="shared" si="42"/>
        <v>TX</v>
      </c>
      <c r="H2747" s="8">
        <f>Sales[Quantity Ordered]*Sales[Price Each]</f>
        <v>11.95</v>
      </c>
    </row>
    <row r="2748" spans="1:8" x14ac:dyDescent="0.25">
      <c r="A2748" s="6">
        <v>258562</v>
      </c>
      <c r="B2748" s="6" t="s">
        <v>8</v>
      </c>
      <c r="C2748" s="7">
        <v>1</v>
      </c>
      <c r="D2748" s="8">
        <v>11.95</v>
      </c>
      <c r="E2748" s="9">
        <v>43729.623611111114</v>
      </c>
      <c r="F2748" s="6" t="s">
        <v>10284</v>
      </c>
      <c r="G2748" s="6" t="str">
        <f t="shared" si="42"/>
        <v>CA</v>
      </c>
      <c r="H2748" s="8">
        <f>Sales[Quantity Ordered]*Sales[Price Each]</f>
        <v>11.95</v>
      </c>
    </row>
    <row r="2749" spans="1:8" x14ac:dyDescent="0.25">
      <c r="A2749" s="6">
        <v>249706</v>
      </c>
      <c r="B2749" s="6" t="s">
        <v>8</v>
      </c>
      <c r="C2749" s="7">
        <v>1</v>
      </c>
      <c r="D2749" s="8">
        <v>11.95</v>
      </c>
      <c r="E2749" s="9">
        <v>43729.646527777775</v>
      </c>
      <c r="F2749" s="6" t="s">
        <v>1577</v>
      </c>
      <c r="G2749" s="6" t="str">
        <f t="shared" si="42"/>
        <v>TX</v>
      </c>
      <c r="H2749" s="8">
        <f>Sales[Quantity Ordered]*Sales[Price Each]</f>
        <v>11.95</v>
      </c>
    </row>
    <row r="2750" spans="1:8" x14ac:dyDescent="0.25">
      <c r="A2750" s="6">
        <v>254361</v>
      </c>
      <c r="B2750" s="6" t="s">
        <v>8</v>
      </c>
      <c r="C2750" s="7">
        <v>1</v>
      </c>
      <c r="D2750" s="8">
        <v>11.95</v>
      </c>
      <c r="E2750" s="9">
        <v>43729.761111111111</v>
      </c>
      <c r="F2750" s="6" t="s">
        <v>6190</v>
      </c>
      <c r="G2750" s="6" t="str">
        <f t="shared" si="42"/>
        <v>CA</v>
      </c>
      <c r="H2750" s="8">
        <f>Sales[Quantity Ordered]*Sales[Price Each]</f>
        <v>11.95</v>
      </c>
    </row>
    <row r="2751" spans="1:8" x14ac:dyDescent="0.25">
      <c r="A2751" s="6">
        <v>252710</v>
      </c>
      <c r="B2751" s="6" t="s">
        <v>8</v>
      </c>
      <c r="C2751" s="7">
        <v>1</v>
      </c>
      <c r="D2751" s="8">
        <v>11.95</v>
      </c>
      <c r="E2751" s="9">
        <v>43729.87222222222</v>
      </c>
      <c r="F2751" s="6" t="s">
        <v>4556</v>
      </c>
      <c r="G2751" s="6" t="str">
        <f t="shared" si="42"/>
        <v>CA</v>
      </c>
      <c r="H2751" s="8">
        <f>Sales[Quantity Ordered]*Sales[Price Each]</f>
        <v>11.95</v>
      </c>
    </row>
    <row r="2752" spans="1:8" x14ac:dyDescent="0.25">
      <c r="A2752" s="6">
        <v>254409</v>
      </c>
      <c r="B2752" s="6" t="s">
        <v>8</v>
      </c>
      <c r="C2752" s="7">
        <v>1</v>
      </c>
      <c r="D2752" s="8">
        <v>11.95</v>
      </c>
      <c r="E2752" s="9">
        <v>43729.878472222219</v>
      </c>
      <c r="F2752" s="6" t="s">
        <v>6237</v>
      </c>
      <c r="G2752" s="6" t="str">
        <f t="shared" si="42"/>
        <v>CA</v>
      </c>
      <c r="H2752" s="8">
        <f>Sales[Quantity Ordered]*Sales[Price Each]</f>
        <v>11.95</v>
      </c>
    </row>
    <row r="2753" spans="1:8" x14ac:dyDescent="0.25">
      <c r="A2753" s="6">
        <v>251775</v>
      </c>
      <c r="B2753" s="6" t="s">
        <v>8</v>
      </c>
      <c r="C2753" s="7">
        <v>1</v>
      </c>
      <c r="D2753" s="8">
        <v>11.95</v>
      </c>
      <c r="E2753" s="9">
        <v>43729.890972222223</v>
      </c>
      <c r="F2753" s="6" t="s">
        <v>3632</v>
      </c>
      <c r="G2753" s="6" t="str">
        <f t="shared" si="42"/>
        <v>NY</v>
      </c>
      <c r="H2753" s="8">
        <f>Sales[Quantity Ordered]*Sales[Price Each]</f>
        <v>11.95</v>
      </c>
    </row>
    <row r="2754" spans="1:8" x14ac:dyDescent="0.25">
      <c r="A2754" s="6">
        <v>255466</v>
      </c>
      <c r="B2754" s="6" t="s">
        <v>8</v>
      </c>
      <c r="C2754" s="7">
        <v>1</v>
      </c>
      <c r="D2754" s="8">
        <v>11.95</v>
      </c>
      <c r="E2754" s="9">
        <v>43729.904861111114</v>
      </c>
      <c r="F2754" s="6" t="s">
        <v>7273</v>
      </c>
      <c r="G2754" s="6" t="str">
        <f t="shared" ref="G2754:G2817" si="43">MID(F2754,FIND(",",F2754,FIND(",",F2754)+1)+2,2)</f>
        <v>CA</v>
      </c>
      <c r="H2754" s="8">
        <f>Sales[Quantity Ordered]*Sales[Price Each]</f>
        <v>11.95</v>
      </c>
    </row>
    <row r="2755" spans="1:8" x14ac:dyDescent="0.25">
      <c r="A2755" s="6">
        <v>257036</v>
      </c>
      <c r="B2755" s="6" t="s">
        <v>8</v>
      </c>
      <c r="C2755" s="7">
        <v>1</v>
      </c>
      <c r="D2755" s="8">
        <v>11.95</v>
      </c>
      <c r="E2755" s="9">
        <v>43729.94027777778</v>
      </c>
      <c r="F2755" s="6" t="s">
        <v>8802</v>
      </c>
      <c r="G2755" s="6" t="str">
        <f t="shared" si="43"/>
        <v>CA</v>
      </c>
      <c r="H2755" s="8">
        <f>Sales[Quantity Ordered]*Sales[Price Each]</f>
        <v>11.95</v>
      </c>
    </row>
    <row r="2756" spans="1:8" x14ac:dyDescent="0.25">
      <c r="A2756" s="6">
        <v>251502</v>
      </c>
      <c r="B2756" s="6" t="s">
        <v>8</v>
      </c>
      <c r="C2756" s="7">
        <v>1</v>
      </c>
      <c r="D2756" s="8">
        <v>11.95</v>
      </c>
      <c r="E2756" s="9">
        <v>43729.942361111112</v>
      </c>
      <c r="F2756" s="6" t="s">
        <v>3360</v>
      </c>
      <c r="G2756" s="6" t="str">
        <f t="shared" si="43"/>
        <v>GA</v>
      </c>
      <c r="H2756" s="8">
        <f>Sales[Quantity Ordered]*Sales[Price Each]</f>
        <v>11.95</v>
      </c>
    </row>
    <row r="2757" spans="1:8" x14ac:dyDescent="0.25">
      <c r="A2757" s="6">
        <v>257401</v>
      </c>
      <c r="B2757" s="6" t="s">
        <v>8</v>
      </c>
      <c r="C2757" s="7">
        <v>1</v>
      </c>
      <c r="D2757" s="8">
        <v>11.95</v>
      </c>
      <c r="E2757" s="9">
        <v>43729.962500000001</v>
      </c>
      <c r="F2757" s="6" t="s">
        <v>9163</v>
      </c>
      <c r="G2757" s="6" t="str">
        <f t="shared" si="43"/>
        <v>CA</v>
      </c>
      <c r="H2757" s="8">
        <f>Sales[Quantity Ordered]*Sales[Price Each]</f>
        <v>11.95</v>
      </c>
    </row>
    <row r="2758" spans="1:8" x14ac:dyDescent="0.25">
      <c r="A2758" s="6">
        <v>256858</v>
      </c>
      <c r="B2758" s="6" t="s">
        <v>8</v>
      </c>
      <c r="C2758" s="7">
        <v>1</v>
      </c>
      <c r="D2758" s="8">
        <v>11.95</v>
      </c>
      <c r="E2758" s="9">
        <v>43730.04583333333</v>
      </c>
      <c r="F2758" s="6" t="s">
        <v>8628</v>
      </c>
      <c r="G2758" s="6" t="str">
        <f t="shared" si="43"/>
        <v>MA</v>
      </c>
      <c r="H2758" s="8">
        <f>Sales[Quantity Ordered]*Sales[Price Each]</f>
        <v>11.95</v>
      </c>
    </row>
    <row r="2759" spans="1:8" x14ac:dyDescent="0.25">
      <c r="A2759" s="6">
        <v>251755</v>
      </c>
      <c r="B2759" s="6" t="s">
        <v>8</v>
      </c>
      <c r="C2759" s="7">
        <v>1</v>
      </c>
      <c r="D2759" s="8">
        <v>11.95</v>
      </c>
      <c r="E2759" s="9">
        <v>43730.072222222225</v>
      </c>
      <c r="F2759" s="6" t="s">
        <v>3613</v>
      </c>
      <c r="G2759" s="6" t="str">
        <f t="shared" si="43"/>
        <v>TX</v>
      </c>
      <c r="H2759" s="8">
        <f>Sales[Quantity Ordered]*Sales[Price Each]</f>
        <v>11.95</v>
      </c>
    </row>
    <row r="2760" spans="1:8" x14ac:dyDescent="0.25">
      <c r="A2760" s="6">
        <v>257081</v>
      </c>
      <c r="B2760" s="6" t="s">
        <v>8</v>
      </c>
      <c r="C2760" s="7">
        <v>1</v>
      </c>
      <c r="D2760" s="8">
        <v>11.95</v>
      </c>
      <c r="E2760" s="9">
        <v>43730.236805555556</v>
      </c>
      <c r="F2760" s="6" t="s">
        <v>8847</v>
      </c>
      <c r="G2760" s="6" t="str">
        <f t="shared" si="43"/>
        <v>GA</v>
      </c>
      <c r="H2760" s="8">
        <f>Sales[Quantity Ordered]*Sales[Price Each]</f>
        <v>11.95</v>
      </c>
    </row>
    <row r="2761" spans="1:8" x14ac:dyDescent="0.25">
      <c r="A2761" s="6">
        <v>252179</v>
      </c>
      <c r="B2761" s="6" t="s">
        <v>8</v>
      </c>
      <c r="C2761" s="7">
        <v>1</v>
      </c>
      <c r="D2761" s="8">
        <v>11.95</v>
      </c>
      <c r="E2761" s="9">
        <v>43730.304166666669</v>
      </c>
      <c r="F2761" s="6" t="s">
        <v>4030</v>
      </c>
      <c r="G2761" s="6" t="str">
        <f t="shared" si="43"/>
        <v>NY</v>
      </c>
      <c r="H2761" s="8">
        <f>Sales[Quantity Ordered]*Sales[Price Each]</f>
        <v>11.95</v>
      </c>
    </row>
    <row r="2762" spans="1:8" x14ac:dyDescent="0.25">
      <c r="A2762" s="6">
        <v>253074</v>
      </c>
      <c r="B2762" s="6" t="s">
        <v>8</v>
      </c>
      <c r="C2762" s="7">
        <v>1</v>
      </c>
      <c r="D2762" s="8">
        <v>11.95</v>
      </c>
      <c r="E2762" s="9">
        <v>43730.317361111112</v>
      </c>
      <c r="F2762" s="6" t="s">
        <v>4918</v>
      </c>
      <c r="G2762" s="6" t="str">
        <f t="shared" si="43"/>
        <v>TX</v>
      </c>
      <c r="H2762" s="8">
        <f>Sales[Quantity Ordered]*Sales[Price Each]</f>
        <v>11.95</v>
      </c>
    </row>
    <row r="2763" spans="1:8" x14ac:dyDescent="0.25">
      <c r="A2763" s="6">
        <v>259240</v>
      </c>
      <c r="B2763" s="6" t="s">
        <v>8</v>
      </c>
      <c r="C2763" s="7">
        <v>1</v>
      </c>
      <c r="D2763" s="8">
        <v>11.95</v>
      </c>
      <c r="E2763" s="9">
        <v>43730.323611111111</v>
      </c>
      <c r="F2763" s="6" t="s">
        <v>10940</v>
      </c>
      <c r="G2763" s="6" t="str">
        <f t="shared" si="43"/>
        <v>MA</v>
      </c>
      <c r="H2763" s="8">
        <f>Sales[Quantity Ordered]*Sales[Price Each]</f>
        <v>11.95</v>
      </c>
    </row>
    <row r="2764" spans="1:8" x14ac:dyDescent="0.25">
      <c r="A2764" s="6">
        <v>258627</v>
      </c>
      <c r="B2764" s="6" t="s">
        <v>8</v>
      </c>
      <c r="C2764" s="7">
        <v>1</v>
      </c>
      <c r="D2764" s="8">
        <v>11.95</v>
      </c>
      <c r="E2764" s="9">
        <v>43730.35</v>
      </c>
      <c r="F2764" s="6" t="s">
        <v>10349</v>
      </c>
      <c r="G2764" s="6" t="str">
        <f t="shared" si="43"/>
        <v>CA</v>
      </c>
      <c r="H2764" s="8">
        <f>Sales[Quantity Ordered]*Sales[Price Each]</f>
        <v>11.95</v>
      </c>
    </row>
    <row r="2765" spans="1:8" x14ac:dyDescent="0.25">
      <c r="A2765" s="6">
        <v>252353</v>
      </c>
      <c r="B2765" s="6" t="s">
        <v>8</v>
      </c>
      <c r="C2765" s="7">
        <v>1</v>
      </c>
      <c r="D2765" s="8">
        <v>11.95</v>
      </c>
      <c r="E2765" s="9">
        <v>43730.386805555558</v>
      </c>
      <c r="F2765" s="6" t="s">
        <v>4201</v>
      </c>
      <c r="G2765" s="6" t="str">
        <f t="shared" si="43"/>
        <v>OR</v>
      </c>
      <c r="H2765" s="8">
        <f>Sales[Quantity Ordered]*Sales[Price Each]</f>
        <v>11.95</v>
      </c>
    </row>
    <row r="2766" spans="1:8" x14ac:dyDescent="0.25">
      <c r="A2766" s="6">
        <v>258596</v>
      </c>
      <c r="B2766" s="6" t="s">
        <v>8</v>
      </c>
      <c r="C2766" s="7">
        <v>1</v>
      </c>
      <c r="D2766" s="8">
        <v>11.95</v>
      </c>
      <c r="E2766" s="9">
        <v>43730.390277777777</v>
      </c>
      <c r="F2766" s="6" t="s">
        <v>10318</v>
      </c>
      <c r="G2766" s="6" t="str">
        <f t="shared" si="43"/>
        <v>OR</v>
      </c>
      <c r="H2766" s="8">
        <f>Sales[Quantity Ordered]*Sales[Price Each]</f>
        <v>11.95</v>
      </c>
    </row>
    <row r="2767" spans="1:8" x14ac:dyDescent="0.25">
      <c r="A2767" s="6">
        <v>256300</v>
      </c>
      <c r="B2767" s="6" t="s">
        <v>8</v>
      </c>
      <c r="C2767" s="7">
        <v>1</v>
      </c>
      <c r="D2767" s="8">
        <v>11.95</v>
      </c>
      <c r="E2767" s="9">
        <v>43730.411111111112</v>
      </c>
      <c r="F2767" s="6" t="s">
        <v>8087</v>
      </c>
      <c r="G2767" s="6" t="str">
        <f t="shared" si="43"/>
        <v>CA</v>
      </c>
      <c r="H2767" s="8">
        <f>Sales[Quantity Ordered]*Sales[Price Each]</f>
        <v>11.95</v>
      </c>
    </row>
    <row r="2768" spans="1:8" x14ac:dyDescent="0.25">
      <c r="A2768" s="6">
        <v>256776</v>
      </c>
      <c r="B2768" s="6" t="s">
        <v>8</v>
      </c>
      <c r="C2768" s="7">
        <v>1</v>
      </c>
      <c r="D2768" s="8">
        <v>11.95</v>
      </c>
      <c r="E2768" s="9">
        <v>43730.44027777778</v>
      </c>
      <c r="F2768" s="6" t="s">
        <v>8547</v>
      </c>
      <c r="G2768" s="6" t="str">
        <f t="shared" si="43"/>
        <v>NY</v>
      </c>
      <c r="H2768" s="8">
        <f>Sales[Quantity Ordered]*Sales[Price Each]</f>
        <v>11.95</v>
      </c>
    </row>
    <row r="2769" spans="1:8" x14ac:dyDescent="0.25">
      <c r="A2769" s="6">
        <v>253408</v>
      </c>
      <c r="B2769" s="6" t="s">
        <v>8</v>
      </c>
      <c r="C2769" s="7">
        <v>1</v>
      </c>
      <c r="D2769" s="8">
        <v>11.95</v>
      </c>
      <c r="E2769" s="9">
        <v>43730.442361111112</v>
      </c>
      <c r="F2769" s="6" t="s">
        <v>5248</v>
      </c>
      <c r="G2769" s="6" t="str">
        <f t="shared" si="43"/>
        <v>GA</v>
      </c>
      <c r="H2769" s="8">
        <f>Sales[Quantity Ordered]*Sales[Price Each]</f>
        <v>11.95</v>
      </c>
    </row>
    <row r="2770" spans="1:8" x14ac:dyDescent="0.25">
      <c r="A2770" s="6">
        <v>250567</v>
      </c>
      <c r="B2770" s="6" t="s">
        <v>8</v>
      </c>
      <c r="C2770" s="7">
        <v>1</v>
      </c>
      <c r="D2770" s="8">
        <v>11.95</v>
      </c>
      <c r="E2770" s="9">
        <v>43730.481944444444</v>
      </c>
      <c r="F2770" s="6" t="s">
        <v>2434</v>
      </c>
      <c r="G2770" s="6" t="str">
        <f t="shared" si="43"/>
        <v>GA</v>
      </c>
      <c r="H2770" s="8">
        <f>Sales[Quantity Ordered]*Sales[Price Each]</f>
        <v>11.95</v>
      </c>
    </row>
    <row r="2771" spans="1:8" x14ac:dyDescent="0.25">
      <c r="A2771" s="6">
        <v>258075</v>
      </c>
      <c r="B2771" s="6" t="s">
        <v>8</v>
      </c>
      <c r="C2771" s="7">
        <v>1</v>
      </c>
      <c r="D2771" s="8">
        <v>11.95</v>
      </c>
      <c r="E2771" s="9">
        <v>43730.488888888889</v>
      </c>
      <c r="F2771" s="6" t="s">
        <v>9812</v>
      </c>
      <c r="G2771" s="6" t="str">
        <f t="shared" si="43"/>
        <v>GA</v>
      </c>
      <c r="H2771" s="8">
        <f>Sales[Quantity Ordered]*Sales[Price Each]</f>
        <v>11.95</v>
      </c>
    </row>
    <row r="2772" spans="1:8" x14ac:dyDescent="0.25">
      <c r="A2772" s="6">
        <v>250054</v>
      </c>
      <c r="B2772" s="6" t="s">
        <v>8</v>
      </c>
      <c r="C2772" s="7">
        <v>1</v>
      </c>
      <c r="D2772" s="8">
        <v>11.95</v>
      </c>
      <c r="E2772" s="9">
        <v>43730.494444444441</v>
      </c>
      <c r="F2772" s="6" t="s">
        <v>1922</v>
      </c>
      <c r="G2772" s="6" t="str">
        <f t="shared" si="43"/>
        <v>CA</v>
      </c>
      <c r="H2772" s="8">
        <f>Sales[Quantity Ordered]*Sales[Price Each]</f>
        <v>11.95</v>
      </c>
    </row>
    <row r="2773" spans="1:8" x14ac:dyDescent="0.25">
      <c r="A2773" s="6">
        <v>253649</v>
      </c>
      <c r="B2773" s="6" t="s">
        <v>8</v>
      </c>
      <c r="C2773" s="7">
        <v>1</v>
      </c>
      <c r="D2773" s="8">
        <v>11.95</v>
      </c>
      <c r="E2773" s="9">
        <v>43730.498611111114</v>
      </c>
      <c r="F2773" s="6" t="s">
        <v>5485</v>
      </c>
      <c r="G2773" s="6" t="str">
        <f t="shared" si="43"/>
        <v>TX</v>
      </c>
      <c r="H2773" s="8">
        <f>Sales[Quantity Ordered]*Sales[Price Each]</f>
        <v>11.95</v>
      </c>
    </row>
    <row r="2774" spans="1:8" x14ac:dyDescent="0.25">
      <c r="A2774" s="6">
        <v>257415</v>
      </c>
      <c r="B2774" s="6" t="s">
        <v>8</v>
      </c>
      <c r="C2774" s="7">
        <v>1</v>
      </c>
      <c r="D2774" s="8">
        <v>11.95</v>
      </c>
      <c r="E2774" s="9">
        <v>43730.499305555553</v>
      </c>
      <c r="F2774" s="6" t="s">
        <v>9177</v>
      </c>
      <c r="G2774" s="6" t="str">
        <f t="shared" si="43"/>
        <v>CA</v>
      </c>
      <c r="H2774" s="8">
        <f>Sales[Quantity Ordered]*Sales[Price Each]</f>
        <v>11.95</v>
      </c>
    </row>
    <row r="2775" spans="1:8" x14ac:dyDescent="0.25">
      <c r="A2775" s="6">
        <v>255081</v>
      </c>
      <c r="B2775" s="6" t="s">
        <v>8</v>
      </c>
      <c r="C2775" s="7">
        <v>1</v>
      </c>
      <c r="D2775" s="8">
        <v>11.95</v>
      </c>
      <c r="E2775" s="9">
        <v>43730.515277777777</v>
      </c>
      <c r="F2775" s="6" t="s">
        <v>6893</v>
      </c>
      <c r="G2775" s="6" t="str">
        <f t="shared" si="43"/>
        <v>WA</v>
      </c>
      <c r="H2775" s="8">
        <f>Sales[Quantity Ordered]*Sales[Price Each]</f>
        <v>11.95</v>
      </c>
    </row>
    <row r="2776" spans="1:8" x14ac:dyDescent="0.25">
      <c r="A2776" s="6">
        <v>253745</v>
      </c>
      <c r="B2776" s="6" t="s">
        <v>8</v>
      </c>
      <c r="C2776" s="7">
        <v>1</v>
      </c>
      <c r="D2776" s="8">
        <v>11.95</v>
      </c>
      <c r="E2776" s="9">
        <v>43730.515972222223</v>
      </c>
      <c r="F2776" s="6" t="s">
        <v>5579</v>
      </c>
      <c r="G2776" s="6" t="str">
        <f t="shared" si="43"/>
        <v>CA</v>
      </c>
      <c r="H2776" s="8">
        <f>Sales[Quantity Ordered]*Sales[Price Each]</f>
        <v>11.95</v>
      </c>
    </row>
    <row r="2777" spans="1:8" x14ac:dyDescent="0.25">
      <c r="A2777" s="6">
        <v>250115</v>
      </c>
      <c r="B2777" s="6" t="s">
        <v>8</v>
      </c>
      <c r="C2777" s="7">
        <v>1</v>
      </c>
      <c r="D2777" s="8">
        <v>11.95</v>
      </c>
      <c r="E2777" s="9">
        <v>43730.520833333336</v>
      </c>
      <c r="F2777" s="6" t="s">
        <v>1983</v>
      </c>
      <c r="G2777" s="6" t="str">
        <f t="shared" si="43"/>
        <v>GA</v>
      </c>
      <c r="H2777" s="8">
        <f>Sales[Quantity Ordered]*Sales[Price Each]</f>
        <v>11.95</v>
      </c>
    </row>
    <row r="2778" spans="1:8" x14ac:dyDescent="0.25">
      <c r="A2778" s="6">
        <v>255643</v>
      </c>
      <c r="B2778" s="6" t="s">
        <v>8</v>
      </c>
      <c r="C2778" s="7">
        <v>1</v>
      </c>
      <c r="D2778" s="8">
        <v>11.95</v>
      </c>
      <c r="E2778" s="9">
        <v>43730.524305555555</v>
      </c>
      <c r="F2778" s="6" t="s">
        <v>7447</v>
      </c>
      <c r="G2778" s="6" t="str">
        <f t="shared" si="43"/>
        <v>CA</v>
      </c>
      <c r="H2778" s="8">
        <f>Sales[Quantity Ordered]*Sales[Price Each]</f>
        <v>11.95</v>
      </c>
    </row>
    <row r="2779" spans="1:8" x14ac:dyDescent="0.25">
      <c r="A2779" s="6">
        <v>255385</v>
      </c>
      <c r="B2779" s="6" t="s">
        <v>8</v>
      </c>
      <c r="C2779" s="7">
        <v>1</v>
      </c>
      <c r="D2779" s="8">
        <v>11.95</v>
      </c>
      <c r="E2779" s="9">
        <v>43730.55</v>
      </c>
      <c r="F2779" s="6" t="s">
        <v>7192</v>
      </c>
      <c r="G2779" s="6" t="str">
        <f t="shared" si="43"/>
        <v>TX</v>
      </c>
      <c r="H2779" s="8">
        <f>Sales[Quantity Ordered]*Sales[Price Each]</f>
        <v>11.95</v>
      </c>
    </row>
    <row r="2780" spans="1:8" x14ac:dyDescent="0.25">
      <c r="A2780" s="6">
        <v>251943</v>
      </c>
      <c r="B2780" s="6" t="s">
        <v>8</v>
      </c>
      <c r="C2780" s="7">
        <v>1</v>
      </c>
      <c r="D2780" s="8">
        <v>11.95</v>
      </c>
      <c r="E2780" s="9">
        <v>43730.563888888886</v>
      </c>
      <c r="F2780" s="6" t="s">
        <v>3796</v>
      </c>
      <c r="G2780" s="6" t="str">
        <f t="shared" si="43"/>
        <v>MA</v>
      </c>
      <c r="H2780" s="8">
        <f>Sales[Quantity Ordered]*Sales[Price Each]</f>
        <v>11.95</v>
      </c>
    </row>
    <row r="2781" spans="1:8" x14ac:dyDescent="0.25">
      <c r="A2781" s="6">
        <v>256605</v>
      </c>
      <c r="B2781" s="6" t="s">
        <v>8</v>
      </c>
      <c r="C2781" s="7">
        <v>1</v>
      </c>
      <c r="D2781" s="8">
        <v>11.95</v>
      </c>
      <c r="E2781" s="9">
        <v>43730.572916666664</v>
      </c>
      <c r="F2781" s="6" t="s">
        <v>5086</v>
      </c>
      <c r="G2781" s="6" t="str">
        <f t="shared" si="43"/>
        <v>CA</v>
      </c>
      <c r="H2781" s="8">
        <f>Sales[Quantity Ordered]*Sales[Price Each]</f>
        <v>11.95</v>
      </c>
    </row>
    <row r="2782" spans="1:8" x14ac:dyDescent="0.25">
      <c r="A2782" s="6">
        <v>251026</v>
      </c>
      <c r="B2782" s="6" t="s">
        <v>8</v>
      </c>
      <c r="C2782" s="7">
        <v>1</v>
      </c>
      <c r="D2782" s="8">
        <v>11.95</v>
      </c>
      <c r="E2782" s="9">
        <v>43730.57916666667</v>
      </c>
      <c r="F2782" s="6" t="s">
        <v>2887</v>
      </c>
      <c r="G2782" s="6" t="str">
        <f t="shared" si="43"/>
        <v>TX</v>
      </c>
      <c r="H2782" s="8">
        <f>Sales[Quantity Ordered]*Sales[Price Each]</f>
        <v>11.95</v>
      </c>
    </row>
    <row r="2783" spans="1:8" x14ac:dyDescent="0.25">
      <c r="A2783" s="6">
        <v>251437</v>
      </c>
      <c r="B2783" s="6" t="s">
        <v>8</v>
      </c>
      <c r="C2783" s="7">
        <v>1</v>
      </c>
      <c r="D2783" s="8">
        <v>11.95</v>
      </c>
      <c r="E2783" s="9">
        <v>43730.599305555559</v>
      </c>
      <c r="F2783" s="6" t="s">
        <v>3295</v>
      </c>
      <c r="G2783" s="6" t="str">
        <f t="shared" si="43"/>
        <v>NY</v>
      </c>
      <c r="H2783" s="8">
        <f>Sales[Quantity Ordered]*Sales[Price Each]</f>
        <v>11.95</v>
      </c>
    </row>
    <row r="2784" spans="1:8" x14ac:dyDescent="0.25">
      <c r="A2784" s="6">
        <v>251349</v>
      </c>
      <c r="B2784" s="6" t="s">
        <v>8</v>
      </c>
      <c r="C2784" s="7">
        <v>1</v>
      </c>
      <c r="D2784" s="8">
        <v>11.95</v>
      </c>
      <c r="E2784" s="9">
        <v>43730.602777777778</v>
      </c>
      <c r="F2784" s="6" t="s">
        <v>3209</v>
      </c>
      <c r="G2784" s="6" t="str">
        <f t="shared" si="43"/>
        <v>NY</v>
      </c>
      <c r="H2784" s="8">
        <f>Sales[Quantity Ordered]*Sales[Price Each]</f>
        <v>11.95</v>
      </c>
    </row>
    <row r="2785" spans="1:8" x14ac:dyDescent="0.25">
      <c r="A2785" s="6">
        <v>256028</v>
      </c>
      <c r="B2785" s="6" t="s">
        <v>8</v>
      </c>
      <c r="C2785" s="7">
        <v>1</v>
      </c>
      <c r="D2785" s="8">
        <v>11.95</v>
      </c>
      <c r="E2785" s="9">
        <v>43730.661805555559</v>
      </c>
      <c r="F2785" s="6" t="s">
        <v>7822</v>
      </c>
      <c r="G2785" s="6" t="str">
        <f t="shared" si="43"/>
        <v>MA</v>
      </c>
      <c r="H2785" s="8">
        <f>Sales[Quantity Ordered]*Sales[Price Each]</f>
        <v>11.95</v>
      </c>
    </row>
    <row r="2786" spans="1:8" x14ac:dyDescent="0.25">
      <c r="A2786" s="6">
        <v>258468</v>
      </c>
      <c r="B2786" s="6" t="s">
        <v>8</v>
      </c>
      <c r="C2786" s="7">
        <v>1</v>
      </c>
      <c r="D2786" s="8">
        <v>11.95</v>
      </c>
      <c r="E2786" s="9">
        <v>43730.671527777777</v>
      </c>
      <c r="F2786" s="6" t="s">
        <v>10193</v>
      </c>
      <c r="G2786" s="6" t="str">
        <f t="shared" si="43"/>
        <v>ME</v>
      </c>
      <c r="H2786" s="8">
        <f>Sales[Quantity Ordered]*Sales[Price Each]</f>
        <v>11.95</v>
      </c>
    </row>
    <row r="2787" spans="1:8" x14ac:dyDescent="0.25">
      <c r="A2787" s="6">
        <v>255236</v>
      </c>
      <c r="B2787" s="6" t="s">
        <v>8</v>
      </c>
      <c r="C2787" s="7">
        <v>1</v>
      </c>
      <c r="D2787" s="8">
        <v>11.95</v>
      </c>
      <c r="E2787" s="9">
        <v>43730.675000000003</v>
      </c>
      <c r="F2787" s="6" t="s">
        <v>6694</v>
      </c>
      <c r="G2787" s="6" t="str">
        <f t="shared" si="43"/>
        <v>CA</v>
      </c>
      <c r="H2787" s="8">
        <f>Sales[Quantity Ordered]*Sales[Price Each]</f>
        <v>11.95</v>
      </c>
    </row>
    <row r="2788" spans="1:8" x14ac:dyDescent="0.25">
      <c r="A2788" s="6">
        <v>249387</v>
      </c>
      <c r="B2788" s="6" t="s">
        <v>8</v>
      </c>
      <c r="C2788" s="7">
        <v>1</v>
      </c>
      <c r="D2788" s="8">
        <v>11.95</v>
      </c>
      <c r="E2788" s="9">
        <v>43730.720138888886</v>
      </c>
      <c r="F2788" s="6" t="s">
        <v>1258</v>
      </c>
      <c r="G2788" s="6" t="str">
        <f t="shared" si="43"/>
        <v>TX</v>
      </c>
      <c r="H2788" s="8">
        <f>Sales[Quantity Ordered]*Sales[Price Each]</f>
        <v>11.95</v>
      </c>
    </row>
    <row r="2789" spans="1:8" x14ac:dyDescent="0.25">
      <c r="A2789" s="6">
        <v>255702</v>
      </c>
      <c r="B2789" s="6" t="s">
        <v>8</v>
      </c>
      <c r="C2789" s="7">
        <v>1</v>
      </c>
      <c r="D2789" s="8">
        <v>11.95</v>
      </c>
      <c r="E2789" s="9">
        <v>43730.740972222222</v>
      </c>
      <c r="F2789" s="6" t="s">
        <v>7505</v>
      </c>
      <c r="G2789" s="6" t="str">
        <f t="shared" si="43"/>
        <v>OR</v>
      </c>
      <c r="H2789" s="8">
        <f>Sales[Quantity Ordered]*Sales[Price Each]</f>
        <v>11.95</v>
      </c>
    </row>
    <row r="2790" spans="1:8" x14ac:dyDescent="0.25">
      <c r="A2790" s="6">
        <v>258259</v>
      </c>
      <c r="B2790" s="6" t="s">
        <v>8</v>
      </c>
      <c r="C2790" s="7">
        <v>1</v>
      </c>
      <c r="D2790" s="8">
        <v>11.95</v>
      </c>
      <c r="E2790" s="9">
        <v>43730.770833333336</v>
      </c>
      <c r="F2790" s="6" t="s">
        <v>9990</v>
      </c>
      <c r="G2790" s="6" t="str">
        <f t="shared" si="43"/>
        <v>NY</v>
      </c>
      <c r="H2790" s="8">
        <f>Sales[Quantity Ordered]*Sales[Price Each]</f>
        <v>11.95</v>
      </c>
    </row>
    <row r="2791" spans="1:8" x14ac:dyDescent="0.25">
      <c r="A2791" s="6">
        <v>253269</v>
      </c>
      <c r="B2791" s="6" t="s">
        <v>8</v>
      </c>
      <c r="C2791" s="7">
        <v>1</v>
      </c>
      <c r="D2791" s="8">
        <v>11.95</v>
      </c>
      <c r="E2791" s="9">
        <v>43730.781944444447</v>
      </c>
      <c r="F2791" s="6" t="s">
        <v>5110</v>
      </c>
      <c r="G2791" s="6" t="str">
        <f t="shared" si="43"/>
        <v>TX</v>
      </c>
      <c r="H2791" s="8">
        <f>Sales[Quantity Ordered]*Sales[Price Each]</f>
        <v>11.95</v>
      </c>
    </row>
    <row r="2792" spans="1:8" x14ac:dyDescent="0.25">
      <c r="A2792" s="6">
        <v>250977</v>
      </c>
      <c r="B2792" s="6" t="s">
        <v>8</v>
      </c>
      <c r="C2792" s="7">
        <v>1</v>
      </c>
      <c r="D2792" s="8">
        <v>11.95</v>
      </c>
      <c r="E2792" s="9">
        <v>43730.786805555559</v>
      </c>
      <c r="F2792" s="6" t="s">
        <v>2838</v>
      </c>
      <c r="G2792" s="6" t="str">
        <f t="shared" si="43"/>
        <v>TX</v>
      </c>
      <c r="H2792" s="8">
        <f>Sales[Quantity Ordered]*Sales[Price Each]</f>
        <v>11.95</v>
      </c>
    </row>
    <row r="2793" spans="1:8" x14ac:dyDescent="0.25">
      <c r="A2793" s="6">
        <v>253779</v>
      </c>
      <c r="B2793" s="6" t="s">
        <v>8</v>
      </c>
      <c r="C2793" s="7">
        <v>1</v>
      </c>
      <c r="D2793" s="8">
        <v>11.95</v>
      </c>
      <c r="E2793" s="9">
        <v>43730.788194444445</v>
      </c>
      <c r="F2793" s="6" t="s">
        <v>5613</v>
      </c>
      <c r="G2793" s="6" t="str">
        <f t="shared" si="43"/>
        <v>OR</v>
      </c>
      <c r="H2793" s="8">
        <f>Sales[Quantity Ordered]*Sales[Price Each]</f>
        <v>11.95</v>
      </c>
    </row>
    <row r="2794" spans="1:8" x14ac:dyDescent="0.25">
      <c r="A2794" s="6">
        <v>248538</v>
      </c>
      <c r="B2794" s="6" t="s">
        <v>8</v>
      </c>
      <c r="C2794" s="7">
        <v>1</v>
      </c>
      <c r="D2794" s="8">
        <v>11.95</v>
      </c>
      <c r="E2794" s="9">
        <v>43730.79583333333</v>
      </c>
      <c r="F2794" s="6" t="s">
        <v>411</v>
      </c>
      <c r="G2794" s="6" t="str">
        <f t="shared" si="43"/>
        <v>CA</v>
      </c>
      <c r="H2794" s="8">
        <f>Sales[Quantity Ordered]*Sales[Price Each]</f>
        <v>11.95</v>
      </c>
    </row>
    <row r="2795" spans="1:8" x14ac:dyDescent="0.25">
      <c r="A2795" s="6">
        <v>251997</v>
      </c>
      <c r="B2795" s="6" t="s">
        <v>8</v>
      </c>
      <c r="C2795" s="7">
        <v>1</v>
      </c>
      <c r="D2795" s="8">
        <v>11.95</v>
      </c>
      <c r="E2795" s="9">
        <v>43730.8</v>
      </c>
      <c r="F2795" s="6" t="s">
        <v>3849</v>
      </c>
      <c r="G2795" s="6" t="str">
        <f t="shared" si="43"/>
        <v>WA</v>
      </c>
      <c r="H2795" s="8">
        <f>Sales[Quantity Ordered]*Sales[Price Each]</f>
        <v>11.95</v>
      </c>
    </row>
    <row r="2796" spans="1:8" x14ac:dyDescent="0.25">
      <c r="A2796" s="6">
        <v>257436</v>
      </c>
      <c r="B2796" s="6" t="s">
        <v>8</v>
      </c>
      <c r="C2796" s="7">
        <v>1</v>
      </c>
      <c r="D2796" s="8">
        <v>11.95</v>
      </c>
      <c r="E2796" s="9">
        <v>43730.826388888891</v>
      </c>
      <c r="F2796" s="6" t="s">
        <v>9197</v>
      </c>
      <c r="G2796" s="6" t="str">
        <f t="shared" si="43"/>
        <v>CA</v>
      </c>
      <c r="H2796" s="8">
        <f>Sales[Quantity Ordered]*Sales[Price Each]</f>
        <v>11.95</v>
      </c>
    </row>
    <row r="2797" spans="1:8" x14ac:dyDescent="0.25">
      <c r="A2797" s="6">
        <v>249114</v>
      </c>
      <c r="B2797" s="6" t="s">
        <v>8</v>
      </c>
      <c r="C2797" s="7">
        <v>1</v>
      </c>
      <c r="D2797" s="8">
        <v>11.95</v>
      </c>
      <c r="E2797" s="9">
        <v>43730.848611111112</v>
      </c>
      <c r="F2797" s="6" t="s">
        <v>986</v>
      </c>
      <c r="G2797" s="6" t="str">
        <f t="shared" si="43"/>
        <v>GA</v>
      </c>
      <c r="H2797" s="8">
        <f>Sales[Quantity Ordered]*Sales[Price Each]</f>
        <v>11.95</v>
      </c>
    </row>
    <row r="2798" spans="1:8" x14ac:dyDescent="0.25">
      <c r="A2798" s="6">
        <v>251377</v>
      </c>
      <c r="B2798" s="6" t="s">
        <v>8</v>
      </c>
      <c r="C2798" s="7">
        <v>1</v>
      </c>
      <c r="D2798" s="8">
        <v>11.95</v>
      </c>
      <c r="E2798" s="9">
        <v>43730.850694444445</v>
      </c>
      <c r="F2798" s="6" t="s">
        <v>3237</v>
      </c>
      <c r="G2798" s="6" t="str">
        <f t="shared" si="43"/>
        <v>TX</v>
      </c>
      <c r="H2798" s="8">
        <f>Sales[Quantity Ordered]*Sales[Price Each]</f>
        <v>11.95</v>
      </c>
    </row>
    <row r="2799" spans="1:8" x14ac:dyDescent="0.25">
      <c r="A2799" s="6">
        <v>257241</v>
      </c>
      <c r="B2799" s="6" t="s">
        <v>8</v>
      </c>
      <c r="C2799" s="7">
        <v>1</v>
      </c>
      <c r="D2799" s="8">
        <v>11.95</v>
      </c>
      <c r="E2799" s="9">
        <v>43730.882638888892</v>
      </c>
      <c r="F2799" s="6" t="s">
        <v>9006</v>
      </c>
      <c r="G2799" s="6" t="str">
        <f t="shared" si="43"/>
        <v>TX</v>
      </c>
      <c r="H2799" s="8">
        <f>Sales[Quantity Ordered]*Sales[Price Each]</f>
        <v>11.95</v>
      </c>
    </row>
    <row r="2800" spans="1:8" x14ac:dyDescent="0.25">
      <c r="A2800" s="6">
        <v>250116</v>
      </c>
      <c r="B2800" s="6" t="s">
        <v>8</v>
      </c>
      <c r="C2800" s="7">
        <v>1</v>
      </c>
      <c r="D2800" s="8">
        <v>11.95</v>
      </c>
      <c r="E2800" s="9">
        <v>43730.913194444445</v>
      </c>
      <c r="F2800" s="6" t="s">
        <v>1984</v>
      </c>
      <c r="G2800" s="6" t="str">
        <f t="shared" si="43"/>
        <v>CA</v>
      </c>
      <c r="H2800" s="8">
        <f>Sales[Quantity Ordered]*Sales[Price Each]</f>
        <v>11.95</v>
      </c>
    </row>
    <row r="2801" spans="1:8" x14ac:dyDescent="0.25">
      <c r="A2801" s="6">
        <v>256653</v>
      </c>
      <c r="B2801" s="6" t="s">
        <v>8</v>
      </c>
      <c r="C2801" s="7">
        <v>1</v>
      </c>
      <c r="D2801" s="8">
        <v>11.95</v>
      </c>
      <c r="E2801" s="9">
        <v>43730.917361111111</v>
      </c>
      <c r="F2801" s="6" t="s">
        <v>8428</v>
      </c>
      <c r="G2801" s="6" t="str">
        <f t="shared" si="43"/>
        <v>CA</v>
      </c>
      <c r="H2801" s="8">
        <f>Sales[Quantity Ordered]*Sales[Price Each]</f>
        <v>11.95</v>
      </c>
    </row>
    <row r="2802" spans="1:8" x14ac:dyDescent="0.25">
      <c r="A2802" s="6">
        <v>251973</v>
      </c>
      <c r="B2802" s="6" t="s">
        <v>8</v>
      </c>
      <c r="C2802" s="7">
        <v>1</v>
      </c>
      <c r="D2802" s="8">
        <v>11.95</v>
      </c>
      <c r="E2802" s="9">
        <v>43730.919444444444</v>
      </c>
      <c r="F2802" s="6" t="s">
        <v>3825</v>
      </c>
      <c r="G2802" s="6" t="str">
        <f t="shared" si="43"/>
        <v>TX</v>
      </c>
      <c r="H2802" s="8">
        <f>Sales[Quantity Ordered]*Sales[Price Each]</f>
        <v>11.95</v>
      </c>
    </row>
    <row r="2803" spans="1:8" x14ac:dyDescent="0.25">
      <c r="A2803" s="6">
        <v>252487</v>
      </c>
      <c r="B2803" s="6" t="s">
        <v>8</v>
      </c>
      <c r="C2803" s="7">
        <v>1</v>
      </c>
      <c r="D2803" s="8">
        <v>11.95</v>
      </c>
      <c r="E2803" s="9">
        <v>43730.974305555559</v>
      </c>
      <c r="F2803" s="6" t="s">
        <v>4335</v>
      </c>
      <c r="G2803" s="6" t="str">
        <f t="shared" si="43"/>
        <v>NY</v>
      </c>
      <c r="H2803" s="8">
        <f>Sales[Quantity Ordered]*Sales[Price Each]</f>
        <v>11.95</v>
      </c>
    </row>
    <row r="2804" spans="1:8" x14ac:dyDescent="0.25">
      <c r="A2804" s="6">
        <v>250426</v>
      </c>
      <c r="B2804" s="6" t="s">
        <v>8</v>
      </c>
      <c r="C2804" s="7">
        <v>1</v>
      </c>
      <c r="D2804" s="8">
        <v>11.95</v>
      </c>
      <c r="E2804" s="9">
        <v>43731.026388888888</v>
      </c>
      <c r="F2804" s="6" t="s">
        <v>2294</v>
      </c>
      <c r="G2804" s="6" t="str">
        <f t="shared" si="43"/>
        <v>CA</v>
      </c>
      <c r="H2804" s="8">
        <f>Sales[Quantity Ordered]*Sales[Price Each]</f>
        <v>11.95</v>
      </c>
    </row>
    <row r="2805" spans="1:8" x14ac:dyDescent="0.25">
      <c r="A2805" s="6">
        <v>253513</v>
      </c>
      <c r="B2805" s="6" t="s">
        <v>8</v>
      </c>
      <c r="C2805" s="7">
        <v>1</v>
      </c>
      <c r="D2805" s="8">
        <v>11.95</v>
      </c>
      <c r="E2805" s="9">
        <v>43731.359027777777</v>
      </c>
      <c r="F2805" s="6" t="s">
        <v>5352</v>
      </c>
      <c r="G2805" s="6" t="str">
        <f t="shared" si="43"/>
        <v>CA</v>
      </c>
      <c r="H2805" s="8">
        <f>Sales[Quantity Ordered]*Sales[Price Each]</f>
        <v>11.95</v>
      </c>
    </row>
    <row r="2806" spans="1:8" x14ac:dyDescent="0.25">
      <c r="A2806" s="6">
        <v>250612</v>
      </c>
      <c r="B2806" s="6" t="s">
        <v>8</v>
      </c>
      <c r="C2806" s="7">
        <v>1</v>
      </c>
      <c r="D2806" s="8">
        <v>11.95</v>
      </c>
      <c r="E2806" s="9">
        <v>43731.386111111111</v>
      </c>
      <c r="F2806" s="6" t="s">
        <v>2479</v>
      </c>
      <c r="G2806" s="6" t="str">
        <f t="shared" si="43"/>
        <v>CA</v>
      </c>
      <c r="H2806" s="8">
        <f>Sales[Quantity Ordered]*Sales[Price Each]</f>
        <v>11.95</v>
      </c>
    </row>
    <row r="2807" spans="1:8" x14ac:dyDescent="0.25">
      <c r="A2807" s="6">
        <v>255927</v>
      </c>
      <c r="B2807" s="6" t="s">
        <v>8</v>
      </c>
      <c r="C2807" s="7">
        <v>1</v>
      </c>
      <c r="D2807" s="8">
        <v>11.95</v>
      </c>
      <c r="E2807" s="9">
        <v>43731.397222222222</v>
      </c>
      <c r="F2807" s="6" t="s">
        <v>7723</v>
      </c>
      <c r="G2807" s="6" t="str">
        <f t="shared" si="43"/>
        <v>CA</v>
      </c>
      <c r="H2807" s="8">
        <f>Sales[Quantity Ordered]*Sales[Price Each]</f>
        <v>11.95</v>
      </c>
    </row>
    <row r="2808" spans="1:8" x14ac:dyDescent="0.25">
      <c r="A2808" s="6">
        <v>256438</v>
      </c>
      <c r="B2808" s="6" t="s">
        <v>8</v>
      </c>
      <c r="C2808" s="7">
        <v>1</v>
      </c>
      <c r="D2808" s="8">
        <v>11.95</v>
      </c>
      <c r="E2808" s="9">
        <v>43731.428472222222</v>
      </c>
      <c r="F2808" s="6" t="s">
        <v>8222</v>
      </c>
      <c r="G2808" s="6" t="str">
        <f t="shared" si="43"/>
        <v>GA</v>
      </c>
      <c r="H2808" s="8">
        <f>Sales[Quantity Ordered]*Sales[Price Each]</f>
        <v>11.95</v>
      </c>
    </row>
    <row r="2809" spans="1:8" x14ac:dyDescent="0.25">
      <c r="A2809" s="6">
        <v>254103</v>
      </c>
      <c r="B2809" s="6" t="s">
        <v>8</v>
      </c>
      <c r="C2809" s="7">
        <v>1</v>
      </c>
      <c r="D2809" s="8">
        <v>11.95</v>
      </c>
      <c r="E2809" s="9">
        <v>43731.440972222219</v>
      </c>
      <c r="F2809" s="6" t="s">
        <v>5934</v>
      </c>
      <c r="G2809" s="6" t="str">
        <f t="shared" si="43"/>
        <v>NY</v>
      </c>
      <c r="H2809" s="8">
        <f>Sales[Quantity Ordered]*Sales[Price Each]</f>
        <v>11.95</v>
      </c>
    </row>
    <row r="2810" spans="1:8" x14ac:dyDescent="0.25">
      <c r="A2810" s="6">
        <v>252986</v>
      </c>
      <c r="B2810" s="6" t="s">
        <v>8</v>
      </c>
      <c r="C2810" s="7">
        <v>1</v>
      </c>
      <c r="D2810" s="8">
        <v>11.95</v>
      </c>
      <c r="E2810" s="9">
        <v>43731.452777777777</v>
      </c>
      <c r="F2810" s="6" t="s">
        <v>4832</v>
      </c>
      <c r="G2810" s="6" t="str">
        <f t="shared" si="43"/>
        <v>WA</v>
      </c>
      <c r="H2810" s="8">
        <f>Sales[Quantity Ordered]*Sales[Price Each]</f>
        <v>11.95</v>
      </c>
    </row>
    <row r="2811" spans="1:8" x14ac:dyDescent="0.25">
      <c r="A2811" s="6">
        <v>250320</v>
      </c>
      <c r="B2811" s="6" t="s">
        <v>8</v>
      </c>
      <c r="C2811" s="7">
        <v>1</v>
      </c>
      <c r="D2811" s="8">
        <v>11.95</v>
      </c>
      <c r="E2811" s="9">
        <v>43731.46597222222</v>
      </c>
      <c r="F2811" s="6" t="s">
        <v>2188</v>
      </c>
      <c r="G2811" s="6" t="str">
        <f t="shared" si="43"/>
        <v>NY</v>
      </c>
      <c r="H2811" s="8">
        <f>Sales[Quantity Ordered]*Sales[Price Each]</f>
        <v>11.95</v>
      </c>
    </row>
    <row r="2812" spans="1:8" x14ac:dyDescent="0.25">
      <c r="A2812" s="6">
        <v>249306</v>
      </c>
      <c r="B2812" s="6" t="s">
        <v>8</v>
      </c>
      <c r="C2812" s="7">
        <v>1</v>
      </c>
      <c r="D2812" s="8">
        <v>11.95</v>
      </c>
      <c r="E2812" s="9">
        <v>43731.48541666667</v>
      </c>
      <c r="F2812" s="6" t="s">
        <v>1177</v>
      </c>
      <c r="G2812" s="6" t="str">
        <f t="shared" si="43"/>
        <v>TX</v>
      </c>
      <c r="H2812" s="8">
        <f>Sales[Quantity Ordered]*Sales[Price Each]</f>
        <v>11.95</v>
      </c>
    </row>
    <row r="2813" spans="1:8" x14ac:dyDescent="0.25">
      <c r="A2813" s="6">
        <v>254552</v>
      </c>
      <c r="B2813" s="6" t="s">
        <v>8</v>
      </c>
      <c r="C2813" s="7">
        <v>1</v>
      </c>
      <c r="D2813" s="8">
        <v>11.95</v>
      </c>
      <c r="E2813" s="9">
        <v>43731.494444444441</v>
      </c>
      <c r="F2813" s="6" t="s">
        <v>6377</v>
      </c>
      <c r="G2813" s="6" t="str">
        <f t="shared" si="43"/>
        <v>TX</v>
      </c>
      <c r="H2813" s="8">
        <f>Sales[Quantity Ordered]*Sales[Price Each]</f>
        <v>11.95</v>
      </c>
    </row>
    <row r="2814" spans="1:8" x14ac:dyDescent="0.25">
      <c r="A2814" s="6">
        <v>254336</v>
      </c>
      <c r="B2814" s="6" t="s">
        <v>8</v>
      </c>
      <c r="C2814" s="7">
        <v>1</v>
      </c>
      <c r="D2814" s="8">
        <v>11.95</v>
      </c>
      <c r="E2814" s="9">
        <v>43731.511111111111</v>
      </c>
      <c r="F2814" s="6" t="s">
        <v>6165</v>
      </c>
      <c r="G2814" s="6" t="str">
        <f t="shared" si="43"/>
        <v>CA</v>
      </c>
      <c r="H2814" s="8">
        <f>Sales[Quantity Ordered]*Sales[Price Each]</f>
        <v>11.95</v>
      </c>
    </row>
    <row r="2815" spans="1:8" x14ac:dyDescent="0.25">
      <c r="A2815" s="6">
        <v>252816</v>
      </c>
      <c r="B2815" s="6" t="s">
        <v>8</v>
      </c>
      <c r="C2815" s="7">
        <v>1</v>
      </c>
      <c r="D2815" s="8">
        <v>11.95</v>
      </c>
      <c r="E2815" s="9">
        <v>43731.51666666667</v>
      </c>
      <c r="F2815" s="6" t="s">
        <v>4662</v>
      </c>
      <c r="G2815" s="6" t="str">
        <f t="shared" si="43"/>
        <v>CA</v>
      </c>
      <c r="H2815" s="8">
        <f>Sales[Quantity Ordered]*Sales[Price Each]</f>
        <v>11.95</v>
      </c>
    </row>
    <row r="2816" spans="1:8" x14ac:dyDescent="0.25">
      <c r="A2816" s="6">
        <v>257764</v>
      </c>
      <c r="B2816" s="6" t="s">
        <v>8</v>
      </c>
      <c r="C2816" s="7">
        <v>1</v>
      </c>
      <c r="D2816" s="8">
        <v>11.95</v>
      </c>
      <c r="E2816" s="9">
        <v>43731.521527777775</v>
      </c>
      <c r="F2816" s="6" t="s">
        <v>9516</v>
      </c>
      <c r="G2816" s="6" t="str">
        <f t="shared" si="43"/>
        <v>TX</v>
      </c>
      <c r="H2816" s="8">
        <f>Sales[Quantity Ordered]*Sales[Price Each]</f>
        <v>11.95</v>
      </c>
    </row>
    <row r="2817" spans="1:8" x14ac:dyDescent="0.25">
      <c r="A2817" s="6">
        <v>251808</v>
      </c>
      <c r="B2817" s="6" t="s">
        <v>8</v>
      </c>
      <c r="C2817" s="7">
        <v>1</v>
      </c>
      <c r="D2817" s="8">
        <v>11.95</v>
      </c>
      <c r="E2817" s="9">
        <v>43731.560416666667</v>
      </c>
      <c r="F2817" s="6" t="s">
        <v>3663</v>
      </c>
      <c r="G2817" s="6" t="str">
        <f t="shared" si="43"/>
        <v>CA</v>
      </c>
      <c r="H2817" s="8">
        <f>Sales[Quantity Ordered]*Sales[Price Each]</f>
        <v>11.95</v>
      </c>
    </row>
    <row r="2818" spans="1:8" x14ac:dyDescent="0.25">
      <c r="A2818" s="6">
        <v>253430</v>
      </c>
      <c r="B2818" s="6" t="s">
        <v>8</v>
      </c>
      <c r="C2818" s="7">
        <v>1</v>
      </c>
      <c r="D2818" s="8">
        <v>11.95</v>
      </c>
      <c r="E2818" s="9">
        <v>43731.567361111112</v>
      </c>
      <c r="F2818" s="6" t="s">
        <v>5270</v>
      </c>
      <c r="G2818" s="6" t="str">
        <f t="shared" ref="G2818:G2881" si="44">MID(F2818,FIND(",",F2818,FIND(",",F2818)+1)+2,2)</f>
        <v>NY</v>
      </c>
      <c r="H2818" s="8">
        <f>Sales[Quantity Ordered]*Sales[Price Each]</f>
        <v>11.95</v>
      </c>
    </row>
    <row r="2819" spans="1:8" x14ac:dyDescent="0.25">
      <c r="A2819" s="6">
        <v>248464</v>
      </c>
      <c r="B2819" s="6" t="s">
        <v>8</v>
      </c>
      <c r="C2819" s="7">
        <v>1</v>
      </c>
      <c r="D2819" s="8">
        <v>11.95</v>
      </c>
      <c r="E2819" s="9">
        <v>43731.582638888889</v>
      </c>
      <c r="F2819" s="6" t="s">
        <v>337</v>
      </c>
      <c r="G2819" s="6" t="str">
        <f t="shared" si="44"/>
        <v>MA</v>
      </c>
      <c r="H2819" s="8">
        <f>Sales[Quantity Ordered]*Sales[Price Each]</f>
        <v>11.95</v>
      </c>
    </row>
    <row r="2820" spans="1:8" x14ac:dyDescent="0.25">
      <c r="A2820" s="6">
        <v>257592</v>
      </c>
      <c r="B2820" s="6" t="s">
        <v>8</v>
      </c>
      <c r="C2820" s="7">
        <v>1</v>
      </c>
      <c r="D2820" s="8">
        <v>11.95</v>
      </c>
      <c r="E2820" s="9">
        <v>43731.585416666669</v>
      </c>
      <c r="F2820" s="6" t="s">
        <v>9346</v>
      </c>
      <c r="G2820" s="6" t="str">
        <f t="shared" si="44"/>
        <v>NY</v>
      </c>
      <c r="H2820" s="8">
        <f>Sales[Quantity Ordered]*Sales[Price Each]</f>
        <v>11.95</v>
      </c>
    </row>
    <row r="2821" spans="1:8" x14ac:dyDescent="0.25">
      <c r="A2821" s="6">
        <v>251231</v>
      </c>
      <c r="B2821" s="6" t="s">
        <v>8</v>
      </c>
      <c r="C2821" s="7">
        <v>1</v>
      </c>
      <c r="D2821" s="8">
        <v>11.95</v>
      </c>
      <c r="E2821" s="9">
        <v>43731.619444444441</v>
      </c>
      <c r="F2821" s="6" t="s">
        <v>3091</v>
      </c>
      <c r="G2821" s="6" t="str">
        <f t="shared" si="44"/>
        <v>NY</v>
      </c>
      <c r="H2821" s="8">
        <f>Sales[Quantity Ordered]*Sales[Price Each]</f>
        <v>11.95</v>
      </c>
    </row>
    <row r="2822" spans="1:8" x14ac:dyDescent="0.25">
      <c r="A2822" s="6">
        <v>255996</v>
      </c>
      <c r="B2822" s="6" t="s">
        <v>8</v>
      </c>
      <c r="C2822" s="7">
        <v>1</v>
      </c>
      <c r="D2822" s="8">
        <v>11.95</v>
      </c>
      <c r="E2822" s="9">
        <v>43731.621527777781</v>
      </c>
      <c r="F2822" s="6" t="s">
        <v>7790</v>
      </c>
      <c r="G2822" s="6" t="str">
        <f t="shared" si="44"/>
        <v>CA</v>
      </c>
      <c r="H2822" s="8">
        <f>Sales[Quantity Ordered]*Sales[Price Each]</f>
        <v>11.95</v>
      </c>
    </row>
    <row r="2823" spans="1:8" x14ac:dyDescent="0.25">
      <c r="A2823" s="6">
        <v>255774</v>
      </c>
      <c r="B2823" s="6" t="s">
        <v>8</v>
      </c>
      <c r="C2823" s="7">
        <v>1</v>
      </c>
      <c r="D2823" s="8">
        <v>11.95</v>
      </c>
      <c r="E2823" s="9">
        <v>43731.661111111112</v>
      </c>
      <c r="F2823" s="6" t="s">
        <v>7575</v>
      </c>
      <c r="G2823" s="6" t="str">
        <f t="shared" si="44"/>
        <v>NY</v>
      </c>
      <c r="H2823" s="8">
        <f>Sales[Quantity Ordered]*Sales[Price Each]</f>
        <v>11.95</v>
      </c>
    </row>
    <row r="2824" spans="1:8" x14ac:dyDescent="0.25">
      <c r="A2824" s="6">
        <v>250916</v>
      </c>
      <c r="B2824" s="6" t="s">
        <v>8</v>
      </c>
      <c r="C2824" s="7">
        <v>1</v>
      </c>
      <c r="D2824" s="8">
        <v>11.95</v>
      </c>
      <c r="E2824" s="9">
        <v>43731.663194444445</v>
      </c>
      <c r="F2824" s="6" t="s">
        <v>2779</v>
      </c>
      <c r="G2824" s="6" t="str">
        <f t="shared" si="44"/>
        <v>TX</v>
      </c>
      <c r="H2824" s="8">
        <f>Sales[Quantity Ordered]*Sales[Price Each]</f>
        <v>11.95</v>
      </c>
    </row>
    <row r="2825" spans="1:8" x14ac:dyDescent="0.25">
      <c r="A2825" s="6">
        <v>258942</v>
      </c>
      <c r="B2825" s="6" t="s">
        <v>8</v>
      </c>
      <c r="C2825" s="7">
        <v>1</v>
      </c>
      <c r="D2825" s="8">
        <v>11.95</v>
      </c>
      <c r="E2825" s="9">
        <v>43731.682638888888</v>
      </c>
      <c r="F2825" s="6" t="s">
        <v>10655</v>
      </c>
      <c r="G2825" s="6" t="str">
        <f t="shared" si="44"/>
        <v>CA</v>
      </c>
      <c r="H2825" s="8">
        <f>Sales[Quantity Ordered]*Sales[Price Each]</f>
        <v>11.95</v>
      </c>
    </row>
    <row r="2826" spans="1:8" x14ac:dyDescent="0.25">
      <c r="A2826" s="6">
        <v>251536</v>
      </c>
      <c r="B2826" s="6" t="s">
        <v>8</v>
      </c>
      <c r="C2826" s="7">
        <v>1</v>
      </c>
      <c r="D2826" s="8">
        <v>11.95</v>
      </c>
      <c r="E2826" s="9">
        <v>43731.688888888886</v>
      </c>
      <c r="F2826" s="6" t="s">
        <v>3394</v>
      </c>
      <c r="G2826" s="6" t="str">
        <f t="shared" si="44"/>
        <v>CA</v>
      </c>
      <c r="H2826" s="8">
        <f>Sales[Quantity Ordered]*Sales[Price Each]</f>
        <v>11.95</v>
      </c>
    </row>
    <row r="2827" spans="1:8" x14ac:dyDescent="0.25">
      <c r="A2827" s="6">
        <v>254182</v>
      </c>
      <c r="B2827" s="6" t="s">
        <v>8</v>
      </c>
      <c r="C2827" s="7">
        <v>1</v>
      </c>
      <c r="D2827" s="8">
        <v>11.95</v>
      </c>
      <c r="E2827" s="9">
        <v>43731.743055555555</v>
      </c>
      <c r="F2827" s="6" t="s">
        <v>6011</v>
      </c>
      <c r="G2827" s="6" t="str">
        <f t="shared" si="44"/>
        <v>CA</v>
      </c>
      <c r="H2827" s="8">
        <f>Sales[Quantity Ordered]*Sales[Price Each]</f>
        <v>11.95</v>
      </c>
    </row>
    <row r="2828" spans="1:8" x14ac:dyDescent="0.25">
      <c r="A2828" s="6">
        <v>251198</v>
      </c>
      <c r="B2828" s="6" t="s">
        <v>8</v>
      </c>
      <c r="C2828" s="7">
        <v>1</v>
      </c>
      <c r="D2828" s="8">
        <v>11.95</v>
      </c>
      <c r="E2828" s="9">
        <v>43731.775000000001</v>
      </c>
      <c r="F2828" s="6" t="s">
        <v>3058</v>
      </c>
      <c r="G2828" s="6" t="str">
        <f t="shared" si="44"/>
        <v>TX</v>
      </c>
      <c r="H2828" s="8">
        <f>Sales[Quantity Ordered]*Sales[Price Each]</f>
        <v>11.95</v>
      </c>
    </row>
    <row r="2829" spans="1:8" x14ac:dyDescent="0.25">
      <c r="A2829" s="6">
        <v>252318</v>
      </c>
      <c r="B2829" s="6" t="s">
        <v>8</v>
      </c>
      <c r="C2829" s="7">
        <v>1</v>
      </c>
      <c r="D2829" s="8">
        <v>11.95</v>
      </c>
      <c r="E2829" s="9">
        <v>43731.8125</v>
      </c>
      <c r="F2829" s="6" t="s">
        <v>4167</v>
      </c>
      <c r="G2829" s="6" t="str">
        <f t="shared" si="44"/>
        <v>CA</v>
      </c>
      <c r="H2829" s="8">
        <f>Sales[Quantity Ordered]*Sales[Price Each]</f>
        <v>11.95</v>
      </c>
    </row>
    <row r="2830" spans="1:8" x14ac:dyDescent="0.25">
      <c r="A2830" s="6">
        <v>252596</v>
      </c>
      <c r="B2830" s="6" t="s">
        <v>8</v>
      </c>
      <c r="C2830" s="7">
        <v>1</v>
      </c>
      <c r="D2830" s="8">
        <v>11.95</v>
      </c>
      <c r="E2830" s="9">
        <v>43731.813194444447</v>
      </c>
      <c r="F2830" s="6" t="s">
        <v>4443</v>
      </c>
      <c r="G2830" s="6" t="str">
        <f t="shared" si="44"/>
        <v>CA</v>
      </c>
      <c r="H2830" s="8">
        <f>Sales[Quantity Ordered]*Sales[Price Each]</f>
        <v>11.95</v>
      </c>
    </row>
    <row r="2831" spans="1:8" x14ac:dyDescent="0.25">
      <c r="A2831" s="6">
        <v>256957</v>
      </c>
      <c r="B2831" s="6" t="s">
        <v>8</v>
      </c>
      <c r="C2831" s="7">
        <v>1</v>
      </c>
      <c r="D2831" s="8">
        <v>11.95</v>
      </c>
      <c r="E2831" s="9">
        <v>43731.84375</v>
      </c>
      <c r="F2831" s="6" t="s">
        <v>8725</v>
      </c>
      <c r="G2831" s="6" t="str">
        <f t="shared" si="44"/>
        <v>CA</v>
      </c>
      <c r="H2831" s="8">
        <f>Sales[Quantity Ordered]*Sales[Price Each]</f>
        <v>11.95</v>
      </c>
    </row>
    <row r="2832" spans="1:8" x14ac:dyDescent="0.25">
      <c r="A2832" s="6">
        <v>249446</v>
      </c>
      <c r="B2832" s="6" t="s">
        <v>8</v>
      </c>
      <c r="C2832" s="7">
        <v>1</v>
      </c>
      <c r="D2832" s="8">
        <v>11.95</v>
      </c>
      <c r="E2832" s="9">
        <v>43731.866666666669</v>
      </c>
      <c r="F2832" s="6" t="s">
        <v>1317</v>
      </c>
      <c r="G2832" s="6" t="str">
        <f t="shared" si="44"/>
        <v>TX</v>
      </c>
      <c r="H2832" s="8">
        <f>Sales[Quantity Ordered]*Sales[Price Each]</f>
        <v>11.95</v>
      </c>
    </row>
    <row r="2833" spans="1:8" x14ac:dyDescent="0.25">
      <c r="A2833" s="6">
        <v>253189</v>
      </c>
      <c r="B2833" s="6" t="s">
        <v>8</v>
      </c>
      <c r="C2833" s="7">
        <v>1</v>
      </c>
      <c r="D2833" s="8">
        <v>11.95</v>
      </c>
      <c r="E2833" s="9">
        <v>43731.868750000001</v>
      </c>
      <c r="F2833" s="6" t="s">
        <v>5032</v>
      </c>
      <c r="G2833" s="6" t="str">
        <f t="shared" si="44"/>
        <v>NY</v>
      </c>
      <c r="H2833" s="8">
        <f>Sales[Quantity Ordered]*Sales[Price Each]</f>
        <v>11.95</v>
      </c>
    </row>
    <row r="2834" spans="1:8" x14ac:dyDescent="0.25">
      <c r="A2834" s="6">
        <v>252556</v>
      </c>
      <c r="B2834" s="6" t="s">
        <v>8</v>
      </c>
      <c r="C2834" s="7">
        <v>1</v>
      </c>
      <c r="D2834" s="8">
        <v>11.95</v>
      </c>
      <c r="E2834" s="9">
        <v>43731.877083333333</v>
      </c>
      <c r="F2834" s="6" t="s">
        <v>4403</v>
      </c>
      <c r="G2834" s="6" t="str">
        <f t="shared" si="44"/>
        <v>CA</v>
      </c>
      <c r="H2834" s="8">
        <f>Sales[Quantity Ordered]*Sales[Price Each]</f>
        <v>11.95</v>
      </c>
    </row>
    <row r="2835" spans="1:8" x14ac:dyDescent="0.25">
      <c r="A2835" s="6">
        <v>255893</v>
      </c>
      <c r="B2835" s="6" t="s">
        <v>8</v>
      </c>
      <c r="C2835" s="7">
        <v>1</v>
      </c>
      <c r="D2835" s="8">
        <v>11.95</v>
      </c>
      <c r="E2835" s="9">
        <v>43731.888194444444</v>
      </c>
      <c r="F2835" s="6" t="s">
        <v>7692</v>
      </c>
      <c r="G2835" s="6" t="str">
        <f t="shared" si="44"/>
        <v>CA</v>
      </c>
      <c r="H2835" s="8">
        <f>Sales[Quantity Ordered]*Sales[Price Each]</f>
        <v>11.95</v>
      </c>
    </row>
    <row r="2836" spans="1:8" x14ac:dyDescent="0.25">
      <c r="A2836" s="6">
        <v>252427</v>
      </c>
      <c r="B2836" s="6" t="s">
        <v>8</v>
      </c>
      <c r="C2836" s="7">
        <v>1</v>
      </c>
      <c r="D2836" s="8">
        <v>11.95</v>
      </c>
      <c r="E2836" s="9">
        <v>43731.888194444444</v>
      </c>
      <c r="F2836" s="6" t="s">
        <v>4275</v>
      </c>
      <c r="G2836" s="6" t="str">
        <f t="shared" si="44"/>
        <v>CA</v>
      </c>
      <c r="H2836" s="8">
        <f>Sales[Quantity Ordered]*Sales[Price Each]</f>
        <v>11.95</v>
      </c>
    </row>
    <row r="2837" spans="1:8" x14ac:dyDescent="0.25">
      <c r="A2837" s="6">
        <v>257990</v>
      </c>
      <c r="B2837" s="6" t="s">
        <v>8</v>
      </c>
      <c r="C2837" s="7">
        <v>1</v>
      </c>
      <c r="D2837" s="8">
        <v>11.95</v>
      </c>
      <c r="E2837" s="9">
        <v>43731.900694444441</v>
      </c>
      <c r="F2837" s="6" t="s">
        <v>9734</v>
      </c>
      <c r="G2837" s="6" t="str">
        <f t="shared" si="44"/>
        <v>GA</v>
      </c>
      <c r="H2837" s="8">
        <f>Sales[Quantity Ordered]*Sales[Price Each]</f>
        <v>11.95</v>
      </c>
    </row>
    <row r="2838" spans="1:8" x14ac:dyDescent="0.25">
      <c r="A2838" s="6">
        <v>258412</v>
      </c>
      <c r="B2838" s="6" t="s">
        <v>8</v>
      </c>
      <c r="C2838" s="7">
        <v>1</v>
      </c>
      <c r="D2838" s="8">
        <v>11.95</v>
      </c>
      <c r="E2838" s="9">
        <v>43731.910416666666</v>
      </c>
      <c r="F2838" s="6" t="s">
        <v>10141</v>
      </c>
      <c r="G2838" s="6" t="str">
        <f t="shared" si="44"/>
        <v>WA</v>
      </c>
      <c r="H2838" s="8">
        <f>Sales[Quantity Ordered]*Sales[Price Each]</f>
        <v>11.95</v>
      </c>
    </row>
    <row r="2839" spans="1:8" x14ac:dyDescent="0.25">
      <c r="A2839" s="6">
        <v>252387</v>
      </c>
      <c r="B2839" s="6" t="s">
        <v>8</v>
      </c>
      <c r="C2839" s="7">
        <v>1</v>
      </c>
      <c r="D2839" s="8">
        <v>11.95</v>
      </c>
      <c r="E2839" s="9">
        <v>43731.931250000001</v>
      </c>
      <c r="F2839" s="6" t="s">
        <v>4235</v>
      </c>
      <c r="G2839" s="6" t="str">
        <f t="shared" si="44"/>
        <v>OR</v>
      </c>
      <c r="H2839" s="8">
        <f>Sales[Quantity Ordered]*Sales[Price Each]</f>
        <v>11.95</v>
      </c>
    </row>
    <row r="2840" spans="1:8" x14ac:dyDescent="0.25">
      <c r="A2840" s="6">
        <v>257586</v>
      </c>
      <c r="B2840" s="6" t="s">
        <v>8</v>
      </c>
      <c r="C2840" s="7">
        <v>1</v>
      </c>
      <c r="D2840" s="8">
        <v>11.95</v>
      </c>
      <c r="E2840" s="9">
        <v>43731.938888888886</v>
      </c>
      <c r="F2840" s="6" t="s">
        <v>9340</v>
      </c>
      <c r="G2840" s="6" t="str">
        <f t="shared" si="44"/>
        <v>TX</v>
      </c>
      <c r="H2840" s="8">
        <f>Sales[Quantity Ordered]*Sales[Price Each]</f>
        <v>11.95</v>
      </c>
    </row>
    <row r="2841" spans="1:8" x14ac:dyDescent="0.25">
      <c r="A2841" s="6">
        <v>256033</v>
      </c>
      <c r="B2841" s="6" t="s">
        <v>8</v>
      </c>
      <c r="C2841" s="7">
        <v>1</v>
      </c>
      <c r="D2841" s="8">
        <v>11.95</v>
      </c>
      <c r="E2841" s="9">
        <v>43731.941666666666</v>
      </c>
      <c r="F2841" s="6" t="s">
        <v>7827</v>
      </c>
      <c r="G2841" s="6" t="str">
        <f t="shared" si="44"/>
        <v>CA</v>
      </c>
      <c r="H2841" s="8">
        <f>Sales[Quantity Ordered]*Sales[Price Each]</f>
        <v>11.95</v>
      </c>
    </row>
    <row r="2842" spans="1:8" x14ac:dyDescent="0.25">
      <c r="A2842" s="6">
        <v>250478</v>
      </c>
      <c r="B2842" s="6" t="s">
        <v>8</v>
      </c>
      <c r="C2842" s="7">
        <v>1</v>
      </c>
      <c r="D2842" s="8">
        <v>11.95</v>
      </c>
      <c r="E2842" s="9">
        <v>43731.946527777778</v>
      </c>
      <c r="F2842" s="6" t="s">
        <v>2346</v>
      </c>
      <c r="G2842" s="6" t="str">
        <f t="shared" si="44"/>
        <v>NY</v>
      </c>
      <c r="H2842" s="8">
        <f>Sales[Quantity Ordered]*Sales[Price Each]</f>
        <v>11.95</v>
      </c>
    </row>
    <row r="2843" spans="1:8" x14ac:dyDescent="0.25">
      <c r="A2843" s="6">
        <v>252030</v>
      </c>
      <c r="B2843" s="6" t="s">
        <v>8</v>
      </c>
      <c r="C2843" s="7">
        <v>1</v>
      </c>
      <c r="D2843" s="8">
        <v>11.95</v>
      </c>
      <c r="E2843" s="9">
        <v>43732.047222222223</v>
      </c>
      <c r="F2843" s="6" t="s">
        <v>3882</v>
      </c>
      <c r="G2843" s="6" t="str">
        <f t="shared" si="44"/>
        <v>CA</v>
      </c>
      <c r="H2843" s="8">
        <f>Sales[Quantity Ordered]*Sales[Price Each]</f>
        <v>11.95</v>
      </c>
    </row>
    <row r="2844" spans="1:8" x14ac:dyDescent="0.25">
      <c r="A2844" s="6">
        <v>253488</v>
      </c>
      <c r="B2844" s="6" t="s">
        <v>8</v>
      </c>
      <c r="C2844" s="7">
        <v>1</v>
      </c>
      <c r="D2844" s="8">
        <v>11.95</v>
      </c>
      <c r="E2844" s="9">
        <v>43732.05</v>
      </c>
      <c r="F2844" s="6" t="s">
        <v>5328</v>
      </c>
      <c r="G2844" s="6" t="str">
        <f t="shared" si="44"/>
        <v>TX</v>
      </c>
      <c r="H2844" s="8">
        <f>Sales[Quantity Ordered]*Sales[Price Each]</f>
        <v>11.95</v>
      </c>
    </row>
    <row r="2845" spans="1:8" x14ac:dyDescent="0.25">
      <c r="A2845" s="6">
        <v>252274</v>
      </c>
      <c r="B2845" s="6" t="s">
        <v>8</v>
      </c>
      <c r="C2845" s="7">
        <v>1</v>
      </c>
      <c r="D2845" s="8">
        <v>11.95</v>
      </c>
      <c r="E2845" s="9">
        <v>43732.197916666664</v>
      </c>
      <c r="F2845" s="6" t="s">
        <v>4124</v>
      </c>
      <c r="G2845" s="6" t="str">
        <f t="shared" si="44"/>
        <v>GA</v>
      </c>
      <c r="H2845" s="8">
        <f>Sales[Quantity Ordered]*Sales[Price Each]</f>
        <v>11.95</v>
      </c>
    </row>
    <row r="2846" spans="1:8" x14ac:dyDescent="0.25">
      <c r="A2846" s="6">
        <v>249801</v>
      </c>
      <c r="B2846" s="6" t="s">
        <v>8</v>
      </c>
      <c r="C2846" s="7">
        <v>1</v>
      </c>
      <c r="D2846" s="8">
        <v>11.95</v>
      </c>
      <c r="E2846" s="9">
        <v>43732.229861111111</v>
      </c>
      <c r="F2846" s="6" t="s">
        <v>1672</v>
      </c>
      <c r="G2846" s="6" t="str">
        <f t="shared" si="44"/>
        <v>GA</v>
      </c>
      <c r="H2846" s="8">
        <f>Sales[Quantity Ordered]*Sales[Price Each]</f>
        <v>11.95</v>
      </c>
    </row>
    <row r="2847" spans="1:8" x14ac:dyDescent="0.25">
      <c r="A2847" s="6">
        <v>255907</v>
      </c>
      <c r="B2847" s="6" t="s">
        <v>8</v>
      </c>
      <c r="C2847" s="7">
        <v>1</v>
      </c>
      <c r="D2847" s="8">
        <v>11.95</v>
      </c>
      <c r="E2847" s="9">
        <v>43732.395138888889</v>
      </c>
      <c r="F2847" s="6" t="s">
        <v>7705</v>
      </c>
      <c r="G2847" s="6" t="str">
        <f t="shared" si="44"/>
        <v>GA</v>
      </c>
      <c r="H2847" s="8">
        <f>Sales[Quantity Ordered]*Sales[Price Each]</f>
        <v>11.95</v>
      </c>
    </row>
    <row r="2848" spans="1:8" x14ac:dyDescent="0.25">
      <c r="A2848" s="6">
        <v>258470</v>
      </c>
      <c r="B2848" s="6" t="s">
        <v>8</v>
      </c>
      <c r="C2848" s="7">
        <v>1</v>
      </c>
      <c r="D2848" s="8">
        <v>11.95</v>
      </c>
      <c r="E2848" s="9">
        <v>43732.401388888888</v>
      </c>
      <c r="F2848" s="6" t="s">
        <v>10195</v>
      </c>
      <c r="G2848" s="6" t="str">
        <f t="shared" si="44"/>
        <v>MA</v>
      </c>
      <c r="H2848" s="8">
        <f>Sales[Quantity Ordered]*Sales[Price Each]</f>
        <v>11.95</v>
      </c>
    </row>
    <row r="2849" spans="1:8" x14ac:dyDescent="0.25">
      <c r="A2849" s="6">
        <v>253926</v>
      </c>
      <c r="B2849" s="6" t="s">
        <v>8</v>
      </c>
      <c r="C2849" s="7">
        <v>1</v>
      </c>
      <c r="D2849" s="8">
        <v>11.95</v>
      </c>
      <c r="E2849" s="9">
        <v>43732.415972222225</v>
      </c>
      <c r="F2849" s="6" t="s">
        <v>5759</v>
      </c>
      <c r="G2849" s="6" t="str">
        <f t="shared" si="44"/>
        <v>TX</v>
      </c>
      <c r="H2849" s="8">
        <f>Sales[Quantity Ordered]*Sales[Price Each]</f>
        <v>11.95</v>
      </c>
    </row>
    <row r="2850" spans="1:8" x14ac:dyDescent="0.25">
      <c r="A2850" s="6">
        <v>259144</v>
      </c>
      <c r="B2850" s="6" t="s">
        <v>8</v>
      </c>
      <c r="C2850" s="7">
        <v>1</v>
      </c>
      <c r="D2850" s="8">
        <v>11.95</v>
      </c>
      <c r="E2850" s="9">
        <v>43732.453472222223</v>
      </c>
      <c r="F2850" s="6" t="s">
        <v>3165</v>
      </c>
      <c r="G2850" s="6" t="str">
        <f t="shared" si="44"/>
        <v>CA</v>
      </c>
      <c r="H2850" s="8">
        <f>Sales[Quantity Ordered]*Sales[Price Each]</f>
        <v>11.95</v>
      </c>
    </row>
    <row r="2851" spans="1:8" x14ac:dyDescent="0.25">
      <c r="A2851" s="6">
        <v>249833</v>
      </c>
      <c r="B2851" s="6" t="s">
        <v>8</v>
      </c>
      <c r="C2851" s="7">
        <v>1</v>
      </c>
      <c r="D2851" s="8">
        <v>11.95</v>
      </c>
      <c r="E2851" s="9">
        <v>43732.46597222222</v>
      </c>
      <c r="F2851" s="6" t="s">
        <v>1704</v>
      </c>
      <c r="G2851" s="6" t="str">
        <f t="shared" si="44"/>
        <v>GA</v>
      </c>
      <c r="H2851" s="8">
        <f>Sales[Quantity Ordered]*Sales[Price Each]</f>
        <v>11.95</v>
      </c>
    </row>
    <row r="2852" spans="1:8" x14ac:dyDescent="0.25">
      <c r="A2852" s="6">
        <v>254582</v>
      </c>
      <c r="B2852" s="6" t="s">
        <v>8</v>
      </c>
      <c r="C2852" s="7">
        <v>1</v>
      </c>
      <c r="D2852" s="8">
        <v>11.95</v>
      </c>
      <c r="E2852" s="9">
        <v>43732.482638888891</v>
      </c>
      <c r="F2852" s="6" t="s">
        <v>6407</v>
      </c>
      <c r="G2852" s="6" t="str">
        <f t="shared" si="44"/>
        <v>TX</v>
      </c>
      <c r="H2852" s="8">
        <f>Sales[Quantity Ordered]*Sales[Price Each]</f>
        <v>11.95</v>
      </c>
    </row>
    <row r="2853" spans="1:8" x14ac:dyDescent="0.25">
      <c r="A2853" s="6">
        <v>250387</v>
      </c>
      <c r="B2853" s="6" t="s">
        <v>8</v>
      </c>
      <c r="C2853" s="7">
        <v>1</v>
      </c>
      <c r="D2853" s="8">
        <v>11.95</v>
      </c>
      <c r="E2853" s="9">
        <v>43732.513194444444</v>
      </c>
      <c r="F2853" s="6" t="s">
        <v>2255</v>
      </c>
      <c r="G2853" s="6" t="str">
        <f t="shared" si="44"/>
        <v>NY</v>
      </c>
      <c r="H2853" s="8">
        <f>Sales[Quantity Ordered]*Sales[Price Each]</f>
        <v>11.95</v>
      </c>
    </row>
    <row r="2854" spans="1:8" x14ac:dyDescent="0.25">
      <c r="A2854" s="6">
        <v>251022</v>
      </c>
      <c r="B2854" s="6" t="s">
        <v>8</v>
      </c>
      <c r="C2854" s="7">
        <v>1</v>
      </c>
      <c r="D2854" s="8">
        <v>11.95</v>
      </c>
      <c r="E2854" s="9">
        <v>43732.518055555556</v>
      </c>
      <c r="F2854" s="6" t="s">
        <v>2883</v>
      </c>
      <c r="G2854" s="6" t="str">
        <f t="shared" si="44"/>
        <v>MA</v>
      </c>
      <c r="H2854" s="8">
        <f>Sales[Quantity Ordered]*Sales[Price Each]</f>
        <v>11.95</v>
      </c>
    </row>
    <row r="2855" spans="1:8" x14ac:dyDescent="0.25">
      <c r="A2855" s="6">
        <v>251653</v>
      </c>
      <c r="B2855" s="6" t="s">
        <v>8</v>
      </c>
      <c r="C2855" s="7">
        <v>1</v>
      </c>
      <c r="D2855" s="8">
        <v>11.95</v>
      </c>
      <c r="E2855" s="9">
        <v>43732.527083333334</v>
      </c>
      <c r="F2855" s="6" t="s">
        <v>3511</v>
      </c>
      <c r="G2855" s="6" t="str">
        <f t="shared" si="44"/>
        <v>NY</v>
      </c>
      <c r="H2855" s="8">
        <f>Sales[Quantity Ordered]*Sales[Price Each]</f>
        <v>11.95</v>
      </c>
    </row>
    <row r="2856" spans="1:8" x14ac:dyDescent="0.25">
      <c r="A2856" s="6">
        <v>251659</v>
      </c>
      <c r="B2856" s="6" t="s">
        <v>8</v>
      </c>
      <c r="C2856" s="7">
        <v>1</v>
      </c>
      <c r="D2856" s="8">
        <v>11.95</v>
      </c>
      <c r="E2856" s="9">
        <v>43732.529166666667</v>
      </c>
      <c r="F2856" s="6" t="s">
        <v>3517</v>
      </c>
      <c r="G2856" s="6" t="str">
        <f t="shared" si="44"/>
        <v>TX</v>
      </c>
      <c r="H2856" s="8">
        <f>Sales[Quantity Ordered]*Sales[Price Each]</f>
        <v>11.95</v>
      </c>
    </row>
    <row r="2857" spans="1:8" x14ac:dyDescent="0.25">
      <c r="A2857" s="6">
        <v>250171</v>
      </c>
      <c r="B2857" s="6" t="s">
        <v>8</v>
      </c>
      <c r="C2857" s="7">
        <v>1</v>
      </c>
      <c r="D2857" s="8">
        <v>11.95</v>
      </c>
      <c r="E2857" s="9">
        <v>43732.53402777778</v>
      </c>
      <c r="F2857" s="6" t="s">
        <v>2039</v>
      </c>
      <c r="G2857" s="6" t="str">
        <f t="shared" si="44"/>
        <v>GA</v>
      </c>
      <c r="H2857" s="8">
        <f>Sales[Quantity Ordered]*Sales[Price Each]</f>
        <v>11.95</v>
      </c>
    </row>
    <row r="2858" spans="1:8" x14ac:dyDescent="0.25">
      <c r="A2858" s="6">
        <v>248460</v>
      </c>
      <c r="B2858" s="6" t="s">
        <v>8</v>
      </c>
      <c r="C2858" s="7">
        <v>1</v>
      </c>
      <c r="D2858" s="8">
        <v>11.95</v>
      </c>
      <c r="E2858" s="9">
        <v>43732.541666666664</v>
      </c>
      <c r="F2858" s="6" t="s">
        <v>333</v>
      </c>
      <c r="G2858" s="6" t="str">
        <f t="shared" si="44"/>
        <v>TX</v>
      </c>
      <c r="H2858" s="8">
        <f>Sales[Quantity Ordered]*Sales[Price Each]</f>
        <v>11.95</v>
      </c>
    </row>
    <row r="2859" spans="1:8" x14ac:dyDescent="0.25">
      <c r="A2859" s="6">
        <v>254267</v>
      </c>
      <c r="B2859" s="6" t="s">
        <v>8</v>
      </c>
      <c r="C2859" s="7">
        <v>1</v>
      </c>
      <c r="D2859" s="8">
        <v>11.95</v>
      </c>
      <c r="E2859" s="9">
        <v>43732.547222222223</v>
      </c>
      <c r="F2859" s="6" t="s">
        <v>6096</v>
      </c>
      <c r="G2859" s="6" t="str">
        <f t="shared" si="44"/>
        <v>GA</v>
      </c>
      <c r="H2859" s="8">
        <f>Sales[Quantity Ordered]*Sales[Price Each]</f>
        <v>11.95</v>
      </c>
    </row>
    <row r="2860" spans="1:8" x14ac:dyDescent="0.25">
      <c r="A2860" s="6">
        <v>259033</v>
      </c>
      <c r="B2860" s="6" t="s">
        <v>8</v>
      </c>
      <c r="C2860" s="7">
        <v>1</v>
      </c>
      <c r="D2860" s="8">
        <v>11.95</v>
      </c>
      <c r="E2860" s="9">
        <v>43732.561805555553</v>
      </c>
      <c r="F2860" s="6" t="s">
        <v>10745</v>
      </c>
      <c r="G2860" s="6" t="str">
        <f t="shared" si="44"/>
        <v>TX</v>
      </c>
      <c r="H2860" s="8">
        <f>Sales[Quantity Ordered]*Sales[Price Each]</f>
        <v>11.95</v>
      </c>
    </row>
    <row r="2861" spans="1:8" x14ac:dyDescent="0.25">
      <c r="A2861" s="6">
        <v>252636</v>
      </c>
      <c r="B2861" s="6" t="s">
        <v>8</v>
      </c>
      <c r="C2861" s="7">
        <v>1</v>
      </c>
      <c r="D2861" s="8">
        <v>11.95</v>
      </c>
      <c r="E2861" s="9">
        <v>43732.564583333333</v>
      </c>
      <c r="F2861" s="6" t="s">
        <v>4482</v>
      </c>
      <c r="G2861" s="6" t="str">
        <f t="shared" si="44"/>
        <v>CA</v>
      </c>
      <c r="H2861" s="8">
        <f>Sales[Quantity Ordered]*Sales[Price Each]</f>
        <v>11.95</v>
      </c>
    </row>
    <row r="2862" spans="1:8" x14ac:dyDescent="0.25">
      <c r="A2862" s="6">
        <v>254573</v>
      </c>
      <c r="B2862" s="6" t="s">
        <v>8</v>
      </c>
      <c r="C2862" s="7">
        <v>1</v>
      </c>
      <c r="D2862" s="8">
        <v>11.95</v>
      </c>
      <c r="E2862" s="9">
        <v>43732.586805555555</v>
      </c>
      <c r="F2862" s="6" t="s">
        <v>6398</v>
      </c>
      <c r="G2862" s="6" t="str">
        <f t="shared" si="44"/>
        <v>CA</v>
      </c>
      <c r="H2862" s="8">
        <f>Sales[Quantity Ordered]*Sales[Price Each]</f>
        <v>11.95</v>
      </c>
    </row>
    <row r="2863" spans="1:8" x14ac:dyDescent="0.25">
      <c r="A2863" s="6">
        <v>256796</v>
      </c>
      <c r="B2863" s="6" t="s">
        <v>8</v>
      </c>
      <c r="C2863" s="7">
        <v>1</v>
      </c>
      <c r="D2863" s="8">
        <v>11.95</v>
      </c>
      <c r="E2863" s="9">
        <v>43732.603472222225</v>
      </c>
      <c r="F2863" s="6" t="s">
        <v>8566</v>
      </c>
      <c r="G2863" s="6" t="str">
        <f t="shared" si="44"/>
        <v>CA</v>
      </c>
      <c r="H2863" s="8">
        <f>Sales[Quantity Ordered]*Sales[Price Each]</f>
        <v>11.95</v>
      </c>
    </row>
    <row r="2864" spans="1:8" x14ac:dyDescent="0.25">
      <c r="A2864" s="6">
        <v>250226</v>
      </c>
      <c r="B2864" s="6" t="s">
        <v>8</v>
      </c>
      <c r="C2864" s="7">
        <v>1</v>
      </c>
      <c r="D2864" s="8">
        <v>11.95</v>
      </c>
      <c r="E2864" s="9">
        <v>43732.62777777778</v>
      </c>
      <c r="F2864" s="6" t="s">
        <v>2094</v>
      </c>
      <c r="G2864" s="6" t="str">
        <f t="shared" si="44"/>
        <v>CA</v>
      </c>
      <c r="H2864" s="8">
        <f>Sales[Quantity Ordered]*Sales[Price Each]</f>
        <v>11.95</v>
      </c>
    </row>
    <row r="2865" spans="1:8" x14ac:dyDescent="0.25">
      <c r="A2865" s="6">
        <v>257430</v>
      </c>
      <c r="B2865" s="6" t="s">
        <v>8</v>
      </c>
      <c r="C2865" s="7">
        <v>1</v>
      </c>
      <c r="D2865" s="8">
        <v>11.95</v>
      </c>
      <c r="E2865" s="9">
        <v>43732.654861111114</v>
      </c>
      <c r="F2865" s="6" t="s">
        <v>9191</v>
      </c>
      <c r="G2865" s="6" t="str">
        <f t="shared" si="44"/>
        <v>TX</v>
      </c>
      <c r="H2865" s="8">
        <f>Sales[Quantity Ordered]*Sales[Price Each]</f>
        <v>11.95</v>
      </c>
    </row>
    <row r="2866" spans="1:8" x14ac:dyDescent="0.25">
      <c r="A2866" s="6">
        <v>258707</v>
      </c>
      <c r="B2866" s="6" t="s">
        <v>8</v>
      </c>
      <c r="C2866" s="7">
        <v>1</v>
      </c>
      <c r="D2866" s="8">
        <v>11.95</v>
      </c>
      <c r="E2866" s="9">
        <v>43732.663194444445</v>
      </c>
      <c r="F2866" s="6" t="s">
        <v>10426</v>
      </c>
      <c r="G2866" s="6" t="str">
        <f t="shared" si="44"/>
        <v>CA</v>
      </c>
      <c r="H2866" s="8">
        <f>Sales[Quantity Ordered]*Sales[Price Each]</f>
        <v>11.95</v>
      </c>
    </row>
    <row r="2867" spans="1:8" x14ac:dyDescent="0.25">
      <c r="A2867" s="6">
        <v>248161</v>
      </c>
      <c r="B2867" s="6" t="s">
        <v>8</v>
      </c>
      <c r="C2867" s="7">
        <v>1</v>
      </c>
      <c r="D2867" s="8">
        <v>11.95</v>
      </c>
      <c r="E2867" s="9">
        <v>43732.68472222222</v>
      </c>
      <c r="F2867" s="6" t="s">
        <v>23</v>
      </c>
      <c r="G2867" s="6" t="str">
        <f t="shared" si="44"/>
        <v>CA</v>
      </c>
      <c r="H2867" s="8">
        <f>Sales[Quantity Ordered]*Sales[Price Each]</f>
        <v>11.95</v>
      </c>
    </row>
    <row r="2868" spans="1:8" x14ac:dyDescent="0.25">
      <c r="A2868" s="6">
        <v>259323</v>
      </c>
      <c r="B2868" s="6" t="s">
        <v>8</v>
      </c>
      <c r="C2868" s="7">
        <v>1</v>
      </c>
      <c r="D2868" s="8">
        <v>11.95</v>
      </c>
      <c r="E2868" s="9">
        <v>43732.695833333331</v>
      </c>
      <c r="F2868" s="6" t="s">
        <v>11021</v>
      </c>
      <c r="G2868" s="6" t="str">
        <f t="shared" si="44"/>
        <v>OR</v>
      </c>
      <c r="H2868" s="8">
        <f>Sales[Quantity Ordered]*Sales[Price Each]</f>
        <v>11.95</v>
      </c>
    </row>
    <row r="2869" spans="1:8" x14ac:dyDescent="0.25">
      <c r="A2869" s="6">
        <v>250093</v>
      </c>
      <c r="B2869" s="6" t="s">
        <v>8</v>
      </c>
      <c r="C2869" s="7">
        <v>1</v>
      </c>
      <c r="D2869" s="8">
        <v>11.95</v>
      </c>
      <c r="E2869" s="9">
        <v>43732.709722222222</v>
      </c>
      <c r="F2869" s="6" t="s">
        <v>1961</v>
      </c>
      <c r="G2869" s="6" t="str">
        <f t="shared" si="44"/>
        <v>MA</v>
      </c>
      <c r="H2869" s="8">
        <f>Sales[Quantity Ordered]*Sales[Price Each]</f>
        <v>11.95</v>
      </c>
    </row>
    <row r="2870" spans="1:8" x14ac:dyDescent="0.25">
      <c r="A2870" s="6">
        <v>256849</v>
      </c>
      <c r="B2870" s="6" t="s">
        <v>8</v>
      </c>
      <c r="C2870" s="7">
        <v>1</v>
      </c>
      <c r="D2870" s="8">
        <v>11.95</v>
      </c>
      <c r="E2870" s="9">
        <v>43732.752083333333</v>
      </c>
      <c r="F2870" s="6" t="s">
        <v>8619</v>
      </c>
      <c r="G2870" s="6" t="str">
        <f t="shared" si="44"/>
        <v>CA</v>
      </c>
      <c r="H2870" s="8">
        <f>Sales[Quantity Ordered]*Sales[Price Each]</f>
        <v>11.95</v>
      </c>
    </row>
    <row r="2871" spans="1:8" x14ac:dyDescent="0.25">
      <c r="A2871" s="6">
        <v>256120</v>
      </c>
      <c r="B2871" s="6" t="s">
        <v>8</v>
      </c>
      <c r="C2871" s="7">
        <v>1</v>
      </c>
      <c r="D2871" s="8">
        <v>11.95</v>
      </c>
      <c r="E2871" s="9">
        <v>43732.761805555558</v>
      </c>
      <c r="F2871" s="6" t="s">
        <v>7911</v>
      </c>
      <c r="G2871" s="6" t="str">
        <f t="shared" si="44"/>
        <v>CA</v>
      </c>
      <c r="H2871" s="8">
        <f>Sales[Quantity Ordered]*Sales[Price Each]</f>
        <v>11.95</v>
      </c>
    </row>
    <row r="2872" spans="1:8" x14ac:dyDescent="0.25">
      <c r="A2872" s="6">
        <v>253726</v>
      </c>
      <c r="B2872" s="6" t="s">
        <v>8</v>
      </c>
      <c r="C2872" s="7">
        <v>1</v>
      </c>
      <c r="D2872" s="8">
        <v>11.95</v>
      </c>
      <c r="E2872" s="9">
        <v>43732.761805555558</v>
      </c>
      <c r="F2872" s="6" t="s">
        <v>5560</v>
      </c>
      <c r="G2872" s="6" t="str">
        <f t="shared" si="44"/>
        <v>CA</v>
      </c>
      <c r="H2872" s="8">
        <f>Sales[Quantity Ordered]*Sales[Price Each]</f>
        <v>11.95</v>
      </c>
    </row>
    <row r="2873" spans="1:8" x14ac:dyDescent="0.25">
      <c r="A2873" s="6">
        <v>258672</v>
      </c>
      <c r="B2873" s="6" t="s">
        <v>8</v>
      </c>
      <c r="C2873" s="7">
        <v>1</v>
      </c>
      <c r="D2873" s="8">
        <v>11.95</v>
      </c>
      <c r="E2873" s="9">
        <v>43732.76458333333</v>
      </c>
      <c r="F2873" s="6" t="s">
        <v>10393</v>
      </c>
      <c r="G2873" s="6" t="str">
        <f t="shared" si="44"/>
        <v>GA</v>
      </c>
      <c r="H2873" s="8">
        <f>Sales[Quantity Ordered]*Sales[Price Each]</f>
        <v>11.95</v>
      </c>
    </row>
    <row r="2874" spans="1:8" x14ac:dyDescent="0.25">
      <c r="A2874" s="6">
        <v>256097</v>
      </c>
      <c r="B2874" s="6" t="s">
        <v>8</v>
      </c>
      <c r="C2874" s="7">
        <v>1</v>
      </c>
      <c r="D2874" s="8">
        <v>11.95</v>
      </c>
      <c r="E2874" s="9">
        <v>43732.782638888886</v>
      </c>
      <c r="F2874" s="6" t="s">
        <v>7889</v>
      </c>
      <c r="G2874" s="6" t="str">
        <f t="shared" si="44"/>
        <v>CA</v>
      </c>
      <c r="H2874" s="8">
        <f>Sales[Quantity Ordered]*Sales[Price Each]</f>
        <v>11.95</v>
      </c>
    </row>
    <row r="2875" spans="1:8" x14ac:dyDescent="0.25">
      <c r="A2875" s="6">
        <v>248853</v>
      </c>
      <c r="B2875" s="6" t="s">
        <v>8</v>
      </c>
      <c r="C2875" s="7">
        <v>1</v>
      </c>
      <c r="D2875" s="8">
        <v>11.95</v>
      </c>
      <c r="E2875" s="9">
        <v>43732.806944444441</v>
      </c>
      <c r="F2875" s="6" t="s">
        <v>726</v>
      </c>
      <c r="G2875" s="6" t="str">
        <f t="shared" si="44"/>
        <v>CA</v>
      </c>
      <c r="H2875" s="8">
        <f>Sales[Quantity Ordered]*Sales[Price Each]</f>
        <v>11.95</v>
      </c>
    </row>
    <row r="2876" spans="1:8" x14ac:dyDescent="0.25">
      <c r="A2876" s="6">
        <v>256677</v>
      </c>
      <c r="B2876" s="6" t="s">
        <v>8</v>
      </c>
      <c r="C2876" s="7">
        <v>1</v>
      </c>
      <c r="D2876" s="8">
        <v>11.95</v>
      </c>
      <c r="E2876" s="9">
        <v>43732.813888888886</v>
      </c>
      <c r="F2876" s="6" t="s">
        <v>8452</v>
      </c>
      <c r="G2876" s="6" t="str">
        <f t="shared" si="44"/>
        <v>CA</v>
      </c>
      <c r="H2876" s="8">
        <f>Sales[Quantity Ordered]*Sales[Price Each]</f>
        <v>11.95</v>
      </c>
    </row>
    <row r="2877" spans="1:8" x14ac:dyDescent="0.25">
      <c r="A2877" s="6">
        <v>253957</v>
      </c>
      <c r="B2877" s="6" t="s">
        <v>8</v>
      </c>
      <c r="C2877" s="7">
        <v>1</v>
      </c>
      <c r="D2877" s="8">
        <v>11.95</v>
      </c>
      <c r="E2877" s="9">
        <v>43732.820138888892</v>
      </c>
      <c r="F2877" s="6" t="s">
        <v>5790</v>
      </c>
      <c r="G2877" s="6" t="str">
        <f t="shared" si="44"/>
        <v>CA</v>
      </c>
      <c r="H2877" s="8">
        <f>Sales[Quantity Ordered]*Sales[Price Each]</f>
        <v>11.95</v>
      </c>
    </row>
    <row r="2878" spans="1:8" x14ac:dyDescent="0.25">
      <c r="A2878" s="6">
        <v>257849</v>
      </c>
      <c r="B2878" s="6" t="s">
        <v>8</v>
      </c>
      <c r="C2878" s="7">
        <v>1</v>
      </c>
      <c r="D2878" s="8">
        <v>11.95</v>
      </c>
      <c r="E2878" s="9">
        <v>43732.852083333331</v>
      </c>
      <c r="F2878" s="6" t="s">
        <v>9597</v>
      </c>
      <c r="G2878" s="6" t="str">
        <f t="shared" si="44"/>
        <v>NY</v>
      </c>
      <c r="H2878" s="8">
        <f>Sales[Quantity Ordered]*Sales[Price Each]</f>
        <v>11.95</v>
      </c>
    </row>
    <row r="2879" spans="1:8" x14ac:dyDescent="0.25">
      <c r="A2879" s="6">
        <v>248177</v>
      </c>
      <c r="B2879" s="6" t="s">
        <v>8</v>
      </c>
      <c r="C2879" s="7">
        <v>1</v>
      </c>
      <c r="D2879" s="8">
        <v>11.95</v>
      </c>
      <c r="E2879" s="9">
        <v>43732.85833333333</v>
      </c>
      <c r="F2879" s="6" t="s">
        <v>45</v>
      </c>
      <c r="G2879" s="6" t="str">
        <f t="shared" si="44"/>
        <v>CA</v>
      </c>
      <c r="H2879" s="8">
        <f>Sales[Quantity Ordered]*Sales[Price Each]</f>
        <v>11.95</v>
      </c>
    </row>
    <row r="2880" spans="1:8" x14ac:dyDescent="0.25">
      <c r="A2880" s="6">
        <v>255377</v>
      </c>
      <c r="B2880" s="6" t="s">
        <v>8</v>
      </c>
      <c r="C2880" s="7">
        <v>1</v>
      </c>
      <c r="D2880" s="8">
        <v>11.95</v>
      </c>
      <c r="E2880" s="9">
        <v>43732.875</v>
      </c>
      <c r="F2880" s="6" t="s">
        <v>7184</v>
      </c>
      <c r="G2880" s="6" t="str">
        <f t="shared" si="44"/>
        <v>CA</v>
      </c>
      <c r="H2880" s="8">
        <f>Sales[Quantity Ordered]*Sales[Price Each]</f>
        <v>11.95</v>
      </c>
    </row>
    <row r="2881" spans="1:8" x14ac:dyDescent="0.25">
      <c r="A2881" s="6">
        <v>252281</v>
      </c>
      <c r="B2881" s="6" t="s">
        <v>8</v>
      </c>
      <c r="C2881" s="7">
        <v>1</v>
      </c>
      <c r="D2881" s="8">
        <v>11.95</v>
      </c>
      <c r="E2881" s="9">
        <v>43732.89166666667</v>
      </c>
      <c r="F2881" s="6" t="s">
        <v>4131</v>
      </c>
      <c r="G2881" s="6" t="str">
        <f t="shared" si="44"/>
        <v>TX</v>
      </c>
      <c r="H2881" s="8">
        <f>Sales[Quantity Ordered]*Sales[Price Each]</f>
        <v>11.95</v>
      </c>
    </row>
    <row r="2882" spans="1:8" x14ac:dyDescent="0.25">
      <c r="A2882" s="6">
        <v>248711</v>
      </c>
      <c r="B2882" s="6" t="s">
        <v>8</v>
      </c>
      <c r="C2882" s="7">
        <v>1</v>
      </c>
      <c r="D2882" s="8">
        <v>11.95</v>
      </c>
      <c r="E2882" s="9">
        <v>43732.905555555553</v>
      </c>
      <c r="F2882" s="6" t="s">
        <v>584</v>
      </c>
      <c r="G2882" s="6" t="str">
        <f t="shared" ref="G2882:G2945" si="45">MID(F2882,FIND(",",F2882,FIND(",",F2882)+1)+2,2)</f>
        <v>CA</v>
      </c>
      <c r="H2882" s="8">
        <f>Sales[Quantity Ordered]*Sales[Price Each]</f>
        <v>11.95</v>
      </c>
    </row>
    <row r="2883" spans="1:8" x14ac:dyDescent="0.25">
      <c r="A2883" s="6">
        <v>250797</v>
      </c>
      <c r="B2883" s="6" t="s">
        <v>8</v>
      </c>
      <c r="C2883" s="7">
        <v>1</v>
      </c>
      <c r="D2883" s="8">
        <v>11.95</v>
      </c>
      <c r="E2883" s="9">
        <v>43732.910416666666</v>
      </c>
      <c r="F2883" s="6" t="s">
        <v>2660</v>
      </c>
      <c r="G2883" s="6" t="str">
        <f t="shared" si="45"/>
        <v>CA</v>
      </c>
      <c r="H2883" s="8">
        <f>Sales[Quantity Ordered]*Sales[Price Each]</f>
        <v>11.95</v>
      </c>
    </row>
    <row r="2884" spans="1:8" x14ac:dyDescent="0.25">
      <c r="A2884" s="6">
        <v>248343</v>
      </c>
      <c r="B2884" s="6" t="s">
        <v>8</v>
      </c>
      <c r="C2884" s="7">
        <v>1</v>
      </c>
      <c r="D2884" s="8">
        <v>11.95</v>
      </c>
      <c r="E2884" s="9">
        <v>43732.939583333333</v>
      </c>
      <c r="F2884" s="6" t="s">
        <v>215</v>
      </c>
      <c r="G2884" s="6" t="str">
        <f t="shared" si="45"/>
        <v>GA</v>
      </c>
      <c r="H2884" s="8">
        <f>Sales[Quantity Ordered]*Sales[Price Each]</f>
        <v>11.95</v>
      </c>
    </row>
    <row r="2885" spans="1:8" x14ac:dyDescent="0.25">
      <c r="A2885" s="6">
        <v>258584</v>
      </c>
      <c r="B2885" s="6" t="s">
        <v>8</v>
      </c>
      <c r="C2885" s="7">
        <v>1</v>
      </c>
      <c r="D2885" s="8">
        <v>11.95</v>
      </c>
      <c r="E2885" s="9">
        <v>43732.95416666667</v>
      </c>
      <c r="F2885" s="6" t="s">
        <v>10306</v>
      </c>
      <c r="G2885" s="6" t="str">
        <f t="shared" si="45"/>
        <v>NY</v>
      </c>
      <c r="H2885" s="8">
        <f>Sales[Quantity Ordered]*Sales[Price Each]</f>
        <v>11.95</v>
      </c>
    </row>
    <row r="2886" spans="1:8" x14ac:dyDescent="0.25">
      <c r="A2886" s="6">
        <v>256841</v>
      </c>
      <c r="B2886" s="6" t="s">
        <v>8</v>
      </c>
      <c r="C2886" s="7">
        <v>1</v>
      </c>
      <c r="D2886" s="8">
        <v>11.95</v>
      </c>
      <c r="E2886" s="9">
        <v>43732.97152777778</v>
      </c>
      <c r="F2886" s="6" t="s">
        <v>8611</v>
      </c>
      <c r="G2886" s="6" t="str">
        <f t="shared" si="45"/>
        <v>CA</v>
      </c>
      <c r="H2886" s="8">
        <f>Sales[Quantity Ordered]*Sales[Price Each]</f>
        <v>11.95</v>
      </c>
    </row>
    <row r="2887" spans="1:8" x14ac:dyDescent="0.25">
      <c r="A2887" s="6">
        <v>256495</v>
      </c>
      <c r="B2887" s="6" t="s">
        <v>8</v>
      </c>
      <c r="C2887" s="7">
        <v>1</v>
      </c>
      <c r="D2887" s="8">
        <v>11.95</v>
      </c>
      <c r="E2887" s="9">
        <v>43732.977777777778</v>
      </c>
      <c r="F2887" s="6" t="s">
        <v>8279</v>
      </c>
      <c r="G2887" s="6" t="str">
        <f t="shared" si="45"/>
        <v>CA</v>
      </c>
      <c r="H2887" s="8">
        <f>Sales[Quantity Ordered]*Sales[Price Each]</f>
        <v>11.95</v>
      </c>
    </row>
    <row r="2888" spans="1:8" x14ac:dyDescent="0.25">
      <c r="A2888" s="6">
        <v>251408</v>
      </c>
      <c r="B2888" s="6" t="s">
        <v>8</v>
      </c>
      <c r="C2888" s="7">
        <v>1</v>
      </c>
      <c r="D2888" s="8">
        <v>11.95</v>
      </c>
      <c r="E2888" s="9">
        <v>43733.008333333331</v>
      </c>
      <c r="F2888" s="6" t="s">
        <v>3266</v>
      </c>
      <c r="G2888" s="6" t="str">
        <f t="shared" si="45"/>
        <v>GA</v>
      </c>
      <c r="H2888" s="8">
        <f>Sales[Quantity Ordered]*Sales[Price Each]</f>
        <v>11.95</v>
      </c>
    </row>
    <row r="2889" spans="1:8" x14ac:dyDescent="0.25">
      <c r="A2889" s="6">
        <v>258149</v>
      </c>
      <c r="B2889" s="6" t="s">
        <v>8</v>
      </c>
      <c r="C2889" s="7">
        <v>1</v>
      </c>
      <c r="D2889" s="8">
        <v>11.95</v>
      </c>
      <c r="E2889" s="9">
        <v>43733.019444444442</v>
      </c>
      <c r="F2889" s="6" t="s">
        <v>9886</v>
      </c>
      <c r="G2889" s="6" t="str">
        <f t="shared" si="45"/>
        <v>CA</v>
      </c>
      <c r="H2889" s="8">
        <f>Sales[Quantity Ordered]*Sales[Price Each]</f>
        <v>11.95</v>
      </c>
    </row>
    <row r="2890" spans="1:8" x14ac:dyDescent="0.25">
      <c r="A2890" s="6">
        <v>251510</v>
      </c>
      <c r="B2890" s="6" t="s">
        <v>8</v>
      </c>
      <c r="C2890" s="7">
        <v>1</v>
      </c>
      <c r="D2890" s="8">
        <v>11.95</v>
      </c>
      <c r="E2890" s="9">
        <v>43733.314583333333</v>
      </c>
      <c r="F2890" s="6" t="s">
        <v>3368</v>
      </c>
      <c r="G2890" s="6" t="str">
        <f t="shared" si="45"/>
        <v>CA</v>
      </c>
      <c r="H2890" s="8">
        <f>Sales[Quantity Ordered]*Sales[Price Each]</f>
        <v>11.95</v>
      </c>
    </row>
    <row r="2891" spans="1:8" x14ac:dyDescent="0.25">
      <c r="A2891" s="6">
        <v>250160</v>
      </c>
      <c r="B2891" s="6" t="s">
        <v>8</v>
      </c>
      <c r="C2891" s="7">
        <v>1</v>
      </c>
      <c r="D2891" s="8">
        <v>11.95</v>
      </c>
      <c r="E2891" s="9">
        <v>43733.328472222223</v>
      </c>
      <c r="F2891" s="6" t="s">
        <v>2028</v>
      </c>
      <c r="G2891" s="6" t="str">
        <f t="shared" si="45"/>
        <v>WA</v>
      </c>
      <c r="H2891" s="8">
        <f>Sales[Quantity Ordered]*Sales[Price Each]</f>
        <v>11.95</v>
      </c>
    </row>
    <row r="2892" spans="1:8" x14ac:dyDescent="0.25">
      <c r="A2892" s="6">
        <v>253635</v>
      </c>
      <c r="B2892" s="6" t="s">
        <v>8</v>
      </c>
      <c r="C2892" s="7">
        <v>1</v>
      </c>
      <c r="D2892" s="8">
        <v>11.95</v>
      </c>
      <c r="E2892" s="9">
        <v>43733.373611111114</v>
      </c>
      <c r="F2892" s="6" t="s">
        <v>5474</v>
      </c>
      <c r="G2892" s="6" t="str">
        <f t="shared" si="45"/>
        <v>CA</v>
      </c>
      <c r="H2892" s="8">
        <f>Sales[Quantity Ordered]*Sales[Price Each]</f>
        <v>11.95</v>
      </c>
    </row>
    <row r="2893" spans="1:8" x14ac:dyDescent="0.25">
      <c r="A2893" s="6">
        <v>250290</v>
      </c>
      <c r="B2893" s="6" t="s">
        <v>8</v>
      </c>
      <c r="C2893" s="7">
        <v>1</v>
      </c>
      <c r="D2893" s="8">
        <v>11.95</v>
      </c>
      <c r="E2893" s="9">
        <v>43733.413194444445</v>
      </c>
      <c r="F2893" s="6" t="s">
        <v>2158</v>
      </c>
      <c r="G2893" s="6" t="str">
        <f t="shared" si="45"/>
        <v>WA</v>
      </c>
      <c r="H2893" s="8">
        <f>Sales[Quantity Ordered]*Sales[Price Each]</f>
        <v>11.95</v>
      </c>
    </row>
    <row r="2894" spans="1:8" x14ac:dyDescent="0.25">
      <c r="A2894" s="6">
        <v>255513</v>
      </c>
      <c r="B2894" s="6" t="s">
        <v>8</v>
      </c>
      <c r="C2894" s="7">
        <v>1</v>
      </c>
      <c r="D2894" s="8">
        <v>11.95</v>
      </c>
      <c r="E2894" s="9">
        <v>43733.417361111111</v>
      </c>
      <c r="F2894" s="6" t="s">
        <v>7320</v>
      </c>
      <c r="G2894" s="6" t="str">
        <f t="shared" si="45"/>
        <v>CA</v>
      </c>
      <c r="H2894" s="8">
        <f>Sales[Quantity Ordered]*Sales[Price Each]</f>
        <v>11.95</v>
      </c>
    </row>
    <row r="2895" spans="1:8" x14ac:dyDescent="0.25">
      <c r="A2895" s="6">
        <v>250482</v>
      </c>
      <c r="B2895" s="6" t="s">
        <v>8</v>
      </c>
      <c r="C2895" s="7">
        <v>1</v>
      </c>
      <c r="D2895" s="8">
        <v>11.95</v>
      </c>
      <c r="E2895" s="9">
        <v>43733.424305555556</v>
      </c>
      <c r="F2895" s="6" t="s">
        <v>2350</v>
      </c>
      <c r="G2895" s="6" t="str">
        <f t="shared" si="45"/>
        <v>NY</v>
      </c>
      <c r="H2895" s="8">
        <f>Sales[Quantity Ordered]*Sales[Price Each]</f>
        <v>11.95</v>
      </c>
    </row>
    <row r="2896" spans="1:8" x14ac:dyDescent="0.25">
      <c r="A2896" s="6">
        <v>253924</v>
      </c>
      <c r="B2896" s="6" t="s">
        <v>8</v>
      </c>
      <c r="C2896" s="7">
        <v>1</v>
      </c>
      <c r="D2896" s="8">
        <v>11.95</v>
      </c>
      <c r="E2896" s="9">
        <v>43733.464583333334</v>
      </c>
      <c r="F2896" s="6" t="s">
        <v>5757</v>
      </c>
      <c r="G2896" s="6" t="str">
        <f t="shared" si="45"/>
        <v>CA</v>
      </c>
      <c r="H2896" s="8">
        <f>Sales[Quantity Ordered]*Sales[Price Each]</f>
        <v>11.95</v>
      </c>
    </row>
    <row r="2897" spans="1:8" x14ac:dyDescent="0.25">
      <c r="A2897" s="6">
        <v>249468</v>
      </c>
      <c r="B2897" s="6" t="s">
        <v>8</v>
      </c>
      <c r="C2897" s="7">
        <v>1</v>
      </c>
      <c r="D2897" s="8">
        <v>11.95</v>
      </c>
      <c r="E2897" s="9">
        <v>43733.466666666667</v>
      </c>
      <c r="F2897" s="6" t="s">
        <v>1339</v>
      </c>
      <c r="G2897" s="6" t="str">
        <f t="shared" si="45"/>
        <v>CA</v>
      </c>
      <c r="H2897" s="8">
        <f>Sales[Quantity Ordered]*Sales[Price Each]</f>
        <v>11.95</v>
      </c>
    </row>
    <row r="2898" spans="1:8" x14ac:dyDescent="0.25">
      <c r="A2898" s="6">
        <v>250459</v>
      </c>
      <c r="B2898" s="6" t="s">
        <v>8</v>
      </c>
      <c r="C2898" s="7">
        <v>1</v>
      </c>
      <c r="D2898" s="8">
        <v>11.95</v>
      </c>
      <c r="E2898" s="9">
        <v>43733.476388888892</v>
      </c>
      <c r="F2898" s="6" t="s">
        <v>2327</v>
      </c>
      <c r="G2898" s="6" t="str">
        <f t="shared" si="45"/>
        <v>CA</v>
      </c>
      <c r="H2898" s="8">
        <f>Sales[Quantity Ordered]*Sales[Price Each]</f>
        <v>11.95</v>
      </c>
    </row>
    <row r="2899" spans="1:8" x14ac:dyDescent="0.25">
      <c r="A2899" s="6">
        <v>259325</v>
      </c>
      <c r="B2899" s="6" t="s">
        <v>8</v>
      </c>
      <c r="C2899" s="7">
        <v>1</v>
      </c>
      <c r="D2899" s="8">
        <v>11.95</v>
      </c>
      <c r="E2899" s="9">
        <v>43733.493750000001</v>
      </c>
      <c r="F2899" s="6" t="s">
        <v>11023</v>
      </c>
      <c r="G2899" s="6" t="str">
        <f t="shared" si="45"/>
        <v>NY</v>
      </c>
      <c r="H2899" s="8">
        <f>Sales[Quantity Ordered]*Sales[Price Each]</f>
        <v>11.95</v>
      </c>
    </row>
    <row r="2900" spans="1:8" x14ac:dyDescent="0.25">
      <c r="A2900" s="6">
        <v>252131</v>
      </c>
      <c r="B2900" s="6" t="s">
        <v>8</v>
      </c>
      <c r="C2900" s="7">
        <v>1</v>
      </c>
      <c r="D2900" s="8">
        <v>11.95</v>
      </c>
      <c r="E2900" s="9">
        <v>43733.51666666667</v>
      </c>
      <c r="F2900" s="6" t="s">
        <v>3982</v>
      </c>
      <c r="G2900" s="6" t="str">
        <f t="shared" si="45"/>
        <v>TX</v>
      </c>
      <c r="H2900" s="8">
        <f>Sales[Quantity Ordered]*Sales[Price Each]</f>
        <v>11.95</v>
      </c>
    </row>
    <row r="2901" spans="1:8" x14ac:dyDescent="0.25">
      <c r="A2901" s="6">
        <v>248163</v>
      </c>
      <c r="B2901" s="6" t="s">
        <v>8</v>
      </c>
      <c r="C2901" s="7">
        <v>1</v>
      </c>
      <c r="D2901" s="8">
        <v>11.95</v>
      </c>
      <c r="E2901" s="9">
        <v>43733.522222222222</v>
      </c>
      <c r="F2901" s="6" t="s">
        <v>26</v>
      </c>
      <c r="G2901" s="6" t="str">
        <f t="shared" si="45"/>
        <v>OR</v>
      </c>
      <c r="H2901" s="8">
        <f>Sales[Quantity Ordered]*Sales[Price Each]</f>
        <v>11.95</v>
      </c>
    </row>
    <row r="2902" spans="1:8" x14ac:dyDescent="0.25">
      <c r="A2902" s="6">
        <v>250713</v>
      </c>
      <c r="B2902" s="6" t="s">
        <v>8</v>
      </c>
      <c r="C2902" s="7">
        <v>1</v>
      </c>
      <c r="D2902" s="8">
        <v>11.95</v>
      </c>
      <c r="E2902" s="9">
        <v>43733.529861111114</v>
      </c>
      <c r="F2902" s="6" t="s">
        <v>2576</v>
      </c>
      <c r="G2902" s="6" t="str">
        <f t="shared" si="45"/>
        <v>CA</v>
      </c>
      <c r="H2902" s="8">
        <f>Sales[Quantity Ordered]*Sales[Price Each]</f>
        <v>11.95</v>
      </c>
    </row>
    <row r="2903" spans="1:8" x14ac:dyDescent="0.25">
      <c r="A2903" s="6">
        <v>254611</v>
      </c>
      <c r="B2903" s="6" t="s">
        <v>8</v>
      </c>
      <c r="C2903" s="7">
        <v>1</v>
      </c>
      <c r="D2903" s="8">
        <v>11.95</v>
      </c>
      <c r="E2903" s="9">
        <v>43733.53402777778</v>
      </c>
      <c r="F2903" s="6" t="s">
        <v>6436</v>
      </c>
      <c r="G2903" s="6" t="str">
        <f t="shared" si="45"/>
        <v>MA</v>
      </c>
      <c r="H2903" s="8">
        <f>Sales[Quantity Ordered]*Sales[Price Each]</f>
        <v>11.95</v>
      </c>
    </row>
    <row r="2904" spans="1:8" x14ac:dyDescent="0.25">
      <c r="A2904" s="6">
        <v>253084</v>
      </c>
      <c r="B2904" s="6" t="s">
        <v>8</v>
      </c>
      <c r="C2904" s="7">
        <v>1</v>
      </c>
      <c r="D2904" s="8">
        <v>11.95</v>
      </c>
      <c r="E2904" s="9">
        <v>43733.535416666666</v>
      </c>
      <c r="F2904" s="6" t="s">
        <v>4928</v>
      </c>
      <c r="G2904" s="6" t="str">
        <f t="shared" si="45"/>
        <v>NY</v>
      </c>
      <c r="H2904" s="8">
        <f>Sales[Quantity Ordered]*Sales[Price Each]</f>
        <v>11.95</v>
      </c>
    </row>
    <row r="2905" spans="1:8" x14ac:dyDescent="0.25">
      <c r="A2905" s="6">
        <v>251101</v>
      </c>
      <c r="B2905" s="6" t="s">
        <v>8</v>
      </c>
      <c r="C2905" s="7">
        <v>1</v>
      </c>
      <c r="D2905" s="8">
        <v>11.95</v>
      </c>
      <c r="E2905" s="9">
        <v>43733.574305555558</v>
      </c>
      <c r="F2905" s="6" t="s">
        <v>2962</v>
      </c>
      <c r="G2905" s="6" t="str">
        <f t="shared" si="45"/>
        <v>MA</v>
      </c>
      <c r="H2905" s="8">
        <f>Sales[Quantity Ordered]*Sales[Price Each]</f>
        <v>11.95</v>
      </c>
    </row>
    <row r="2906" spans="1:8" x14ac:dyDescent="0.25">
      <c r="A2906" s="6">
        <v>248751</v>
      </c>
      <c r="B2906" s="6" t="s">
        <v>8</v>
      </c>
      <c r="C2906" s="7">
        <v>1</v>
      </c>
      <c r="D2906" s="8">
        <v>11.95</v>
      </c>
      <c r="E2906" s="9">
        <v>43733.576388888891</v>
      </c>
      <c r="F2906" s="6" t="s">
        <v>623</v>
      </c>
      <c r="G2906" s="6" t="str">
        <f t="shared" si="45"/>
        <v>CA</v>
      </c>
      <c r="H2906" s="8">
        <f>Sales[Quantity Ordered]*Sales[Price Each]</f>
        <v>11.95</v>
      </c>
    </row>
    <row r="2907" spans="1:8" x14ac:dyDescent="0.25">
      <c r="A2907" s="6">
        <v>253202</v>
      </c>
      <c r="B2907" s="6" t="s">
        <v>8</v>
      </c>
      <c r="C2907" s="7">
        <v>1</v>
      </c>
      <c r="D2907" s="8">
        <v>11.95</v>
      </c>
      <c r="E2907" s="9">
        <v>43733.61041666667</v>
      </c>
      <c r="F2907" s="6" t="s">
        <v>5045</v>
      </c>
      <c r="G2907" s="6" t="str">
        <f t="shared" si="45"/>
        <v>GA</v>
      </c>
      <c r="H2907" s="8">
        <f>Sales[Quantity Ordered]*Sales[Price Each]</f>
        <v>11.95</v>
      </c>
    </row>
    <row r="2908" spans="1:8" x14ac:dyDescent="0.25">
      <c r="A2908" s="6">
        <v>248687</v>
      </c>
      <c r="B2908" s="6" t="s">
        <v>8</v>
      </c>
      <c r="C2908" s="7">
        <v>1</v>
      </c>
      <c r="D2908" s="8">
        <v>11.95</v>
      </c>
      <c r="E2908" s="9">
        <v>43733.614583333336</v>
      </c>
      <c r="F2908" s="6" t="s">
        <v>560</v>
      </c>
      <c r="G2908" s="6" t="str">
        <f t="shared" si="45"/>
        <v>CA</v>
      </c>
      <c r="H2908" s="8">
        <f>Sales[Quantity Ordered]*Sales[Price Each]</f>
        <v>11.95</v>
      </c>
    </row>
    <row r="2909" spans="1:8" x14ac:dyDescent="0.25">
      <c r="A2909" s="6">
        <v>256150</v>
      </c>
      <c r="B2909" s="6" t="s">
        <v>8</v>
      </c>
      <c r="C2909" s="7">
        <v>1</v>
      </c>
      <c r="D2909" s="8">
        <v>11.95</v>
      </c>
      <c r="E2909" s="9">
        <v>43733.635416666664</v>
      </c>
      <c r="F2909" s="6" t="s">
        <v>7940</v>
      </c>
      <c r="G2909" s="6" t="str">
        <f t="shared" si="45"/>
        <v>GA</v>
      </c>
      <c r="H2909" s="8">
        <f>Sales[Quantity Ordered]*Sales[Price Each]</f>
        <v>11.95</v>
      </c>
    </row>
    <row r="2910" spans="1:8" x14ac:dyDescent="0.25">
      <c r="A2910" s="6">
        <v>250945</v>
      </c>
      <c r="B2910" s="6" t="s">
        <v>8</v>
      </c>
      <c r="C2910" s="7">
        <v>1</v>
      </c>
      <c r="D2910" s="8">
        <v>11.95</v>
      </c>
      <c r="E2910" s="9">
        <v>43733.640972222223</v>
      </c>
      <c r="F2910" s="6" t="s">
        <v>2807</v>
      </c>
      <c r="G2910" s="6" t="str">
        <f t="shared" si="45"/>
        <v>CA</v>
      </c>
      <c r="H2910" s="8">
        <f>Sales[Quantity Ordered]*Sales[Price Each]</f>
        <v>11.95</v>
      </c>
    </row>
    <row r="2911" spans="1:8" x14ac:dyDescent="0.25">
      <c r="A2911" s="6">
        <v>249413</v>
      </c>
      <c r="B2911" s="6" t="s">
        <v>8</v>
      </c>
      <c r="C2911" s="7">
        <v>1</v>
      </c>
      <c r="D2911" s="8">
        <v>11.95</v>
      </c>
      <c r="E2911" s="9">
        <v>43733.662499999999</v>
      </c>
      <c r="F2911" s="6" t="s">
        <v>1284</v>
      </c>
      <c r="G2911" s="6" t="str">
        <f t="shared" si="45"/>
        <v>CA</v>
      </c>
      <c r="H2911" s="8">
        <f>Sales[Quantity Ordered]*Sales[Price Each]</f>
        <v>11.95</v>
      </c>
    </row>
    <row r="2912" spans="1:8" x14ac:dyDescent="0.25">
      <c r="A2912" s="6">
        <v>257230</v>
      </c>
      <c r="B2912" s="6" t="s">
        <v>8</v>
      </c>
      <c r="C2912" s="7">
        <v>1</v>
      </c>
      <c r="D2912" s="8">
        <v>11.95</v>
      </c>
      <c r="E2912" s="9">
        <v>43733.731249999997</v>
      </c>
      <c r="F2912" s="6" t="s">
        <v>8995</v>
      </c>
      <c r="G2912" s="6" t="str">
        <f t="shared" si="45"/>
        <v>CA</v>
      </c>
      <c r="H2912" s="8">
        <f>Sales[Quantity Ordered]*Sales[Price Each]</f>
        <v>11.95</v>
      </c>
    </row>
    <row r="2913" spans="1:8" x14ac:dyDescent="0.25">
      <c r="A2913" s="6">
        <v>248455</v>
      </c>
      <c r="B2913" s="6" t="s">
        <v>8</v>
      </c>
      <c r="C2913" s="7">
        <v>1</v>
      </c>
      <c r="D2913" s="8">
        <v>11.95</v>
      </c>
      <c r="E2913" s="9">
        <v>43733.761111111111</v>
      </c>
      <c r="F2913" s="6" t="s">
        <v>328</v>
      </c>
      <c r="G2913" s="6" t="str">
        <f t="shared" si="45"/>
        <v>NY</v>
      </c>
      <c r="H2913" s="8">
        <f>Sales[Quantity Ordered]*Sales[Price Each]</f>
        <v>11.95</v>
      </c>
    </row>
    <row r="2914" spans="1:8" x14ac:dyDescent="0.25">
      <c r="A2914" s="6">
        <v>257397</v>
      </c>
      <c r="B2914" s="6" t="s">
        <v>8</v>
      </c>
      <c r="C2914" s="7">
        <v>1</v>
      </c>
      <c r="D2914" s="8">
        <v>11.95</v>
      </c>
      <c r="E2914" s="9">
        <v>43733.772222222222</v>
      </c>
      <c r="F2914" s="6" t="s">
        <v>9159</v>
      </c>
      <c r="G2914" s="6" t="str">
        <f t="shared" si="45"/>
        <v>CA</v>
      </c>
      <c r="H2914" s="8">
        <f>Sales[Quantity Ordered]*Sales[Price Each]</f>
        <v>11.95</v>
      </c>
    </row>
    <row r="2915" spans="1:8" x14ac:dyDescent="0.25">
      <c r="A2915" s="6">
        <v>254148</v>
      </c>
      <c r="B2915" s="6" t="s">
        <v>8</v>
      </c>
      <c r="C2915" s="7">
        <v>1</v>
      </c>
      <c r="D2915" s="8">
        <v>11.95</v>
      </c>
      <c r="E2915" s="9">
        <v>43733.772916666669</v>
      </c>
      <c r="F2915" s="6" t="s">
        <v>5977</v>
      </c>
      <c r="G2915" s="6" t="str">
        <f t="shared" si="45"/>
        <v>MA</v>
      </c>
      <c r="H2915" s="8">
        <f>Sales[Quantity Ordered]*Sales[Price Each]</f>
        <v>11.95</v>
      </c>
    </row>
    <row r="2916" spans="1:8" x14ac:dyDescent="0.25">
      <c r="A2916" s="6">
        <v>257524</v>
      </c>
      <c r="B2916" s="6" t="s">
        <v>8</v>
      </c>
      <c r="C2916" s="7">
        <v>1</v>
      </c>
      <c r="D2916" s="8">
        <v>11.95</v>
      </c>
      <c r="E2916" s="9">
        <v>43733.788194444445</v>
      </c>
      <c r="F2916" s="6" t="s">
        <v>9281</v>
      </c>
      <c r="G2916" s="6" t="str">
        <f t="shared" si="45"/>
        <v>CA</v>
      </c>
      <c r="H2916" s="8">
        <f>Sales[Quantity Ordered]*Sales[Price Each]</f>
        <v>11.95</v>
      </c>
    </row>
    <row r="2917" spans="1:8" x14ac:dyDescent="0.25">
      <c r="A2917" s="6">
        <v>255862</v>
      </c>
      <c r="B2917" s="6" t="s">
        <v>8</v>
      </c>
      <c r="C2917" s="7">
        <v>1</v>
      </c>
      <c r="D2917" s="8">
        <v>11.95</v>
      </c>
      <c r="E2917" s="9">
        <v>43733.813888888886</v>
      </c>
      <c r="F2917" s="6" t="s">
        <v>7661</v>
      </c>
      <c r="G2917" s="6" t="str">
        <f t="shared" si="45"/>
        <v>OR</v>
      </c>
      <c r="H2917" s="8">
        <f>Sales[Quantity Ordered]*Sales[Price Each]</f>
        <v>11.95</v>
      </c>
    </row>
    <row r="2918" spans="1:8" x14ac:dyDescent="0.25">
      <c r="A2918" s="6">
        <v>249524</v>
      </c>
      <c r="B2918" s="6" t="s">
        <v>8</v>
      </c>
      <c r="C2918" s="7">
        <v>1</v>
      </c>
      <c r="D2918" s="8">
        <v>11.95</v>
      </c>
      <c r="E2918" s="9">
        <v>43733.936111111114</v>
      </c>
      <c r="F2918" s="6" t="s">
        <v>1395</v>
      </c>
      <c r="G2918" s="6" t="str">
        <f t="shared" si="45"/>
        <v>CA</v>
      </c>
      <c r="H2918" s="8">
        <f>Sales[Quantity Ordered]*Sales[Price Each]</f>
        <v>11.95</v>
      </c>
    </row>
    <row r="2919" spans="1:8" x14ac:dyDescent="0.25">
      <c r="A2919" s="6">
        <v>254530</v>
      </c>
      <c r="B2919" s="6" t="s">
        <v>8</v>
      </c>
      <c r="C2919" s="7">
        <v>1</v>
      </c>
      <c r="D2919" s="8">
        <v>11.95</v>
      </c>
      <c r="E2919" s="9">
        <v>43733.963194444441</v>
      </c>
      <c r="F2919" s="6" t="s">
        <v>6355</v>
      </c>
      <c r="G2919" s="6" t="str">
        <f t="shared" si="45"/>
        <v>CA</v>
      </c>
      <c r="H2919" s="8">
        <f>Sales[Quantity Ordered]*Sales[Price Each]</f>
        <v>11.95</v>
      </c>
    </row>
    <row r="2920" spans="1:8" x14ac:dyDescent="0.25">
      <c r="A2920" s="6">
        <v>248517</v>
      </c>
      <c r="B2920" s="6" t="s">
        <v>8</v>
      </c>
      <c r="C2920" s="7">
        <v>1</v>
      </c>
      <c r="D2920" s="8">
        <v>11.95</v>
      </c>
      <c r="E2920" s="9">
        <v>43734.033333333333</v>
      </c>
      <c r="F2920" s="6" t="s">
        <v>390</v>
      </c>
      <c r="G2920" s="6" t="str">
        <f t="shared" si="45"/>
        <v>CA</v>
      </c>
      <c r="H2920" s="8">
        <f>Sales[Quantity Ordered]*Sales[Price Each]</f>
        <v>11.95</v>
      </c>
    </row>
    <row r="2921" spans="1:8" x14ac:dyDescent="0.25">
      <c r="A2921" s="6">
        <v>252474</v>
      </c>
      <c r="B2921" s="6" t="s">
        <v>8</v>
      </c>
      <c r="C2921" s="7">
        <v>1</v>
      </c>
      <c r="D2921" s="8">
        <v>11.95</v>
      </c>
      <c r="E2921" s="9">
        <v>43734.063888888886</v>
      </c>
      <c r="F2921" s="6" t="s">
        <v>4322</v>
      </c>
      <c r="G2921" s="6" t="str">
        <f t="shared" si="45"/>
        <v>CA</v>
      </c>
      <c r="H2921" s="8">
        <f>Sales[Quantity Ordered]*Sales[Price Each]</f>
        <v>11.95</v>
      </c>
    </row>
    <row r="2922" spans="1:8" x14ac:dyDescent="0.25">
      <c r="A2922" s="6">
        <v>257685</v>
      </c>
      <c r="B2922" s="6" t="s">
        <v>8</v>
      </c>
      <c r="C2922" s="7">
        <v>1</v>
      </c>
      <c r="D2922" s="8">
        <v>11.95</v>
      </c>
      <c r="E2922" s="9">
        <v>43734.143750000003</v>
      </c>
      <c r="F2922" s="6" t="s">
        <v>9439</v>
      </c>
      <c r="G2922" s="6" t="str">
        <f t="shared" si="45"/>
        <v>CA</v>
      </c>
      <c r="H2922" s="8">
        <f>Sales[Quantity Ordered]*Sales[Price Each]</f>
        <v>11.95</v>
      </c>
    </row>
    <row r="2923" spans="1:8" x14ac:dyDescent="0.25">
      <c r="A2923" s="6">
        <v>249196</v>
      </c>
      <c r="B2923" s="6" t="s">
        <v>8</v>
      </c>
      <c r="C2923" s="7">
        <v>1</v>
      </c>
      <c r="D2923" s="8">
        <v>11.95</v>
      </c>
      <c r="E2923" s="9">
        <v>43734.341666666667</v>
      </c>
      <c r="F2923" s="6" t="s">
        <v>1068</v>
      </c>
      <c r="G2923" s="6" t="str">
        <f t="shared" si="45"/>
        <v>CA</v>
      </c>
      <c r="H2923" s="8">
        <f>Sales[Quantity Ordered]*Sales[Price Each]</f>
        <v>11.95</v>
      </c>
    </row>
    <row r="2924" spans="1:8" x14ac:dyDescent="0.25">
      <c r="A2924" s="6">
        <v>257839</v>
      </c>
      <c r="B2924" s="6" t="s">
        <v>8</v>
      </c>
      <c r="C2924" s="7">
        <v>1</v>
      </c>
      <c r="D2924" s="8">
        <v>11.95</v>
      </c>
      <c r="E2924" s="9">
        <v>43734.357638888891</v>
      </c>
      <c r="F2924" s="6" t="s">
        <v>9588</v>
      </c>
      <c r="G2924" s="6" t="str">
        <f t="shared" si="45"/>
        <v>CA</v>
      </c>
      <c r="H2924" s="8">
        <f>Sales[Quantity Ordered]*Sales[Price Each]</f>
        <v>11.95</v>
      </c>
    </row>
    <row r="2925" spans="1:8" x14ac:dyDescent="0.25">
      <c r="A2925" s="6">
        <v>248758</v>
      </c>
      <c r="B2925" s="6" t="s">
        <v>8</v>
      </c>
      <c r="C2925" s="7">
        <v>1</v>
      </c>
      <c r="D2925" s="8">
        <v>11.95</v>
      </c>
      <c r="E2925" s="9">
        <v>43734.402777777781</v>
      </c>
      <c r="F2925" s="6" t="s">
        <v>630</v>
      </c>
      <c r="G2925" s="6" t="str">
        <f t="shared" si="45"/>
        <v>MA</v>
      </c>
      <c r="H2925" s="8">
        <f>Sales[Quantity Ordered]*Sales[Price Each]</f>
        <v>11.95</v>
      </c>
    </row>
    <row r="2926" spans="1:8" x14ac:dyDescent="0.25">
      <c r="A2926" s="6">
        <v>257670</v>
      </c>
      <c r="B2926" s="6" t="s">
        <v>8</v>
      </c>
      <c r="C2926" s="7">
        <v>1</v>
      </c>
      <c r="D2926" s="8">
        <v>11.95</v>
      </c>
      <c r="E2926" s="9">
        <v>43734.411111111112</v>
      </c>
      <c r="F2926" s="6" t="s">
        <v>9424</v>
      </c>
      <c r="G2926" s="6" t="str">
        <f t="shared" si="45"/>
        <v>WA</v>
      </c>
      <c r="H2926" s="8">
        <f>Sales[Quantity Ordered]*Sales[Price Each]</f>
        <v>11.95</v>
      </c>
    </row>
    <row r="2927" spans="1:8" x14ac:dyDescent="0.25">
      <c r="A2927" s="6">
        <v>248553</v>
      </c>
      <c r="B2927" s="6" t="s">
        <v>8</v>
      </c>
      <c r="C2927" s="7">
        <v>1</v>
      </c>
      <c r="D2927" s="8">
        <v>11.95</v>
      </c>
      <c r="E2927" s="9">
        <v>43734.431250000001</v>
      </c>
      <c r="F2927" s="6" t="s">
        <v>426</v>
      </c>
      <c r="G2927" s="6" t="str">
        <f t="shared" si="45"/>
        <v>GA</v>
      </c>
      <c r="H2927" s="8">
        <f>Sales[Quantity Ordered]*Sales[Price Each]</f>
        <v>11.95</v>
      </c>
    </row>
    <row r="2928" spans="1:8" x14ac:dyDescent="0.25">
      <c r="A2928" s="6">
        <v>253226</v>
      </c>
      <c r="B2928" s="6" t="s">
        <v>8</v>
      </c>
      <c r="C2928" s="7">
        <v>1</v>
      </c>
      <c r="D2928" s="8">
        <v>11.95</v>
      </c>
      <c r="E2928" s="9">
        <v>43734.443055555559</v>
      </c>
      <c r="F2928" s="6" t="s">
        <v>5068</v>
      </c>
      <c r="G2928" s="6" t="str">
        <f t="shared" si="45"/>
        <v>NY</v>
      </c>
      <c r="H2928" s="8">
        <f>Sales[Quantity Ordered]*Sales[Price Each]</f>
        <v>11.95</v>
      </c>
    </row>
    <row r="2929" spans="1:8" x14ac:dyDescent="0.25">
      <c r="A2929" s="6">
        <v>257128</v>
      </c>
      <c r="B2929" s="6" t="s">
        <v>8</v>
      </c>
      <c r="C2929" s="7">
        <v>1</v>
      </c>
      <c r="D2929" s="8">
        <v>11.95</v>
      </c>
      <c r="E2929" s="9">
        <v>43734.533333333333</v>
      </c>
      <c r="F2929" s="6" t="s">
        <v>8894</v>
      </c>
      <c r="G2929" s="6" t="str">
        <f t="shared" si="45"/>
        <v>OR</v>
      </c>
      <c r="H2929" s="8">
        <f>Sales[Quantity Ordered]*Sales[Price Each]</f>
        <v>11.95</v>
      </c>
    </row>
    <row r="2930" spans="1:8" x14ac:dyDescent="0.25">
      <c r="A2930" s="6">
        <v>254038</v>
      </c>
      <c r="B2930" s="6" t="s">
        <v>8</v>
      </c>
      <c r="C2930" s="7">
        <v>1</v>
      </c>
      <c r="D2930" s="8">
        <v>11.95</v>
      </c>
      <c r="E2930" s="9">
        <v>43734.550694444442</v>
      </c>
      <c r="F2930" s="6" t="s">
        <v>5870</v>
      </c>
      <c r="G2930" s="6" t="str">
        <f t="shared" si="45"/>
        <v>CA</v>
      </c>
      <c r="H2930" s="8">
        <f>Sales[Quantity Ordered]*Sales[Price Each]</f>
        <v>11.95</v>
      </c>
    </row>
    <row r="2931" spans="1:8" x14ac:dyDescent="0.25">
      <c r="A2931" s="6">
        <v>249481</v>
      </c>
      <c r="B2931" s="6" t="s">
        <v>8</v>
      </c>
      <c r="C2931" s="7">
        <v>1</v>
      </c>
      <c r="D2931" s="8">
        <v>11.95</v>
      </c>
      <c r="E2931" s="9">
        <v>43734.566666666666</v>
      </c>
      <c r="F2931" s="6" t="s">
        <v>1352</v>
      </c>
      <c r="G2931" s="6" t="str">
        <f t="shared" si="45"/>
        <v>CA</v>
      </c>
      <c r="H2931" s="8">
        <f>Sales[Quantity Ordered]*Sales[Price Each]</f>
        <v>11.95</v>
      </c>
    </row>
    <row r="2932" spans="1:8" x14ac:dyDescent="0.25">
      <c r="A2932" s="6">
        <v>256765</v>
      </c>
      <c r="B2932" s="6" t="s">
        <v>8</v>
      </c>
      <c r="C2932" s="7">
        <v>1</v>
      </c>
      <c r="D2932" s="8">
        <v>11.95</v>
      </c>
      <c r="E2932" s="9">
        <v>43734.576388888891</v>
      </c>
      <c r="F2932" s="6" t="s">
        <v>8538</v>
      </c>
      <c r="G2932" s="6" t="str">
        <f t="shared" si="45"/>
        <v>CA</v>
      </c>
      <c r="H2932" s="8">
        <f>Sales[Quantity Ordered]*Sales[Price Each]</f>
        <v>11.95</v>
      </c>
    </row>
    <row r="2933" spans="1:8" x14ac:dyDescent="0.25">
      <c r="A2933" s="6">
        <v>255484</v>
      </c>
      <c r="B2933" s="6" t="s">
        <v>8</v>
      </c>
      <c r="C2933" s="7">
        <v>1</v>
      </c>
      <c r="D2933" s="8">
        <v>11.95</v>
      </c>
      <c r="E2933" s="9">
        <v>43734.584722222222</v>
      </c>
      <c r="F2933" s="6" t="s">
        <v>7291</v>
      </c>
      <c r="G2933" s="6" t="str">
        <f t="shared" si="45"/>
        <v>CA</v>
      </c>
      <c r="H2933" s="8">
        <f>Sales[Quantity Ordered]*Sales[Price Each]</f>
        <v>11.95</v>
      </c>
    </row>
    <row r="2934" spans="1:8" x14ac:dyDescent="0.25">
      <c r="A2934" s="6">
        <v>248628</v>
      </c>
      <c r="B2934" s="6" t="s">
        <v>8</v>
      </c>
      <c r="C2934" s="7">
        <v>1</v>
      </c>
      <c r="D2934" s="8">
        <v>11.95</v>
      </c>
      <c r="E2934" s="9">
        <v>43734.587500000001</v>
      </c>
      <c r="F2934" s="6" t="s">
        <v>501</v>
      </c>
      <c r="G2934" s="6" t="str">
        <f t="shared" si="45"/>
        <v>CA</v>
      </c>
      <c r="H2934" s="8">
        <f>Sales[Quantity Ordered]*Sales[Price Each]</f>
        <v>11.95</v>
      </c>
    </row>
    <row r="2935" spans="1:8" x14ac:dyDescent="0.25">
      <c r="A2935" s="6">
        <v>259253</v>
      </c>
      <c r="B2935" s="6" t="s">
        <v>8</v>
      </c>
      <c r="C2935" s="7">
        <v>1</v>
      </c>
      <c r="D2935" s="8">
        <v>11.95</v>
      </c>
      <c r="E2935" s="9">
        <v>43734.618055555555</v>
      </c>
      <c r="F2935" s="6" t="s">
        <v>10953</v>
      </c>
      <c r="G2935" s="6" t="str">
        <f t="shared" si="45"/>
        <v>CA</v>
      </c>
      <c r="H2935" s="8">
        <f>Sales[Quantity Ordered]*Sales[Price Each]</f>
        <v>11.95</v>
      </c>
    </row>
    <row r="2936" spans="1:8" x14ac:dyDescent="0.25">
      <c r="A2936" s="6">
        <v>251806</v>
      </c>
      <c r="B2936" s="6" t="s">
        <v>8</v>
      </c>
      <c r="C2936" s="7">
        <v>1</v>
      </c>
      <c r="D2936" s="8">
        <v>11.95</v>
      </c>
      <c r="E2936" s="9">
        <v>43734.633333333331</v>
      </c>
      <c r="F2936" s="6" t="s">
        <v>3661</v>
      </c>
      <c r="G2936" s="6" t="str">
        <f t="shared" si="45"/>
        <v>NY</v>
      </c>
      <c r="H2936" s="8">
        <f>Sales[Quantity Ordered]*Sales[Price Each]</f>
        <v>11.95</v>
      </c>
    </row>
    <row r="2937" spans="1:8" x14ac:dyDescent="0.25">
      <c r="A2937" s="6">
        <v>257344</v>
      </c>
      <c r="B2937" s="6" t="s">
        <v>8</v>
      </c>
      <c r="C2937" s="7">
        <v>1</v>
      </c>
      <c r="D2937" s="8">
        <v>11.95</v>
      </c>
      <c r="E2937" s="9">
        <v>43734.646527777775</v>
      </c>
      <c r="F2937" s="6" t="s">
        <v>9107</v>
      </c>
      <c r="G2937" s="6" t="str">
        <f t="shared" si="45"/>
        <v>CA</v>
      </c>
      <c r="H2937" s="8">
        <f>Sales[Quantity Ordered]*Sales[Price Each]</f>
        <v>11.95</v>
      </c>
    </row>
    <row r="2938" spans="1:8" x14ac:dyDescent="0.25">
      <c r="A2938" s="6">
        <v>251633</v>
      </c>
      <c r="B2938" s="6" t="s">
        <v>8</v>
      </c>
      <c r="C2938" s="7">
        <v>1</v>
      </c>
      <c r="D2938" s="8">
        <v>11.95</v>
      </c>
      <c r="E2938" s="9">
        <v>43734.677083333336</v>
      </c>
      <c r="F2938" s="6" t="s">
        <v>3491</v>
      </c>
      <c r="G2938" s="6" t="str">
        <f t="shared" si="45"/>
        <v>OR</v>
      </c>
      <c r="H2938" s="8">
        <f>Sales[Quantity Ordered]*Sales[Price Each]</f>
        <v>11.95</v>
      </c>
    </row>
    <row r="2939" spans="1:8" x14ac:dyDescent="0.25">
      <c r="A2939" s="6">
        <v>253590</v>
      </c>
      <c r="B2939" s="6" t="s">
        <v>8</v>
      </c>
      <c r="C2939" s="7">
        <v>1</v>
      </c>
      <c r="D2939" s="8">
        <v>11.95</v>
      </c>
      <c r="E2939" s="9">
        <v>43734.7</v>
      </c>
      <c r="F2939" s="6" t="s">
        <v>5429</v>
      </c>
      <c r="G2939" s="6" t="str">
        <f t="shared" si="45"/>
        <v>GA</v>
      </c>
      <c r="H2939" s="8">
        <f>Sales[Quantity Ordered]*Sales[Price Each]</f>
        <v>11.95</v>
      </c>
    </row>
    <row r="2940" spans="1:8" x14ac:dyDescent="0.25">
      <c r="A2940" s="6">
        <v>252842</v>
      </c>
      <c r="B2940" s="6" t="s">
        <v>8</v>
      </c>
      <c r="C2940" s="7">
        <v>1</v>
      </c>
      <c r="D2940" s="8">
        <v>11.95</v>
      </c>
      <c r="E2940" s="9">
        <v>43734.727777777778</v>
      </c>
      <c r="F2940" s="6" t="s">
        <v>4688</v>
      </c>
      <c r="G2940" s="6" t="str">
        <f t="shared" si="45"/>
        <v>CA</v>
      </c>
      <c r="H2940" s="8">
        <f>Sales[Quantity Ordered]*Sales[Price Each]</f>
        <v>11.95</v>
      </c>
    </row>
    <row r="2941" spans="1:8" x14ac:dyDescent="0.25">
      <c r="A2941" s="6">
        <v>254675</v>
      </c>
      <c r="B2941" s="6" t="s">
        <v>8</v>
      </c>
      <c r="C2941" s="7">
        <v>1</v>
      </c>
      <c r="D2941" s="8">
        <v>11.95</v>
      </c>
      <c r="E2941" s="9">
        <v>43734.729166666664</v>
      </c>
      <c r="F2941" s="6" t="s">
        <v>4641</v>
      </c>
      <c r="G2941" s="6" t="str">
        <f t="shared" si="45"/>
        <v>GA</v>
      </c>
      <c r="H2941" s="8">
        <f>Sales[Quantity Ordered]*Sales[Price Each]</f>
        <v>11.95</v>
      </c>
    </row>
    <row r="2942" spans="1:8" x14ac:dyDescent="0.25">
      <c r="A2942" s="6">
        <v>252966</v>
      </c>
      <c r="B2942" s="6" t="s">
        <v>8</v>
      </c>
      <c r="C2942" s="7">
        <v>1</v>
      </c>
      <c r="D2942" s="8">
        <v>11.95</v>
      </c>
      <c r="E2942" s="9">
        <v>43734.744444444441</v>
      </c>
      <c r="F2942" s="6" t="s">
        <v>4812</v>
      </c>
      <c r="G2942" s="6" t="str">
        <f t="shared" si="45"/>
        <v>MA</v>
      </c>
      <c r="H2942" s="8">
        <f>Sales[Quantity Ordered]*Sales[Price Each]</f>
        <v>11.95</v>
      </c>
    </row>
    <row r="2943" spans="1:8" x14ac:dyDescent="0.25">
      <c r="A2943" s="6">
        <v>254292</v>
      </c>
      <c r="B2943" s="6" t="s">
        <v>8</v>
      </c>
      <c r="C2943" s="7">
        <v>1</v>
      </c>
      <c r="D2943" s="8">
        <v>11.95</v>
      </c>
      <c r="E2943" s="9">
        <v>43734.746527777781</v>
      </c>
      <c r="F2943" s="6" t="s">
        <v>6121</v>
      </c>
      <c r="G2943" s="6" t="str">
        <f t="shared" si="45"/>
        <v>WA</v>
      </c>
      <c r="H2943" s="8">
        <f>Sales[Quantity Ordered]*Sales[Price Each]</f>
        <v>11.95</v>
      </c>
    </row>
    <row r="2944" spans="1:8" x14ac:dyDescent="0.25">
      <c r="A2944" s="6">
        <v>257211</v>
      </c>
      <c r="B2944" s="6" t="s">
        <v>8</v>
      </c>
      <c r="C2944" s="7">
        <v>1</v>
      </c>
      <c r="D2944" s="8">
        <v>11.95</v>
      </c>
      <c r="E2944" s="9">
        <v>43734.763194444444</v>
      </c>
      <c r="F2944" s="6" t="s">
        <v>8976</v>
      </c>
      <c r="G2944" s="6" t="str">
        <f t="shared" si="45"/>
        <v>CA</v>
      </c>
      <c r="H2944" s="8">
        <f>Sales[Quantity Ordered]*Sales[Price Each]</f>
        <v>11.95</v>
      </c>
    </row>
    <row r="2945" spans="1:8" x14ac:dyDescent="0.25">
      <c r="A2945" s="6">
        <v>257092</v>
      </c>
      <c r="B2945" s="6" t="s">
        <v>8</v>
      </c>
      <c r="C2945" s="7">
        <v>1</v>
      </c>
      <c r="D2945" s="8">
        <v>11.95</v>
      </c>
      <c r="E2945" s="9">
        <v>43734.763194444444</v>
      </c>
      <c r="F2945" s="6" t="s">
        <v>8858</v>
      </c>
      <c r="G2945" s="6" t="str">
        <f t="shared" si="45"/>
        <v>MA</v>
      </c>
      <c r="H2945" s="8">
        <f>Sales[Quantity Ordered]*Sales[Price Each]</f>
        <v>11.95</v>
      </c>
    </row>
    <row r="2946" spans="1:8" x14ac:dyDescent="0.25">
      <c r="A2946" s="6">
        <v>252559</v>
      </c>
      <c r="B2946" s="6" t="s">
        <v>8</v>
      </c>
      <c r="C2946" s="7">
        <v>1</v>
      </c>
      <c r="D2946" s="8">
        <v>11.95</v>
      </c>
      <c r="E2946" s="9">
        <v>43734.777777777781</v>
      </c>
      <c r="F2946" s="6" t="s">
        <v>4406</v>
      </c>
      <c r="G2946" s="6" t="str">
        <f t="shared" ref="G2946:G3009" si="46">MID(F2946,FIND(",",F2946,FIND(",",F2946)+1)+2,2)</f>
        <v>TX</v>
      </c>
      <c r="H2946" s="8">
        <f>Sales[Quantity Ordered]*Sales[Price Each]</f>
        <v>11.95</v>
      </c>
    </row>
    <row r="2947" spans="1:8" x14ac:dyDescent="0.25">
      <c r="A2947" s="6">
        <v>257275</v>
      </c>
      <c r="B2947" s="6" t="s">
        <v>8</v>
      </c>
      <c r="C2947" s="7">
        <v>1</v>
      </c>
      <c r="D2947" s="8">
        <v>11.95</v>
      </c>
      <c r="E2947" s="9">
        <v>43734.786111111112</v>
      </c>
      <c r="F2947" s="6" t="s">
        <v>9040</v>
      </c>
      <c r="G2947" s="6" t="str">
        <f t="shared" si="46"/>
        <v>NY</v>
      </c>
      <c r="H2947" s="8">
        <f>Sales[Quantity Ordered]*Sales[Price Each]</f>
        <v>11.95</v>
      </c>
    </row>
    <row r="2948" spans="1:8" x14ac:dyDescent="0.25">
      <c r="A2948" s="6">
        <v>257928</v>
      </c>
      <c r="B2948" s="6" t="s">
        <v>8</v>
      </c>
      <c r="C2948" s="7">
        <v>1</v>
      </c>
      <c r="D2948" s="8">
        <v>11.95</v>
      </c>
      <c r="E2948" s="9">
        <v>43734.786805555559</v>
      </c>
      <c r="F2948" s="6" t="s">
        <v>9673</v>
      </c>
      <c r="G2948" s="6" t="str">
        <f t="shared" si="46"/>
        <v>MA</v>
      </c>
      <c r="H2948" s="8">
        <f>Sales[Quantity Ordered]*Sales[Price Each]</f>
        <v>11.95</v>
      </c>
    </row>
    <row r="2949" spans="1:8" x14ac:dyDescent="0.25">
      <c r="A2949" s="6">
        <v>257298</v>
      </c>
      <c r="B2949" s="6" t="s">
        <v>8</v>
      </c>
      <c r="C2949" s="7">
        <v>1</v>
      </c>
      <c r="D2949" s="8">
        <v>11.95</v>
      </c>
      <c r="E2949" s="9">
        <v>43734.810416666667</v>
      </c>
      <c r="F2949" s="6" t="s">
        <v>9062</v>
      </c>
      <c r="G2949" s="6" t="str">
        <f t="shared" si="46"/>
        <v>NY</v>
      </c>
      <c r="H2949" s="8">
        <f>Sales[Quantity Ordered]*Sales[Price Each]</f>
        <v>11.95</v>
      </c>
    </row>
    <row r="2950" spans="1:8" x14ac:dyDescent="0.25">
      <c r="A2950" s="6">
        <v>249809</v>
      </c>
      <c r="B2950" s="6" t="s">
        <v>8</v>
      </c>
      <c r="C2950" s="7">
        <v>1</v>
      </c>
      <c r="D2950" s="8">
        <v>11.95</v>
      </c>
      <c r="E2950" s="9">
        <v>43734.81527777778</v>
      </c>
      <c r="F2950" s="6" t="s">
        <v>1680</v>
      </c>
      <c r="G2950" s="6" t="str">
        <f t="shared" si="46"/>
        <v>CA</v>
      </c>
      <c r="H2950" s="8">
        <f>Sales[Quantity Ordered]*Sales[Price Each]</f>
        <v>11.95</v>
      </c>
    </row>
    <row r="2951" spans="1:8" x14ac:dyDescent="0.25">
      <c r="A2951" s="6">
        <v>249888</v>
      </c>
      <c r="B2951" s="6" t="s">
        <v>8</v>
      </c>
      <c r="C2951" s="7">
        <v>1</v>
      </c>
      <c r="D2951" s="8">
        <v>11.95</v>
      </c>
      <c r="E2951" s="9">
        <v>43734.833333333336</v>
      </c>
      <c r="F2951" s="6" t="s">
        <v>1757</v>
      </c>
      <c r="G2951" s="6" t="str">
        <f t="shared" si="46"/>
        <v>TX</v>
      </c>
      <c r="H2951" s="8">
        <f>Sales[Quantity Ordered]*Sales[Price Each]</f>
        <v>11.95</v>
      </c>
    </row>
    <row r="2952" spans="1:8" x14ac:dyDescent="0.25">
      <c r="A2952" s="6">
        <v>258244</v>
      </c>
      <c r="B2952" s="6" t="s">
        <v>8</v>
      </c>
      <c r="C2952" s="7">
        <v>1</v>
      </c>
      <c r="D2952" s="8">
        <v>11.95</v>
      </c>
      <c r="E2952" s="9">
        <v>43734.857638888891</v>
      </c>
      <c r="F2952" s="6" t="s">
        <v>9975</v>
      </c>
      <c r="G2952" s="6" t="str">
        <f t="shared" si="46"/>
        <v>CA</v>
      </c>
      <c r="H2952" s="8">
        <f>Sales[Quantity Ordered]*Sales[Price Each]</f>
        <v>11.95</v>
      </c>
    </row>
    <row r="2953" spans="1:8" x14ac:dyDescent="0.25">
      <c r="A2953" s="6">
        <v>251798</v>
      </c>
      <c r="B2953" s="6" t="s">
        <v>8</v>
      </c>
      <c r="C2953" s="7">
        <v>1</v>
      </c>
      <c r="D2953" s="8">
        <v>11.95</v>
      </c>
      <c r="E2953" s="9">
        <v>43734.877083333333</v>
      </c>
      <c r="F2953" s="6" t="s">
        <v>1328</v>
      </c>
      <c r="G2953" s="6" t="str">
        <f t="shared" si="46"/>
        <v>CA</v>
      </c>
      <c r="H2953" s="8">
        <f>Sales[Quantity Ordered]*Sales[Price Each]</f>
        <v>11.95</v>
      </c>
    </row>
    <row r="2954" spans="1:8" x14ac:dyDescent="0.25">
      <c r="A2954" s="6">
        <v>251540</v>
      </c>
      <c r="B2954" s="6" t="s">
        <v>8</v>
      </c>
      <c r="C2954" s="7">
        <v>1</v>
      </c>
      <c r="D2954" s="8">
        <v>11.95</v>
      </c>
      <c r="E2954" s="9">
        <v>43734.886111111111</v>
      </c>
      <c r="F2954" s="6" t="s">
        <v>3398</v>
      </c>
      <c r="G2954" s="6" t="str">
        <f t="shared" si="46"/>
        <v>NY</v>
      </c>
      <c r="H2954" s="8">
        <f>Sales[Quantity Ordered]*Sales[Price Each]</f>
        <v>11.95</v>
      </c>
    </row>
    <row r="2955" spans="1:8" x14ac:dyDescent="0.25">
      <c r="A2955" s="6">
        <v>257606</v>
      </c>
      <c r="B2955" s="6" t="s">
        <v>8</v>
      </c>
      <c r="C2955" s="7">
        <v>1</v>
      </c>
      <c r="D2955" s="8">
        <v>11.95</v>
      </c>
      <c r="E2955" s="9">
        <v>43734.897916666669</v>
      </c>
      <c r="F2955" s="6" t="s">
        <v>9360</v>
      </c>
      <c r="G2955" s="6" t="str">
        <f t="shared" si="46"/>
        <v>CA</v>
      </c>
      <c r="H2955" s="8">
        <f>Sales[Quantity Ordered]*Sales[Price Each]</f>
        <v>11.95</v>
      </c>
    </row>
    <row r="2956" spans="1:8" x14ac:dyDescent="0.25">
      <c r="A2956" s="6">
        <v>251162</v>
      </c>
      <c r="B2956" s="6" t="s">
        <v>8</v>
      </c>
      <c r="C2956" s="7">
        <v>1</v>
      </c>
      <c r="D2956" s="8">
        <v>11.95</v>
      </c>
      <c r="E2956" s="9">
        <v>43734.918749999997</v>
      </c>
      <c r="F2956" s="6" t="s">
        <v>3022</v>
      </c>
      <c r="G2956" s="6" t="str">
        <f t="shared" si="46"/>
        <v>TX</v>
      </c>
      <c r="H2956" s="8">
        <f>Sales[Quantity Ordered]*Sales[Price Each]</f>
        <v>11.95</v>
      </c>
    </row>
    <row r="2957" spans="1:8" x14ac:dyDescent="0.25">
      <c r="A2957" s="6">
        <v>249855</v>
      </c>
      <c r="B2957" s="6" t="s">
        <v>8</v>
      </c>
      <c r="C2957" s="7">
        <v>1</v>
      </c>
      <c r="D2957" s="8">
        <v>11.95</v>
      </c>
      <c r="E2957" s="9">
        <v>43734.941666666666</v>
      </c>
      <c r="F2957" s="6" t="s">
        <v>1725</v>
      </c>
      <c r="G2957" s="6" t="str">
        <f t="shared" si="46"/>
        <v>TX</v>
      </c>
      <c r="H2957" s="8">
        <f>Sales[Quantity Ordered]*Sales[Price Each]</f>
        <v>11.95</v>
      </c>
    </row>
    <row r="2958" spans="1:8" x14ac:dyDescent="0.25">
      <c r="A2958" s="6">
        <v>259200</v>
      </c>
      <c r="B2958" s="6" t="s">
        <v>8</v>
      </c>
      <c r="C2958" s="7">
        <v>1</v>
      </c>
      <c r="D2958" s="8">
        <v>11.95</v>
      </c>
      <c r="E2958" s="9">
        <v>43734.942361111112</v>
      </c>
      <c r="F2958" s="6" t="s">
        <v>10902</v>
      </c>
      <c r="G2958" s="6" t="str">
        <f t="shared" si="46"/>
        <v>WA</v>
      </c>
      <c r="H2958" s="8">
        <f>Sales[Quantity Ordered]*Sales[Price Each]</f>
        <v>11.95</v>
      </c>
    </row>
    <row r="2959" spans="1:8" x14ac:dyDescent="0.25">
      <c r="A2959" s="6">
        <v>257958</v>
      </c>
      <c r="B2959" s="6" t="s">
        <v>8</v>
      </c>
      <c r="C2959" s="7">
        <v>1</v>
      </c>
      <c r="D2959" s="8">
        <v>11.95</v>
      </c>
      <c r="E2959" s="9">
        <v>43734.972222222219</v>
      </c>
      <c r="F2959" s="6" t="s">
        <v>9703</v>
      </c>
      <c r="G2959" s="6" t="str">
        <f t="shared" si="46"/>
        <v>TX</v>
      </c>
      <c r="H2959" s="8">
        <f>Sales[Quantity Ordered]*Sales[Price Each]</f>
        <v>11.95</v>
      </c>
    </row>
    <row r="2960" spans="1:8" x14ac:dyDescent="0.25">
      <c r="A2960" s="6">
        <v>252048</v>
      </c>
      <c r="B2960" s="6" t="s">
        <v>8</v>
      </c>
      <c r="C2960" s="7">
        <v>1</v>
      </c>
      <c r="D2960" s="8">
        <v>11.95</v>
      </c>
      <c r="E2960" s="9">
        <v>43734.974305555559</v>
      </c>
      <c r="F2960" s="6" t="s">
        <v>3900</v>
      </c>
      <c r="G2960" s="6" t="str">
        <f t="shared" si="46"/>
        <v>CA</v>
      </c>
      <c r="H2960" s="8">
        <f>Sales[Quantity Ordered]*Sales[Price Each]</f>
        <v>11.95</v>
      </c>
    </row>
    <row r="2961" spans="1:8" x14ac:dyDescent="0.25">
      <c r="A2961" s="6">
        <v>253752</v>
      </c>
      <c r="B2961" s="6" t="s">
        <v>8</v>
      </c>
      <c r="C2961" s="7">
        <v>1</v>
      </c>
      <c r="D2961" s="8">
        <v>11.95</v>
      </c>
      <c r="E2961" s="9">
        <v>43734.984722222223</v>
      </c>
      <c r="F2961" s="6" t="s">
        <v>5586</v>
      </c>
      <c r="G2961" s="6" t="str">
        <f t="shared" si="46"/>
        <v>WA</v>
      </c>
      <c r="H2961" s="8">
        <f>Sales[Quantity Ordered]*Sales[Price Each]</f>
        <v>11.95</v>
      </c>
    </row>
    <row r="2962" spans="1:8" x14ac:dyDescent="0.25">
      <c r="A2962" s="6">
        <v>249414</v>
      </c>
      <c r="B2962" s="6" t="s">
        <v>8</v>
      </c>
      <c r="C2962" s="7">
        <v>1</v>
      </c>
      <c r="D2962" s="8">
        <v>11.95</v>
      </c>
      <c r="E2962" s="9">
        <v>43734.999305555553</v>
      </c>
      <c r="F2962" s="6" t="s">
        <v>1285</v>
      </c>
      <c r="G2962" s="6" t="str">
        <f t="shared" si="46"/>
        <v>NY</v>
      </c>
      <c r="H2962" s="8">
        <f>Sales[Quantity Ordered]*Sales[Price Each]</f>
        <v>11.95</v>
      </c>
    </row>
    <row r="2963" spans="1:8" x14ac:dyDescent="0.25">
      <c r="A2963" s="6">
        <v>255286</v>
      </c>
      <c r="B2963" s="6" t="s">
        <v>8</v>
      </c>
      <c r="C2963" s="7">
        <v>1</v>
      </c>
      <c r="D2963" s="8">
        <v>11.95</v>
      </c>
      <c r="E2963" s="9">
        <v>43735.01666666667</v>
      </c>
      <c r="F2963" s="6" t="s">
        <v>7094</v>
      </c>
      <c r="G2963" s="6" t="str">
        <f t="shared" si="46"/>
        <v>NY</v>
      </c>
      <c r="H2963" s="8">
        <f>Sales[Quantity Ordered]*Sales[Price Each]</f>
        <v>11.95</v>
      </c>
    </row>
    <row r="2964" spans="1:8" x14ac:dyDescent="0.25">
      <c r="A2964" s="6">
        <v>258757</v>
      </c>
      <c r="B2964" s="6" t="s">
        <v>8</v>
      </c>
      <c r="C2964" s="7">
        <v>1</v>
      </c>
      <c r="D2964" s="8">
        <v>11.95</v>
      </c>
      <c r="E2964" s="9">
        <v>43735.023611111108</v>
      </c>
      <c r="F2964" s="6" t="s">
        <v>10474</v>
      </c>
      <c r="G2964" s="6" t="str">
        <f t="shared" si="46"/>
        <v>GA</v>
      </c>
      <c r="H2964" s="8">
        <f>Sales[Quantity Ordered]*Sales[Price Each]</f>
        <v>11.95</v>
      </c>
    </row>
    <row r="2965" spans="1:8" x14ac:dyDescent="0.25">
      <c r="A2965" s="6">
        <v>250767</v>
      </c>
      <c r="B2965" s="6" t="s">
        <v>8</v>
      </c>
      <c r="C2965" s="7">
        <v>1</v>
      </c>
      <c r="D2965" s="8">
        <v>11.95</v>
      </c>
      <c r="E2965" s="9">
        <v>43735.046527777777</v>
      </c>
      <c r="F2965" s="6" t="s">
        <v>2630</v>
      </c>
      <c r="G2965" s="6" t="str">
        <f t="shared" si="46"/>
        <v>WA</v>
      </c>
      <c r="H2965" s="8">
        <f>Sales[Quantity Ordered]*Sales[Price Each]</f>
        <v>11.95</v>
      </c>
    </row>
    <row r="2966" spans="1:8" x14ac:dyDescent="0.25">
      <c r="A2966" s="6">
        <v>250843</v>
      </c>
      <c r="B2966" s="6" t="s">
        <v>8</v>
      </c>
      <c r="C2966" s="7">
        <v>1</v>
      </c>
      <c r="D2966" s="8">
        <v>11.95</v>
      </c>
      <c r="E2966" s="9">
        <v>43735.068749999999</v>
      </c>
      <c r="F2966" s="6" t="s">
        <v>2706</v>
      </c>
      <c r="G2966" s="6" t="str">
        <f t="shared" si="46"/>
        <v>TX</v>
      </c>
      <c r="H2966" s="8">
        <f>Sales[Quantity Ordered]*Sales[Price Each]</f>
        <v>11.95</v>
      </c>
    </row>
    <row r="2967" spans="1:8" x14ac:dyDescent="0.25">
      <c r="A2967" s="6">
        <v>258085</v>
      </c>
      <c r="B2967" s="6" t="s">
        <v>8</v>
      </c>
      <c r="C2967" s="7">
        <v>1</v>
      </c>
      <c r="D2967" s="8">
        <v>11.95</v>
      </c>
      <c r="E2967" s="9">
        <v>43735.366666666669</v>
      </c>
      <c r="F2967" s="6" t="s">
        <v>9822</v>
      </c>
      <c r="G2967" s="6" t="str">
        <f t="shared" si="46"/>
        <v>TX</v>
      </c>
      <c r="H2967" s="8">
        <f>Sales[Quantity Ordered]*Sales[Price Each]</f>
        <v>11.95</v>
      </c>
    </row>
    <row r="2968" spans="1:8" x14ac:dyDescent="0.25">
      <c r="A2968" s="6">
        <v>258012</v>
      </c>
      <c r="B2968" s="6" t="s">
        <v>8</v>
      </c>
      <c r="C2968" s="7">
        <v>1</v>
      </c>
      <c r="D2968" s="8">
        <v>11.95</v>
      </c>
      <c r="E2968" s="9">
        <v>43735.383333333331</v>
      </c>
      <c r="F2968" s="6" t="s">
        <v>9755</v>
      </c>
      <c r="G2968" s="6" t="str">
        <f t="shared" si="46"/>
        <v>CA</v>
      </c>
      <c r="H2968" s="8">
        <f>Sales[Quantity Ordered]*Sales[Price Each]</f>
        <v>11.95</v>
      </c>
    </row>
    <row r="2969" spans="1:8" x14ac:dyDescent="0.25">
      <c r="A2969" s="6">
        <v>251294</v>
      </c>
      <c r="B2969" s="6" t="s">
        <v>8</v>
      </c>
      <c r="C2969" s="7">
        <v>1</v>
      </c>
      <c r="D2969" s="8">
        <v>11.95</v>
      </c>
      <c r="E2969" s="9">
        <v>43735.396527777775</v>
      </c>
      <c r="F2969" s="6" t="s">
        <v>3154</v>
      </c>
      <c r="G2969" s="6" t="str">
        <f t="shared" si="46"/>
        <v>WA</v>
      </c>
      <c r="H2969" s="8">
        <f>Sales[Quantity Ordered]*Sales[Price Each]</f>
        <v>11.95</v>
      </c>
    </row>
    <row r="2970" spans="1:8" x14ac:dyDescent="0.25">
      <c r="A2970" s="6">
        <v>253422</v>
      </c>
      <c r="B2970" s="6" t="s">
        <v>8</v>
      </c>
      <c r="C2970" s="7">
        <v>1</v>
      </c>
      <c r="D2970" s="8">
        <v>11.95</v>
      </c>
      <c r="E2970" s="9">
        <v>43735.443055555559</v>
      </c>
      <c r="F2970" s="6" t="s">
        <v>5262</v>
      </c>
      <c r="G2970" s="6" t="str">
        <f t="shared" si="46"/>
        <v>CA</v>
      </c>
      <c r="H2970" s="8">
        <f>Sales[Quantity Ordered]*Sales[Price Each]</f>
        <v>11.95</v>
      </c>
    </row>
    <row r="2971" spans="1:8" x14ac:dyDescent="0.25">
      <c r="A2971" s="6">
        <v>259334</v>
      </c>
      <c r="B2971" s="6" t="s">
        <v>8</v>
      </c>
      <c r="C2971" s="7">
        <v>1</v>
      </c>
      <c r="D2971" s="8">
        <v>11.95</v>
      </c>
      <c r="E2971" s="9">
        <v>43735.452777777777</v>
      </c>
      <c r="F2971" s="6" t="s">
        <v>11032</v>
      </c>
      <c r="G2971" s="6" t="str">
        <f t="shared" si="46"/>
        <v>GA</v>
      </c>
      <c r="H2971" s="8">
        <f>Sales[Quantity Ordered]*Sales[Price Each]</f>
        <v>11.95</v>
      </c>
    </row>
    <row r="2972" spans="1:8" x14ac:dyDescent="0.25">
      <c r="A2972" s="6">
        <v>254105</v>
      </c>
      <c r="B2972" s="6" t="s">
        <v>8</v>
      </c>
      <c r="C2972" s="7">
        <v>1</v>
      </c>
      <c r="D2972" s="8">
        <v>11.95</v>
      </c>
      <c r="E2972" s="9">
        <v>43735.48541666667</v>
      </c>
      <c r="F2972" s="6" t="s">
        <v>5936</v>
      </c>
      <c r="G2972" s="6" t="str">
        <f t="shared" si="46"/>
        <v>MA</v>
      </c>
      <c r="H2972" s="8">
        <f>Sales[Quantity Ordered]*Sales[Price Each]</f>
        <v>11.95</v>
      </c>
    </row>
    <row r="2973" spans="1:8" x14ac:dyDescent="0.25">
      <c r="A2973" s="6">
        <v>256749</v>
      </c>
      <c r="B2973" s="6" t="s">
        <v>8</v>
      </c>
      <c r="C2973" s="7">
        <v>1</v>
      </c>
      <c r="D2973" s="8">
        <v>11.95</v>
      </c>
      <c r="E2973" s="9">
        <v>43735.488194444442</v>
      </c>
      <c r="F2973" s="6" t="s">
        <v>3802</v>
      </c>
      <c r="G2973" s="6" t="str">
        <f t="shared" si="46"/>
        <v>CA</v>
      </c>
      <c r="H2973" s="8">
        <f>Sales[Quantity Ordered]*Sales[Price Each]</f>
        <v>11.95</v>
      </c>
    </row>
    <row r="2974" spans="1:8" x14ac:dyDescent="0.25">
      <c r="A2974" s="6">
        <v>249750</v>
      </c>
      <c r="B2974" s="6" t="s">
        <v>8</v>
      </c>
      <c r="C2974" s="7">
        <v>1</v>
      </c>
      <c r="D2974" s="8">
        <v>11.95</v>
      </c>
      <c r="E2974" s="9">
        <v>43735.502083333333</v>
      </c>
      <c r="F2974" s="6" t="s">
        <v>1621</v>
      </c>
      <c r="G2974" s="6" t="str">
        <f t="shared" si="46"/>
        <v>MA</v>
      </c>
      <c r="H2974" s="8">
        <f>Sales[Quantity Ordered]*Sales[Price Each]</f>
        <v>11.95</v>
      </c>
    </row>
    <row r="2975" spans="1:8" x14ac:dyDescent="0.25">
      <c r="A2975" s="6">
        <v>250166</v>
      </c>
      <c r="B2975" s="6" t="s">
        <v>8</v>
      </c>
      <c r="C2975" s="7">
        <v>1</v>
      </c>
      <c r="D2975" s="8">
        <v>11.95</v>
      </c>
      <c r="E2975" s="9">
        <v>43735.511111111111</v>
      </c>
      <c r="F2975" s="6" t="s">
        <v>2034</v>
      </c>
      <c r="G2975" s="6" t="str">
        <f t="shared" si="46"/>
        <v>CA</v>
      </c>
      <c r="H2975" s="8">
        <f>Sales[Quantity Ordered]*Sales[Price Each]</f>
        <v>11.95</v>
      </c>
    </row>
    <row r="2976" spans="1:8" x14ac:dyDescent="0.25">
      <c r="A2976" s="6">
        <v>255048</v>
      </c>
      <c r="B2976" s="6" t="s">
        <v>8</v>
      </c>
      <c r="C2976" s="7">
        <v>1</v>
      </c>
      <c r="D2976" s="8">
        <v>11.95</v>
      </c>
      <c r="E2976" s="9">
        <v>43735.515972222223</v>
      </c>
      <c r="F2976" s="6" t="s">
        <v>6860</v>
      </c>
      <c r="G2976" s="6" t="str">
        <f t="shared" si="46"/>
        <v>ME</v>
      </c>
      <c r="H2976" s="8">
        <f>Sales[Quantity Ordered]*Sales[Price Each]</f>
        <v>11.95</v>
      </c>
    </row>
    <row r="2977" spans="1:8" x14ac:dyDescent="0.25">
      <c r="A2977" s="6">
        <v>258063</v>
      </c>
      <c r="B2977" s="6" t="s">
        <v>8</v>
      </c>
      <c r="C2977" s="7">
        <v>1</v>
      </c>
      <c r="D2977" s="8">
        <v>11.95</v>
      </c>
      <c r="E2977" s="9">
        <v>43735.523611111108</v>
      </c>
      <c r="F2977" s="6" t="s">
        <v>9802</v>
      </c>
      <c r="G2977" s="6" t="str">
        <f t="shared" si="46"/>
        <v>CA</v>
      </c>
      <c r="H2977" s="8">
        <f>Sales[Quantity Ordered]*Sales[Price Each]</f>
        <v>11.95</v>
      </c>
    </row>
    <row r="2978" spans="1:8" x14ac:dyDescent="0.25">
      <c r="A2978" s="6">
        <v>252293</v>
      </c>
      <c r="B2978" s="6" t="s">
        <v>8</v>
      </c>
      <c r="C2978" s="7">
        <v>1</v>
      </c>
      <c r="D2978" s="8">
        <v>11.95</v>
      </c>
      <c r="E2978" s="9">
        <v>43735.536805555559</v>
      </c>
      <c r="F2978" s="6" t="s">
        <v>4143</v>
      </c>
      <c r="G2978" s="6" t="str">
        <f t="shared" si="46"/>
        <v>TX</v>
      </c>
      <c r="H2978" s="8">
        <f>Sales[Quantity Ordered]*Sales[Price Each]</f>
        <v>11.95</v>
      </c>
    </row>
    <row r="2979" spans="1:8" x14ac:dyDescent="0.25">
      <c r="A2979" s="6">
        <v>249817</v>
      </c>
      <c r="B2979" s="6" t="s">
        <v>8</v>
      </c>
      <c r="C2979" s="7">
        <v>1</v>
      </c>
      <c r="D2979" s="8">
        <v>11.95</v>
      </c>
      <c r="E2979" s="9">
        <v>43735.546527777777</v>
      </c>
      <c r="F2979" s="6" t="s">
        <v>1688</v>
      </c>
      <c r="G2979" s="6" t="str">
        <f t="shared" si="46"/>
        <v>NY</v>
      </c>
      <c r="H2979" s="8">
        <f>Sales[Quantity Ordered]*Sales[Price Each]</f>
        <v>11.95</v>
      </c>
    </row>
    <row r="2980" spans="1:8" x14ac:dyDescent="0.25">
      <c r="A2980" s="6">
        <v>251927</v>
      </c>
      <c r="B2980" s="6" t="s">
        <v>8</v>
      </c>
      <c r="C2980" s="7">
        <v>1</v>
      </c>
      <c r="D2980" s="8">
        <v>11.95</v>
      </c>
      <c r="E2980" s="9">
        <v>43735.561111111114</v>
      </c>
      <c r="F2980" s="6" t="s">
        <v>3781</v>
      </c>
      <c r="G2980" s="6" t="str">
        <f t="shared" si="46"/>
        <v>NY</v>
      </c>
      <c r="H2980" s="8">
        <f>Sales[Quantity Ordered]*Sales[Price Each]</f>
        <v>11.95</v>
      </c>
    </row>
    <row r="2981" spans="1:8" x14ac:dyDescent="0.25">
      <c r="A2981" s="6">
        <v>248490</v>
      </c>
      <c r="B2981" s="6" t="s">
        <v>8</v>
      </c>
      <c r="C2981" s="7">
        <v>1</v>
      </c>
      <c r="D2981" s="8">
        <v>11.95</v>
      </c>
      <c r="E2981" s="9">
        <v>43735.565972222219</v>
      </c>
      <c r="F2981" s="6" t="s">
        <v>363</v>
      </c>
      <c r="G2981" s="6" t="str">
        <f t="shared" si="46"/>
        <v>CA</v>
      </c>
      <c r="H2981" s="8">
        <f>Sales[Quantity Ordered]*Sales[Price Each]</f>
        <v>11.95</v>
      </c>
    </row>
    <row r="2982" spans="1:8" x14ac:dyDescent="0.25">
      <c r="A2982" s="6">
        <v>251215</v>
      </c>
      <c r="B2982" s="6" t="s">
        <v>8</v>
      </c>
      <c r="C2982" s="7">
        <v>1</v>
      </c>
      <c r="D2982" s="8">
        <v>11.95</v>
      </c>
      <c r="E2982" s="9">
        <v>43735.611111111109</v>
      </c>
      <c r="F2982" s="6" t="s">
        <v>3075</v>
      </c>
      <c r="G2982" s="6" t="str">
        <f t="shared" si="46"/>
        <v>CA</v>
      </c>
      <c r="H2982" s="8">
        <f>Sales[Quantity Ordered]*Sales[Price Each]</f>
        <v>11.95</v>
      </c>
    </row>
    <row r="2983" spans="1:8" x14ac:dyDescent="0.25">
      <c r="A2983" s="6">
        <v>253266</v>
      </c>
      <c r="B2983" s="6" t="s">
        <v>8</v>
      </c>
      <c r="C2983" s="7">
        <v>1</v>
      </c>
      <c r="D2983" s="8">
        <v>11.95</v>
      </c>
      <c r="E2983" s="9">
        <v>43735.616666666669</v>
      </c>
      <c r="F2983" s="6" t="s">
        <v>5107</v>
      </c>
      <c r="G2983" s="6" t="str">
        <f t="shared" si="46"/>
        <v>MA</v>
      </c>
      <c r="H2983" s="8">
        <f>Sales[Quantity Ordered]*Sales[Price Each]</f>
        <v>11.95</v>
      </c>
    </row>
    <row r="2984" spans="1:8" x14ac:dyDescent="0.25">
      <c r="A2984" s="6">
        <v>257442</v>
      </c>
      <c r="B2984" s="6" t="s">
        <v>8</v>
      </c>
      <c r="C2984" s="7">
        <v>1</v>
      </c>
      <c r="D2984" s="8">
        <v>11.95</v>
      </c>
      <c r="E2984" s="9">
        <v>43735.683333333334</v>
      </c>
      <c r="F2984" s="6" t="s">
        <v>9203</v>
      </c>
      <c r="G2984" s="6" t="str">
        <f t="shared" si="46"/>
        <v>MA</v>
      </c>
      <c r="H2984" s="8">
        <f>Sales[Quantity Ordered]*Sales[Price Each]</f>
        <v>11.95</v>
      </c>
    </row>
    <row r="2985" spans="1:8" x14ac:dyDescent="0.25">
      <c r="A2985" s="6">
        <v>257711</v>
      </c>
      <c r="B2985" s="6" t="s">
        <v>8</v>
      </c>
      <c r="C2985" s="7">
        <v>1</v>
      </c>
      <c r="D2985" s="8">
        <v>11.95</v>
      </c>
      <c r="E2985" s="9">
        <v>43735.71875</v>
      </c>
      <c r="F2985" s="6" t="s">
        <v>9464</v>
      </c>
      <c r="G2985" s="6" t="str">
        <f t="shared" si="46"/>
        <v>CA</v>
      </c>
      <c r="H2985" s="8">
        <f>Sales[Quantity Ordered]*Sales[Price Each]</f>
        <v>11.95</v>
      </c>
    </row>
    <row r="2986" spans="1:8" x14ac:dyDescent="0.25">
      <c r="A2986" s="6">
        <v>249666</v>
      </c>
      <c r="B2986" s="6" t="s">
        <v>8</v>
      </c>
      <c r="C2986" s="7">
        <v>1</v>
      </c>
      <c r="D2986" s="8">
        <v>11.95</v>
      </c>
      <c r="E2986" s="9">
        <v>43735.728472222225</v>
      </c>
      <c r="F2986" s="6" t="s">
        <v>1537</v>
      </c>
      <c r="G2986" s="6" t="str">
        <f t="shared" si="46"/>
        <v>CA</v>
      </c>
      <c r="H2986" s="8">
        <f>Sales[Quantity Ordered]*Sales[Price Each]</f>
        <v>11.95</v>
      </c>
    </row>
    <row r="2987" spans="1:8" x14ac:dyDescent="0.25">
      <c r="A2987" s="6">
        <v>248917</v>
      </c>
      <c r="B2987" s="6" t="s">
        <v>8</v>
      </c>
      <c r="C2987" s="7">
        <v>1</v>
      </c>
      <c r="D2987" s="8">
        <v>11.95</v>
      </c>
      <c r="E2987" s="9">
        <v>43735.761805555558</v>
      </c>
      <c r="F2987" s="6" t="s">
        <v>789</v>
      </c>
      <c r="G2987" s="6" t="str">
        <f t="shared" si="46"/>
        <v>GA</v>
      </c>
      <c r="H2987" s="8">
        <f>Sales[Quantity Ordered]*Sales[Price Each]</f>
        <v>11.95</v>
      </c>
    </row>
    <row r="2988" spans="1:8" x14ac:dyDescent="0.25">
      <c r="A2988" s="6">
        <v>258899</v>
      </c>
      <c r="B2988" s="6" t="s">
        <v>8</v>
      </c>
      <c r="C2988" s="7">
        <v>1</v>
      </c>
      <c r="D2988" s="8">
        <v>11.95</v>
      </c>
      <c r="E2988" s="9">
        <v>43735.785416666666</v>
      </c>
      <c r="F2988" s="6" t="s">
        <v>10613</v>
      </c>
      <c r="G2988" s="6" t="str">
        <f t="shared" si="46"/>
        <v>WA</v>
      </c>
      <c r="H2988" s="8">
        <f>Sales[Quantity Ordered]*Sales[Price Each]</f>
        <v>11.95</v>
      </c>
    </row>
    <row r="2989" spans="1:8" x14ac:dyDescent="0.25">
      <c r="A2989" s="6">
        <v>250340</v>
      </c>
      <c r="B2989" s="6" t="s">
        <v>8</v>
      </c>
      <c r="C2989" s="7">
        <v>1</v>
      </c>
      <c r="D2989" s="8">
        <v>11.95</v>
      </c>
      <c r="E2989" s="9">
        <v>43735.785416666666</v>
      </c>
      <c r="F2989" s="6" t="s">
        <v>2208</v>
      </c>
      <c r="G2989" s="6" t="str">
        <f t="shared" si="46"/>
        <v>MA</v>
      </c>
      <c r="H2989" s="8">
        <f>Sales[Quantity Ordered]*Sales[Price Each]</f>
        <v>11.95</v>
      </c>
    </row>
    <row r="2990" spans="1:8" x14ac:dyDescent="0.25">
      <c r="A2990" s="6">
        <v>258550</v>
      </c>
      <c r="B2990" s="6" t="s">
        <v>8</v>
      </c>
      <c r="C2990" s="7">
        <v>1</v>
      </c>
      <c r="D2990" s="8">
        <v>11.95</v>
      </c>
      <c r="E2990" s="9">
        <v>43735.801388888889</v>
      </c>
      <c r="F2990" s="6" t="s">
        <v>10272</v>
      </c>
      <c r="G2990" s="6" t="str">
        <f t="shared" si="46"/>
        <v>OR</v>
      </c>
      <c r="H2990" s="8">
        <f>Sales[Quantity Ordered]*Sales[Price Each]</f>
        <v>11.95</v>
      </c>
    </row>
    <row r="2991" spans="1:8" x14ac:dyDescent="0.25">
      <c r="A2991" s="6">
        <v>250228</v>
      </c>
      <c r="B2991" s="6" t="s">
        <v>8</v>
      </c>
      <c r="C2991" s="7">
        <v>1</v>
      </c>
      <c r="D2991" s="8">
        <v>11.95</v>
      </c>
      <c r="E2991" s="9">
        <v>43735.805555555555</v>
      </c>
      <c r="F2991" s="6" t="s">
        <v>2096</v>
      </c>
      <c r="G2991" s="6" t="str">
        <f t="shared" si="46"/>
        <v>TX</v>
      </c>
      <c r="H2991" s="8">
        <f>Sales[Quantity Ordered]*Sales[Price Each]</f>
        <v>11.95</v>
      </c>
    </row>
    <row r="2992" spans="1:8" x14ac:dyDescent="0.25">
      <c r="A2992" s="6">
        <v>258971</v>
      </c>
      <c r="B2992" s="6" t="s">
        <v>8</v>
      </c>
      <c r="C2992" s="7">
        <v>1</v>
      </c>
      <c r="D2992" s="8">
        <v>11.95</v>
      </c>
      <c r="E2992" s="9">
        <v>43735.811805555553</v>
      </c>
      <c r="F2992" s="6" t="s">
        <v>10684</v>
      </c>
      <c r="G2992" s="6" t="str">
        <f t="shared" si="46"/>
        <v>TX</v>
      </c>
      <c r="H2992" s="8">
        <f>Sales[Quantity Ordered]*Sales[Price Each]</f>
        <v>11.95</v>
      </c>
    </row>
    <row r="2993" spans="1:8" x14ac:dyDescent="0.25">
      <c r="A2993" s="6">
        <v>258178</v>
      </c>
      <c r="B2993" s="6" t="s">
        <v>8</v>
      </c>
      <c r="C2993" s="7">
        <v>1</v>
      </c>
      <c r="D2993" s="8">
        <v>11.95</v>
      </c>
      <c r="E2993" s="9">
        <v>43735.8125</v>
      </c>
      <c r="F2993" s="6" t="s">
        <v>9913</v>
      </c>
      <c r="G2993" s="6" t="str">
        <f t="shared" si="46"/>
        <v>GA</v>
      </c>
      <c r="H2993" s="8">
        <f>Sales[Quantity Ordered]*Sales[Price Each]</f>
        <v>11.95</v>
      </c>
    </row>
    <row r="2994" spans="1:8" x14ac:dyDescent="0.25">
      <c r="A2994" s="6">
        <v>258734</v>
      </c>
      <c r="B2994" s="6" t="s">
        <v>8</v>
      </c>
      <c r="C2994" s="7">
        <v>1</v>
      </c>
      <c r="D2994" s="8">
        <v>11.95</v>
      </c>
      <c r="E2994" s="9">
        <v>43735.821527777778</v>
      </c>
      <c r="F2994" s="6" t="s">
        <v>10451</v>
      </c>
      <c r="G2994" s="6" t="str">
        <f t="shared" si="46"/>
        <v>NY</v>
      </c>
      <c r="H2994" s="8">
        <f>Sales[Quantity Ordered]*Sales[Price Each]</f>
        <v>11.95</v>
      </c>
    </row>
    <row r="2995" spans="1:8" x14ac:dyDescent="0.25">
      <c r="A2995" s="6">
        <v>248865</v>
      </c>
      <c r="B2995" s="6" t="s">
        <v>8</v>
      </c>
      <c r="C2995" s="7">
        <v>1</v>
      </c>
      <c r="D2995" s="8">
        <v>11.95</v>
      </c>
      <c r="E2995" s="9">
        <v>43735.829861111109</v>
      </c>
      <c r="F2995" s="6" t="s">
        <v>738</v>
      </c>
      <c r="G2995" s="6" t="str">
        <f t="shared" si="46"/>
        <v>WA</v>
      </c>
      <c r="H2995" s="8">
        <f>Sales[Quantity Ordered]*Sales[Price Each]</f>
        <v>11.95</v>
      </c>
    </row>
    <row r="2996" spans="1:8" x14ac:dyDescent="0.25">
      <c r="A2996" s="6">
        <v>254671</v>
      </c>
      <c r="B2996" s="6" t="s">
        <v>8</v>
      </c>
      <c r="C2996" s="7">
        <v>1</v>
      </c>
      <c r="D2996" s="8">
        <v>11.95</v>
      </c>
      <c r="E2996" s="9">
        <v>43735.833333333336</v>
      </c>
      <c r="F2996" s="6" t="s">
        <v>6496</v>
      </c>
      <c r="G2996" s="6" t="str">
        <f t="shared" si="46"/>
        <v>OR</v>
      </c>
      <c r="H2996" s="8">
        <f>Sales[Quantity Ordered]*Sales[Price Each]</f>
        <v>11.95</v>
      </c>
    </row>
    <row r="2997" spans="1:8" x14ac:dyDescent="0.25">
      <c r="A2997" s="6">
        <v>251660</v>
      </c>
      <c r="B2997" s="6" t="s">
        <v>8</v>
      </c>
      <c r="C2997" s="7">
        <v>1</v>
      </c>
      <c r="D2997" s="8">
        <v>11.95</v>
      </c>
      <c r="E2997" s="9">
        <v>43735.84097222222</v>
      </c>
      <c r="F2997" s="6" t="s">
        <v>3518</v>
      </c>
      <c r="G2997" s="6" t="str">
        <f t="shared" si="46"/>
        <v>CA</v>
      </c>
      <c r="H2997" s="8">
        <f>Sales[Quantity Ordered]*Sales[Price Each]</f>
        <v>11.95</v>
      </c>
    </row>
    <row r="2998" spans="1:8" x14ac:dyDescent="0.25">
      <c r="A2998" s="6">
        <v>253195</v>
      </c>
      <c r="B2998" s="6" t="s">
        <v>8</v>
      </c>
      <c r="C2998" s="7">
        <v>1</v>
      </c>
      <c r="D2998" s="8">
        <v>11.95</v>
      </c>
      <c r="E2998" s="9">
        <v>43735.847916666666</v>
      </c>
      <c r="F2998" s="6" t="s">
        <v>5038</v>
      </c>
      <c r="G2998" s="6" t="str">
        <f t="shared" si="46"/>
        <v>GA</v>
      </c>
      <c r="H2998" s="8">
        <f>Sales[Quantity Ordered]*Sales[Price Each]</f>
        <v>11.95</v>
      </c>
    </row>
    <row r="2999" spans="1:8" x14ac:dyDescent="0.25">
      <c r="A2999" s="6">
        <v>250759</v>
      </c>
      <c r="B2999" s="6" t="s">
        <v>8</v>
      </c>
      <c r="C2999" s="7">
        <v>1</v>
      </c>
      <c r="D2999" s="8">
        <v>11.95</v>
      </c>
      <c r="E2999" s="9">
        <v>43735.850694444445</v>
      </c>
      <c r="F2999" s="6" t="s">
        <v>2622</v>
      </c>
      <c r="G2999" s="6" t="str">
        <f t="shared" si="46"/>
        <v>MA</v>
      </c>
      <c r="H2999" s="8">
        <f>Sales[Quantity Ordered]*Sales[Price Each]</f>
        <v>11.95</v>
      </c>
    </row>
    <row r="3000" spans="1:8" x14ac:dyDescent="0.25">
      <c r="A3000" s="6">
        <v>250638</v>
      </c>
      <c r="B3000" s="6" t="s">
        <v>8</v>
      </c>
      <c r="C3000" s="7">
        <v>1</v>
      </c>
      <c r="D3000" s="8">
        <v>11.95</v>
      </c>
      <c r="E3000" s="9">
        <v>43735.853472222225</v>
      </c>
      <c r="F3000" s="6" t="s">
        <v>2504</v>
      </c>
      <c r="G3000" s="6" t="str">
        <f t="shared" si="46"/>
        <v>WA</v>
      </c>
      <c r="H3000" s="8">
        <f>Sales[Quantity Ordered]*Sales[Price Each]</f>
        <v>11.95</v>
      </c>
    </row>
    <row r="3001" spans="1:8" x14ac:dyDescent="0.25">
      <c r="A3001" s="6">
        <v>256690</v>
      </c>
      <c r="B3001" s="6" t="s">
        <v>8</v>
      </c>
      <c r="C3001" s="7">
        <v>1</v>
      </c>
      <c r="D3001" s="8">
        <v>11.95</v>
      </c>
      <c r="E3001" s="9">
        <v>43735.876388888886</v>
      </c>
      <c r="F3001" s="6" t="s">
        <v>8465</v>
      </c>
      <c r="G3001" s="6" t="str">
        <f t="shared" si="46"/>
        <v>MA</v>
      </c>
      <c r="H3001" s="8">
        <f>Sales[Quantity Ordered]*Sales[Price Each]</f>
        <v>11.95</v>
      </c>
    </row>
    <row r="3002" spans="1:8" x14ac:dyDescent="0.25">
      <c r="A3002" s="6">
        <v>256196</v>
      </c>
      <c r="B3002" s="6" t="s">
        <v>8</v>
      </c>
      <c r="C3002" s="7">
        <v>1</v>
      </c>
      <c r="D3002" s="8">
        <v>11.95</v>
      </c>
      <c r="E3002" s="9">
        <v>43735.881249999999</v>
      </c>
      <c r="F3002" s="6" t="s">
        <v>7985</v>
      </c>
      <c r="G3002" s="6" t="str">
        <f t="shared" si="46"/>
        <v>MA</v>
      </c>
      <c r="H3002" s="8">
        <f>Sales[Quantity Ordered]*Sales[Price Each]</f>
        <v>11.95</v>
      </c>
    </row>
    <row r="3003" spans="1:8" x14ac:dyDescent="0.25">
      <c r="A3003" s="6">
        <v>256196</v>
      </c>
      <c r="B3003" s="6" t="s">
        <v>8</v>
      </c>
      <c r="C3003" s="7">
        <v>1</v>
      </c>
      <c r="D3003" s="8">
        <v>11.95</v>
      </c>
      <c r="E3003" s="9">
        <v>43735.881249999999</v>
      </c>
      <c r="F3003" s="6" t="s">
        <v>7985</v>
      </c>
      <c r="G3003" s="6" t="str">
        <f t="shared" si="46"/>
        <v>MA</v>
      </c>
      <c r="H3003" s="8">
        <f>Sales[Quantity Ordered]*Sales[Price Each]</f>
        <v>11.95</v>
      </c>
    </row>
    <row r="3004" spans="1:8" x14ac:dyDescent="0.25">
      <c r="A3004" s="6">
        <v>251419</v>
      </c>
      <c r="B3004" s="6" t="s">
        <v>8</v>
      </c>
      <c r="C3004" s="7">
        <v>1</v>
      </c>
      <c r="D3004" s="8">
        <v>11.95</v>
      </c>
      <c r="E3004" s="9">
        <v>43735.886111111111</v>
      </c>
      <c r="F3004" s="6" t="s">
        <v>3277</v>
      </c>
      <c r="G3004" s="6" t="str">
        <f t="shared" si="46"/>
        <v>WA</v>
      </c>
      <c r="H3004" s="8">
        <f>Sales[Quantity Ordered]*Sales[Price Each]</f>
        <v>11.95</v>
      </c>
    </row>
    <row r="3005" spans="1:8" x14ac:dyDescent="0.25">
      <c r="A3005" s="6">
        <v>256442</v>
      </c>
      <c r="B3005" s="6" t="s">
        <v>8</v>
      </c>
      <c r="C3005" s="7">
        <v>1</v>
      </c>
      <c r="D3005" s="8">
        <v>11.95</v>
      </c>
      <c r="E3005" s="9">
        <v>43735.89166666667</v>
      </c>
      <c r="F3005" s="6" t="s">
        <v>8226</v>
      </c>
      <c r="G3005" s="6" t="str">
        <f t="shared" si="46"/>
        <v>CA</v>
      </c>
      <c r="H3005" s="8">
        <f>Sales[Quantity Ordered]*Sales[Price Each]</f>
        <v>11.95</v>
      </c>
    </row>
    <row r="3006" spans="1:8" x14ac:dyDescent="0.25">
      <c r="A3006" s="6">
        <v>259252</v>
      </c>
      <c r="B3006" s="6" t="s">
        <v>8</v>
      </c>
      <c r="C3006" s="7">
        <v>1</v>
      </c>
      <c r="D3006" s="8">
        <v>11.95</v>
      </c>
      <c r="E3006" s="9">
        <v>43735.897222222222</v>
      </c>
      <c r="F3006" s="6" t="s">
        <v>10952</v>
      </c>
      <c r="G3006" s="6" t="str">
        <f t="shared" si="46"/>
        <v>CA</v>
      </c>
      <c r="H3006" s="8">
        <f>Sales[Quantity Ordered]*Sales[Price Each]</f>
        <v>11.95</v>
      </c>
    </row>
    <row r="3007" spans="1:8" x14ac:dyDescent="0.25">
      <c r="A3007" s="6">
        <v>256310</v>
      </c>
      <c r="B3007" s="6" t="s">
        <v>8</v>
      </c>
      <c r="C3007" s="7">
        <v>1</v>
      </c>
      <c r="D3007" s="8">
        <v>11.95</v>
      </c>
      <c r="E3007" s="9">
        <v>43735.897916666669</v>
      </c>
      <c r="F3007" s="6" t="s">
        <v>8097</v>
      </c>
      <c r="G3007" s="6" t="str">
        <f t="shared" si="46"/>
        <v>TX</v>
      </c>
      <c r="H3007" s="8">
        <f>Sales[Quantity Ordered]*Sales[Price Each]</f>
        <v>11.95</v>
      </c>
    </row>
    <row r="3008" spans="1:8" x14ac:dyDescent="0.25">
      <c r="A3008" s="6">
        <v>253323</v>
      </c>
      <c r="B3008" s="6" t="s">
        <v>8</v>
      </c>
      <c r="C3008" s="7">
        <v>1</v>
      </c>
      <c r="D3008" s="8">
        <v>11.95</v>
      </c>
      <c r="E3008" s="9">
        <v>43735.90902777778</v>
      </c>
      <c r="F3008" s="6" t="s">
        <v>5164</v>
      </c>
      <c r="G3008" s="6" t="str">
        <f t="shared" si="46"/>
        <v>WA</v>
      </c>
      <c r="H3008" s="8">
        <f>Sales[Quantity Ordered]*Sales[Price Each]</f>
        <v>11.95</v>
      </c>
    </row>
    <row r="3009" spans="1:8" x14ac:dyDescent="0.25">
      <c r="A3009" s="6">
        <v>250451</v>
      </c>
      <c r="B3009" s="6" t="s">
        <v>8</v>
      </c>
      <c r="C3009" s="7">
        <v>1</v>
      </c>
      <c r="D3009" s="8">
        <v>11.95</v>
      </c>
      <c r="E3009" s="9">
        <v>43735.939583333333</v>
      </c>
      <c r="F3009" s="6" t="s">
        <v>2319</v>
      </c>
      <c r="G3009" s="6" t="str">
        <f t="shared" si="46"/>
        <v>CA</v>
      </c>
      <c r="H3009" s="8">
        <f>Sales[Quantity Ordered]*Sales[Price Each]</f>
        <v>11.95</v>
      </c>
    </row>
    <row r="3010" spans="1:8" x14ac:dyDescent="0.25">
      <c r="A3010" s="6">
        <v>254029</v>
      </c>
      <c r="B3010" s="6" t="s">
        <v>8</v>
      </c>
      <c r="C3010" s="7">
        <v>1</v>
      </c>
      <c r="D3010" s="8">
        <v>11.95</v>
      </c>
      <c r="E3010" s="9">
        <v>43735.958333333336</v>
      </c>
      <c r="F3010" s="6" t="s">
        <v>5861</v>
      </c>
      <c r="G3010" s="6" t="str">
        <f t="shared" ref="G3010:G3073" si="47">MID(F3010,FIND(",",F3010,FIND(",",F3010)+1)+2,2)</f>
        <v>TX</v>
      </c>
      <c r="H3010" s="8">
        <f>Sales[Quantity Ordered]*Sales[Price Each]</f>
        <v>11.95</v>
      </c>
    </row>
    <row r="3011" spans="1:8" x14ac:dyDescent="0.25">
      <c r="A3011" s="6">
        <v>256387</v>
      </c>
      <c r="B3011" s="6" t="s">
        <v>8</v>
      </c>
      <c r="C3011" s="7">
        <v>1</v>
      </c>
      <c r="D3011" s="8">
        <v>11.95</v>
      </c>
      <c r="E3011" s="9">
        <v>43736.022222222222</v>
      </c>
      <c r="F3011" s="6" t="s">
        <v>8171</v>
      </c>
      <c r="G3011" s="6" t="str">
        <f t="shared" si="47"/>
        <v>GA</v>
      </c>
      <c r="H3011" s="8">
        <f>Sales[Quantity Ordered]*Sales[Price Each]</f>
        <v>11.95</v>
      </c>
    </row>
    <row r="3012" spans="1:8" x14ac:dyDescent="0.25">
      <c r="A3012" s="6">
        <v>252242</v>
      </c>
      <c r="B3012" s="6" t="s">
        <v>8</v>
      </c>
      <c r="C3012" s="7">
        <v>1</v>
      </c>
      <c r="D3012" s="8">
        <v>11.95</v>
      </c>
      <c r="E3012" s="9">
        <v>43736.043749999997</v>
      </c>
      <c r="F3012" s="6" t="s">
        <v>4092</v>
      </c>
      <c r="G3012" s="6" t="str">
        <f t="shared" si="47"/>
        <v>NY</v>
      </c>
      <c r="H3012" s="8">
        <f>Sales[Quantity Ordered]*Sales[Price Each]</f>
        <v>11.95</v>
      </c>
    </row>
    <row r="3013" spans="1:8" x14ac:dyDescent="0.25">
      <c r="A3013" s="6">
        <v>254824</v>
      </c>
      <c r="B3013" s="6" t="s">
        <v>8</v>
      </c>
      <c r="C3013" s="7">
        <v>1</v>
      </c>
      <c r="D3013" s="8">
        <v>11.95</v>
      </c>
      <c r="E3013" s="9">
        <v>43736.088194444441</v>
      </c>
      <c r="F3013" s="6" t="s">
        <v>6645</v>
      </c>
      <c r="G3013" s="6" t="str">
        <f t="shared" si="47"/>
        <v>NY</v>
      </c>
      <c r="H3013" s="8">
        <f>Sales[Quantity Ordered]*Sales[Price Each]</f>
        <v>11.95</v>
      </c>
    </row>
    <row r="3014" spans="1:8" x14ac:dyDescent="0.25">
      <c r="A3014" s="6">
        <v>258754</v>
      </c>
      <c r="B3014" s="6" t="s">
        <v>8</v>
      </c>
      <c r="C3014" s="7">
        <v>1</v>
      </c>
      <c r="D3014" s="8">
        <v>11.95</v>
      </c>
      <c r="E3014" s="9">
        <v>43736.227083333331</v>
      </c>
      <c r="F3014" s="6" t="s">
        <v>10471</v>
      </c>
      <c r="G3014" s="6" t="str">
        <f t="shared" si="47"/>
        <v>CA</v>
      </c>
      <c r="H3014" s="8">
        <f>Sales[Quantity Ordered]*Sales[Price Each]</f>
        <v>11.95</v>
      </c>
    </row>
    <row r="3015" spans="1:8" x14ac:dyDescent="0.25">
      <c r="A3015" s="6">
        <v>258369</v>
      </c>
      <c r="B3015" s="6" t="s">
        <v>8</v>
      </c>
      <c r="C3015" s="7">
        <v>1</v>
      </c>
      <c r="D3015" s="8">
        <v>11.95</v>
      </c>
      <c r="E3015" s="9">
        <v>43736.286805555559</v>
      </c>
      <c r="F3015" s="6" t="s">
        <v>10099</v>
      </c>
      <c r="G3015" s="6" t="str">
        <f t="shared" si="47"/>
        <v>CA</v>
      </c>
      <c r="H3015" s="8">
        <f>Sales[Quantity Ordered]*Sales[Price Each]</f>
        <v>11.95</v>
      </c>
    </row>
    <row r="3016" spans="1:8" x14ac:dyDescent="0.25">
      <c r="A3016" s="6">
        <v>252420</v>
      </c>
      <c r="B3016" s="6" t="s">
        <v>8</v>
      </c>
      <c r="C3016" s="7">
        <v>1</v>
      </c>
      <c r="D3016" s="8">
        <v>11.95</v>
      </c>
      <c r="E3016" s="9">
        <v>43736.356944444444</v>
      </c>
      <c r="F3016" s="6" t="s">
        <v>4268</v>
      </c>
      <c r="G3016" s="6" t="str">
        <f t="shared" si="47"/>
        <v>CA</v>
      </c>
      <c r="H3016" s="8">
        <f>Sales[Quantity Ordered]*Sales[Price Each]</f>
        <v>11.95</v>
      </c>
    </row>
    <row r="3017" spans="1:8" x14ac:dyDescent="0.25">
      <c r="A3017" s="6">
        <v>253024</v>
      </c>
      <c r="B3017" s="6" t="s">
        <v>8</v>
      </c>
      <c r="C3017" s="7">
        <v>1</v>
      </c>
      <c r="D3017" s="8">
        <v>11.95</v>
      </c>
      <c r="E3017" s="9">
        <v>43736.384722222225</v>
      </c>
      <c r="F3017" s="6" t="s">
        <v>4869</v>
      </c>
      <c r="G3017" s="6" t="str">
        <f t="shared" si="47"/>
        <v>TX</v>
      </c>
      <c r="H3017" s="8">
        <f>Sales[Quantity Ordered]*Sales[Price Each]</f>
        <v>11.95</v>
      </c>
    </row>
    <row r="3018" spans="1:8" x14ac:dyDescent="0.25">
      <c r="A3018" s="6">
        <v>254489</v>
      </c>
      <c r="B3018" s="6" t="s">
        <v>8</v>
      </c>
      <c r="C3018" s="7">
        <v>1</v>
      </c>
      <c r="D3018" s="8">
        <v>11.95</v>
      </c>
      <c r="E3018" s="9">
        <v>43736.387499999997</v>
      </c>
      <c r="F3018" s="6" t="s">
        <v>6315</v>
      </c>
      <c r="G3018" s="6" t="str">
        <f t="shared" si="47"/>
        <v>CA</v>
      </c>
      <c r="H3018" s="8">
        <f>Sales[Quantity Ordered]*Sales[Price Each]</f>
        <v>11.95</v>
      </c>
    </row>
    <row r="3019" spans="1:8" x14ac:dyDescent="0.25">
      <c r="A3019" s="6">
        <v>251401</v>
      </c>
      <c r="B3019" s="6" t="s">
        <v>8</v>
      </c>
      <c r="C3019" s="7">
        <v>1</v>
      </c>
      <c r="D3019" s="8">
        <v>11.95</v>
      </c>
      <c r="E3019" s="9">
        <v>43736.388888888891</v>
      </c>
      <c r="F3019" s="6" t="s">
        <v>3259</v>
      </c>
      <c r="G3019" s="6" t="str">
        <f t="shared" si="47"/>
        <v>WA</v>
      </c>
      <c r="H3019" s="8">
        <f>Sales[Quantity Ordered]*Sales[Price Each]</f>
        <v>11.95</v>
      </c>
    </row>
    <row r="3020" spans="1:8" x14ac:dyDescent="0.25">
      <c r="A3020" s="6">
        <v>252954</v>
      </c>
      <c r="B3020" s="6" t="s">
        <v>8</v>
      </c>
      <c r="C3020" s="7">
        <v>1</v>
      </c>
      <c r="D3020" s="8">
        <v>11.95</v>
      </c>
      <c r="E3020" s="9">
        <v>43736.402083333334</v>
      </c>
      <c r="F3020" s="6" t="s">
        <v>4800</v>
      </c>
      <c r="G3020" s="6" t="str">
        <f t="shared" si="47"/>
        <v>GA</v>
      </c>
      <c r="H3020" s="8">
        <f>Sales[Quantity Ordered]*Sales[Price Each]</f>
        <v>11.95</v>
      </c>
    </row>
    <row r="3021" spans="1:8" x14ac:dyDescent="0.25">
      <c r="A3021" s="6">
        <v>254986</v>
      </c>
      <c r="B3021" s="6" t="s">
        <v>8</v>
      </c>
      <c r="C3021" s="7">
        <v>1</v>
      </c>
      <c r="D3021" s="8">
        <v>11.95</v>
      </c>
      <c r="E3021" s="9">
        <v>43736.408333333333</v>
      </c>
      <c r="F3021" s="6" t="s">
        <v>6799</v>
      </c>
      <c r="G3021" s="6" t="str">
        <f t="shared" si="47"/>
        <v>NY</v>
      </c>
      <c r="H3021" s="8">
        <f>Sales[Quantity Ordered]*Sales[Price Each]</f>
        <v>11.95</v>
      </c>
    </row>
    <row r="3022" spans="1:8" x14ac:dyDescent="0.25">
      <c r="A3022" s="6">
        <v>256938</v>
      </c>
      <c r="B3022" s="6" t="s">
        <v>8</v>
      </c>
      <c r="C3022" s="7">
        <v>1</v>
      </c>
      <c r="D3022" s="8">
        <v>11.95</v>
      </c>
      <c r="E3022" s="9">
        <v>43736.470833333333</v>
      </c>
      <c r="F3022" s="6" t="s">
        <v>8706</v>
      </c>
      <c r="G3022" s="6" t="str">
        <f t="shared" si="47"/>
        <v>TX</v>
      </c>
      <c r="H3022" s="8">
        <f>Sales[Quantity Ordered]*Sales[Price Each]</f>
        <v>11.95</v>
      </c>
    </row>
    <row r="3023" spans="1:8" x14ac:dyDescent="0.25">
      <c r="A3023" s="6">
        <v>251684</v>
      </c>
      <c r="B3023" s="6" t="s">
        <v>8</v>
      </c>
      <c r="C3023" s="7">
        <v>1</v>
      </c>
      <c r="D3023" s="8">
        <v>11.95</v>
      </c>
      <c r="E3023" s="9">
        <v>43736.480555555558</v>
      </c>
      <c r="F3023" s="6" t="s">
        <v>3542</v>
      </c>
      <c r="G3023" s="6" t="str">
        <f t="shared" si="47"/>
        <v>CA</v>
      </c>
      <c r="H3023" s="8">
        <f>Sales[Quantity Ordered]*Sales[Price Each]</f>
        <v>11.95</v>
      </c>
    </row>
    <row r="3024" spans="1:8" x14ac:dyDescent="0.25">
      <c r="A3024" s="6">
        <v>254568</v>
      </c>
      <c r="B3024" s="6" t="s">
        <v>8</v>
      </c>
      <c r="C3024" s="7">
        <v>1</v>
      </c>
      <c r="D3024" s="8">
        <v>11.95</v>
      </c>
      <c r="E3024" s="9">
        <v>43736.488888888889</v>
      </c>
      <c r="F3024" s="6" t="s">
        <v>6393</v>
      </c>
      <c r="G3024" s="6" t="str">
        <f t="shared" si="47"/>
        <v>CA</v>
      </c>
      <c r="H3024" s="8">
        <f>Sales[Quantity Ordered]*Sales[Price Each]</f>
        <v>11.95</v>
      </c>
    </row>
    <row r="3025" spans="1:8" x14ac:dyDescent="0.25">
      <c r="A3025" s="6">
        <v>252392</v>
      </c>
      <c r="B3025" s="6" t="s">
        <v>8</v>
      </c>
      <c r="C3025" s="7">
        <v>1</v>
      </c>
      <c r="D3025" s="8">
        <v>11.95</v>
      </c>
      <c r="E3025" s="9">
        <v>43736.490972222222</v>
      </c>
      <c r="F3025" s="6" t="s">
        <v>4240</v>
      </c>
      <c r="G3025" s="6" t="str">
        <f t="shared" si="47"/>
        <v>NY</v>
      </c>
      <c r="H3025" s="8">
        <f>Sales[Quantity Ordered]*Sales[Price Each]</f>
        <v>11.95</v>
      </c>
    </row>
    <row r="3026" spans="1:8" x14ac:dyDescent="0.25">
      <c r="A3026" s="6">
        <v>257154</v>
      </c>
      <c r="B3026" s="6" t="s">
        <v>8</v>
      </c>
      <c r="C3026" s="7">
        <v>1</v>
      </c>
      <c r="D3026" s="8">
        <v>11.95</v>
      </c>
      <c r="E3026" s="9">
        <v>43736.578472222223</v>
      </c>
      <c r="F3026" s="6" t="s">
        <v>8919</v>
      </c>
      <c r="G3026" s="6" t="str">
        <f t="shared" si="47"/>
        <v>CA</v>
      </c>
      <c r="H3026" s="8">
        <f>Sales[Quantity Ordered]*Sales[Price Each]</f>
        <v>11.95</v>
      </c>
    </row>
    <row r="3027" spans="1:8" x14ac:dyDescent="0.25">
      <c r="A3027" s="6">
        <v>253258</v>
      </c>
      <c r="B3027" s="6" t="s">
        <v>8</v>
      </c>
      <c r="C3027" s="7">
        <v>1</v>
      </c>
      <c r="D3027" s="8">
        <v>11.95</v>
      </c>
      <c r="E3027" s="9">
        <v>43736.585416666669</v>
      </c>
      <c r="F3027" s="6" t="s">
        <v>5099</v>
      </c>
      <c r="G3027" s="6" t="str">
        <f t="shared" si="47"/>
        <v>NY</v>
      </c>
      <c r="H3027" s="8">
        <f>Sales[Quantity Ordered]*Sales[Price Each]</f>
        <v>11.95</v>
      </c>
    </row>
    <row r="3028" spans="1:8" x14ac:dyDescent="0.25">
      <c r="A3028" s="6">
        <v>257164</v>
      </c>
      <c r="B3028" s="6" t="s">
        <v>8</v>
      </c>
      <c r="C3028" s="7">
        <v>1</v>
      </c>
      <c r="D3028" s="8">
        <v>11.95</v>
      </c>
      <c r="E3028" s="9">
        <v>43736.60833333333</v>
      </c>
      <c r="F3028" s="6" t="s">
        <v>8929</v>
      </c>
      <c r="G3028" s="6" t="str">
        <f t="shared" si="47"/>
        <v>CA</v>
      </c>
      <c r="H3028" s="8">
        <f>Sales[Quantity Ordered]*Sales[Price Each]</f>
        <v>11.95</v>
      </c>
    </row>
    <row r="3029" spans="1:8" x14ac:dyDescent="0.25">
      <c r="A3029" s="6">
        <v>249631</v>
      </c>
      <c r="B3029" s="6" t="s">
        <v>8</v>
      </c>
      <c r="C3029" s="7">
        <v>1</v>
      </c>
      <c r="D3029" s="8">
        <v>11.95</v>
      </c>
      <c r="E3029" s="9">
        <v>43736.615972222222</v>
      </c>
      <c r="F3029" s="6" t="s">
        <v>1502</v>
      </c>
      <c r="G3029" s="6" t="str">
        <f t="shared" si="47"/>
        <v>GA</v>
      </c>
      <c r="H3029" s="8">
        <f>Sales[Quantity Ordered]*Sales[Price Each]</f>
        <v>11.95</v>
      </c>
    </row>
    <row r="3030" spans="1:8" x14ac:dyDescent="0.25">
      <c r="A3030" s="6">
        <v>250837</v>
      </c>
      <c r="B3030" s="6" t="s">
        <v>8</v>
      </c>
      <c r="C3030" s="7">
        <v>1</v>
      </c>
      <c r="D3030" s="8">
        <v>11.95</v>
      </c>
      <c r="E3030" s="9">
        <v>43736.618750000001</v>
      </c>
      <c r="F3030" s="6" t="s">
        <v>2700</v>
      </c>
      <c r="G3030" s="6" t="str">
        <f t="shared" si="47"/>
        <v>MA</v>
      </c>
      <c r="H3030" s="8">
        <f>Sales[Quantity Ordered]*Sales[Price Each]</f>
        <v>11.95</v>
      </c>
    </row>
    <row r="3031" spans="1:8" x14ac:dyDescent="0.25">
      <c r="A3031" s="6">
        <v>248180</v>
      </c>
      <c r="B3031" s="6" t="s">
        <v>8</v>
      </c>
      <c r="C3031" s="7">
        <v>1</v>
      </c>
      <c r="D3031" s="8">
        <v>11.95</v>
      </c>
      <c r="E3031" s="9">
        <v>43736.661111111112</v>
      </c>
      <c r="F3031" s="6" t="s">
        <v>48</v>
      </c>
      <c r="G3031" s="6" t="str">
        <f t="shared" si="47"/>
        <v>NY</v>
      </c>
      <c r="H3031" s="8">
        <f>Sales[Quantity Ordered]*Sales[Price Each]</f>
        <v>11.95</v>
      </c>
    </row>
    <row r="3032" spans="1:8" x14ac:dyDescent="0.25">
      <c r="A3032" s="6">
        <v>258105</v>
      </c>
      <c r="B3032" s="6" t="s">
        <v>8</v>
      </c>
      <c r="C3032" s="7">
        <v>1</v>
      </c>
      <c r="D3032" s="8">
        <v>11.95</v>
      </c>
      <c r="E3032" s="9">
        <v>43736.6875</v>
      </c>
      <c r="F3032" s="6" t="s">
        <v>9842</v>
      </c>
      <c r="G3032" s="6" t="str">
        <f t="shared" si="47"/>
        <v>NY</v>
      </c>
      <c r="H3032" s="8">
        <f>Sales[Quantity Ordered]*Sales[Price Each]</f>
        <v>11.95</v>
      </c>
    </row>
    <row r="3033" spans="1:8" x14ac:dyDescent="0.25">
      <c r="A3033" s="6">
        <v>257597</v>
      </c>
      <c r="B3033" s="6" t="s">
        <v>8</v>
      </c>
      <c r="C3033" s="7">
        <v>1</v>
      </c>
      <c r="D3033" s="8">
        <v>11.95</v>
      </c>
      <c r="E3033" s="9">
        <v>43736.694444444445</v>
      </c>
      <c r="F3033" s="6" t="s">
        <v>9351</v>
      </c>
      <c r="G3033" s="6" t="str">
        <f t="shared" si="47"/>
        <v>TX</v>
      </c>
      <c r="H3033" s="8">
        <f>Sales[Quantity Ordered]*Sales[Price Each]</f>
        <v>11.95</v>
      </c>
    </row>
    <row r="3034" spans="1:8" x14ac:dyDescent="0.25">
      <c r="A3034" s="6">
        <v>256691</v>
      </c>
      <c r="B3034" s="6" t="s">
        <v>8</v>
      </c>
      <c r="C3034" s="7">
        <v>1</v>
      </c>
      <c r="D3034" s="8">
        <v>11.95</v>
      </c>
      <c r="E3034" s="9">
        <v>43736.71875</v>
      </c>
      <c r="F3034" s="6" t="s">
        <v>8466</v>
      </c>
      <c r="G3034" s="6" t="str">
        <f t="shared" si="47"/>
        <v>WA</v>
      </c>
      <c r="H3034" s="8">
        <f>Sales[Quantity Ordered]*Sales[Price Each]</f>
        <v>11.95</v>
      </c>
    </row>
    <row r="3035" spans="1:8" x14ac:dyDescent="0.25">
      <c r="A3035" s="6">
        <v>251082</v>
      </c>
      <c r="B3035" s="6" t="s">
        <v>8</v>
      </c>
      <c r="C3035" s="7">
        <v>1</v>
      </c>
      <c r="D3035" s="8">
        <v>11.95</v>
      </c>
      <c r="E3035" s="9">
        <v>43736.723611111112</v>
      </c>
      <c r="F3035" s="6" t="s">
        <v>2943</v>
      </c>
      <c r="G3035" s="6" t="str">
        <f t="shared" si="47"/>
        <v>NY</v>
      </c>
      <c r="H3035" s="8">
        <f>Sales[Quantity Ordered]*Sales[Price Each]</f>
        <v>11.95</v>
      </c>
    </row>
    <row r="3036" spans="1:8" x14ac:dyDescent="0.25">
      <c r="A3036" s="6">
        <v>257886</v>
      </c>
      <c r="B3036" s="6" t="s">
        <v>8</v>
      </c>
      <c r="C3036" s="7">
        <v>1</v>
      </c>
      <c r="D3036" s="8">
        <v>11.95</v>
      </c>
      <c r="E3036" s="9">
        <v>43736.743055555555</v>
      </c>
      <c r="F3036" s="6" t="s">
        <v>9632</v>
      </c>
      <c r="G3036" s="6" t="str">
        <f t="shared" si="47"/>
        <v>TX</v>
      </c>
      <c r="H3036" s="8">
        <f>Sales[Quantity Ordered]*Sales[Price Each]</f>
        <v>11.95</v>
      </c>
    </row>
    <row r="3037" spans="1:8" x14ac:dyDescent="0.25">
      <c r="A3037" s="6">
        <v>256505</v>
      </c>
      <c r="B3037" s="6" t="s">
        <v>8</v>
      </c>
      <c r="C3037" s="7">
        <v>1</v>
      </c>
      <c r="D3037" s="8">
        <v>11.95</v>
      </c>
      <c r="E3037" s="9">
        <v>43736.745833333334</v>
      </c>
      <c r="F3037" s="6" t="s">
        <v>8289</v>
      </c>
      <c r="G3037" s="6" t="str">
        <f t="shared" si="47"/>
        <v>CA</v>
      </c>
      <c r="H3037" s="8">
        <f>Sales[Quantity Ordered]*Sales[Price Each]</f>
        <v>11.95</v>
      </c>
    </row>
    <row r="3038" spans="1:8" x14ac:dyDescent="0.25">
      <c r="A3038" s="6">
        <v>258269</v>
      </c>
      <c r="B3038" s="6" t="s">
        <v>8</v>
      </c>
      <c r="C3038" s="7">
        <v>1</v>
      </c>
      <c r="D3038" s="8">
        <v>11.95</v>
      </c>
      <c r="E3038" s="9">
        <v>43736.763194444444</v>
      </c>
      <c r="F3038" s="6" t="s">
        <v>10000</v>
      </c>
      <c r="G3038" s="6" t="str">
        <f t="shared" si="47"/>
        <v>CA</v>
      </c>
      <c r="H3038" s="8">
        <f>Sales[Quantity Ordered]*Sales[Price Each]</f>
        <v>11.95</v>
      </c>
    </row>
    <row r="3039" spans="1:8" x14ac:dyDescent="0.25">
      <c r="A3039" s="6">
        <v>249806</v>
      </c>
      <c r="B3039" s="6" t="s">
        <v>8</v>
      </c>
      <c r="C3039" s="7">
        <v>1</v>
      </c>
      <c r="D3039" s="8">
        <v>11.95</v>
      </c>
      <c r="E3039" s="9">
        <v>43736.763888888891</v>
      </c>
      <c r="F3039" s="6" t="s">
        <v>1677</v>
      </c>
      <c r="G3039" s="6" t="str">
        <f t="shared" si="47"/>
        <v>NY</v>
      </c>
      <c r="H3039" s="8">
        <f>Sales[Quantity Ordered]*Sales[Price Each]</f>
        <v>11.95</v>
      </c>
    </row>
    <row r="3040" spans="1:8" x14ac:dyDescent="0.25">
      <c r="A3040" s="6">
        <v>251480</v>
      </c>
      <c r="B3040" s="6" t="s">
        <v>8</v>
      </c>
      <c r="C3040" s="7">
        <v>1</v>
      </c>
      <c r="D3040" s="8">
        <v>11.95</v>
      </c>
      <c r="E3040" s="9">
        <v>43736.801388888889</v>
      </c>
      <c r="F3040" s="6" t="s">
        <v>3338</v>
      </c>
      <c r="G3040" s="6" t="str">
        <f t="shared" si="47"/>
        <v>OR</v>
      </c>
      <c r="H3040" s="8">
        <f>Sales[Quantity Ordered]*Sales[Price Each]</f>
        <v>11.95</v>
      </c>
    </row>
    <row r="3041" spans="1:8" x14ac:dyDescent="0.25">
      <c r="A3041" s="6">
        <v>252693</v>
      </c>
      <c r="B3041" s="6" t="s">
        <v>8</v>
      </c>
      <c r="C3041" s="7">
        <v>1</v>
      </c>
      <c r="D3041" s="8">
        <v>11.95</v>
      </c>
      <c r="E3041" s="9">
        <v>43736.811805555553</v>
      </c>
      <c r="F3041" s="6" t="s">
        <v>4539</v>
      </c>
      <c r="G3041" s="6" t="str">
        <f t="shared" si="47"/>
        <v>GA</v>
      </c>
      <c r="H3041" s="8">
        <f>Sales[Quantity Ordered]*Sales[Price Each]</f>
        <v>11.95</v>
      </c>
    </row>
    <row r="3042" spans="1:8" x14ac:dyDescent="0.25">
      <c r="A3042" s="6">
        <v>248889</v>
      </c>
      <c r="B3042" s="6" t="s">
        <v>8</v>
      </c>
      <c r="C3042" s="7">
        <v>1</v>
      </c>
      <c r="D3042" s="8">
        <v>11.95</v>
      </c>
      <c r="E3042" s="9">
        <v>43736.818055555559</v>
      </c>
      <c r="F3042" s="6" t="s">
        <v>762</v>
      </c>
      <c r="G3042" s="6" t="str">
        <f t="shared" si="47"/>
        <v>CA</v>
      </c>
      <c r="H3042" s="8">
        <f>Sales[Quantity Ordered]*Sales[Price Each]</f>
        <v>11.95</v>
      </c>
    </row>
    <row r="3043" spans="1:8" x14ac:dyDescent="0.25">
      <c r="A3043" s="6">
        <v>249781</v>
      </c>
      <c r="B3043" s="6" t="s">
        <v>8</v>
      </c>
      <c r="C3043" s="7">
        <v>1</v>
      </c>
      <c r="D3043" s="8">
        <v>11.95</v>
      </c>
      <c r="E3043" s="9">
        <v>43736.828472222223</v>
      </c>
      <c r="F3043" s="6" t="s">
        <v>1652</v>
      </c>
      <c r="G3043" s="6" t="str">
        <f t="shared" si="47"/>
        <v>TX</v>
      </c>
      <c r="H3043" s="8">
        <f>Sales[Quantity Ordered]*Sales[Price Each]</f>
        <v>11.95</v>
      </c>
    </row>
    <row r="3044" spans="1:8" x14ac:dyDescent="0.25">
      <c r="A3044" s="6">
        <v>250856</v>
      </c>
      <c r="B3044" s="6" t="s">
        <v>8</v>
      </c>
      <c r="C3044" s="7">
        <v>1</v>
      </c>
      <c r="D3044" s="8">
        <v>11.95</v>
      </c>
      <c r="E3044" s="9">
        <v>43736.835416666669</v>
      </c>
      <c r="F3044" s="6" t="s">
        <v>2719</v>
      </c>
      <c r="G3044" s="6" t="str">
        <f t="shared" si="47"/>
        <v>CA</v>
      </c>
      <c r="H3044" s="8">
        <f>Sales[Quantity Ordered]*Sales[Price Each]</f>
        <v>11.95</v>
      </c>
    </row>
    <row r="3045" spans="1:8" x14ac:dyDescent="0.25">
      <c r="A3045" s="6">
        <v>253301</v>
      </c>
      <c r="B3045" s="6" t="s">
        <v>8</v>
      </c>
      <c r="C3045" s="7">
        <v>1</v>
      </c>
      <c r="D3045" s="8">
        <v>11.95</v>
      </c>
      <c r="E3045" s="9">
        <v>43736.836805555555</v>
      </c>
      <c r="F3045" s="6" t="s">
        <v>5142</v>
      </c>
      <c r="G3045" s="6" t="str">
        <f t="shared" si="47"/>
        <v>TX</v>
      </c>
      <c r="H3045" s="8">
        <f>Sales[Quantity Ordered]*Sales[Price Each]</f>
        <v>11.95</v>
      </c>
    </row>
    <row r="3046" spans="1:8" x14ac:dyDescent="0.25">
      <c r="A3046" s="6">
        <v>249356</v>
      </c>
      <c r="B3046" s="6" t="s">
        <v>8</v>
      </c>
      <c r="C3046" s="7">
        <v>1</v>
      </c>
      <c r="D3046" s="8">
        <v>11.95</v>
      </c>
      <c r="E3046" s="9">
        <v>43736.854166666664</v>
      </c>
      <c r="F3046" s="6" t="s">
        <v>1227</v>
      </c>
      <c r="G3046" s="6" t="str">
        <f t="shared" si="47"/>
        <v>CA</v>
      </c>
      <c r="H3046" s="8">
        <f>Sales[Quantity Ordered]*Sales[Price Each]</f>
        <v>11.95</v>
      </c>
    </row>
    <row r="3047" spans="1:8" x14ac:dyDescent="0.25">
      <c r="A3047" s="6">
        <v>254330</v>
      </c>
      <c r="B3047" s="6" t="s">
        <v>8</v>
      </c>
      <c r="C3047" s="7">
        <v>1</v>
      </c>
      <c r="D3047" s="8">
        <v>11.95</v>
      </c>
      <c r="E3047" s="9">
        <v>43736.869444444441</v>
      </c>
      <c r="F3047" s="6" t="s">
        <v>6159</v>
      </c>
      <c r="G3047" s="6" t="str">
        <f t="shared" si="47"/>
        <v>OR</v>
      </c>
      <c r="H3047" s="8">
        <f>Sales[Quantity Ordered]*Sales[Price Each]</f>
        <v>11.95</v>
      </c>
    </row>
    <row r="3048" spans="1:8" x14ac:dyDescent="0.25">
      <c r="A3048" s="6">
        <v>249644</v>
      </c>
      <c r="B3048" s="6" t="s">
        <v>8</v>
      </c>
      <c r="C3048" s="7">
        <v>1</v>
      </c>
      <c r="D3048" s="8">
        <v>11.95</v>
      </c>
      <c r="E3048" s="9">
        <v>43736.884027777778</v>
      </c>
      <c r="F3048" s="6" t="s">
        <v>1515</v>
      </c>
      <c r="G3048" s="6" t="str">
        <f t="shared" si="47"/>
        <v>CA</v>
      </c>
      <c r="H3048" s="8">
        <f>Sales[Quantity Ordered]*Sales[Price Each]</f>
        <v>11.95</v>
      </c>
    </row>
    <row r="3049" spans="1:8" x14ac:dyDescent="0.25">
      <c r="A3049" s="6">
        <v>253212</v>
      </c>
      <c r="B3049" s="6" t="s">
        <v>8</v>
      </c>
      <c r="C3049" s="7">
        <v>1</v>
      </c>
      <c r="D3049" s="8">
        <v>11.95</v>
      </c>
      <c r="E3049" s="9">
        <v>43736.886805555558</v>
      </c>
      <c r="F3049" s="6" t="s">
        <v>5055</v>
      </c>
      <c r="G3049" s="6" t="str">
        <f t="shared" si="47"/>
        <v>TX</v>
      </c>
      <c r="H3049" s="8">
        <f>Sales[Quantity Ordered]*Sales[Price Each]</f>
        <v>11.95</v>
      </c>
    </row>
    <row r="3050" spans="1:8" x14ac:dyDescent="0.25">
      <c r="A3050" s="6">
        <v>250080</v>
      </c>
      <c r="B3050" s="6" t="s">
        <v>8</v>
      </c>
      <c r="C3050" s="7">
        <v>1</v>
      </c>
      <c r="D3050" s="8">
        <v>11.95</v>
      </c>
      <c r="E3050" s="9">
        <v>43736.89166666667</v>
      </c>
      <c r="F3050" s="6" t="s">
        <v>1948</v>
      </c>
      <c r="G3050" s="6" t="str">
        <f t="shared" si="47"/>
        <v>CA</v>
      </c>
      <c r="H3050" s="8">
        <f>Sales[Quantity Ordered]*Sales[Price Each]</f>
        <v>11.95</v>
      </c>
    </row>
    <row r="3051" spans="1:8" x14ac:dyDescent="0.25">
      <c r="A3051" s="6">
        <v>249455</v>
      </c>
      <c r="B3051" s="6" t="s">
        <v>8</v>
      </c>
      <c r="C3051" s="7">
        <v>1</v>
      </c>
      <c r="D3051" s="8">
        <v>11.95</v>
      </c>
      <c r="E3051" s="9">
        <v>43736.898611111108</v>
      </c>
      <c r="F3051" s="6" t="s">
        <v>1326</v>
      </c>
      <c r="G3051" s="6" t="str">
        <f t="shared" si="47"/>
        <v>CA</v>
      </c>
      <c r="H3051" s="8">
        <f>Sales[Quantity Ordered]*Sales[Price Each]</f>
        <v>11.95</v>
      </c>
    </row>
    <row r="3052" spans="1:8" x14ac:dyDescent="0.25">
      <c r="A3052" s="6">
        <v>259065</v>
      </c>
      <c r="B3052" s="6" t="s">
        <v>8</v>
      </c>
      <c r="C3052" s="7">
        <v>1</v>
      </c>
      <c r="D3052" s="8">
        <v>11.95</v>
      </c>
      <c r="E3052" s="9">
        <v>43736.926388888889</v>
      </c>
      <c r="F3052" s="6" t="s">
        <v>10776</v>
      </c>
      <c r="G3052" s="6" t="str">
        <f t="shared" si="47"/>
        <v>CA</v>
      </c>
      <c r="H3052" s="8">
        <f>Sales[Quantity Ordered]*Sales[Price Each]</f>
        <v>11.95</v>
      </c>
    </row>
    <row r="3053" spans="1:8" x14ac:dyDescent="0.25">
      <c r="A3053" s="6">
        <v>258355</v>
      </c>
      <c r="B3053" s="6" t="s">
        <v>8</v>
      </c>
      <c r="C3053" s="7">
        <v>1</v>
      </c>
      <c r="D3053" s="8">
        <v>11.95</v>
      </c>
      <c r="E3053" s="9">
        <v>43736.974999999999</v>
      </c>
      <c r="F3053" s="6" t="s">
        <v>10085</v>
      </c>
      <c r="G3053" s="6" t="str">
        <f t="shared" si="47"/>
        <v>CA</v>
      </c>
      <c r="H3053" s="8">
        <f>Sales[Quantity Ordered]*Sales[Price Each]</f>
        <v>11.95</v>
      </c>
    </row>
    <row r="3054" spans="1:8" x14ac:dyDescent="0.25">
      <c r="A3054" s="6">
        <v>253101</v>
      </c>
      <c r="B3054" s="6" t="s">
        <v>8</v>
      </c>
      <c r="C3054" s="7">
        <v>1</v>
      </c>
      <c r="D3054" s="8">
        <v>11.95</v>
      </c>
      <c r="E3054" s="9">
        <v>43736.979166666664</v>
      </c>
      <c r="F3054" s="6" t="s">
        <v>4945</v>
      </c>
      <c r="G3054" s="6" t="str">
        <f t="shared" si="47"/>
        <v>MA</v>
      </c>
      <c r="H3054" s="8">
        <f>Sales[Quantity Ordered]*Sales[Price Each]</f>
        <v>11.95</v>
      </c>
    </row>
    <row r="3055" spans="1:8" x14ac:dyDescent="0.25">
      <c r="A3055" s="6">
        <v>253492</v>
      </c>
      <c r="B3055" s="6" t="s">
        <v>8</v>
      </c>
      <c r="C3055" s="7">
        <v>1</v>
      </c>
      <c r="D3055" s="8">
        <v>11.95</v>
      </c>
      <c r="E3055" s="9">
        <v>43736.987500000003</v>
      </c>
      <c r="F3055" s="6" t="s">
        <v>5332</v>
      </c>
      <c r="G3055" s="6" t="str">
        <f t="shared" si="47"/>
        <v>GA</v>
      </c>
      <c r="H3055" s="8">
        <f>Sales[Quantity Ordered]*Sales[Price Each]</f>
        <v>11.95</v>
      </c>
    </row>
    <row r="3056" spans="1:8" x14ac:dyDescent="0.25">
      <c r="A3056" s="6">
        <v>249614</v>
      </c>
      <c r="B3056" s="6" t="s">
        <v>8</v>
      </c>
      <c r="C3056" s="7">
        <v>1</v>
      </c>
      <c r="D3056" s="8">
        <v>11.95</v>
      </c>
      <c r="E3056" s="9">
        <v>43737.018055555556</v>
      </c>
      <c r="F3056" s="6" t="s">
        <v>1485</v>
      </c>
      <c r="G3056" s="6" t="str">
        <f t="shared" si="47"/>
        <v>WA</v>
      </c>
      <c r="H3056" s="8">
        <f>Sales[Quantity Ordered]*Sales[Price Each]</f>
        <v>11.95</v>
      </c>
    </row>
    <row r="3057" spans="1:8" x14ac:dyDescent="0.25">
      <c r="A3057" s="6">
        <v>250629</v>
      </c>
      <c r="B3057" s="6" t="s">
        <v>8</v>
      </c>
      <c r="C3057" s="7">
        <v>1</v>
      </c>
      <c r="D3057" s="8">
        <v>11.95</v>
      </c>
      <c r="E3057" s="9">
        <v>43737.036805555559</v>
      </c>
      <c r="F3057" s="6" t="s">
        <v>2496</v>
      </c>
      <c r="G3057" s="6" t="str">
        <f t="shared" si="47"/>
        <v>CA</v>
      </c>
      <c r="H3057" s="8">
        <f>Sales[Quantity Ordered]*Sales[Price Each]</f>
        <v>11.95</v>
      </c>
    </row>
    <row r="3058" spans="1:8" x14ac:dyDescent="0.25">
      <c r="A3058" s="6">
        <v>252492</v>
      </c>
      <c r="B3058" s="6" t="s">
        <v>8</v>
      </c>
      <c r="C3058" s="7">
        <v>1</v>
      </c>
      <c r="D3058" s="8">
        <v>11.95</v>
      </c>
      <c r="E3058" s="9">
        <v>43737.071527777778</v>
      </c>
      <c r="F3058" s="6" t="s">
        <v>4340</v>
      </c>
      <c r="G3058" s="6" t="str">
        <f t="shared" si="47"/>
        <v>TX</v>
      </c>
      <c r="H3058" s="8">
        <f>Sales[Quantity Ordered]*Sales[Price Each]</f>
        <v>11.95</v>
      </c>
    </row>
    <row r="3059" spans="1:8" x14ac:dyDescent="0.25">
      <c r="A3059" s="6">
        <v>256069</v>
      </c>
      <c r="B3059" s="6" t="s">
        <v>8</v>
      </c>
      <c r="C3059" s="7">
        <v>1</v>
      </c>
      <c r="D3059" s="8">
        <v>11.95</v>
      </c>
      <c r="E3059" s="9">
        <v>43737.28125</v>
      </c>
      <c r="F3059" s="6" t="s">
        <v>7862</v>
      </c>
      <c r="G3059" s="6" t="str">
        <f t="shared" si="47"/>
        <v>TX</v>
      </c>
      <c r="H3059" s="8">
        <f>Sales[Quantity Ordered]*Sales[Price Each]</f>
        <v>11.95</v>
      </c>
    </row>
    <row r="3060" spans="1:8" x14ac:dyDescent="0.25">
      <c r="A3060" s="6">
        <v>258660</v>
      </c>
      <c r="B3060" s="6" t="s">
        <v>8</v>
      </c>
      <c r="C3060" s="7">
        <v>1</v>
      </c>
      <c r="D3060" s="8">
        <v>11.95</v>
      </c>
      <c r="E3060" s="9">
        <v>43737.332638888889</v>
      </c>
      <c r="F3060" s="6" t="s">
        <v>10381</v>
      </c>
      <c r="G3060" s="6" t="str">
        <f t="shared" si="47"/>
        <v>GA</v>
      </c>
      <c r="H3060" s="8">
        <f>Sales[Quantity Ordered]*Sales[Price Each]</f>
        <v>11.95</v>
      </c>
    </row>
    <row r="3061" spans="1:8" x14ac:dyDescent="0.25">
      <c r="A3061" s="6">
        <v>253401</v>
      </c>
      <c r="B3061" s="6" t="s">
        <v>8</v>
      </c>
      <c r="C3061" s="7">
        <v>1</v>
      </c>
      <c r="D3061" s="8">
        <v>11.95</v>
      </c>
      <c r="E3061" s="9">
        <v>43737.352083333331</v>
      </c>
      <c r="F3061" s="6" t="s">
        <v>5241</v>
      </c>
      <c r="G3061" s="6" t="str">
        <f t="shared" si="47"/>
        <v>WA</v>
      </c>
      <c r="H3061" s="8">
        <f>Sales[Quantity Ordered]*Sales[Price Each]</f>
        <v>11.95</v>
      </c>
    </row>
    <row r="3062" spans="1:8" x14ac:dyDescent="0.25">
      <c r="A3062" s="6">
        <v>250728</v>
      </c>
      <c r="B3062" s="6" t="s">
        <v>8</v>
      </c>
      <c r="C3062" s="7">
        <v>1</v>
      </c>
      <c r="D3062" s="8">
        <v>11.95</v>
      </c>
      <c r="E3062" s="9">
        <v>43737.37777777778</v>
      </c>
      <c r="F3062" s="6" t="s">
        <v>2591</v>
      </c>
      <c r="G3062" s="6" t="str">
        <f t="shared" si="47"/>
        <v>WA</v>
      </c>
      <c r="H3062" s="8">
        <f>Sales[Quantity Ordered]*Sales[Price Each]</f>
        <v>11.95</v>
      </c>
    </row>
    <row r="3063" spans="1:8" x14ac:dyDescent="0.25">
      <c r="A3063" s="6">
        <v>253091</v>
      </c>
      <c r="B3063" s="6" t="s">
        <v>8</v>
      </c>
      <c r="C3063" s="7">
        <v>1</v>
      </c>
      <c r="D3063" s="8">
        <v>11.95</v>
      </c>
      <c r="E3063" s="9">
        <v>43737.390277777777</v>
      </c>
      <c r="F3063" s="6" t="s">
        <v>4935</v>
      </c>
      <c r="G3063" s="6" t="str">
        <f t="shared" si="47"/>
        <v>NY</v>
      </c>
      <c r="H3063" s="8">
        <f>Sales[Quantity Ordered]*Sales[Price Each]</f>
        <v>11.95</v>
      </c>
    </row>
    <row r="3064" spans="1:8" x14ac:dyDescent="0.25">
      <c r="A3064" s="6">
        <v>253005</v>
      </c>
      <c r="B3064" s="6" t="s">
        <v>8</v>
      </c>
      <c r="C3064" s="7">
        <v>1</v>
      </c>
      <c r="D3064" s="8">
        <v>11.95</v>
      </c>
      <c r="E3064" s="9">
        <v>43737.392361111109</v>
      </c>
      <c r="F3064" s="6" t="s">
        <v>4850</v>
      </c>
      <c r="G3064" s="6" t="str">
        <f t="shared" si="47"/>
        <v>TX</v>
      </c>
      <c r="H3064" s="8">
        <f>Sales[Quantity Ordered]*Sales[Price Each]</f>
        <v>11.95</v>
      </c>
    </row>
    <row r="3065" spans="1:8" x14ac:dyDescent="0.25">
      <c r="A3065" s="6">
        <v>259056</v>
      </c>
      <c r="B3065" s="6" t="s">
        <v>8</v>
      </c>
      <c r="C3065" s="7">
        <v>1</v>
      </c>
      <c r="D3065" s="8">
        <v>11.95</v>
      </c>
      <c r="E3065" s="9">
        <v>43737.450694444444</v>
      </c>
      <c r="F3065" s="6" t="s">
        <v>10767</v>
      </c>
      <c r="G3065" s="6" t="str">
        <f t="shared" si="47"/>
        <v>CA</v>
      </c>
      <c r="H3065" s="8">
        <f>Sales[Quantity Ordered]*Sales[Price Each]</f>
        <v>11.95</v>
      </c>
    </row>
    <row r="3066" spans="1:8" x14ac:dyDescent="0.25">
      <c r="A3066" s="6">
        <v>252747</v>
      </c>
      <c r="B3066" s="6" t="s">
        <v>8</v>
      </c>
      <c r="C3066" s="7">
        <v>1</v>
      </c>
      <c r="D3066" s="8">
        <v>11.95</v>
      </c>
      <c r="E3066" s="9">
        <v>43737.470138888886</v>
      </c>
      <c r="F3066" s="6" t="s">
        <v>4593</v>
      </c>
      <c r="G3066" s="6" t="str">
        <f t="shared" si="47"/>
        <v>TX</v>
      </c>
      <c r="H3066" s="8">
        <f>Sales[Quantity Ordered]*Sales[Price Each]</f>
        <v>11.95</v>
      </c>
    </row>
    <row r="3067" spans="1:8" x14ac:dyDescent="0.25">
      <c r="A3067" s="6">
        <v>256391</v>
      </c>
      <c r="B3067" s="6" t="s">
        <v>8</v>
      </c>
      <c r="C3067" s="7">
        <v>1</v>
      </c>
      <c r="D3067" s="8">
        <v>11.95</v>
      </c>
      <c r="E3067" s="9">
        <v>43737.477083333331</v>
      </c>
      <c r="F3067" s="6" t="s">
        <v>8175</v>
      </c>
      <c r="G3067" s="6" t="str">
        <f t="shared" si="47"/>
        <v>CA</v>
      </c>
      <c r="H3067" s="8">
        <f>Sales[Quantity Ordered]*Sales[Price Each]</f>
        <v>11.95</v>
      </c>
    </row>
    <row r="3068" spans="1:8" x14ac:dyDescent="0.25">
      <c r="A3068" s="6">
        <v>249113</v>
      </c>
      <c r="B3068" s="6" t="s">
        <v>8</v>
      </c>
      <c r="C3068" s="7">
        <v>1</v>
      </c>
      <c r="D3068" s="8">
        <v>11.95</v>
      </c>
      <c r="E3068" s="9">
        <v>43737.50277777778</v>
      </c>
      <c r="F3068" s="6" t="s">
        <v>985</v>
      </c>
      <c r="G3068" s="6" t="str">
        <f t="shared" si="47"/>
        <v>OR</v>
      </c>
      <c r="H3068" s="8">
        <f>Sales[Quantity Ordered]*Sales[Price Each]</f>
        <v>11.95</v>
      </c>
    </row>
    <row r="3069" spans="1:8" x14ac:dyDescent="0.25">
      <c r="A3069" s="6">
        <v>250377</v>
      </c>
      <c r="B3069" s="6" t="s">
        <v>8</v>
      </c>
      <c r="C3069" s="7">
        <v>1</v>
      </c>
      <c r="D3069" s="8">
        <v>11.95</v>
      </c>
      <c r="E3069" s="9">
        <v>43737.525000000001</v>
      </c>
      <c r="F3069" s="6" t="s">
        <v>2245</v>
      </c>
      <c r="G3069" s="6" t="str">
        <f t="shared" si="47"/>
        <v>NY</v>
      </c>
      <c r="H3069" s="8">
        <f>Sales[Quantity Ordered]*Sales[Price Each]</f>
        <v>11.95</v>
      </c>
    </row>
    <row r="3070" spans="1:8" x14ac:dyDescent="0.25">
      <c r="A3070" s="6">
        <v>258339</v>
      </c>
      <c r="B3070" s="6" t="s">
        <v>8</v>
      </c>
      <c r="C3070" s="7">
        <v>1</v>
      </c>
      <c r="D3070" s="8">
        <v>11.95</v>
      </c>
      <c r="E3070" s="9">
        <v>43737.53402777778</v>
      </c>
      <c r="F3070" s="6" t="s">
        <v>10070</v>
      </c>
      <c r="G3070" s="6" t="str">
        <f t="shared" si="47"/>
        <v>MA</v>
      </c>
      <c r="H3070" s="8">
        <f>Sales[Quantity Ordered]*Sales[Price Each]</f>
        <v>11.95</v>
      </c>
    </row>
    <row r="3071" spans="1:8" x14ac:dyDescent="0.25">
      <c r="A3071" s="6">
        <v>251922</v>
      </c>
      <c r="B3071" s="6" t="s">
        <v>8</v>
      </c>
      <c r="C3071" s="7">
        <v>1</v>
      </c>
      <c r="D3071" s="8">
        <v>11.95</v>
      </c>
      <c r="E3071" s="9">
        <v>43737.539583333331</v>
      </c>
      <c r="F3071" s="6" t="s">
        <v>3776</v>
      </c>
      <c r="G3071" s="6" t="str">
        <f t="shared" si="47"/>
        <v>NY</v>
      </c>
      <c r="H3071" s="8">
        <f>Sales[Quantity Ordered]*Sales[Price Each]</f>
        <v>11.95</v>
      </c>
    </row>
    <row r="3072" spans="1:8" x14ac:dyDescent="0.25">
      <c r="A3072" s="6">
        <v>251019</v>
      </c>
      <c r="B3072" s="6" t="s">
        <v>8</v>
      </c>
      <c r="C3072" s="7">
        <v>1</v>
      </c>
      <c r="D3072" s="8">
        <v>11.95</v>
      </c>
      <c r="E3072" s="9">
        <v>43737.539583333331</v>
      </c>
      <c r="F3072" s="6" t="s">
        <v>2880</v>
      </c>
      <c r="G3072" s="6" t="str">
        <f t="shared" si="47"/>
        <v>GA</v>
      </c>
      <c r="H3072" s="8">
        <f>Sales[Quantity Ordered]*Sales[Price Each]</f>
        <v>11.95</v>
      </c>
    </row>
    <row r="3073" spans="1:8" x14ac:dyDescent="0.25">
      <c r="A3073" s="6">
        <v>250747</v>
      </c>
      <c r="B3073" s="6" t="s">
        <v>8</v>
      </c>
      <c r="C3073" s="7">
        <v>1</v>
      </c>
      <c r="D3073" s="8">
        <v>11.95</v>
      </c>
      <c r="E3073" s="9">
        <v>43737.558333333334</v>
      </c>
      <c r="F3073" s="6" t="s">
        <v>2610</v>
      </c>
      <c r="G3073" s="6" t="str">
        <f t="shared" si="47"/>
        <v>WA</v>
      </c>
      <c r="H3073" s="8">
        <f>Sales[Quantity Ordered]*Sales[Price Each]</f>
        <v>11.95</v>
      </c>
    </row>
    <row r="3074" spans="1:8" x14ac:dyDescent="0.25">
      <c r="A3074" s="6">
        <v>256053</v>
      </c>
      <c r="B3074" s="6" t="s">
        <v>8</v>
      </c>
      <c r="C3074" s="7">
        <v>1</v>
      </c>
      <c r="D3074" s="8">
        <v>11.95</v>
      </c>
      <c r="E3074" s="9">
        <v>43737.57916666667</v>
      </c>
      <c r="F3074" s="6" t="s">
        <v>7847</v>
      </c>
      <c r="G3074" s="6" t="str">
        <f t="shared" ref="G3074:G3137" si="48">MID(F3074,FIND(",",F3074,FIND(",",F3074)+1)+2,2)</f>
        <v>GA</v>
      </c>
      <c r="H3074" s="8">
        <f>Sales[Quantity Ordered]*Sales[Price Each]</f>
        <v>11.95</v>
      </c>
    </row>
    <row r="3075" spans="1:8" x14ac:dyDescent="0.25">
      <c r="A3075" s="6">
        <v>254079</v>
      </c>
      <c r="B3075" s="6" t="s">
        <v>8</v>
      </c>
      <c r="C3075" s="7">
        <v>1</v>
      </c>
      <c r="D3075" s="8">
        <v>11.95</v>
      </c>
      <c r="E3075" s="9">
        <v>43737.584722222222</v>
      </c>
      <c r="F3075" s="6" t="s">
        <v>5910</v>
      </c>
      <c r="G3075" s="6" t="str">
        <f t="shared" si="48"/>
        <v>CA</v>
      </c>
      <c r="H3075" s="8">
        <f>Sales[Quantity Ordered]*Sales[Price Each]</f>
        <v>11.95</v>
      </c>
    </row>
    <row r="3076" spans="1:8" x14ac:dyDescent="0.25">
      <c r="A3076" s="6">
        <v>249979</v>
      </c>
      <c r="B3076" s="6" t="s">
        <v>8</v>
      </c>
      <c r="C3076" s="7">
        <v>1</v>
      </c>
      <c r="D3076" s="8">
        <v>11.95</v>
      </c>
      <c r="E3076" s="9">
        <v>43737.595833333333</v>
      </c>
      <c r="F3076" s="6" t="s">
        <v>1847</v>
      </c>
      <c r="G3076" s="6" t="str">
        <f t="shared" si="48"/>
        <v>TX</v>
      </c>
      <c r="H3076" s="8">
        <f>Sales[Quantity Ordered]*Sales[Price Each]</f>
        <v>11.95</v>
      </c>
    </row>
    <row r="3077" spans="1:8" x14ac:dyDescent="0.25">
      <c r="A3077" s="6">
        <v>248781</v>
      </c>
      <c r="B3077" s="6" t="s">
        <v>8</v>
      </c>
      <c r="C3077" s="7">
        <v>1</v>
      </c>
      <c r="D3077" s="8">
        <v>11.95</v>
      </c>
      <c r="E3077" s="9">
        <v>43737.597916666666</v>
      </c>
      <c r="F3077" s="6" t="s">
        <v>654</v>
      </c>
      <c r="G3077" s="6" t="str">
        <f t="shared" si="48"/>
        <v>MA</v>
      </c>
      <c r="H3077" s="8">
        <f>Sales[Quantity Ordered]*Sales[Price Each]</f>
        <v>11.95</v>
      </c>
    </row>
    <row r="3078" spans="1:8" x14ac:dyDescent="0.25">
      <c r="A3078" s="6">
        <v>252479</v>
      </c>
      <c r="B3078" s="6" t="s">
        <v>8</v>
      </c>
      <c r="C3078" s="7">
        <v>1</v>
      </c>
      <c r="D3078" s="8">
        <v>11.95</v>
      </c>
      <c r="E3078" s="9">
        <v>43737.600694444445</v>
      </c>
      <c r="F3078" s="6" t="s">
        <v>4327</v>
      </c>
      <c r="G3078" s="6" t="str">
        <f t="shared" si="48"/>
        <v>TX</v>
      </c>
      <c r="H3078" s="8">
        <f>Sales[Quantity Ordered]*Sales[Price Each]</f>
        <v>11.95</v>
      </c>
    </row>
    <row r="3079" spans="1:8" x14ac:dyDescent="0.25">
      <c r="A3079" s="6">
        <v>255906</v>
      </c>
      <c r="B3079" s="6" t="s">
        <v>8</v>
      </c>
      <c r="C3079" s="7">
        <v>1</v>
      </c>
      <c r="D3079" s="8">
        <v>11.95</v>
      </c>
      <c r="E3079" s="9">
        <v>43737.616666666669</v>
      </c>
      <c r="F3079" s="6" t="s">
        <v>7704</v>
      </c>
      <c r="G3079" s="6" t="str">
        <f t="shared" si="48"/>
        <v>MA</v>
      </c>
      <c r="H3079" s="8">
        <f>Sales[Quantity Ordered]*Sales[Price Each]</f>
        <v>11.95</v>
      </c>
    </row>
    <row r="3080" spans="1:8" x14ac:dyDescent="0.25">
      <c r="A3080" s="6">
        <v>252876</v>
      </c>
      <c r="B3080" s="6" t="s">
        <v>8</v>
      </c>
      <c r="C3080" s="7">
        <v>1</v>
      </c>
      <c r="D3080" s="8">
        <v>11.95</v>
      </c>
      <c r="E3080" s="9">
        <v>43737.616666666669</v>
      </c>
      <c r="F3080" s="6" t="s">
        <v>4722</v>
      </c>
      <c r="G3080" s="6" t="str">
        <f t="shared" si="48"/>
        <v>CA</v>
      </c>
      <c r="H3080" s="8">
        <f>Sales[Quantity Ordered]*Sales[Price Each]</f>
        <v>11.95</v>
      </c>
    </row>
    <row r="3081" spans="1:8" x14ac:dyDescent="0.25">
      <c r="A3081" s="6">
        <v>248546</v>
      </c>
      <c r="B3081" s="6" t="s">
        <v>8</v>
      </c>
      <c r="C3081" s="7">
        <v>1</v>
      </c>
      <c r="D3081" s="8">
        <v>11.95</v>
      </c>
      <c r="E3081" s="9">
        <v>43737.623611111114</v>
      </c>
      <c r="F3081" s="6" t="s">
        <v>419</v>
      </c>
      <c r="G3081" s="6" t="str">
        <f t="shared" si="48"/>
        <v>CA</v>
      </c>
      <c r="H3081" s="8">
        <f>Sales[Quantity Ordered]*Sales[Price Each]</f>
        <v>11.95</v>
      </c>
    </row>
    <row r="3082" spans="1:8" x14ac:dyDescent="0.25">
      <c r="A3082" s="6">
        <v>255875</v>
      </c>
      <c r="B3082" s="6" t="s">
        <v>8</v>
      </c>
      <c r="C3082" s="7">
        <v>1</v>
      </c>
      <c r="D3082" s="8">
        <v>11.95</v>
      </c>
      <c r="E3082" s="9">
        <v>43737.640277777777</v>
      </c>
      <c r="F3082" s="6" t="s">
        <v>7674</v>
      </c>
      <c r="G3082" s="6" t="str">
        <f t="shared" si="48"/>
        <v>CA</v>
      </c>
      <c r="H3082" s="8">
        <f>Sales[Quantity Ordered]*Sales[Price Each]</f>
        <v>11.95</v>
      </c>
    </row>
    <row r="3083" spans="1:8" x14ac:dyDescent="0.25">
      <c r="A3083" s="6">
        <v>251488</v>
      </c>
      <c r="B3083" s="6" t="s">
        <v>8</v>
      </c>
      <c r="C3083" s="7">
        <v>1</v>
      </c>
      <c r="D3083" s="8">
        <v>11.95</v>
      </c>
      <c r="E3083" s="9">
        <v>43737.645138888889</v>
      </c>
      <c r="F3083" s="6" t="s">
        <v>3346</v>
      </c>
      <c r="G3083" s="6" t="str">
        <f t="shared" si="48"/>
        <v>MA</v>
      </c>
      <c r="H3083" s="8">
        <f>Sales[Quantity Ordered]*Sales[Price Each]</f>
        <v>11.95</v>
      </c>
    </row>
    <row r="3084" spans="1:8" x14ac:dyDescent="0.25">
      <c r="A3084" s="6">
        <v>250145</v>
      </c>
      <c r="B3084" s="6" t="s">
        <v>8</v>
      </c>
      <c r="C3084" s="7">
        <v>1</v>
      </c>
      <c r="D3084" s="8">
        <v>11.95</v>
      </c>
      <c r="E3084" s="9">
        <v>43737.677083333336</v>
      </c>
      <c r="F3084" s="6" t="s">
        <v>2013</v>
      </c>
      <c r="G3084" s="6" t="str">
        <f t="shared" si="48"/>
        <v>CA</v>
      </c>
      <c r="H3084" s="8">
        <f>Sales[Quantity Ordered]*Sales[Price Each]</f>
        <v>11.95</v>
      </c>
    </row>
    <row r="3085" spans="1:8" x14ac:dyDescent="0.25">
      <c r="A3085" s="6">
        <v>249788</v>
      </c>
      <c r="B3085" s="6" t="s">
        <v>8</v>
      </c>
      <c r="C3085" s="7">
        <v>1</v>
      </c>
      <c r="D3085" s="8">
        <v>11.95</v>
      </c>
      <c r="E3085" s="9">
        <v>43737.69027777778</v>
      </c>
      <c r="F3085" s="6" t="s">
        <v>1659</v>
      </c>
      <c r="G3085" s="6" t="str">
        <f t="shared" si="48"/>
        <v>CA</v>
      </c>
      <c r="H3085" s="8">
        <f>Sales[Quantity Ordered]*Sales[Price Each]</f>
        <v>11.95</v>
      </c>
    </row>
    <row r="3086" spans="1:8" x14ac:dyDescent="0.25">
      <c r="A3086" s="6">
        <v>255254</v>
      </c>
      <c r="B3086" s="6" t="s">
        <v>8</v>
      </c>
      <c r="C3086" s="7">
        <v>1</v>
      </c>
      <c r="D3086" s="8">
        <v>11.95</v>
      </c>
      <c r="E3086" s="9">
        <v>43737.756249999999</v>
      </c>
      <c r="F3086" s="6" t="s">
        <v>7063</v>
      </c>
      <c r="G3086" s="6" t="str">
        <f t="shared" si="48"/>
        <v>GA</v>
      </c>
      <c r="H3086" s="8">
        <f>Sales[Quantity Ordered]*Sales[Price Each]</f>
        <v>11.95</v>
      </c>
    </row>
    <row r="3087" spans="1:8" x14ac:dyDescent="0.25">
      <c r="A3087" s="6">
        <v>257362</v>
      </c>
      <c r="B3087" s="6" t="s">
        <v>8</v>
      </c>
      <c r="C3087" s="7">
        <v>1</v>
      </c>
      <c r="D3087" s="8">
        <v>11.95</v>
      </c>
      <c r="E3087" s="9">
        <v>43737.761111111111</v>
      </c>
      <c r="F3087" s="6" t="s">
        <v>9125</v>
      </c>
      <c r="G3087" s="6" t="str">
        <f t="shared" si="48"/>
        <v>TX</v>
      </c>
      <c r="H3087" s="8">
        <f>Sales[Quantity Ordered]*Sales[Price Each]</f>
        <v>11.95</v>
      </c>
    </row>
    <row r="3088" spans="1:8" x14ac:dyDescent="0.25">
      <c r="A3088" s="6">
        <v>253620</v>
      </c>
      <c r="B3088" s="6" t="s">
        <v>8</v>
      </c>
      <c r="C3088" s="7">
        <v>1</v>
      </c>
      <c r="D3088" s="8">
        <v>11.95</v>
      </c>
      <c r="E3088" s="9">
        <v>43737.789583333331</v>
      </c>
      <c r="F3088" s="6" t="s">
        <v>5459</v>
      </c>
      <c r="G3088" s="6" t="str">
        <f t="shared" si="48"/>
        <v>TX</v>
      </c>
      <c r="H3088" s="8">
        <f>Sales[Quantity Ordered]*Sales[Price Each]</f>
        <v>11.95</v>
      </c>
    </row>
    <row r="3089" spans="1:8" x14ac:dyDescent="0.25">
      <c r="A3089" s="6">
        <v>254660</v>
      </c>
      <c r="B3089" s="6" t="s">
        <v>8</v>
      </c>
      <c r="C3089" s="7">
        <v>1</v>
      </c>
      <c r="D3089" s="8">
        <v>11.95</v>
      </c>
      <c r="E3089" s="9">
        <v>43737.800694444442</v>
      </c>
      <c r="F3089" s="6" t="s">
        <v>6485</v>
      </c>
      <c r="G3089" s="6" t="str">
        <f t="shared" si="48"/>
        <v>MA</v>
      </c>
      <c r="H3089" s="8">
        <f>Sales[Quantity Ordered]*Sales[Price Each]</f>
        <v>11.95</v>
      </c>
    </row>
    <row r="3090" spans="1:8" x14ac:dyDescent="0.25">
      <c r="A3090" s="6">
        <v>250247</v>
      </c>
      <c r="B3090" s="6" t="s">
        <v>8</v>
      </c>
      <c r="C3090" s="7">
        <v>1</v>
      </c>
      <c r="D3090" s="8">
        <v>11.95</v>
      </c>
      <c r="E3090" s="9">
        <v>43737.804861111108</v>
      </c>
      <c r="F3090" s="6" t="s">
        <v>2115</v>
      </c>
      <c r="G3090" s="6" t="str">
        <f t="shared" si="48"/>
        <v>TX</v>
      </c>
      <c r="H3090" s="8">
        <f>Sales[Quantity Ordered]*Sales[Price Each]</f>
        <v>11.95</v>
      </c>
    </row>
    <row r="3091" spans="1:8" x14ac:dyDescent="0.25">
      <c r="A3091" s="6">
        <v>256453</v>
      </c>
      <c r="B3091" s="6" t="s">
        <v>8</v>
      </c>
      <c r="C3091" s="7">
        <v>1</v>
      </c>
      <c r="D3091" s="8">
        <v>11.95</v>
      </c>
      <c r="E3091" s="9">
        <v>43737.813194444447</v>
      </c>
      <c r="F3091" s="6" t="s">
        <v>8237</v>
      </c>
      <c r="G3091" s="6" t="str">
        <f t="shared" si="48"/>
        <v>WA</v>
      </c>
      <c r="H3091" s="8">
        <f>Sales[Quantity Ordered]*Sales[Price Each]</f>
        <v>11.95</v>
      </c>
    </row>
    <row r="3092" spans="1:8" x14ac:dyDescent="0.25">
      <c r="A3092" s="6">
        <v>254526</v>
      </c>
      <c r="B3092" s="6" t="s">
        <v>8</v>
      </c>
      <c r="C3092" s="7">
        <v>1</v>
      </c>
      <c r="D3092" s="8">
        <v>11.95</v>
      </c>
      <c r="E3092" s="9">
        <v>43737.831250000003</v>
      </c>
      <c r="F3092" s="6" t="s">
        <v>6351</v>
      </c>
      <c r="G3092" s="6" t="str">
        <f t="shared" si="48"/>
        <v>CA</v>
      </c>
      <c r="H3092" s="8">
        <f>Sales[Quantity Ordered]*Sales[Price Each]</f>
        <v>11.95</v>
      </c>
    </row>
    <row r="3093" spans="1:8" x14ac:dyDescent="0.25">
      <c r="A3093" s="6">
        <v>253903</v>
      </c>
      <c r="B3093" s="6" t="s">
        <v>8</v>
      </c>
      <c r="C3093" s="7">
        <v>1</v>
      </c>
      <c r="D3093" s="8">
        <v>11.95</v>
      </c>
      <c r="E3093" s="9">
        <v>43737.838194444441</v>
      </c>
      <c r="F3093" s="6" t="s">
        <v>5736</v>
      </c>
      <c r="G3093" s="6" t="str">
        <f t="shared" si="48"/>
        <v>MA</v>
      </c>
      <c r="H3093" s="8">
        <f>Sales[Quantity Ordered]*Sales[Price Each]</f>
        <v>11.95</v>
      </c>
    </row>
    <row r="3094" spans="1:8" x14ac:dyDescent="0.25">
      <c r="A3094" s="6">
        <v>248839</v>
      </c>
      <c r="B3094" s="6" t="s">
        <v>8</v>
      </c>
      <c r="C3094" s="7">
        <v>1</v>
      </c>
      <c r="D3094" s="8">
        <v>11.95</v>
      </c>
      <c r="E3094" s="9">
        <v>43737.876388888886</v>
      </c>
      <c r="F3094" s="6" t="s">
        <v>712</v>
      </c>
      <c r="G3094" s="6" t="str">
        <f t="shared" si="48"/>
        <v>OR</v>
      </c>
      <c r="H3094" s="8">
        <f>Sales[Quantity Ordered]*Sales[Price Each]</f>
        <v>11.95</v>
      </c>
    </row>
    <row r="3095" spans="1:8" x14ac:dyDescent="0.25">
      <c r="A3095" s="6">
        <v>257852</v>
      </c>
      <c r="B3095" s="6" t="s">
        <v>8</v>
      </c>
      <c r="C3095" s="7">
        <v>1</v>
      </c>
      <c r="D3095" s="8">
        <v>11.95</v>
      </c>
      <c r="E3095" s="9">
        <v>43737.87777777778</v>
      </c>
      <c r="F3095" s="6" t="s">
        <v>9600</v>
      </c>
      <c r="G3095" s="6" t="str">
        <f t="shared" si="48"/>
        <v>TX</v>
      </c>
      <c r="H3095" s="8">
        <f>Sales[Quantity Ordered]*Sales[Price Each]</f>
        <v>11.95</v>
      </c>
    </row>
    <row r="3096" spans="1:8" x14ac:dyDescent="0.25">
      <c r="A3096" s="6">
        <v>253012</v>
      </c>
      <c r="B3096" s="6" t="s">
        <v>8</v>
      </c>
      <c r="C3096" s="7">
        <v>1</v>
      </c>
      <c r="D3096" s="8">
        <v>11.95</v>
      </c>
      <c r="E3096" s="9">
        <v>43737.893750000003</v>
      </c>
      <c r="F3096" s="6" t="s">
        <v>4857</v>
      </c>
      <c r="G3096" s="6" t="str">
        <f t="shared" si="48"/>
        <v>TX</v>
      </c>
      <c r="H3096" s="8">
        <f>Sales[Quantity Ordered]*Sales[Price Each]</f>
        <v>11.95</v>
      </c>
    </row>
    <row r="3097" spans="1:8" x14ac:dyDescent="0.25">
      <c r="A3097" s="6">
        <v>257890</v>
      </c>
      <c r="B3097" s="6" t="s">
        <v>8</v>
      </c>
      <c r="C3097" s="7">
        <v>1</v>
      </c>
      <c r="D3097" s="8">
        <v>11.95</v>
      </c>
      <c r="E3097" s="9">
        <v>43737.955555555556</v>
      </c>
      <c r="F3097" s="6" t="s">
        <v>9636</v>
      </c>
      <c r="G3097" s="6" t="str">
        <f t="shared" si="48"/>
        <v>MA</v>
      </c>
      <c r="H3097" s="8">
        <f>Sales[Quantity Ordered]*Sales[Price Each]</f>
        <v>11.95</v>
      </c>
    </row>
    <row r="3098" spans="1:8" x14ac:dyDescent="0.25">
      <c r="A3098" s="6">
        <v>259357</v>
      </c>
      <c r="B3098" s="6" t="s">
        <v>8</v>
      </c>
      <c r="C3098" s="7">
        <v>1</v>
      </c>
      <c r="D3098" s="8">
        <v>11.95</v>
      </c>
      <c r="E3098" s="9">
        <v>43738.012499999997</v>
      </c>
      <c r="F3098" s="6" t="s">
        <v>11055</v>
      </c>
      <c r="G3098" s="6" t="str">
        <f t="shared" si="48"/>
        <v>CA</v>
      </c>
      <c r="H3098" s="8">
        <f>Sales[Quantity Ordered]*Sales[Price Each]</f>
        <v>11.95</v>
      </c>
    </row>
    <row r="3099" spans="1:8" x14ac:dyDescent="0.25">
      <c r="A3099" s="6">
        <v>259283</v>
      </c>
      <c r="B3099" s="6" t="s">
        <v>8</v>
      </c>
      <c r="C3099" s="7">
        <v>1</v>
      </c>
      <c r="D3099" s="8">
        <v>11.95</v>
      </c>
      <c r="E3099" s="9">
        <v>43738.013888888891</v>
      </c>
      <c r="F3099" s="6" t="s">
        <v>10981</v>
      </c>
      <c r="G3099" s="6" t="str">
        <f t="shared" si="48"/>
        <v>CA</v>
      </c>
      <c r="H3099" s="8">
        <f>Sales[Quantity Ordered]*Sales[Price Each]</f>
        <v>11.95</v>
      </c>
    </row>
    <row r="3100" spans="1:8" x14ac:dyDescent="0.25">
      <c r="A3100" s="6">
        <v>259218</v>
      </c>
      <c r="B3100" s="6" t="s">
        <v>8</v>
      </c>
      <c r="C3100" s="7">
        <v>1</v>
      </c>
      <c r="D3100" s="8">
        <v>11.95</v>
      </c>
      <c r="E3100" s="9">
        <v>43738.217361111114</v>
      </c>
      <c r="F3100" s="6" t="s">
        <v>1357</v>
      </c>
      <c r="G3100" s="6" t="str">
        <f t="shared" si="48"/>
        <v>TX</v>
      </c>
      <c r="H3100" s="8">
        <f>Sales[Quantity Ordered]*Sales[Price Each]</f>
        <v>11.95</v>
      </c>
    </row>
    <row r="3101" spans="1:8" x14ac:dyDescent="0.25">
      <c r="A3101" s="6">
        <v>257023</v>
      </c>
      <c r="B3101" s="6" t="s">
        <v>8</v>
      </c>
      <c r="C3101" s="7">
        <v>1</v>
      </c>
      <c r="D3101" s="8">
        <v>11.95</v>
      </c>
      <c r="E3101" s="9">
        <v>43738.311111111114</v>
      </c>
      <c r="F3101" s="6" t="s">
        <v>8789</v>
      </c>
      <c r="G3101" s="6" t="str">
        <f t="shared" si="48"/>
        <v>CA</v>
      </c>
      <c r="H3101" s="8">
        <f>Sales[Quantity Ordered]*Sales[Price Each]</f>
        <v>11.95</v>
      </c>
    </row>
    <row r="3102" spans="1:8" x14ac:dyDescent="0.25">
      <c r="A3102" s="6">
        <v>257503</v>
      </c>
      <c r="B3102" s="6" t="s">
        <v>8</v>
      </c>
      <c r="C3102" s="7">
        <v>1</v>
      </c>
      <c r="D3102" s="8">
        <v>11.95</v>
      </c>
      <c r="E3102" s="9">
        <v>43738.325694444444</v>
      </c>
      <c r="F3102" s="6" t="s">
        <v>9261</v>
      </c>
      <c r="G3102" s="6" t="str">
        <f t="shared" si="48"/>
        <v>TX</v>
      </c>
      <c r="H3102" s="8">
        <f>Sales[Quantity Ordered]*Sales[Price Each]</f>
        <v>11.95</v>
      </c>
    </row>
    <row r="3103" spans="1:8" x14ac:dyDescent="0.25">
      <c r="A3103" s="6">
        <v>253316</v>
      </c>
      <c r="B3103" s="6" t="s">
        <v>8</v>
      </c>
      <c r="C3103" s="7">
        <v>1</v>
      </c>
      <c r="D3103" s="8">
        <v>11.95</v>
      </c>
      <c r="E3103" s="9">
        <v>43738.336111111108</v>
      </c>
      <c r="F3103" s="6" t="s">
        <v>5157</v>
      </c>
      <c r="G3103" s="6" t="str">
        <f t="shared" si="48"/>
        <v>GA</v>
      </c>
      <c r="H3103" s="8">
        <f>Sales[Quantity Ordered]*Sales[Price Each]</f>
        <v>11.95</v>
      </c>
    </row>
    <row r="3104" spans="1:8" x14ac:dyDescent="0.25">
      <c r="A3104" s="6">
        <v>255915</v>
      </c>
      <c r="B3104" s="6" t="s">
        <v>8</v>
      </c>
      <c r="C3104" s="7">
        <v>1</v>
      </c>
      <c r="D3104" s="8">
        <v>11.95</v>
      </c>
      <c r="E3104" s="9">
        <v>43738.379861111112</v>
      </c>
      <c r="F3104" s="6" t="s">
        <v>7713</v>
      </c>
      <c r="G3104" s="6" t="str">
        <f t="shared" si="48"/>
        <v>GA</v>
      </c>
      <c r="H3104" s="8">
        <f>Sales[Quantity Ordered]*Sales[Price Each]</f>
        <v>11.95</v>
      </c>
    </row>
    <row r="3105" spans="1:8" x14ac:dyDescent="0.25">
      <c r="A3105" s="6">
        <v>253139</v>
      </c>
      <c r="B3105" s="6" t="s">
        <v>8</v>
      </c>
      <c r="C3105" s="7">
        <v>1</v>
      </c>
      <c r="D3105" s="8">
        <v>11.95</v>
      </c>
      <c r="E3105" s="9">
        <v>43738.402777777781</v>
      </c>
      <c r="F3105" s="6" t="s">
        <v>4982</v>
      </c>
      <c r="G3105" s="6" t="str">
        <f t="shared" si="48"/>
        <v>CA</v>
      </c>
      <c r="H3105" s="8">
        <f>Sales[Quantity Ordered]*Sales[Price Each]</f>
        <v>11.95</v>
      </c>
    </row>
    <row r="3106" spans="1:8" x14ac:dyDescent="0.25">
      <c r="A3106" s="6">
        <v>251368</v>
      </c>
      <c r="B3106" s="6" t="s">
        <v>8</v>
      </c>
      <c r="C3106" s="7">
        <v>1</v>
      </c>
      <c r="D3106" s="8">
        <v>11.95</v>
      </c>
      <c r="E3106" s="9">
        <v>43738.415277777778</v>
      </c>
      <c r="F3106" s="6" t="s">
        <v>3228</v>
      </c>
      <c r="G3106" s="6" t="str">
        <f t="shared" si="48"/>
        <v>NY</v>
      </c>
      <c r="H3106" s="8">
        <f>Sales[Quantity Ordered]*Sales[Price Each]</f>
        <v>11.95</v>
      </c>
    </row>
    <row r="3107" spans="1:8" x14ac:dyDescent="0.25">
      <c r="A3107" s="6">
        <v>250714</v>
      </c>
      <c r="B3107" s="6" t="s">
        <v>8</v>
      </c>
      <c r="C3107" s="7">
        <v>1</v>
      </c>
      <c r="D3107" s="8">
        <v>11.95</v>
      </c>
      <c r="E3107" s="9">
        <v>43738.431944444441</v>
      </c>
      <c r="F3107" s="6" t="s">
        <v>2577</v>
      </c>
      <c r="G3107" s="6" t="str">
        <f t="shared" si="48"/>
        <v>CA</v>
      </c>
      <c r="H3107" s="8">
        <f>Sales[Quantity Ordered]*Sales[Price Each]</f>
        <v>11.95</v>
      </c>
    </row>
    <row r="3108" spans="1:8" x14ac:dyDescent="0.25">
      <c r="A3108" s="6">
        <v>253708</v>
      </c>
      <c r="B3108" s="6" t="s">
        <v>8</v>
      </c>
      <c r="C3108" s="7">
        <v>1</v>
      </c>
      <c r="D3108" s="8">
        <v>11.95</v>
      </c>
      <c r="E3108" s="9">
        <v>43738.435416666667</v>
      </c>
      <c r="F3108" s="6" t="s">
        <v>5543</v>
      </c>
      <c r="G3108" s="6" t="str">
        <f t="shared" si="48"/>
        <v>CA</v>
      </c>
      <c r="H3108" s="8">
        <f>Sales[Quantity Ordered]*Sales[Price Each]</f>
        <v>11.95</v>
      </c>
    </row>
    <row r="3109" spans="1:8" x14ac:dyDescent="0.25">
      <c r="A3109" s="6">
        <v>253320</v>
      </c>
      <c r="B3109" s="6" t="s">
        <v>8</v>
      </c>
      <c r="C3109" s="7">
        <v>1</v>
      </c>
      <c r="D3109" s="8">
        <v>11.95</v>
      </c>
      <c r="E3109" s="9">
        <v>43738.438194444447</v>
      </c>
      <c r="F3109" s="6" t="s">
        <v>5161</v>
      </c>
      <c r="G3109" s="6" t="str">
        <f t="shared" si="48"/>
        <v>TX</v>
      </c>
      <c r="H3109" s="8">
        <f>Sales[Quantity Ordered]*Sales[Price Each]</f>
        <v>11.95</v>
      </c>
    </row>
    <row r="3110" spans="1:8" x14ac:dyDescent="0.25">
      <c r="A3110" s="6">
        <v>253748</v>
      </c>
      <c r="B3110" s="6" t="s">
        <v>8</v>
      </c>
      <c r="C3110" s="7">
        <v>1</v>
      </c>
      <c r="D3110" s="8">
        <v>11.95</v>
      </c>
      <c r="E3110" s="9">
        <v>43738.455555555556</v>
      </c>
      <c r="F3110" s="6" t="s">
        <v>5582</v>
      </c>
      <c r="G3110" s="6" t="str">
        <f t="shared" si="48"/>
        <v>OR</v>
      </c>
      <c r="H3110" s="8">
        <f>Sales[Quantity Ordered]*Sales[Price Each]</f>
        <v>11.95</v>
      </c>
    </row>
    <row r="3111" spans="1:8" x14ac:dyDescent="0.25">
      <c r="A3111" s="6">
        <v>253244</v>
      </c>
      <c r="B3111" s="6" t="s">
        <v>8</v>
      </c>
      <c r="C3111" s="7">
        <v>1</v>
      </c>
      <c r="D3111" s="8">
        <v>11.95</v>
      </c>
      <c r="E3111" s="9">
        <v>43738.461805555555</v>
      </c>
      <c r="F3111" s="6" t="s">
        <v>5086</v>
      </c>
      <c r="G3111" s="6" t="str">
        <f t="shared" si="48"/>
        <v>CA</v>
      </c>
      <c r="H3111" s="8">
        <f>Sales[Quantity Ordered]*Sales[Price Each]</f>
        <v>11.95</v>
      </c>
    </row>
    <row r="3112" spans="1:8" x14ac:dyDescent="0.25">
      <c r="A3112" s="6">
        <v>257160</v>
      </c>
      <c r="B3112" s="6" t="s">
        <v>8</v>
      </c>
      <c r="C3112" s="7">
        <v>1</v>
      </c>
      <c r="D3112" s="8">
        <v>11.95</v>
      </c>
      <c r="E3112" s="9">
        <v>43738.462500000001</v>
      </c>
      <c r="F3112" s="6" t="s">
        <v>8925</v>
      </c>
      <c r="G3112" s="6" t="str">
        <f t="shared" si="48"/>
        <v>MA</v>
      </c>
      <c r="H3112" s="8">
        <f>Sales[Quantity Ordered]*Sales[Price Each]</f>
        <v>11.95</v>
      </c>
    </row>
    <row r="3113" spans="1:8" x14ac:dyDescent="0.25">
      <c r="A3113" s="6">
        <v>251534</v>
      </c>
      <c r="B3113" s="6" t="s">
        <v>8</v>
      </c>
      <c r="C3113" s="7">
        <v>1</v>
      </c>
      <c r="D3113" s="8">
        <v>11.95</v>
      </c>
      <c r="E3113" s="9">
        <v>43738.465277777781</v>
      </c>
      <c r="F3113" s="6" t="s">
        <v>3392</v>
      </c>
      <c r="G3113" s="6" t="str">
        <f t="shared" si="48"/>
        <v>CA</v>
      </c>
      <c r="H3113" s="8">
        <f>Sales[Quantity Ordered]*Sales[Price Each]</f>
        <v>11.95</v>
      </c>
    </row>
    <row r="3114" spans="1:8" x14ac:dyDescent="0.25">
      <c r="A3114" s="6">
        <v>257835</v>
      </c>
      <c r="B3114" s="6" t="s">
        <v>8</v>
      </c>
      <c r="C3114" s="7">
        <v>1</v>
      </c>
      <c r="D3114" s="8">
        <v>11.95</v>
      </c>
      <c r="E3114" s="9">
        <v>43738.478472222225</v>
      </c>
      <c r="F3114" s="6" t="s">
        <v>9584</v>
      </c>
      <c r="G3114" s="6" t="str">
        <f t="shared" si="48"/>
        <v>NY</v>
      </c>
      <c r="H3114" s="8">
        <f>Sales[Quantity Ordered]*Sales[Price Each]</f>
        <v>11.95</v>
      </c>
    </row>
    <row r="3115" spans="1:8" x14ac:dyDescent="0.25">
      <c r="A3115" s="6">
        <v>256766</v>
      </c>
      <c r="B3115" s="6" t="s">
        <v>8</v>
      </c>
      <c r="C3115" s="7">
        <v>1</v>
      </c>
      <c r="D3115" s="8">
        <v>11.95</v>
      </c>
      <c r="E3115" s="9">
        <v>43738.484027777777</v>
      </c>
      <c r="F3115" s="6" t="s">
        <v>8539</v>
      </c>
      <c r="G3115" s="6" t="str">
        <f t="shared" si="48"/>
        <v>MA</v>
      </c>
      <c r="H3115" s="8">
        <f>Sales[Quantity Ordered]*Sales[Price Each]</f>
        <v>11.95</v>
      </c>
    </row>
    <row r="3116" spans="1:8" x14ac:dyDescent="0.25">
      <c r="A3116" s="6">
        <v>254942</v>
      </c>
      <c r="B3116" s="6" t="s">
        <v>8</v>
      </c>
      <c r="C3116" s="7">
        <v>1</v>
      </c>
      <c r="D3116" s="8">
        <v>11.95</v>
      </c>
      <c r="E3116" s="9">
        <v>43738.488194444442</v>
      </c>
      <c r="F3116" s="6" t="s">
        <v>6758</v>
      </c>
      <c r="G3116" s="6" t="str">
        <f t="shared" si="48"/>
        <v>WA</v>
      </c>
      <c r="H3116" s="8">
        <f>Sales[Quantity Ordered]*Sales[Price Each]</f>
        <v>11.95</v>
      </c>
    </row>
    <row r="3117" spans="1:8" x14ac:dyDescent="0.25">
      <c r="A3117" s="6">
        <v>249653</v>
      </c>
      <c r="B3117" s="6" t="s">
        <v>8</v>
      </c>
      <c r="C3117" s="7">
        <v>1</v>
      </c>
      <c r="D3117" s="8">
        <v>11.95</v>
      </c>
      <c r="E3117" s="9">
        <v>43738.493750000001</v>
      </c>
      <c r="F3117" s="6" t="s">
        <v>1524</v>
      </c>
      <c r="G3117" s="6" t="str">
        <f t="shared" si="48"/>
        <v>ME</v>
      </c>
      <c r="H3117" s="8">
        <f>Sales[Quantity Ordered]*Sales[Price Each]</f>
        <v>11.95</v>
      </c>
    </row>
    <row r="3118" spans="1:8" x14ac:dyDescent="0.25">
      <c r="A3118" s="6">
        <v>252216</v>
      </c>
      <c r="B3118" s="6" t="s">
        <v>8</v>
      </c>
      <c r="C3118" s="7">
        <v>1</v>
      </c>
      <c r="D3118" s="8">
        <v>11.95</v>
      </c>
      <c r="E3118" s="9">
        <v>43738.499305555553</v>
      </c>
      <c r="F3118" s="6" t="s">
        <v>4067</v>
      </c>
      <c r="G3118" s="6" t="str">
        <f t="shared" si="48"/>
        <v>CA</v>
      </c>
      <c r="H3118" s="8">
        <f>Sales[Quantity Ordered]*Sales[Price Each]</f>
        <v>11.95</v>
      </c>
    </row>
    <row r="3119" spans="1:8" x14ac:dyDescent="0.25">
      <c r="A3119" s="6">
        <v>249440</v>
      </c>
      <c r="B3119" s="6" t="s">
        <v>8</v>
      </c>
      <c r="C3119" s="7">
        <v>1</v>
      </c>
      <c r="D3119" s="8">
        <v>11.95</v>
      </c>
      <c r="E3119" s="9">
        <v>43738.502083333333</v>
      </c>
      <c r="F3119" s="6" t="s">
        <v>1311</v>
      </c>
      <c r="G3119" s="6" t="str">
        <f t="shared" si="48"/>
        <v>OR</v>
      </c>
      <c r="H3119" s="8">
        <f>Sales[Quantity Ordered]*Sales[Price Each]</f>
        <v>11.95</v>
      </c>
    </row>
    <row r="3120" spans="1:8" x14ac:dyDescent="0.25">
      <c r="A3120" s="6">
        <v>256506</v>
      </c>
      <c r="B3120" s="6" t="s">
        <v>8</v>
      </c>
      <c r="C3120" s="7">
        <v>1</v>
      </c>
      <c r="D3120" s="8">
        <v>11.95</v>
      </c>
      <c r="E3120" s="9">
        <v>43738.527083333334</v>
      </c>
      <c r="F3120" s="6" t="s">
        <v>8290</v>
      </c>
      <c r="G3120" s="6" t="str">
        <f t="shared" si="48"/>
        <v>CA</v>
      </c>
      <c r="H3120" s="8">
        <f>Sales[Quantity Ordered]*Sales[Price Each]</f>
        <v>11.95</v>
      </c>
    </row>
    <row r="3121" spans="1:8" x14ac:dyDescent="0.25">
      <c r="A3121" s="6">
        <v>251499</v>
      </c>
      <c r="B3121" s="6" t="s">
        <v>8</v>
      </c>
      <c r="C3121" s="7">
        <v>1</v>
      </c>
      <c r="D3121" s="8">
        <v>11.95</v>
      </c>
      <c r="E3121" s="9">
        <v>43738.527777777781</v>
      </c>
      <c r="F3121" s="6" t="s">
        <v>3357</v>
      </c>
      <c r="G3121" s="6" t="str">
        <f t="shared" si="48"/>
        <v>GA</v>
      </c>
      <c r="H3121" s="8">
        <f>Sales[Quantity Ordered]*Sales[Price Each]</f>
        <v>11.95</v>
      </c>
    </row>
    <row r="3122" spans="1:8" x14ac:dyDescent="0.25">
      <c r="A3122" s="6">
        <v>249579</v>
      </c>
      <c r="B3122" s="6" t="s">
        <v>8</v>
      </c>
      <c r="C3122" s="7">
        <v>1</v>
      </c>
      <c r="D3122" s="8">
        <v>11.95</v>
      </c>
      <c r="E3122" s="9">
        <v>43738.542361111111</v>
      </c>
      <c r="F3122" s="6" t="s">
        <v>1450</v>
      </c>
      <c r="G3122" s="6" t="str">
        <f t="shared" si="48"/>
        <v>CA</v>
      </c>
      <c r="H3122" s="8">
        <f>Sales[Quantity Ordered]*Sales[Price Each]</f>
        <v>11.95</v>
      </c>
    </row>
    <row r="3123" spans="1:8" x14ac:dyDescent="0.25">
      <c r="A3123" s="6">
        <v>251764</v>
      </c>
      <c r="B3123" s="6" t="s">
        <v>8</v>
      </c>
      <c r="C3123" s="7">
        <v>1</v>
      </c>
      <c r="D3123" s="8">
        <v>11.95</v>
      </c>
      <c r="E3123" s="9">
        <v>43738.543749999997</v>
      </c>
      <c r="F3123" s="6" t="s">
        <v>3621</v>
      </c>
      <c r="G3123" s="6" t="str">
        <f t="shared" si="48"/>
        <v>TX</v>
      </c>
      <c r="H3123" s="8">
        <f>Sales[Quantity Ordered]*Sales[Price Each]</f>
        <v>11.95</v>
      </c>
    </row>
    <row r="3124" spans="1:8" x14ac:dyDescent="0.25">
      <c r="A3124" s="6">
        <v>252971</v>
      </c>
      <c r="B3124" s="6" t="s">
        <v>8</v>
      </c>
      <c r="C3124" s="7">
        <v>1</v>
      </c>
      <c r="D3124" s="8">
        <v>11.95</v>
      </c>
      <c r="E3124" s="9">
        <v>43738.54583333333</v>
      </c>
      <c r="F3124" s="6" t="s">
        <v>4817</v>
      </c>
      <c r="G3124" s="6" t="str">
        <f t="shared" si="48"/>
        <v>WA</v>
      </c>
      <c r="H3124" s="8">
        <f>Sales[Quantity Ordered]*Sales[Price Each]</f>
        <v>11.95</v>
      </c>
    </row>
    <row r="3125" spans="1:8" x14ac:dyDescent="0.25">
      <c r="A3125" s="6">
        <v>253356</v>
      </c>
      <c r="B3125" s="6" t="s">
        <v>8</v>
      </c>
      <c r="C3125" s="7">
        <v>1</v>
      </c>
      <c r="D3125" s="8">
        <v>11.95</v>
      </c>
      <c r="E3125" s="9">
        <v>43738.547222222223</v>
      </c>
      <c r="F3125" s="6" t="s">
        <v>4357</v>
      </c>
      <c r="G3125" s="6" t="str">
        <f t="shared" si="48"/>
        <v>NY</v>
      </c>
      <c r="H3125" s="8">
        <f>Sales[Quantity Ordered]*Sales[Price Each]</f>
        <v>11.95</v>
      </c>
    </row>
    <row r="3126" spans="1:8" x14ac:dyDescent="0.25">
      <c r="A3126" s="6">
        <v>253794</v>
      </c>
      <c r="B3126" s="6" t="s">
        <v>8</v>
      </c>
      <c r="C3126" s="7">
        <v>1</v>
      </c>
      <c r="D3126" s="8">
        <v>11.95</v>
      </c>
      <c r="E3126" s="9">
        <v>43738.558333333334</v>
      </c>
      <c r="F3126" s="6" t="s">
        <v>5628</v>
      </c>
      <c r="G3126" s="6" t="str">
        <f t="shared" si="48"/>
        <v>TX</v>
      </c>
      <c r="H3126" s="8">
        <f>Sales[Quantity Ordered]*Sales[Price Each]</f>
        <v>11.95</v>
      </c>
    </row>
    <row r="3127" spans="1:8" x14ac:dyDescent="0.25">
      <c r="A3127" s="6">
        <v>251159</v>
      </c>
      <c r="B3127" s="6" t="s">
        <v>8</v>
      </c>
      <c r="C3127" s="7">
        <v>1</v>
      </c>
      <c r="D3127" s="8">
        <v>11.95</v>
      </c>
      <c r="E3127" s="9">
        <v>43738.5625</v>
      </c>
      <c r="F3127" s="6" t="s">
        <v>3019</v>
      </c>
      <c r="G3127" s="6" t="str">
        <f t="shared" si="48"/>
        <v>WA</v>
      </c>
      <c r="H3127" s="8">
        <f>Sales[Quantity Ordered]*Sales[Price Each]</f>
        <v>11.95</v>
      </c>
    </row>
    <row r="3128" spans="1:8" x14ac:dyDescent="0.25">
      <c r="A3128" s="6">
        <v>258295</v>
      </c>
      <c r="B3128" s="6" t="s">
        <v>8</v>
      </c>
      <c r="C3128" s="7">
        <v>1</v>
      </c>
      <c r="D3128" s="8">
        <v>11.95</v>
      </c>
      <c r="E3128" s="9">
        <v>43738.56527777778</v>
      </c>
      <c r="F3128" s="6" t="s">
        <v>10026</v>
      </c>
      <c r="G3128" s="6" t="str">
        <f t="shared" si="48"/>
        <v>CA</v>
      </c>
      <c r="H3128" s="8">
        <f>Sales[Quantity Ordered]*Sales[Price Each]</f>
        <v>11.95</v>
      </c>
    </row>
    <row r="3129" spans="1:8" x14ac:dyDescent="0.25">
      <c r="A3129" s="6">
        <v>259350</v>
      </c>
      <c r="B3129" s="6" t="s">
        <v>8</v>
      </c>
      <c r="C3129" s="7">
        <v>1</v>
      </c>
      <c r="D3129" s="8">
        <v>11.95</v>
      </c>
      <c r="E3129" s="9">
        <v>43738.575694444444</v>
      </c>
      <c r="F3129" s="6" t="s">
        <v>11048</v>
      </c>
      <c r="G3129" s="6" t="str">
        <f t="shared" si="48"/>
        <v>CA</v>
      </c>
      <c r="H3129" s="8">
        <f>Sales[Quantity Ordered]*Sales[Price Each]</f>
        <v>11.95</v>
      </c>
    </row>
    <row r="3130" spans="1:8" x14ac:dyDescent="0.25">
      <c r="A3130" s="6">
        <v>253814</v>
      </c>
      <c r="B3130" s="6" t="s">
        <v>8</v>
      </c>
      <c r="C3130" s="7">
        <v>1</v>
      </c>
      <c r="D3130" s="8">
        <v>11.95</v>
      </c>
      <c r="E3130" s="9">
        <v>43738.579861111109</v>
      </c>
      <c r="F3130" s="6" t="s">
        <v>5648</v>
      </c>
      <c r="G3130" s="6" t="str">
        <f t="shared" si="48"/>
        <v>CA</v>
      </c>
      <c r="H3130" s="8">
        <f>Sales[Quantity Ordered]*Sales[Price Each]</f>
        <v>11.95</v>
      </c>
    </row>
    <row r="3131" spans="1:8" x14ac:dyDescent="0.25">
      <c r="A3131" s="6">
        <v>250034</v>
      </c>
      <c r="B3131" s="6" t="s">
        <v>8</v>
      </c>
      <c r="C3131" s="7">
        <v>1</v>
      </c>
      <c r="D3131" s="8">
        <v>11.95</v>
      </c>
      <c r="E3131" s="9">
        <v>43738.69027777778</v>
      </c>
      <c r="F3131" s="6" t="s">
        <v>1902</v>
      </c>
      <c r="G3131" s="6" t="str">
        <f t="shared" si="48"/>
        <v>MA</v>
      </c>
      <c r="H3131" s="8">
        <f>Sales[Quantity Ordered]*Sales[Price Each]</f>
        <v>11.95</v>
      </c>
    </row>
    <row r="3132" spans="1:8" x14ac:dyDescent="0.25">
      <c r="A3132" s="6">
        <v>256515</v>
      </c>
      <c r="B3132" s="6" t="s">
        <v>8</v>
      </c>
      <c r="C3132" s="7">
        <v>1</v>
      </c>
      <c r="D3132" s="8">
        <v>11.95</v>
      </c>
      <c r="E3132" s="9">
        <v>43738.708333333336</v>
      </c>
      <c r="F3132" s="6" t="s">
        <v>8299</v>
      </c>
      <c r="G3132" s="6" t="str">
        <f t="shared" si="48"/>
        <v>NY</v>
      </c>
      <c r="H3132" s="8">
        <f>Sales[Quantity Ordered]*Sales[Price Each]</f>
        <v>11.95</v>
      </c>
    </row>
    <row r="3133" spans="1:8" x14ac:dyDescent="0.25">
      <c r="A3133" s="6">
        <v>248961</v>
      </c>
      <c r="B3133" s="6" t="s">
        <v>8</v>
      </c>
      <c r="C3133" s="7">
        <v>1</v>
      </c>
      <c r="D3133" s="8">
        <v>11.95</v>
      </c>
      <c r="E3133" s="9">
        <v>43738.720138888886</v>
      </c>
      <c r="F3133" s="6" t="s">
        <v>833</v>
      </c>
      <c r="G3133" s="6" t="str">
        <f t="shared" si="48"/>
        <v>MA</v>
      </c>
      <c r="H3133" s="8">
        <f>Sales[Quantity Ordered]*Sales[Price Each]</f>
        <v>11.95</v>
      </c>
    </row>
    <row r="3134" spans="1:8" x14ac:dyDescent="0.25">
      <c r="A3134" s="6">
        <v>252868</v>
      </c>
      <c r="B3134" s="6" t="s">
        <v>8</v>
      </c>
      <c r="C3134" s="7">
        <v>1</v>
      </c>
      <c r="D3134" s="8">
        <v>11.95</v>
      </c>
      <c r="E3134" s="9">
        <v>43738.763888888891</v>
      </c>
      <c r="F3134" s="6" t="s">
        <v>4714</v>
      </c>
      <c r="G3134" s="6" t="str">
        <f t="shared" si="48"/>
        <v>NY</v>
      </c>
      <c r="H3134" s="8">
        <f>Sales[Quantity Ordered]*Sales[Price Each]</f>
        <v>11.95</v>
      </c>
    </row>
    <row r="3135" spans="1:8" x14ac:dyDescent="0.25">
      <c r="A3135" s="6">
        <v>255095</v>
      </c>
      <c r="B3135" s="6" t="s">
        <v>8</v>
      </c>
      <c r="C3135" s="7">
        <v>1</v>
      </c>
      <c r="D3135" s="8">
        <v>11.95</v>
      </c>
      <c r="E3135" s="9">
        <v>43738.765277777777</v>
      </c>
      <c r="F3135" s="6" t="s">
        <v>6907</v>
      </c>
      <c r="G3135" s="6" t="str">
        <f t="shared" si="48"/>
        <v>TX</v>
      </c>
      <c r="H3135" s="8">
        <f>Sales[Quantity Ordered]*Sales[Price Each]</f>
        <v>11.95</v>
      </c>
    </row>
    <row r="3136" spans="1:8" x14ac:dyDescent="0.25">
      <c r="A3136" s="6">
        <v>248168</v>
      </c>
      <c r="B3136" s="6" t="s">
        <v>8</v>
      </c>
      <c r="C3136" s="7">
        <v>1</v>
      </c>
      <c r="D3136" s="8">
        <v>11.95</v>
      </c>
      <c r="E3136" s="9">
        <v>43738.790972222225</v>
      </c>
      <c r="F3136" s="6" t="s">
        <v>33</v>
      </c>
      <c r="G3136" s="6" t="str">
        <f t="shared" si="48"/>
        <v>CA</v>
      </c>
      <c r="H3136" s="8">
        <f>Sales[Quantity Ordered]*Sales[Price Each]</f>
        <v>11.95</v>
      </c>
    </row>
    <row r="3137" spans="1:8" x14ac:dyDescent="0.25">
      <c r="A3137" s="6">
        <v>248345</v>
      </c>
      <c r="B3137" s="6" t="s">
        <v>8</v>
      </c>
      <c r="C3137" s="7">
        <v>1</v>
      </c>
      <c r="D3137" s="8">
        <v>11.95</v>
      </c>
      <c r="E3137" s="9">
        <v>43738.797222222223</v>
      </c>
      <c r="F3137" s="6" t="s">
        <v>217</v>
      </c>
      <c r="G3137" s="6" t="str">
        <f t="shared" si="48"/>
        <v>GA</v>
      </c>
      <c r="H3137" s="8">
        <f>Sales[Quantity Ordered]*Sales[Price Each]</f>
        <v>11.95</v>
      </c>
    </row>
    <row r="3138" spans="1:8" x14ac:dyDescent="0.25">
      <c r="A3138" s="6">
        <v>250907</v>
      </c>
      <c r="B3138" s="6" t="s">
        <v>8</v>
      </c>
      <c r="C3138" s="7">
        <v>1</v>
      </c>
      <c r="D3138" s="8">
        <v>11.95</v>
      </c>
      <c r="E3138" s="9">
        <v>43738.8125</v>
      </c>
      <c r="F3138" s="6" t="s">
        <v>2770</v>
      </c>
      <c r="G3138" s="6" t="str">
        <f t="shared" ref="G3138:G3201" si="49">MID(F3138,FIND(",",F3138,FIND(",",F3138)+1)+2,2)</f>
        <v>TX</v>
      </c>
      <c r="H3138" s="8">
        <f>Sales[Quantity Ordered]*Sales[Price Each]</f>
        <v>11.95</v>
      </c>
    </row>
    <row r="3139" spans="1:8" x14ac:dyDescent="0.25">
      <c r="A3139" s="6">
        <v>255626</v>
      </c>
      <c r="B3139" s="6" t="s">
        <v>8</v>
      </c>
      <c r="C3139" s="7">
        <v>1</v>
      </c>
      <c r="D3139" s="8">
        <v>11.95</v>
      </c>
      <c r="E3139" s="9">
        <v>43738.82916666667</v>
      </c>
      <c r="F3139" s="6" t="s">
        <v>7430</v>
      </c>
      <c r="G3139" s="6" t="str">
        <f t="shared" si="49"/>
        <v>CA</v>
      </c>
      <c r="H3139" s="8">
        <f>Sales[Quantity Ordered]*Sales[Price Each]</f>
        <v>11.95</v>
      </c>
    </row>
    <row r="3140" spans="1:8" x14ac:dyDescent="0.25">
      <c r="A3140" s="6">
        <v>253627</v>
      </c>
      <c r="B3140" s="6" t="s">
        <v>8</v>
      </c>
      <c r="C3140" s="7">
        <v>1</v>
      </c>
      <c r="D3140" s="8">
        <v>11.95</v>
      </c>
      <c r="E3140" s="9">
        <v>43738.838194444441</v>
      </c>
      <c r="F3140" s="6" t="s">
        <v>5466</v>
      </c>
      <c r="G3140" s="6" t="str">
        <f t="shared" si="49"/>
        <v>TX</v>
      </c>
      <c r="H3140" s="8">
        <f>Sales[Quantity Ordered]*Sales[Price Each]</f>
        <v>11.95</v>
      </c>
    </row>
    <row r="3141" spans="1:8" x14ac:dyDescent="0.25">
      <c r="A3141" s="6">
        <v>250575</v>
      </c>
      <c r="B3141" s="6" t="s">
        <v>8</v>
      </c>
      <c r="C3141" s="7">
        <v>1</v>
      </c>
      <c r="D3141" s="8">
        <v>11.95</v>
      </c>
      <c r="E3141" s="9">
        <v>43738.839583333334</v>
      </c>
      <c r="F3141" s="6" t="s">
        <v>2442</v>
      </c>
      <c r="G3141" s="6" t="str">
        <f t="shared" si="49"/>
        <v>TX</v>
      </c>
      <c r="H3141" s="8">
        <f>Sales[Quantity Ordered]*Sales[Price Each]</f>
        <v>11.95</v>
      </c>
    </row>
    <row r="3142" spans="1:8" x14ac:dyDescent="0.25">
      <c r="A3142" s="6">
        <v>250813</v>
      </c>
      <c r="B3142" s="6" t="s">
        <v>8</v>
      </c>
      <c r="C3142" s="7">
        <v>1</v>
      </c>
      <c r="D3142" s="8">
        <v>11.95</v>
      </c>
      <c r="E3142" s="9">
        <v>43738.87777777778</v>
      </c>
      <c r="F3142" s="6" t="s">
        <v>2676</v>
      </c>
      <c r="G3142" s="6" t="str">
        <f t="shared" si="49"/>
        <v>CA</v>
      </c>
      <c r="H3142" s="8">
        <f>Sales[Quantity Ordered]*Sales[Price Each]</f>
        <v>11.95</v>
      </c>
    </row>
    <row r="3143" spans="1:8" x14ac:dyDescent="0.25">
      <c r="A3143" s="6">
        <v>257369</v>
      </c>
      <c r="B3143" s="6" t="s">
        <v>8</v>
      </c>
      <c r="C3143" s="7">
        <v>1</v>
      </c>
      <c r="D3143" s="8">
        <v>11.95</v>
      </c>
      <c r="E3143" s="9">
        <v>43738.879861111112</v>
      </c>
      <c r="F3143" s="6" t="s">
        <v>9132</v>
      </c>
      <c r="G3143" s="6" t="str">
        <f t="shared" si="49"/>
        <v>OR</v>
      </c>
      <c r="H3143" s="8">
        <f>Sales[Quantity Ordered]*Sales[Price Each]</f>
        <v>11.95</v>
      </c>
    </row>
    <row r="3144" spans="1:8" x14ac:dyDescent="0.25">
      <c r="A3144" s="6">
        <v>253837</v>
      </c>
      <c r="B3144" s="6" t="s">
        <v>8</v>
      </c>
      <c r="C3144" s="7">
        <v>1</v>
      </c>
      <c r="D3144" s="8">
        <v>11.95</v>
      </c>
      <c r="E3144" s="9">
        <v>43738.882638888892</v>
      </c>
      <c r="F3144" s="6" t="s">
        <v>5670</v>
      </c>
      <c r="G3144" s="6" t="str">
        <f t="shared" si="49"/>
        <v>CA</v>
      </c>
      <c r="H3144" s="8">
        <f>Sales[Quantity Ordered]*Sales[Price Each]</f>
        <v>11.95</v>
      </c>
    </row>
    <row r="3145" spans="1:8" x14ac:dyDescent="0.25">
      <c r="A3145" s="6">
        <v>256851</v>
      </c>
      <c r="B3145" s="6" t="s">
        <v>8</v>
      </c>
      <c r="C3145" s="7">
        <v>1</v>
      </c>
      <c r="D3145" s="8">
        <v>11.95</v>
      </c>
      <c r="E3145" s="9">
        <v>43738.885416666664</v>
      </c>
      <c r="F3145" s="6" t="s">
        <v>8621</v>
      </c>
      <c r="G3145" s="6" t="str">
        <f t="shared" si="49"/>
        <v>CA</v>
      </c>
      <c r="H3145" s="8">
        <f>Sales[Quantity Ordered]*Sales[Price Each]</f>
        <v>11.95</v>
      </c>
    </row>
    <row r="3146" spans="1:8" x14ac:dyDescent="0.25">
      <c r="A3146" s="6">
        <v>252413</v>
      </c>
      <c r="B3146" s="6" t="s">
        <v>8</v>
      </c>
      <c r="C3146" s="7">
        <v>1</v>
      </c>
      <c r="D3146" s="8">
        <v>11.95</v>
      </c>
      <c r="E3146" s="9">
        <v>43738.897222222222</v>
      </c>
      <c r="F3146" s="6" t="s">
        <v>4261</v>
      </c>
      <c r="G3146" s="6" t="str">
        <f t="shared" si="49"/>
        <v>CA</v>
      </c>
      <c r="H3146" s="8">
        <f>Sales[Quantity Ordered]*Sales[Price Each]</f>
        <v>11.95</v>
      </c>
    </row>
    <row r="3147" spans="1:8" x14ac:dyDescent="0.25">
      <c r="A3147" s="6">
        <v>255251</v>
      </c>
      <c r="B3147" s="6" t="s">
        <v>8</v>
      </c>
      <c r="C3147" s="7">
        <v>1</v>
      </c>
      <c r="D3147" s="8">
        <v>11.95</v>
      </c>
      <c r="E3147" s="9">
        <v>43738.924305555556</v>
      </c>
      <c r="F3147" s="6" t="s">
        <v>7060</v>
      </c>
      <c r="G3147" s="6" t="str">
        <f t="shared" si="49"/>
        <v>CA</v>
      </c>
      <c r="H3147" s="8">
        <f>Sales[Quantity Ordered]*Sales[Price Each]</f>
        <v>11.95</v>
      </c>
    </row>
    <row r="3148" spans="1:8" x14ac:dyDescent="0.25">
      <c r="A3148" s="6">
        <v>249678</v>
      </c>
      <c r="B3148" s="6" t="s">
        <v>8</v>
      </c>
      <c r="C3148" s="7">
        <v>1</v>
      </c>
      <c r="D3148" s="8">
        <v>11.95</v>
      </c>
      <c r="E3148" s="9">
        <v>43738.929166666669</v>
      </c>
      <c r="F3148" s="6" t="s">
        <v>1549</v>
      </c>
      <c r="G3148" s="6" t="str">
        <f t="shared" si="49"/>
        <v>MA</v>
      </c>
      <c r="H3148" s="8">
        <f>Sales[Quantity Ordered]*Sales[Price Each]</f>
        <v>11.95</v>
      </c>
    </row>
    <row r="3149" spans="1:8" x14ac:dyDescent="0.25">
      <c r="A3149" s="6">
        <v>256591</v>
      </c>
      <c r="B3149" s="6" t="s">
        <v>8</v>
      </c>
      <c r="C3149" s="7">
        <v>1</v>
      </c>
      <c r="D3149" s="8">
        <v>11.95</v>
      </c>
      <c r="E3149" s="9">
        <v>43738.930555555555</v>
      </c>
      <c r="F3149" s="6" t="s">
        <v>8371</v>
      </c>
      <c r="G3149" s="6" t="str">
        <f t="shared" si="49"/>
        <v>CA</v>
      </c>
      <c r="H3149" s="8">
        <f>Sales[Quantity Ordered]*Sales[Price Each]</f>
        <v>11.95</v>
      </c>
    </row>
    <row r="3150" spans="1:8" x14ac:dyDescent="0.25">
      <c r="A3150" s="6">
        <v>258564</v>
      </c>
      <c r="B3150" s="6" t="s">
        <v>8</v>
      </c>
      <c r="C3150" s="7">
        <v>1</v>
      </c>
      <c r="D3150" s="8">
        <v>11.95</v>
      </c>
      <c r="E3150" s="9">
        <v>43738.945833333331</v>
      </c>
      <c r="F3150" s="6" t="s">
        <v>10286</v>
      </c>
      <c r="G3150" s="6" t="str">
        <f t="shared" si="49"/>
        <v>CA</v>
      </c>
      <c r="H3150" s="8">
        <f>Sales[Quantity Ordered]*Sales[Price Each]</f>
        <v>11.95</v>
      </c>
    </row>
    <row r="3151" spans="1:8" x14ac:dyDescent="0.25">
      <c r="A3151" s="6">
        <v>252619</v>
      </c>
      <c r="B3151" s="6" t="s">
        <v>8</v>
      </c>
      <c r="C3151" s="7">
        <v>1</v>
      </c>
      <c r="D3151" s="8">
        <v>11.95</v>
      </c>
      <c r="E3151" s="9">
        <v>43739.023611111108</v>
      </c>
      <c r="F3151" s="6" t="s">
        <v>4466</v>
      </c>
      <c r="G3151" s="6" t="str">
        <f t="shared" si="49"/>
        <v>TX</v>
      </c>
      <c r="H3151" s="8">
        <f>Sales[Quantity Ordered]*Sales[Price Each]</f>
        <v>11.95</v>
      </c>
    </row>
    <row r="3152" spans="1:8" x14ac:dyDescent="0.25">
      <c r="A3152" s="6">
        <v>250139</v>
      </c>
      <c r="B3152" s="6" t="s">
        <v>8</v>
      </c>
      <c r="C3152" s="7">
        <v>1</v>
      </c>
      <c r="D3152" s="8">
        <v>11.95</v>
      </c>
      <c r="E3152" s="9">
        <v>43739.036805555559</v>
      </c>
      <c r="F3152" s="6" t="s">
        <v>2007</v>
      </c>
      <c r="G3152" s="6" t="str">
        <f t="shared" si="49"/>
        <v>CA</v>
      </c>
      <c r="H3152" s="8">
        <f>Sales[Quantity Ordered]*Sales[Price Each]</f>
        <v>11.95</v>
      </c>
    </row>
    <row r="3153" spans="1:8" x14ac:dyDescent="0.25">
      <c r="A3153" s="6">
        <v>252622</v>
      </c>
      <c r="B3153" s="6" t="s">
        <v>21</v>
      </c>
      <c r="C3153" s="7">
        <v>1</v>
      </c>
      <c r="D3153" s="8">
        <v>11.99</v>
      </c>
      <c r="E3153" s="9">
        <v>43709.336805555555</v>
      </c>
      <c r="F3153" s="6" t="s">
        <v>4469</v>
      </c>
      <c r="G3153" s="6" t="str">
        <f t="shared" si="49"/>
        <v>TX</v>
      </c>
      <c r="H3153" s="8">
        <f>Sales[Quantity Ordered]*Sales[Price Each]</f>
        <v>11.99</v>
      </c>
    </row>
    <row r="3154" spans="1:8" x14ac:dyDescent="0.25">
      <c r="A3154" s="6">
        <v>257077</v>
      </c>
      <c r="B3154" s="6" t="s">
        <v>21</v>
      </c>
      <c r="C3154" s="7">
        <v>1</v>
      </c>
      <c r="D3154" s="8">
        <v>11.99</v>
      </c>
      <c r="E3154" s="9">
        <v>43709.419444444444</v>
      </c>
      <c r="F3154" s="6" t="s">
        <v>8843</v>
      </c>
      <c r="G3154" s="6" t="str">
        <f t="shared" si="49"/>
        <v>CA</v>
      </c>
      <c r="H3154" s="8">
        <f>Sales[Quantity Ordered]*Sales[Price Each]</f>
        <v>11.99</v>
      </c>
    </row>
    <row r="3155" spans="1:8" x14ac:dyDescent="0.25">
      <c r="A3155" s="6">
        <v>248361</v>
      </c>
      <c r="B3155" s="6" t="s">
        <v>21</v>
      </c>
      <c r="C3155" s="7">
        <v>1</v>
      </c>
      <c r="D3155" s="8">
        <v>11.99</v>
      </c>
      <c r="E3155" s="9">
        <v>43709.42291666667</v>
      </c>
      <c r="F3155" s="6" t="s">
        <v>233</v>
      </c>
      <c r="G3155" s="6" t="str">
        <f t="shared" si="49"/>
        <v>CA</v>
      </c>
      <c r="H3155" s="8">
        <f>Sales[Quantity Ordered]*Sales[Price Each]</f>
        <v>11.99</v>
      </c>
    </row>
    <row r="3156" spans="1:8" x14ac:dyDescent="0.25">
      <c r="A3156" s="6">
        <v>248442</v>
      </c>
      <c r="B3156" s="6" t="s">
        <v>21</v>
      </c>
      <c r="C3156" s="7">
        <v>1</v>
      </c>
      <c r="D3156" s="8">
        <v>11.99</v>
      </c>
      <c r="E3156" s="9">
        <v>43709.456944444442</v>
      </c>
      <c r="F3156" s="6" t="s">
        <v>315</v>
      </c>
      <c r="G3156" s="6" t="str">
        <f t="shared" si="49"/>
        <v>CA</v>
      </c>
      <c r="H3156" s="8">
        <f>Sales[Quantity Ordered]*Sales[Price Each]</f>
        <v>11.99</v>
      </c>
    </row>
    <row r="3157" spans="1:8" x14ac:dyDescent="0.25">
      <c r="A3157" s="6">
        <v>254443</v>
      </c>
      <c r="B3157" s="6" t="s">
        <v>21</v>
      </c>
      <c r="C3157" s="7">
        <v>1</v>
      </c>
      <c r="D3157" s="8">
        <v>11.99</v>
      </c>
      <c r="E3157" s="9">
        <v>43709.476388888892</v>
      </c>
      <c r="F3157" s="6" t="s">
        <v>6271</v>
      </c>
      <c r="G3157" s="6" t="str">
        <f t="shared" si="49"/>
        <v>CA</v>
      </c>
      <c r="H3157" s="8">
        <f>Sales[Quantity Ordered]*Sales[Price Each]</f>
        <v>11.99</v>
      </c>
    </row>
    <row r="3158" spans="1:8" x14ac:dyDescent="0.25">
      <c r="A3158" s="6">
        <v>254719</v>
      </c>
      <c r="B3158" s="6" t="s">
        <v>21</v>
      </c>
      <c r="C3158" s="7">
        <v>1</v>
      </c>
      <c r="D3158" s="8">
        <v>11.99</v>
      </c>
      <c r="E3158" s="9">
        <v>43709.502083333333</v>
      </c>
      <c r="F3158" s="6" t="s">
        <v>6541</v>
      </c>
      <c r="G3158" s="6" t="str">
        <f t="shared" si="49"/>
        <v>NY</v>
      </c>
      <c r="H3158" s="8">
        <f>Sales[Quantity Ordered]*Sales[Price Each]</f>
        <v>11.99</v>
      </c>
    </row>
    <row r="3159" spans="1:8" x14ac:dyDescent="0.25">
      <c r="A3159" s="6">
        <v>253098</v>
      </c>
      <c r="B3159" s="6" t="s">
        <v>21</v>
      </c>
      <c r="C3159" s="7">
        <v>1</v>
      </c>
      <c r="D3159" s="8">
        <v>11.99</v>
      </c>
      <c r="E3159" s="9">
        <v>43709.526388888888</v>
      </c>
      <c r="F3159" s="6" t="s">
        <v>4942</v>
      </c>
      <c r="G3159" s="6" t="str">
        <f t="shared" si="49"/>
        <v>WA</v>
      </c>
      <c r="H3159" s="8">
        <f>Sales[Quantity Ordered]*Sales[Price Each]</f>
        <v>11.99</v>
      </c>
    </row>
    <row r="3160" spans="1:8" x14ac:dyDescent="0.25">
      <c r="A3160" s="6">
        <v>259133</v>
      </c>
      <c r="B3160" s="6" t="s">
        <v>21</v>
      </c>
      <c r="C3160" s="7">
        <v>1</v>
      </c>
      <c r="D3160" s="8">
        <v>11.99</v>
      </c>
      <c r="E3160" s="9">
        <v>43709.537499999999</v>
      </c>
      <c r="F3160" s="6" t="s">
        <v>10842</v>
      </c>
      <c r="G3160" s="6" t="str">
        <f t="shared" si="49"/>
        <v>MA</v>
      </c>
      <c r="H3160" s="8">
        <f>Sales[Quantity Ordered]*Sales[Price Each]</f>
        <v>11.99</v>
      </c>
    </row>
    <row r="3161" spans="1:8" x14ac:dyDescent="0.25">
      <c r="A3161" s="6">
        <v>249628</v>
      </c>
      <c r="B3161" s="6" t="s">
        <v>21</v>
      </c>
      <c r="C3161" s="7">
        <v>1</v>
      </c>
      <c r="D3161" s="8">
        <v>11.99</v>
      </c>
      <c r="E3161" s="9">
        <v>43709.556944444441</v>
      </c>
      <c r="F3161" s="6" t="s">
        <v>1499</v>
      </c>
      <c r="G3161" s="6" t="str">
        <f t="shared" si="49"/>
        <v>CA</v>
      </c>
      <c r="H3161" s="8">
        <f>Sales[Quantity Ordered]*Sales[Price Each]</f>
        <v>11.99</v>
      </c>
    </row>
    <row r="3162" spans="1:8" x14ac:dyDescent="0.25">
      <c r="A3162" s="6">
        <v>251651</v>
      </c>
      <c r="B3162" s="6" t="s">
        <v>21</v>
      </c>
      <c r="C3162" s="7">
        <v>1</v>
      </c>
      <c r="D3162" s="8">
        <v>11.99</v>
      </c>
      <c r="E3162" s="9">
        <v>43709.559027777781</v>
      </c>
      <c r="F3162" s="6" t="s">
        <v>3509</v>
      </c>
      <c r="G3162" s="6" t="str">
        <f t="shared" si="49"/>
        <v>MA</v>
      </c>
      <c r="H3162" s="8">
        <f>Sales[Quantity Ordered]*Sales[Price Each]</f>
        <v>11.99</v>
      </c>
    </row>
    <row r="3163" spans="1:8" x14ac:dyDescent="0.25">
      <c r="A3163" s="6">
        <v>256971</v>
      </c>
      <c r="B3163" s="6" t="s">
        <v>21</v>
      </c>
      <c r="C3163" s="7">
        <v>1</v>
      </c>
      <c r="D3163" s="8">
        <v>11.99</v>
      </c>
      <c r="E3163" s="9">
        <v>43709.677777777775</v>
      </c>
      <c r="F3163" s="6" t="s">
        <v>8739</v>
      </c>
      <c r="G3163" s="6" t="str">
        <f t="shared" si="49"/>
        <v>CA</v>
      </c>
      <c r="H3163" s="8">
        <f>Sales[Quantity Ordered]*Sales[Price Each]</f>
        <v>11.99</v>
      </c>
    </row>
    <row r="3164" spans="1:8" x14ac:dyDescent="0.25">
      <c r="A3164" s="6">
        <v>258299</v>
      </c>
      <c r="B3164" s="6" t="s">
        <v>21</v>
      </c>
      <c r="C3164" s="7">
        <v>1</v>
      </c>
      <c r="D3164" s="8">
        <v>11.99</v>
      </c>
      <c r="E3164" s="9">
        <v>43709.683333333334</v>
      </c>
      <c r="F3164" s="6" t="s">
        <v>10030</v>
      </c>
      <c r="G3164" s="6" t="str">
        <f t="shared" si="49"/>
        <v>WA</v>
      </c>
      <c r="H3164" s="8">
        <f>Sales[Quantity Ordered]*Sales[Price Each]</f>
        <v>11.99</v>
      </c>
    </row>
    <row r="3165" spans="1:8" x14ac:dyDescent="0.25">
      <c r="A3165" s="6">
        <v>252975</v>
      </c>
      <c r="B3165" s="6" t="s">
        <v>21</v>
      </c>
      <c r="C3165" s="7">
        <v>1</v>
      </c>
      <c r="D3165" s="8">
        <v>11.99</v>
      </c>
      <c r="E3165" s="9">
        <v>43709.753472222219</v>
      </c>
      <c r="F3165" s="6" t="s">
        <v>4821</v>
      </c>
      <c r="G3165" s="6" t="str">
        <f t="shared" si="49"/>
        <v>CA</v>
      </c>
      <c r="H3165" s="8">
        <f>Sales[Quantity Ordered]*Sales[Price Each]</f>
        <v>11.99</v>
      </c>
    </row>
    <row r="3166" spans="1:8" x14ac:dyDescent="0.25">
      <c r="A3166" s="6">
        <v>258270</v>
      </c>
      <c r="B3166" s="6" t="s">
        <v>21</v>
      </c>
      <c r="C3166" s="7">
        <v>1</v>
      </c>
      <c r="D3166" s="8">
        <v>11.99</v>
      </c>
      <c r="E3166" s="9">
        <v>43709.765277777777</v>
      </c>
      <c r="F3166" s="6" t="s">
        <v>10001</v>
      </c>
      <c r="G3166" s="6" t="str">
        <f t="shared" si="49"/>
        <v>NY</v>
      </c>
      <c r="H3166" s="8">
        <f>Sales[Quantity Ordered]*Sales[Price Each]</f>
        <v>11.99</v>
      </c>
    </row>
    <row r="3167" spans="1:8" x14ac:dyDescent="0.25">
      <c r="A3167" s="6">
        <v>254152</v>
      </c>
      <c r="B3167" s="6" t="s">
        <v>21</v>
      </c>
      <c r="C3167" s="7">
        <v>1</v>
      </c>
      <c r="D3167" s="8">
        <v>11.99</v>
      </c>
      <c r="E3167" s="9">
        <v>43709.780555555553</v>
      </c>
      <c r="F3167" s="6" t="s">
        <v>5981</v>
      </c>
      <c r="G3167" s="6" t="str">
        <f t="shared" si="49"/>
        <v>NY</v>
      </c>
      <c r="H3167" s="8">
        <f>Sales[Quantity Ordered]*Sales[Price Each]</f>
        <v>11.99</v>
      </c>
    </row>
    <row r="3168" spans="1:8" x14ac:dyDescent="0.25">
      <c r="A3168" s="6">
        <v>258160</v>
      </c>
      <c r="B3168" s="6" t="s">
        <v>21</v>
      </c>
      <c r="C3168" s="7">
        <v>1</v>
      </c>
      <c r="D3168" s="8">
        <v>11.99</v>
      </c>
      <c r="E3168" s="9">
        <v>43709.792361111111</v>
      </c>
      <c r="F3168" s="6" t="s">
        <v>9896</v>
      </c>
      <c r="G3168" s="6" t="str">
        <f t="shared" si="49"/>
        <v>CA</v>
      </c>
      <c r="H3168" s="8">
        <f>Sales[Quantity Ordered]*Sales[Price Each]</f>
        <v>11.99</v>
      </c>
    </row>
    <row r="3169" spans="1:8" x14ac:dyDescent="0.25">
      <c r="A3169" s="6">
        <v>258395</v>
      </c>
      <c r="B3169" s="6" t="s">
        <v>21</v>
      </c>
      <c r="C3169" s="7">
        <v>1</v>
      </c>
      <c r="D3169" s="8">
        <v>11.99</v>
      </c>
      <c r="E3169" s="9">
        <v>43709.802083333336</v>
      </c>
      <c r="F3169" s="6" t="s">
        <v>10124</v>
      </c>
      <c r="G3169" s="6" t="str">
        <f t="shared" si="49"/>
        <v>WA</v>
      </c>
      <c r="H3169" s="8">
        <f>Sales[Quantity Ordered]*Sales[Price Each]</f>
        <v>11.99</v>
      </c>
    </row>
    <row r="3170" spans="1:8" x14ac:dyDescent="0.25">
      <c r="A3170" s="6">
        <v>249518</v>
      </c>
      <c r="B3170" s="6" t="s">
        <v>21</v>
      </c>
      <c r="C3170" s="7">
        <v>1</v>
      </c>
      <c r="D3170" s="8">
        <v>11.99</v>
      </c>
      <c r="E3170" s="9">
        <v>43709.81527777778</v>
      </c>
      <c r="F3170" s="6" t="s">
        <v>1389</v>
      </c>
      <c r="G3170" s="6" t="str">
        <f t="shared" si="49"/>
        <v>NY</v>
      </c>
      <c r="H3170" s="8">
        <f>Sales[Quantity Ordered]*Sales[Price Each]</f>
        <v>11.99</v>
      </c>
    </row>
    <row r="3171" spans="1:8" x14ac:dyDescent="0.25">
      <c r="A3171" s="6">
        <v>249424</v>
      </c>
      <c r="B3171" s="6" t="s">
        <v>21</v>
      </c>
      <c r="C3171" s="7">
        <v>1</v>
      </c>
      <c r="D3171" s="8">
        <v>11.99</v>
      </c>
      <c r="E3171" s="9">
        <v>43709.825694444444</v>
      </c>
      <c r="F3171" s="6" t="s">
        <v>1295</v>
      </c>
      <c r="G3171" s="6" t="str">
        <f t="shared" si="49"/>
        <v>CA</v>
      </c>
      <c r="H3171" s="8">
        <f>Sales[Quantity Ordered]*Sales[Price Each]</f>
        <v>11.99</v>
      </c>
    </row>
    <row r="3172" spans="1:8" x14ac:dyDescent="0.25">
      <c r="A3172" s="6">
        <v>254028</v>
      </c>
      <c r="B3172" s="6" t="s">
        <v>21</v>
      </c>
      <c r="C3172" s="7">
        <v>1</v>
      </c>
      <c r="D3172" s="8">
        <v>11.99</v>
      </c>
      <c r="E3172" s="9">
        <v>43709.847222222219</v>
      </c>
      <c r="F3172" s="6" t="s">
        <v>5860</v>
      </c>
      <c r="G3172" s="6" t="str">
        <f t="shared" si="49"/>
        <v>CA</v>
      </c>
      <c r="H3172" s="8">
        <f>Sales[Quantity Ordered]*Sales[Price Each]</f>
        <v>11.99</v>
      </c>
    </row>
    <row r="3173" spans="1:8" x14ac:dyDescent="0.25">
      <c r="A3173" s="6">
        <v>254026</v>
      </c>
      <c r="B3173" s="6" t="s">
        <v>21</v>
      </c>
      <c r="C3173" s="7">
        <v>1</v>
      </c>
      <c r="D3173" s="8">
        <v>11.99</v>
      </c>
      <c r="E3173" s="9">
        <v>43709.852083333331</v>
      </c>
      <c r="F3173" s="6" t="s">
        <v>5858</v>
      </c>
      <c r="G3173" s="6" t="str">
        <f t="shared" si="49"/>
        <v>CA</v>
      </c>
      <c r="H3173" s="8">
        <f>Sales[Quantity Ordered]*Sales[Price Each]</f>
        <v>11.99</v>
      </c>
    </row>
    <row r="3174" spans="1:8" x14ac:dyDescent="0.25">
      <c r="A3174" s="6">
        <v>257047</v>
      </c>
      <c r="B3174" s="6" t="s">
        <v>21</v>
      </c>
      <c r="C3174" s="7">
        <v>1</v>
      </c>
      <c r="D3174" s="8">
        <v>11.99</v>
      </c>
      <c r="E3174" s="9">
        <v>43709.869444444441</v>
      </c>
      <c r="F3174" s="6" t="s">
        <v>8813</v>
      </c>
      <c r="G3174" s="6" t="str">
        <f t="shared" si="49"/>
        <v>GA</v>
      </c>
      <c r="H3174" s="8">
        <f>Sales[Quantity Ordered]*Sales[Price Each]</f>
        <v>11.99</v>
      </c>
    </row>
    <row r="3175" spans="1:8" x14ac:dyDescent="0.25">
      <c r="A3175" s="6">
        <v>248783</v>
      </c>
      <c r="B3175" s="6" t="s">
        <v>21</v>
      </c>
      <c r="C3175" s="7">
        <v>1</v>
      </c>
      <c r="D3175" s="8">
        <v>11.99</v>
      </c>
      <c r="E3175" s="9">
        <v>43709.913194444445</v>
      </c>
      <c r="F3175" s="6" t="s">
        <v>656</v>
      </c>
      <c r="G3175" s="6" t="str">
        <f t="shared" si="49"/>
        <v>CA</v>
      </c>
      <c r="H3175" s="8">
        <f>Sales[Quantity Ordered]*Sales[Price Each]</f>
        <v>11.99</v>
      </c>
    </row>
    <row r="3176" spans="1:8" x14ac:dyDescent="0.25">
      <c r="A3176" s="6">
        <v>248160</v>
      </c>
      <c r="B3176" s="6" t="s">
        <v>21</v>
      </c>
      <c r="C3176" s="7">
        <v>1</v>
      </c>
      <c r="D3176" s="8">
        <v>11.99</v>
      </c>
      <c r="E3176" s="9">
        <v>43709.918749999997</v>
      </c>
      <c r="F3176" s="6" t="s">
        <v>22</v>
      </c>
      <c r="G3176" s="6" t="str">
        <f t="shared" si="49"/>
        <v>CA</v>
      </c>
      <c r="H3176" s="8">
        <f>Sales[Quantity Ordered]*Sales[Price Each]</f>
        <v>11.99</v>
      </c>
    </row>
    <row r="3177" spans="1:8" x14ac:dyDescent="0.25">
      <c r="A3177" s="6">
        <v>253204</v>
      </c>
      <c r="B3177" s="6" t="s">
        <v>21</v>
      </c>
      <c r="C3177" s="7">
        <v>1</v>
      </c>
      <c r="D3177" s="8">
        <v>11.99</v>
      </c>
      <c r="E3177" s="9">
        <v>43709.92083333333</v>
      </c>
      <c r="F3177" s="6" t="s">
        <v>5047</v>
      </c>
      <c r="G3177" s="6" t="str">
        <f t="shared" si="49"/>
        <v>TX</v>
      </c>
      <c r="H3177" s="8">
        <f>Sales[Quantity Ordered]*Sales[Price Each]</f>
        <v>11.99</v>
      </c>
    </row>
    <row r="3178" spans="1:8" x14ac:dyDescent="0.25">
      <c r="A3178" s="6">
        <v>254464</v>
      </c>
      <c r="B3178" s="6" t="s">
        <v>21</v>
      </c>
      <c r="C3178" s="7">
        <v>1</v>
      </c>
      <c r="D3178" s="8">
        <v>11.99</v>
      </c>
      <c r="E3178" s="9">
        <v>43709.93472222222</v>
      </c>
      <c r="F3178" s="6" t="s">
        <v>6291</v>
      </c>
      <c r="G3178" s="6" t="str">
        <f t="shared" si="49"/>
        <v>MA</v>
      </c>
      <c r="H3178" s="8">
        <f>Sales[Quantity Ordered]*Sales[Price Each]</f>
        <v>11.99</v>
      </c>
    </row>
    <row r="3179" spans="1:8" x14ac:dyDescent="0.25">
      <c r="A3179" s="6">
        <v>255632</v>
      </c>
      <c r="B3179" s="6" t="s">
        <v>21</v>
      </c>
      <c r="C3179" s="7">
        <v>1</v>
      </c>
      <c r="D3179" s="8">
        <v>11.99</v>
      </c>
      <c r="E3179" s="9">
        <v>43709.950694444444</v>
      </c>
      <c r="F3179" s="6" t="s">
        <v>7436</v>
      </c>
      <c r="G3179" s="6" t="str">
        <f t="shared" si="49"/>
        <v>CA</v>
      </c>
      <c r="H3179" s="8">
        <f>Sales[Quantity Ordered]*Sales[Price Each]</f>
        <v>11.99</v>
      </c>
    </row>
    <row r="3180" spans="1:8" x14ac:dyDescent="0.25">
      <c r="A3180" s="6">
        <v>251475</v>
      </c>
      <c r="B3180" s="6" t="s">
        <v>21</v>
      </c>
      <c r="C3180" s="7">
        <v>1</v>
      </c>
      <c r="D3180" s="8">
        <v>11.99</v>
      </c>
      <c r="E3180" s="9">
        <v>43709.979861111111</v>
      </c>
      <c r="F3180" s="6" t="s">
        <v>3333</v>
      </c>
      <c r="G3180" s="6" t="str">
        <f t="shared" si="49"/>
        <v>MA</v>
      </c>
      <c r="H3180" s="8">
        <f>Sales[Quantity Ordered]*Sales[Price Each]</f>
        <v>11.99</v>
      </c>
    </row>
    <row r="3181" spans="1:8" x14ac:dyDescent="0.25">
      <c r="A3181" s="6">
        <v>252330</v>
      </c>
      <c r="B3181" s="6" t="s">
        <v>21</v>
      </c>
      <c r="C3181" s="7">
        <v>1</v>
      </c>
      <c r="D3181" s="8">
        <v>11.99</v>
      </c>
      <c r="E3181" s="9">
        <v>43709.988888888889</v>
      </c>
      <c r="F3181" s="6" t="s">
        <v>3728</v>
      </c>
      <c r="G3181" s="6" t="str">
        <f t="shared" si="49"/>
        <v>NY</v>
      </c>
      <c r="H3181" s="8">
        <f>Sales[Quantity Ordered]*Sales[Price Each]</f>
        <v>11.99</v>
      </c>
    </row>
    <row r="3182" spans="1:8" x14ac:dyDescent="0.25">
      <c r="A3182" s="6">
        <v>248715</v>
      </c>
      <c r="B3182" s="6" t="s">
        <v>21</v>
      </c>
      <c r="C3182" s="7">
        <v>1</v>
      </c>
      <c r="D3182" s="8">
        <v>11.99</v>
      </c>
      <c r="E3182" s="9">
        <v>43710.007638888892</v>
      </c>
      <c r="F3182" s="6" t="s">
        <v>588</v>
      </c>
      <c r="G3182" s="6" t="str">
        <f t="shared" si="49"/>
        <v>CA</v>
      </c>
      <c r="H3182" s="8">
        <f>Sales[Quantity Ordered]*Sales[Price Each]</f>
        <v>11.99</v>
      </c>
    </row>
    <row r="3183" spans="1:8" x14ac:dyDescent="0.25">
      <c r="A3183" s="6">
        <v>251627</v>
      </c>
      <c r="B3183" s="6" t="s">
        <v>21</v>
      </c>
      <c r="C3183" s="7">
        <v>1</v>
      </c>
      <c r="D3183" s="8">
        <v>11.99</v>
      </c>
      <c r="E3183" s="9">
        <v>43710.020138888889</v>
      </c>
      <c r="F3183" s="6" t="s">
        <v>3485</v>
      </c>
      <c r="G3183" s="6" t="str">
        <f t="shared" si="49"/>
        <v>CA</v>
      </c>
      <c r="H3183" s="8">
        <f>Sales[Quantity Ordered]*Sales[Price Each]</f>
        <v>11.99</v>
      </c>
    </row>
    <row r="3184" spans="1:8" x14ac:dyDescent="0.25">
      <c r="A3184" s="6">
        <v>249835</v>
      </c>
      <c r="B3184" s="6" t="s">
        <v>21</v>
      </c>
      <c r="C3184" s="7">
        <v>1</v>
      </c>
      <c r="D3184" s="8">
        <v>11.99</v>
      </c>
      <c r="E3184" s="9">
        <v>43710.02847222222</v>
      </c>
      <c r="F3184" s="6" t="s">
        <v>1706</v>
      </c>
      <c r="G3184" s="6" t="str">
        <f t="shared" si="49"/>
        <v>GA</v>
      </c>
      <c r="H3184" s="8">
        <f>Sales[Quantity Ordered]*Sales[Price Each]</f>
        <v>11.99</v>
      </c>
    </row>
    <row r="3185" spans="1:8" x14ac:dyDescent="0.25">
      <c r="A3185" s="6">
        <v>255147</v>
      </c>
      <c r="B3185" s="6" t="s">
        <v>21</v>
      </c>
      <c r="C3185" s="7">
        <v>1</v>
      </c>
      <c r="D3185" s="8">
        <v>11.99</v>
      </c>
      <c r="E3185" s="9">
        <v>43710.097916666666</v>
      </c>
      <c r="F3185" s="6" t="s">
        <v>6959</v>
      </c>
      <c r="G3185" s="6" t="str">
        <f t="shared" si="49"/>
        <v>CA</v>
      </c>
      <c r="H3185" s="8">
        <f>Sales[Quantity Ordered]*Sales[Price Each]</f>
        <v>11.99</v>
      </c>
    </row>
    <row r="3186" spans="1:8" x14ac:dyDescent="0.25">
      <c r="A3186" s="6">
        <v>252390</v>
      </c>
      <c r="B3186" s="6" t="s">
        <v>21</v>
      </c>
      <c r="C3186" s="7">
        <v>1</v>
      </c>
      <c r="D3186" s="8">
        <v>11.99</v>
      </c>
      <c r="E3186" s="9">
        <v>43710.188888888886</v>
      </c>
      <c r="F3186" s="6" t="s">
        <v>4238</v>
      </c>
      <c r="G3186" s="6" t="str">
        <f t="shared" si="49"/>
        <v>TX</v>
      </c>
      <c r="H3186" s="8">
        <f>Sales[Quantity Ordered]*Sales[Price Each]</f>
        <v>11.99</v>
      </c>
    </row>
    <row r="3187" spans="1:8" x14ac:dyDescent="0.25">
      <c r="A3187" s="6">
        <v>256962</v>
      </c>
      <c r="B3187" s="6" t="s">
        <v>21</v>
      </c>
      <c r="C3187" s="7">
        <v>1</v>
      </c>
      <c r="D3187" s="8">
        <v>11.99</v>
      </c>
      <c r="E3187" s="9">
        <v>43710.219444444447</v>
      </c>
      <c r="F3187" s="6" t="s">
        <v>8730</v>
      </c>
      <c r="G3187" s="6" t="str">
        <f t="shared" si="49"/>
        <v>CA</v>
      </c>
      <c r="H3187" s="8">
        <f>Sales[Quantity Ordered]*Sales[Price Each]</f>
        <v>11.99</v>
      </c>
    </row>
    <row r="3188" spans="1:8" x14ac:dyDescent="0.25">
      <c r="A3188" s="6">
        <v>255230</v>
      </c>
      <c r="B3188" s="6" t="s">
        <v>21</v>
      </c>
      <c r="C3188" s="7">
        <v>1</v>
      </c>
      <c r="D3188" s="8">
        <v>11.99</v>
      </c>
      <c r="E3188" s="9">
        <v>43710.395138888889</v>
      </c>
      <c r="F3188" s="6" t="s">
        <v>7041</v>
      </c>
      <c r="G3188" s="6" t="str">
        <f t="shared" si="49"/>
        <v>MA</v>
      </c>
      <c r="H3188" s="8">
        <f>Sales[Quantity Ordered]*Sales[Price Each]</f>
        <v>11.99</v>
      </c>
    </row>
    <row r="3189" spans="1:8" x14ac:dyDescent="0.25">
      <c r="A3189" s="6">
        <v>251350</v>
      </c>
      <c r="B3189" s="6" t="s">
        <v>21</v>
      </c>
      <c r="C3189" s="7">
        <v>1</v>
      </c>
      <c r="D3189" s="8">
        <v>11.99</v>
      </c>
      <c r="E3189" s="9">
        <v>43710.40902777778</v>
      </c>
      <c r="F3189" s="6" t="s">
        <v>3210</v>
      </c>
      <c r="G3189" s="6" t="str">
        <f t="shared" si="49"/>
        <v>NY</v>
      </c>
      <c r="H3189" s="8">
        <f>Sales[Quantity Ordered]*Sales[Price Each]</f>
        <v>11.99</v>
      </c>
    </row>
    <row r="3190" spans="1:8" x14ac:dyDescent="0.25">
      <c r="A3190" s="6">
        <v>255380</v>
      </c>
      <c r="B3190" s="6" t="s">
        <v>21</v>
      </c>
      <c r="C3190" s="7">
        <v>1</v>
      </c>
      <c r="D3190" s="8">
        <v>11.99</v>
      </c>
      <c r="E3190" s="9">
        <v>43710.446527777778</v>
      </c>
      <c r="F3190" s="6" t="s">
        <v>7187</v>
      </c>
      <c r="G3190" s="6" t="str">
        <f t="shared" si="49"/>
        <v>CA</v>
      </c>
      <c r="H3190" s="8">
        <f>Sales[Quantity Ordered]*Sales[Price Each]</f>
        <v>11.99</v>
      </c>
    </row>
    <row r="3191" spans="1:8" x14ac:dyDescent="0.25">
      <c r="A3191" s="6">
        <v>257756</v>
      </c>
      <c r="B3191" s="6" t="s">
        <v>21</v>
      </c>
      <c r="C3191" s="7">
        <v>1</v>
      </c>
      <c r="D3191" s="8">
        <v>11.99</v>
      </c>
      <c r="E3191" s="9">
        <v>43710.449305555558</v>
      </c>
      <c r="F3191" s="6" t="s">
        <v>9509</v>
      </c>
      <c r="G3191" s="6" t="str">
        <f t="shared" si="49"/>
        <v>CA</v>
      </c>
      <c r="H3191" s="8">
        <f>Sales[Quantity Ordered]*Sales[Price Each]</f>
        <v>11.99</v>
      </c>
    </row>
    <row r="3192" spans="1:8" x14ac:dyDescent="0.25">
      <c r="A3192" s="6">
        <v>251148</v>
      </c>
      <c r="B3192" s="6" t="s">
        <v>21</v>
      </c>
      <c r="C3192" s="7">
        <v>1</v>
      </c>
      <c r="D3192" s="8">
        <v>11.99</v>
      </c>
      <c r="E3192" s="9">
        <v>43710.452777777777</v>
      </c>
      <c r="F3192" s="6" t="s">
        <v>3009</v>
      </c>
      <c r="G3192" s="6" t="str">
        <f t="shared" si="49"/>
        <v>CA</v>
      </c>
      <c r="H3192" s="8">
        <f>Sales[Quantity Ordered]*Sales[Price Each]</f>
        <v>11.99</v>
      </c>
    </row>
    <row r="3193" spans="1:8" x14ac:dyDescent="0.25">
      <c r="A3193" s="6">
        <v>257218</v>
      </c>
      <c r="B3193" s="6" t="s">
        <v>21</v>
      </c>
      <c r="C3193" s="7">
        <v>1</v>
      </c>
      <c r="D3193" s="8">
        <v>11.99</v>
      </c>
      <c r="E3193" s="9">
        <v>43710.456944444442</v>
      </c>
      <c r="F3193" s="6" t="s">
        <v>8983</v>
      </c>
      <c r="G3193" s="6" t="str">
        <f t="shared" si="49"/>
        <v>GA</v>
      </c>
      <c r="H3193" s="8">
        <f>Sales[Quantity Ordered]*Sales[Price Each]</f>
        <v>11.99</v>
      </c>
    </row>
    <row r="3194" spans="1:8" x14ac:dyDescent="0.25">
      <c r="A3194" s="6">
        <v>252513</v>
      </c>
      <c r="B3194" s="6" t="s">
        <v>21</v>
      </c>
      <c r="C3194" s="7">
        <v>1</v>
      </c>
      <c r="D3194" s="8">
        <v>11.99</v>
      </c>
      <c r="E3194" s="9">
        <v>43710.456944444442</v>
      </c>
      <c r="F3194" s="6" t="s">
        <v>4361</v>
      </c>
      <c r="G3194" s="6" t="str">
        <f t="shared" si="49"/>
        <v>NY</v>
      </c>
      <c r="H3194" s="8">
        <f>Sales[Quantity Ordered]*Sales[Price Each]</f>
        <v>11.99</v>
      </c>
    </row>
    <row r="3195" spans="1:8" x14ac:dyDescent="0.25">
      <c r="A3195" s="6">
        <v>259293</v>
      </c>
      <c r="B3195" s="6" t="s">
        <v>21</v>
      </c>
      <c r="C3195" s="7">
        <v>1</v>
      </c>
      <c r="D3195" s="8">
        <v>11.99</v>
      </c>
      <c r="E3195" s="9">
        <v>43710.484027777777</v>
      </c>
      <c r="F3195" s="6" t="s">
        <v>10991</v>
      </c>
      <c r="G3195" s="6" t="str">
        <f t="shared" si="49"/>
        <v>CA</v>
      </c>
      <c r="H3195" s="8">
        <f>Sales[Quantity Ordered]*Sales[Price Each]</f>
        <v>11.99</v>
      </c>
    </row>
    <row r="3196" spans="1:8" x14ac:dyDescent="0.25">
      <c r="A3196" s="6">
        <v>251898</v>
      </c>
      <c r="B3196" s="6" t="s">
        <v>21</v>
      </c>
      <c r="C3196" s="7">
        <v>1</v>
      </c>
      <c r="D3196" s="8">
        <v>11.99</v>
      </c>
      <c r="E3196" s="9">
        <v>43710.505555555559</v>
      </c>
      <c r="F3196" s="6" t="s">
        <v>3752</v>
      </c>
      <c r="G3196" s="6" t="str">
        <f t="shared" si="49"/>
        <v>CA</v>
      </c>
      <c r="H3196" s="8">
        <f>Sales[Quantity Ordered]*Sales[Price Each]</f>
        <v>11.99</v>
      </c>
    </row>
    <row r="3197" spans="1:8" x14ac:dyDescent="0.25">
      <c r="A3197" s="6">
        <v>254963</v>
      </c>
      <c r="B3197" s="6" t="s">
        <v>21</v>
      </c>
      <c r="C3197" s="7">
        <v>1</v>
      </c>
      <c r="D3197" s="8">
        <v>11.99</v>
      </c>
      <c r="E3197" s="9">
        <v>43710.53402777778</v>
      </c>
      <c r="F3197" s="6" t="s">
        <v>6778</v>
      </c>
      <c r="G3197" s="6" t="str">
        <f t="shared" si="49"/>
        <v>CA</v>
      </c>
      <c r="H3197" s="8">
        <f>Sales[Quantity Ordered]*Sales[Price Each]</f>
        <v>11.99</v>
      </c>
    </row>
    <row r="3198" spans="1:8" x14ac:dyDescent="0.25">
      <c r="A3198" s="6">
        <v>254020</v>
      </c>
      <c r="B3198" s="6" t="s">
        <v>21</v>
      </c>
      <c r="C3198" s="7">
        <v>1</v>
      </c>
      <c r="D3198" s="8">
        <v>11.99</v>
      </c>
      <c r="E3198" s="9">
        <v>43710.543749999997</v>
      </c>
      <c r="F3198" s="6" t="s">
        <v>5307</v>
      </c>
      <c r="G3198" s="6" t="str">
        <f t="shared" si="49"/>
        <v>WA</v>
      </c>
      <c r="H3198" s="8">
        <f>Sales[Quantity Ordered]*Sales[Price Each]</f>
        <v>11.99</v>
      </c>
    </row>
    <row r="3199" spans="1:8" x14ac:dyDescent="0.25">
      <c r="A3199" s="6">
        <v>258558</v>
      </c>
      <c r="B3199" s="6" t="s">
        <v>21</v>
      </c>
      <c r="C3199" s="7">
        <v>1</v>
      </c>
      <c r="D3199" s="8">
        <v>11.99</v>
      </c>
      <c r="E3199" s="9">
        <v>43710.554861111108</v>
      </c>
      <c r="F3199" s="6" t="s">
        <v>10280</v>
      </c>
      <c r="G3199" s="6" t="str">
        <f t="shared" si="49"/>
        <v>WA</v>
      </c>
      <c r="H3199" s="8">
        <f>Sales[Quantity Ordered]*Sales[Price Each]</f>
        <v>11.99</v>
      </c>
    </row>
    <row r="3200" spans="1:8" x14ac:dyDescent="0.25">
      <c r="A3200" s="6">
        <v>252226</v>
      </c>
      <c r="B3200" s="6" t="s">
        <v>21</v>
      </c>
      <c r="C3200" s="7">
        <v>1</v>
      </c>
      <c r="D3200" s="8">
        <v>11.99</v>
      </c>
      <c r="E3200" s="9">
        <v>43710.556944444441</v>
      </c>
      <c r="F3200" s="6" t="s">
        <v>4076</v>
      </c>
      <c r="G3200" s="6" t="str">
        <f t="shared" si="49"/>
        <v>GA</v>
      </c>
      <c r="H3200" s="8">
        <f>Sales[Quantity Ordered]*Sales[Price Each]</f>
        <v>11.99</v>
      </c>
    </row>
    <row r="3201" spans="1:8" x14ac:dyDescent="0.25">
      <c r="A3201" s="6">
        <v>257753</v>
      </c>
      <c r="B3201" s="6" t="s">
        <v>21</v>
      </c>
      <c r="C3201" s="7">
        <v>1</v>
      </c>
      <c r="D3201" s="8">
        <v>11.99</v>
      </c>
      <c r="E3201" s="9">
        <v>43710.598611111112</v>
      </c>
      <c r="F3201" s="6" t="s">
        <v>9506</v>
      </c>
      <c r="G3201" s="6" t="str">
        <f t="shared" si="49"/>
        <v>WA</v>
      </c>
      <c r="H3201" s="8">
        <f>Sales[Quantity Ordered]*Sales[Price Each]</f>
        <v>11.99</v>
      </c>
    </row>
    <row r="3202" spans="1:8" x14ac:dyDescent="0.25">
      <c r="A3202" s="6">
        <v>255866</v>
      </c>
      <c r="B3202" s="6" t="s">
        <v>21</v>
      </c>
      <c r="C3202" s="7">
        <v>1</v>
      </c>
      <c r="D3202" s="8">
        <v>11.99</v>
      </c>
      <c r="E3202" s="9">
        <v>43710.61041666667</v>
      </c>
      <c r="F3202" s="6" t="s">
        <v>7665</v>
      </c>
      <c r="G3202" s="6" t="str">
        <f t="shared" ref="G3202:G3265" si="50">MID(F3202,FIND(",",F3202,FIND(",",F3202)+1)+2,2)</f>
        <v>GA</v>
      </c>
      <c r="H3202" s="8">
        <f>Sales[Quantity Ordered]*Sales[Price Each]</f>
        <v>11.99</v>
      </c>
    </row>
    <row r="3203" spans="1:8" x14ac:dyDescent="0.25">
      <c r="A3203" s="6">
        <v>248329</v>
      </c>
      <c r="B3203" s="6" t="s">
        <v>21</v>
      </c>
      <c r="C3203" s="7">
        <v>1</v>
      </c>
      <c r="D3203" s="8">
        <v>11.99</v>
      </c>
      <c r="E3203" s="9">
        <v>43710.663888888892</v>
      </c>
      <c r="F3203" s="6" t="s">
        <v>201</v>
      </c>
      <c r="G3203" s="6" t="str">
        <f t="shared" si="50"/>
        <v>TX</v>
      </c>
      <c r="H3203" s="8">
        <f>Sales[Quantity Ordered]*Sales[Price Each]</f>
        <v>11.99</v>
      </c>
    </row>
    <row r="3204" spans="1:8" x14ac:dyDescent="0.25">
      <c r="A3204" s="6">
        <v>257920</v>
      </c>
      <c r="B3204" s="6" t="s">
        <v>21</v>
      </c>
      <c r="C3204" s="7">
        <v>1</v>
      </c>
      <c r="D3204" s="8">
        <v>11.99</v>
      </c>
      <c r="E3204" s="9">
        <v>43710.666666666664</v>
      </c>
      <c r="F3204" s="6" t="s">
        <v>9665</v>
      </c>
      <c r="G3204" s="6" t="str">
        <f t="shared" si="50"/>
        <v>NY</v>
      </c>
      <c r="H3204" s="8">
        <f>Sales[Quantity Ordered]*Sales[Price Each]</f>
        <v>11.99</v>
      </c>
    </row>
    <row r="3205" spans="1:8" x14ac:dyDescent="0.25">
      <c r="A3205" s="6">
        <v>257185</v>
      </c>
      <c r="B3205" s="6" t="s">
        <v>21</v>
      </c>
      <c r="C3205" s="7">
        <v>1</v>
      </c>
      <c r="D3205" s="8">
        <v>11.99</v>
      </c>
      <c r="E3205" s="9">
        <v>43710.6875</v>
      </c>
      <c r="F3205" s="6" t="s">
        <v>8950</v>
      </c>
      <c r="G3205" s="6" t="str">
        <f t="shared" si="50"/>
        <v>CA</v>
      </c>
      <c r="H3205" s="8">
        <f>Sales[Quantity Ordered]*Sales[Price Each]</f>
        <v>11.99</v>
      </c>
    </row>
    <row r="3206" spans="1:8" x14ac:dyDescent="0.25">
      <c r="A3206" s="6">
        <v>258072</v>
      </c>
      <c r="B3206" s="6" t="s">
        <v>21</v>
      </c>
      <c r="C3206" s="7">
        <v>1</v>
      </c>
      <c r="D3206" s="8">
        <v>11.99</v>
      </c>
      <c r="E3206" s="9">
        <v>43710.729861111111</v>
      </c>
      <c r="F3206" s="6" t="s">
        <v>9810</v>
      </c>
      <c r="G3206" s="6" t="str">
        <f t="shared" si="50"/>
        <v>MA</v>
      </c>
      <c r="H3206" s="8">
        <f>Sales[Quantity Ordered]*Sales[Price Each]</f>
        <v>11.99</v>
      </c>
    </row>
    <row r="3207" spans="1:8" x14ac:dyDescent="0.25">
      <c r="A3207" s="6">
        <v>252741</v>
      </c>
      <c r="B3207" s="6" t="s">
        <v>21</v>
      </c>
      <c r="C3207" s="7">
        <v>1</v>
      </c>
      <c r="D3207" s="8">
        <v>11.99</v>
      </c>
      <c r="E3207" s="9">
        <v>43710.730555555558</v>
      </c>
      <c r="F3207" s="6" t="s">
        <v>4587</v>
      </c>
      <c r="G3207" s="6" t="str">
        <f t="shared" si="50"/>
        <v>CA</v>
      </c>
      <c r="H3207" s="8">
        <f>Sales[Quantity Ordered]*Sales[Price Each]</f>
        <v>11.99</v>
      </c>
    </row>
    <row r="3208" spans="1:8" x14ac:dyDescent="0.25">
      <c r="A3208" s="6">
        <v>251487</v>
      </c>
      <c r="B3208" s="6" t="s">
        <v>21</v>
      </c>
      <c r="C3208" s="7">
        <v>1</v>
      </c>
      <c r="D3208" s="8">
        <v>11.99</v>
      </c>
      <c r="E3208" s="9">
        <v>43710.787499999999</v>
      </c>
      <c r="F3208" s="6" t="s">
        <v>3345</v>
      </c>
      <c r="G3208" s="6" t="str">
        <f t="shared" si="50"/>
        <v>CA</v>
      </c>
      <c r="H3208" s="8">
        <f>Sales[Quantity Ordered]*Sales[Price Each]</f>
        <v>11.99</v>
      </c>
    </row>
    <row r="3209" spans="1:8" x14ac:dyDescent="0.25">
      <c r="A3209" s="6">
        <v>253667</v>
      </c>
      <c r="B3209" s="6" t="s">
        <v>21</v>
      </c>
      <c r="C3209" s="7">
        <v>1</v>
      </c>
      <c r="D3209" s="8">
        <v>11.99</v>
      </c>
      <c r="E3209" s="9">
        <v>43710.791666666664</v>
      </c>
      <c r="F3209" s="6" t="s">
        <v>5502</v>
      </c>
      <c r="G3209" s="6" t="str">
        <f t="shared" si="50"/>
        <v>GA</v>
      </c>
      <c r="H3209" s="8">
        <f>Sales[Quantity Ordered]*Sales[Price Each]</f>
        <v>11.99</v>
      </c>
    </row>
    <row r="3210" spans="1:8" x14ac:dyDescent="0.25">
      <c r="A3210" s="6">
        <v>248820</v>
      </c>
      <c r="B3210" s="6" t="s">
        <v>21</v>
      </c>
      <c r="C3210" s="7">
        <v>1</v>
      </c>
      <c r="D3210" s="8">
        <v>11.99</v>
      </c>
      <c r="E3210" s="9">
        <v>43710.800694444442</v>
      </c>
      <c r="F3210" s="6" t="s">
        <v>693</v>
      </c>
      <c r="G3210" s="6" t="str">
        <f t="shared" si="50"/>
        <v>MA</v>
      </c>
      <c r="H3210" s="8">
        <f>Sales[Quantity Ordered]*Sales[Price Each]</f>
        <v>11.99</v>
      </c>
    </row>
    <row r="3211" spans="1:8" x14ac:dyDescent="0.25">
      <c r="A3211" s="6">
        <v>259312</v>
      </c>
      <c r="B3211" s="6" t="s">
        <v>21</v>
      </c>
      <c r="C3211" s="7">
        <v>1</v>
      </c>
      <c r="D3211" s="8">
        <v>11.99</v>
      </c>
      <c r="E3211" s="9">
        <v>43710.82708333333</v>
      </c>
      <c r="F3211" s="6" t="s">
        <v>11010</v>
      </c>
      <c r="G3211" s="6" t="str">
        <f t="shared" si="50"/>
        <v>CA</v>
      </c>
      <c r="H3211" s="8">
        <f>Sales[Quantity Ordered]*Sales[Price Each]</f>
        <v>11.99</v>
      </c>
    </row>
    <row r="3212" spans="1:8" x14ac:dyDescent="0.25">
      <c r="A3212" s="6">
        <v>249689</v>
      </c>
      <c r="B3212" s="6" t="s">
        <v>21</v>
      </c>
      <c r="C3212" s="7">
        <v>1</v>
      </c>
      <c r="D3212" s="8">
        <v>11.99</v>
      </c>
      <c r="E3212" s="9">
        <v>43710.831250000003</v>
      </c>
      <c r="F3212" s="6" t="s">
        <v>1560</v>
      </c>
      <c r="G3212" s="6" t="str">
        <f t="shared" si="50"/>
        <v>TX</v>
      </c>
      <c r="H3212" s="8">
        <f>Sales[Quantity Ordered]*Sales[Price Each]</f>
        <v>11.99</v>
      </c>
    </row>
    <row r="3213" spans="1:8" x14ac:dyDescent="0.25">
      <c r="A3213" s="6">
        <v>251379</v>
      </c>
      <c r="B3213" s="6" t="s">
        <v>21</v>
      </c>
      <c r="C3213" s="7">
        <v>1</v>
      </c>
      <c r="D3213" s="8">
        <v>11.99</v>
      </c>
      <c r="E3213" s="9">
        <v>43710.845833333333</v>
      </c>
      <c r="F3213" s="6" t="s">
        <v>3239</v>
      </c>
      <c r="G3213" s="6" t="str">
        <f t="shared" si="50"/>
        <v>CA</v>
      </c>
      <c r="H3213" s="8">
        <f>Sales[Quantity Ordered]*Sales[Price Each]</f>
        <v>11.99</v>
      </c>
    </row>
    <row r="3214" spans="1:8" x14ac:dyDescent="0.25">
      <c r="A3214" s="6">
        <v>248528</v>
      </c>
      <c r="B3214" s="6" t="s">
        <v>21</v>
      </c>
      <c r="C3214" s="7">
        <v>1</v>
      </c>
      <c r="D3214" s="8">
        <v>11.99</v>
      </c>
      <c r="E3214" s="9">
        <v>43710.867361111108</v>
      </c>
      <c r="F3214" s="6" t="s">
        <v>401</v>
      </c>
      <c r="G3214" s="6" t="str">
        <f t="shared" si="50"/>
        <v>NY</v>
      </c>
      <c r="H3214" s="8">
        <f>Sales[Quantity Ordered]*Sales[Price Each]</f>
        <v>11.99</v>
      </c>
    </row>
    <row r="3215" spans="1:8" x14ac:dyDescent="0.25">
      <c r="A3215" s="6">
        <v>258211</v>
      </c>
      <c r="B3215" s="6" t="s">
        <v>21</v>
      </c>
      <c r="C3215" s="7">
        <v>1</v>
      </c>
      <c r="D3215" s="8">
        <v>11.99</v>
      </c>
      <c r="E3215" s="9">
        <v>43710.895833333336</v>
      </c>
      <c r="F3215" s="6" t="s">
        <v>9944</v>
      </c>
      <c r="G3215" s="6" t="str">
        <f t="shared" si="50"/>
        <v>WA</v>
      </c>
      <c r="H3215" s="8">
        <f>Sales[Quantity Ordered]*Sales[Price Each]</f>
        <v>11.99</v>
      </c>
    </row>
    <row r="3216" spans="1:8" x14ac:dyDescent="0.25">
      <c r="A3216" s="6">
        <v>252351</v>
      </c>
      <c r="B3216" s="6" t="s">
        <v>21</v>
      </c>
      <c r="C3216" s="7">
        <v>1</v>
      </c>
      <c r="D3216" s="8">
        <v>11.99</v>
      </c>
      <c r="E3216" s="9">
        <v>43710.901388888888</v>
      </c>
      <c r="F3216" s="6" t="s">
        <v>4199</v>
      </c>
      <c r="G3216" s="6" t="str">
        <f t="shared" si="50"/>
        <v>TX</v>
      </c>
      <c r="H3216" s="8">
        <f>Sales[Quantity Ordered]*Sales[Price Each]</f>
        <v>11.99</v>
      </c>
    </row>
    <row r="3217" spans="1:8" x14ac:dyDescent="0.25">
      <c r="A3217" s="6">
        <v>257127</v>
      </c>
      <c r="B3217" s="6" t="s">
        <v>21</v>
      </c>
      <c r="C3217" s="7">
        <v>1</v>
      </c>
      <c r="D3217" s="8">
        <v>11.99</v>
      </c>
      <c r="E3217" s="9">
        <v>43710.92291666667</v>
      </c>
      <c r="F3217" s="6" t="s">
        <v>8893</v>
      </c>
      <c r="G3217" s="6" t="str">
        <f t="shared" si="50"/>
        <v>CA</v>
      </c>
      <c r="H3217" s="8">
        <f>Sales[Quantity Ordered]*Sales[Price Each]</f>
        <v>11.99</v>
      </c>
    </row>
    <row r="3218" spans="1:8" x14ac:dyDescent="0.25">
      <c r="A3218" s="6">
        <v>250891</v>
      </c>
      <c r="B3218" s="6" t="s">
        <v>21</v>
      </c>
      <c r="C3218" s="7">
        <v>1</v>
      </c>
      <c r="D3218" s="8">
        <v>11.99</v>
      </c>
      <c r="E3218" s="9">
        <v>43710.973611111112</v>
      </c>
      <c r="F3218" s="6" t="s">
        <v>2754</v>
      </c>
      <c r="G3218" s="6" t="str">
        <f t="shared" si="50"/>
        <v>CA</v>
      </c>
      <c r="H3218" s="8">
        <f>Sales[Quantity Ordered]*Sales[Price Each]</f>
        <v>11.99</v>
      </c>
    </row>
    <row r="3219" spans="1:8" x14ac:dyDescent="0.25">
      <c r="A3219" s="6">
        <v>258477</v>
      </c>
      <c r="B3219" s="6" t="s">
        <v>21</v>
      </c>
      <c r="C3219" s="7">
        <v>1</v>
      </c>
      <c r="D3219" s="8">
        <v>11.99</v>
      </c>
      <c r="E3219" s="9">
        <v>43710.979861111111</v>
      </c>
      <c r="F3219" s="6" t="s">
        <v>10202</v>
      </c>
      <c r="G3219" s="6" t="str">
        <f t="shared" si="50"/>
        <v>CA</v>
      </c>
      <c r="H3219" s="8">
        <f>Sales[Quantity Ordered]*Sales[Price Each]</f>
        <v>11.99</v>
      </c>
    </row>
    <row r="3220" spans="1:8" x14ac:dyDescent="0.25">
      <c r="A3220" s="6">
        <v>250645</v>
      </c>
      <c r="B3220" s="6" t="s">
        <v>21</v>
      </c>
      <c r="C3220" s="7">
        <v>1</v>
      </c>
      <c r="D3220" s="8">
        <v>11.99</v>
      </c>
      <c r="E3220" s="9">
        <v>43711.047222222223</v>
      </c>
      <c r="F3220" s="6" t="s">
        <v>2510</v>
      </c>
      <c r="G3220" s="6" t="str">
        <f t="shared" si="50"/>
        <v>CA</v>
      </c>
      <c r="H3220" s="8">
        <f>Sales[Quantity Ordered]*Sales[Price Each]</f>
        <v>11.99</v>
      </c>
    </row>
    <row r="3221" spans="1:8" x14ac:dyDescent="0.25">
      <c r="A3221" s="6">
        <v>250409</v>
      </c>
      <c r="B3221" s="6" t="s">
        <v>21</v>
      </c>
      <c r="C3221" s="7">
        <v>1</v>
      </c>
      <c r="D3221" s="8">
        <v>11.99</v>
      </c>
      <c r="E3221" s="9">
        <v>43711.246527777781</v>
      </c>
      <c r="F3221" s="6" t="s">
        <v>2277</v>
      </c>
      <c r="G3221" s="6" t="str">
        <f t="shared" si="50"/>
        <v>GA</v>
      </c>
      <c r="H3221" s="8">
        <f>Sales[Quantity Ordered]*Sales[Price Each]</f>
        <v>11.99</v>
      </c>
    </row>
    <row r="3222" spans="1:8" x14ac:dyDescent="0.25">
      <c r="A3222" s="6">
        <v>249702</v>
      </c>
      <c r="B3222" s="6" t="s">
        <v>21</v>
      </c>
      <c r="C3222" s="7">
        <v>1</v>
      </c>
      <c r="D3222" s="8">
        <v>11.99</v>
      </c>
      <c r="E3222" s="9">
        <v>43711.293055555558</v>
      </c>
      <c r="F3222" s="6" t="s">
        <v>1573</v>
      </c>
      <c r="G3222" s="6" t="str">
        <f t="shared" si="50"/>
        <v>CA</v>
      </c>
      <c r="H3222" s="8">
        <f>Sales[Quantity Ordered]*Sales[Price Each]</f>
        <v>11.99</v>
      </c>
    </row>
    <row r="3223" spans="1:8" x14ac:dyDescent="0.25">
      <c r="A3223" s="6">
        <v>250658</v>
      </c>
      <c r="B3223" s="6" t="s">
        <v>21</v>
      </c>
      <c r="C3223" s="7">
        <v>1</v>
      </c>
      <c r="D3223" s="8">
        <v>11.99</v>
      </c>
      <c r="E3223" s="9">
        <v>43711.410416666666</v>
      </c>
      <c r="F3223" s="6" t="s">
        <v>2523</v>
      </c>
      <c r="G3223" s="6" t="str">
        <f t="shared" si="50"/>
        <v>TX</v>
      </c>
      <c r="H3223" s="8">
        <f>Sales[Quantity Ordered]*Sales[Price Each]</f>
        <v>11.99</v>
      </c>
    </row>
    <row r="3224" spans="1:8" x14ac:dyDescent="0.25">
      <c r="A3224" s="6">
        <v>248777</v>
      </c>
      <c r="B3224" s="6" t="s">
        <v>21</v>
      </c>
      <c r="C3224" s="7">
        <v>1</v>
      </c>
      <c r="D3224" s="8">
        <v>11.99</v>
      </c>
      <c r="E3224" s="9">
        <v>43711.446527777778</v>
      </c>
      <c r="F3224" s="6" t="s">
        <v>650</v>
      </c>
      <c r="G3224" s="6" t="str">
        <f t="shared" si="50"/>
        <v>CA</v>
      </c>
      <c r="H3224" s="8">
        <f>Sales[Quantity Ordered]*Sales[Price Each]</f>
        <v>11.99</v>
      </c>
    </row>
    <row r="3225" spans="1:8" x14ac:dyDescent="0.25">
      <c r="A3225" s="6">
        <v>251370</v>
      </c>
      <c r="B3225" s="6" t="s">
        <v>21</v>
      </c>
      <c r="C3225" s="7">
        <v>1</v>
      </c>
      <c r="D3225" s="8">
        <v>11.99</v>
      </c>
      <c r="E3225" s="9">
        <v>43711.447916666664</v>
      </c>
      <c r="F3225" s="6" t="s">
        <v>3230</v>
      </c>
      <c r="G3225" s="6" t="str">
        <f t="shared" si="50"/>
        <v>MA</v>
      </c>
      <c r="H3225" s="8">
        <f>Sales[Quantity Ordered]*Sales[Price Each]</f>
        <v>11.99</v>
      </c>
    </row>
    <row r="3226" spans="1:8" x14ac:dyDescent="0.25">
      <c r="A3226" s="6">
        <v>253828</v>
      </c>
      <c r="B3226" s="6" t="s">
        <v>21</v>
      </c>
      <c r="C3226" s="7">
        <v>1</v>
      </c>
      <c r="D3226" s="8">
        <v>11.99</v>
      </c>
      <c r="E3226" s="9">
        <v>43711.487500000003</v>
      </c>
      <c r="F3226" s="6" t="s">
        <v>5662</v>
      </c>
      <c r="G3226" s="6" t="str">
        <f t="shared" si="50"/>
        <v>CA</v>
      </c>
      <c r="H3226" s="8">
        <f>Sales[Quantity Ordered]*Sales[Price Each]</f>
        <v>11.99</v>
      </c>
    </row>
    <row r="3227" spans="1:8" x14ac:dyDescent="0.25">
      <c r="A3227" s="6">
        <v>256520</v>
      </c>
      <c r="B3227" s="6" t="s">
        <v>21</v>
      </c>
      <c r="C3227" s="7">
        <v>1</v>
      </c>
      <c r="D3227" s="8">
        <v>11.99</v>
      </c>
      <c r="E3227" s="9">
        <v>43711.495833333334</v>
      </c>
      <c r="F3227" s="6" t="s">
        <v>8304</v>
      </c>
      <c r="G3227" s="6" t="str">
        <f t="shared" si="50"/>
        <v>CA</v>
      </c>
      <c r="H3227" s="8">
        <f>Sales[Quantity Ordered]*Sales[Price Each]</f>
        <v>11.99</v>
      </c>
    </row>
    <row r="3228" spans="1:8" x14ac:dyDescent="0.25">
      <c r="A3228" s="6">
        <v>252768</v>
      </c>
      <c r="B3228" s="6" t="s">
        <v>21</v>
      </c>
      <c r="C3228" s="7">
        <v>1</v>
      </c>
      <c r="D3228" s="8">
        <v>11.99</v>
      </c>
      <c r="E3228" s="9">
        <v>43711.537499999999</v>
      </c>
      <c r="F3228" s="6" t="s">
        <v>4614</v>
      </c>
      <c r="G3228" s="6" t="str">
        <f t="shared" si="50"/>
        <v>TX</v>
      </c>
      <c r="H3228" s="8">
        <f>Sales[Quantity Ordered]*Sales[Price Each]</f>
        <v>11.99</v>
      </c>
    </row>
    <row r="3229" spans="1:8" x14ac:dyDescent="0.25">
      <c r="A3229" s="6">
        <v>255656</v>
      </c>
      <c r="B3229" s="6" t="s">
        <v>21</v>
      </c>
      <c r="C3229" s="7">
        <v>1</v>
      </c>
      <c r="D3229" s="8">
        <v>11.99</v>
      </c>
      <c r="E3229" s="9">
        <v>43711.546527777777</v>
      </c>
      <c r="F3229" s="6" t="s">
        <v>7460</v>
      </c>
      <c r="G3229" s="6" t="str">
        <f t="shared" si="50"/>
        <v>WA</v>
      </c>
      <c r="H3229" s="8">
        <f>Sales[Quantity Ordered]*Sales[Price Each]</f>
        <v>11.99</v>
      </c>
    </row>
    <row r="3230" spans="1:8" x14ac:dyDescent="0.25">
      <c r="A3230" s="6">
        <v>254183</v>
      </c>
      <c r="B3230" s="6" t="s">
        <v>21</v>
      </c>
      <c r="C3230" s="7">
        <v>1</v>
      </c>
      <c r="D3230" s="8">
        <v>11.99</v>
      </c>
      <c r="E3230" s="9">
        <v>43711.55972222222</v>
      </c>
      <c r="F3230" s="6" t="s">
        <v>6012</v>
      </c>
      <c r="G3230" s="6" t="str">
        <f t="shared" si="50"/>
        <v>CA</v>
      </c>
      <c r="H3230" s="8">
        <f>Sales[Quantity Ordered]*Sales[Price Each]</f>
        <v>11.99</v>
      </c>
    </row>
    <row r="3231" spans="1:8" x14ac:dyDescent="0.25">
      <c r="A3231" s="6">
        <v>258539</v>
      </c>
      <c r="B3231" s="6" t="s">
        <v>21</v>
      </c>
      <c r="C3231" s="7">
        <v>1</v>
      </c>
      <c r="D3231" s="8">
        <v>11.99</v>
      </c>
      <c r="E3231" s="9">
        <v>43711.575694444444</v>
      </c>
      <c r="F3231" s="6" t="s">
        <v>10262</v>
      </c>
      <c r="G3231" s="6" t="str">
        <f t="shared" si="50"/>
        <v>GA</v>
      </c>
      <c r="H3231" s="8">
        <f>Sales[Quantity Ordered]*Sales[Price Each]</f>
        <v>11.99</v>
      </c>
    </row>
    <row r="3232" spans="1:8" x14ac:dyDescent="0.25">
      <c r="A3232" s="6">
        <v>250569</v>
      </c>
      <c r="B3232" s="6" t="s">
        <v>21</v>
      </c>
      <c r="C3232" s="7">
        <v>1</v>
      </c>
      <c r="D3232" s="8">
        <v>11.99</v>
      </c>
      <c r="E3232" s="9">
        <v>43711.578472222223</v>
      </c>
      <c r="F3232" s="6" t="s">
        <v>2436</v>
      </c>
      <c r="G3232" s="6" t="str">
        <f t="shared" si="50"/>
        <v>CA</v>
      </c>
      <c r="H3232" s="8">
        <f>Sales[Quantity Ordered]*Sales[Price Each]</f>
        <v>11.99</v>
      </c>
    </row>
    <row r="3233" spans="1:8" x14ac:dyDescent="0.25">
      <c r="A3233" s="6">
        <v>258475</v>
      </c>
      <c r="B3233" s="6" t="s">
        <v>21</v>
      </c>
      <c r="C3233" s="7">
        <v>1</v>
      </c>
      <c r="D3233" s="8">
        <v>11.99</v>
      </c>
      <c r="E3233" s="9">
        <v>43711.624305555553</v>
      </c>
      <c r="F3233" s="6" t="s">
        <v>10200</v>
      </c>
      <c r="G3233" s="6" t="str">
        <f t="shared" si="50"/>
        <v>CA</v>
      </c>
      <c r="H3233" s="8">
        <f>Sales[Quantity Ordered]*Sales[Price Each]</f>
        <v>11.99</v>
      </c>
    </row>
    <row r="3234" spans="1:8" x14ac:dyDescent="0.25">
      <c r="A3234" s="6">
        <v>252621</v>
      </c>
      <c r="B3234" s="6" t="s">
        <v>21</v>
      </c>
      <c r="C3234" s="7">
        <v>1</v>
      </c>
      <c r="D3234" s="8">
        <v>11.99</v>
      </c>
      <c r="E3234" s="9">
        <v>43711.668055555558</v>
      </c>
      <c r="F3234" s="6" t="s">
        <v>4468</v>
      </c>
      <c r="G3234" s="6" t="str">
        <f t="shared" si="50"/>
        <v>CA</v>
      </c>
      <c r="H3234" s="8">
        <f>Sales[Quantity Ordered]*Sales[Price Each]</f>
        <v>11.99</v>
      </c>
    </row>
    <row r="3235" spans="1:8" x14ac:dyDescent="0.25">
      <c r="A3235" s="6">
        <v>258309</v>
      </c>
      <c r="B3235" s="6" t="s">
        <v>21</v>
      </c>
      <c r="C3235" s="7">
        <v>1</v>
      </c>
      <c r="D3235" s="8">
        <v>11.99</v>
      </c>
      <c r="E3235" s="9">
        <v>43711.686111111114</v>
      </c>
      <c r="F3235" s="6" t="s">
        <v>10040</v>
      </c>
      <c r="G3235" s="6" t="str">
        <f t="shared" si="50"/>
        <v>TX</v>
      </c>
      <c r="H3235" s="8">
        <f>Sales[Quantity Ordered]*Sales[Price Each]</f>
        <v>11.99</v>
      </c>
    </row>
    <row r="3236" spans="1:8" x14ac:dyDescent="0.25">
      <c r="A3236" s="6">
        <v>257043</v>
      </c>
      <c r="B3236" s="6" t="s">
        <v>21</v>
      </c>
      <c r="C3236" s="7">
        <v>1</v>
      </c>
      <c r="D3236" s="8">
        <v>11.99</v>
      </c>
      <c r="E3236" s="9">
        <v>43711.69027777778</v>
      </c>
      <c r="F3236" s="6" t="s">
        <v>8809</v>
      </c>
      <c r="G3236" s="6" t="str">
        <f t="shared" si="50"/>
        <v>MA</v>
      </c>
      <c r="H3236" s="8">
        <f>Sales[Quantity Ordered]*Sales[Price Each]</f>
        <v>11.99</v>
      </c>
    </row>
    <row r="3237" spans="1:8" x14ac:dyDescent="0.25">
      <c r="A3237" s="6">
        <v>248256</v>
      </c>
      <c r="B3237" s="6" t="s">
        <v>21</v>
      </c>
      <c r="C3237" s="7">
        <v>1</v>
      </c>
      <c r="D3237" s="8">
        <v>11.99</v>
      </c>
      <c r="E3237" s="9">
        <v>43711.692361111112</v>
      </c>
      <c r="F3237" s="6" t="s">
        <v>128</v>
      </c>
      <c r="G3237" s="6" t="str">
        <f t="shared" si="50"/>
        <v>CA</v>
      </c>
      <c r="H3237" s="8">
        <f>Sales[Quantity Ordered]*Sales[Price Each]</f>
        <v>11.99</v>
      </c>
    </row>
    <row r="3238" spans="1:8" x14ac:dyDescent="0.25">
      <c r="A3238" s="6">
        <v>250715</v>
      </c>
      <c r="B3238" s="6" t="s">
        <v>21</v>
      </c>
      <c r="C3238" s="7">
        <v>1</v>
      </c>
      <c r="D3238" s="8">
        <v>11.99</v>
      </c>
      <c r="E3238" s="9">
        <v>43711.701388888891</v>
      </c>
      <c r="F3238" s="6" t="s">
        <v>2578</v>
      </c>
      <c r="G3238" s="6" t="str">
        <f t="shared" si="50"/>
        <v>NY</v>
      </c>
      <c r="H3238" s="8">
        <f>Sales[Quantity Ordered]*Sales[Price Each]</f>
        <v>11.99</v>
      </c>
    </row>
    <row r="3239" spans="1:8" x14ac:dyDescent="0.25">
      <c r="A3239" s="6">
        <v>249338</v>
      </c>
      <c r="B3239" s="6" t="s">
        <v>21</v>
      </c>
      <c r="C3239" s="7">
        <v>1</v>
      </c>
      <c r="D3239" s="8">
        <v>11.99</v>
      </c>
      <c r="E3239" s="9">
        <v>43711.709027777775</v>
      </c>
      <c r="F3239" s="6" t="s">
        <v>1209</v>
      </c>
      <c r="G3239" s="6" t="str">
        <f t="shared" si="50"/>
        <v>MA</v>
      </c>
      <c r="H3239" s="8">
        <f>Sales[Quantity Ordered]*Sales[Price Each]</f>
        <v>11.99</v>
      </c>
    </row>
    <row r="3240" spans="1:8" x14ac:dyDescent="0.25">
      <c r="A3240" s="6">
        <v>250611</v>
      </c>
      <c r="B3240" s="6" t="s">
        <v>21</v>
      </c>
      <c r="C3240" s="7">
        <v>1</v>
      </c>
      <c r="D3240" s="8">
        <v>11.99</v>
      </c>
      <c r="E3240" s="9">
        <v>43711.720138888886</v>
      </c>
      <c r="F3240" s="6" t="s">
        <v>2478</v>
      </c>
      <c r="G3240" s="6" t="str">
        <f t="shared" si="50"/>
        <v>TX</v>
      </c>
      <c r="H3240" s="8">
        <f>Sales[Quantity Ordered]*Sales[Price Each]</f>
        <v>11.99</v>
      </c>
    </row>
    <row r="3241" spans="1:8" x14ac:dyDescent="0.25">
      <c r="A3241" s="6">
        <v>251836</v>
      </c>
      <c r="B3241" s="6" t="s">
        <v>21</v>
      </c>
      <c r="C3241" s="7">
        <v>1</v>
      </c>
      <c r="D3241" s="8">
        <v>11.99</v>
      </c>
      <c r="E3241" s="9">
        <v>43711.76666666667</v>
      </c>
      <c r="F3241" s="6" t="s">
        <v>3690</v>
      </c>
      <c r="G3241" s="6" t="str">
        <f t="shared" si="50"/>
        <v>GA</v>
      </c>
      <c r="H3241" s="8">
        <f>Sales[Quantity Ordered]*Sales[Price Each]</f>
        <v>11.99</v>
      </c>
    </row>
    <row r="3242" spans="1:8" x14ac:dyDescent="0.25">
      <c r="A3242" s="6">
        <v>256115</v>
      </c>
      <c r="B3242" s="6" t="s">
        <v>21</v>
      </c>
      <c r="C3242" s="7">
        <v>1</v>
      </c>
      <c r="D3242" s="8">
        <v>11.99</v>
      </c>
      <c r="E3242" s="9">
        <v>43711.779861111114</v>
      </c>
      <c r="F3242" s="6" t="s">
        <v>7906</v>
      </c>
      <c r="G3242" s="6" t="str">
        <f t="shared" si="50"/>
        <v>CA</v>
      </c>
      <c r="H3242" s="8">
        <f>Sales[Quantity Ordered]*Sales[Price Each]</f>
        <v>11.99</v>
      </c>
    </row>
    <row r="3243" spans="1:8" x14ac:dyDescent="0.25">
      <c r="A3243" s="6">
        <v>254235</v>
      </c>
      <c r="B3243" s="6" t="s">
        <v>21</v>
      </c>
      <c r="C3243" s="7">
        <v>1</v>
      </c>
      <c r="D3243" s="8">
        <v>11.99</v>
      </c>
      <c r="E3243" s="9">
        <v>43711.831944444442</v>
      </c>
      <c r="F3243" s="6" t="s">
        <v>6064</v>
      </c>
      <c r="G3243" s="6" t="str">
        <f t="shared" si="50"/>
        <v>NY</v>
      </c>
      <c r="H3243" s="8">
        <f>Sales[Quantity Ordered]*Sales[Price Each]</f>
        <v>11.99</v>
      </c>
    </row>
    <row r="3244" spans="1:8" x14ac:dyDescent="0.25">
      <c r="A3244" s="6">
        <v>251780</v>
      </c>
      <c r="B3244" s="6" t="s">
        <v>21</v>
      </c>
      <c r="C3244" s="7">
        <v>1</v>
      </c>
      <c r="D3244" s="8">
        <v>11.99</v>
      </c>
      <c r="E3244" s="9">
        <v>43711.837500000001</v>
      </c>
      <c r="F3244" s="6" t="s">
        <v>3637</v>
      </c>
      <c r="G3244" s="6" t="str">
        <f t="shared" si="50"/>
        <v>CA</v>
      </c>
      <c r="H3244" s="8">
        <f>Sales[Quantity Ordered]*Sales[Price Each]</f>
        <v>11.99</v>
      </c>
    </row>
    <row r="3245" spans="1:8" x14ac:dyDescent="0.25">
      <c r="A3245" s="6">
        <v>257439</v>
      </c>
      <c r="B3245" s="6" t="s">
        <v>21</v>
      </c>
      <c r="C3245" s="7">
        <v>1</v>
      </c>
      <c r="D3245" s="8">
        <v>11.99</v>
      </c>
      <c r="E3245" s="9">
        <v>43711.838888888888</v>
      </c>
      <c r="F3245" s="6" t="s">
        <v>9200</v>
      </c>
      <c r="G3245" s="6" t="str">
        <f t="shared" si="50"/>
        <v>GA</v>
      </c>
      <c r="H3245" s="8">
        <f>Sales[Quantity Ordered]*Sales[Price Each]</f>
        <v>11.99</v>
      </c>
    </row>
    <row r="3246" spans="1:8" x14ac:dyDescent="0.25">
      <c r="A3246" s="6">
        <v>249042</v>
      </c>
      <c r="B3246" s="6" t="s">
        <v>21</v>
      </c>
      <c r="C3246" s="7">
        <v>1</v>
      </c>
      <c r="D3246" s="8">
        <v>11.99</v>
      </c>
      <c r="E3246" s="9">
        <v>43711.867361111108</v>
      </c>
      <c r="F3246" s="6" t="s">
        <v>914</v>
      </c>
      <c r="G3246" s="6" t="str">
        <f t="shared" si="50"/>
        <v>CA</v>
      </c>
      <c r="H3246" s="8">
        <f>Sales[Quantity Ordered]*Sales[Price Each]</f>
        <v>11.99</v>
      </c>
    </row>
    <row r="3247" spans="1:8" x14ac:dyDescent="0.25">
      <c r="A3247" s="6">
        <v>248642</v>
      </c>
      <c r="B3247" s="6" t="s">
        <v>21</v>
      </c>
      <c r="C3247" s="7">
        <v>1</v>
      </c>
      <c r="D3247" s="8">
        <v>11.99</v>
      </c>
      <c r="E3247" s="9">
        <v>43711.875</v>
      </c>
      <c r="F3247" s="6" t="s">
        <v>515</v>
      </c>
      <c r="G3247" s="6" t="str">
        <f t="shared" si="50"/>
        <v>TX</v>
      </c>
      <c r="H3247" s="8">
        <f>Sales[Quantity Ordered]*Sales[Price Each]</f>
        <v>11.99</v>
      </c>
    </row>
    <row r="3248" spans="1:8" x14ac:dyDescent="0.25">
      <c r="A3248" s="6">
        <v>257400</v>
      </c>
      <c r="B3248" s="6" t="s">
        <v>21</v>
      </c>
      <c r="C3248" s="7">
        <v>1</v>
      </c>
      <c r="D3248" s="8">
        <v>11.99</v>
      </c>
      <c r="E3248" s="9">
        <v>43711.885416666664</v>
      </c>
      <c r="F3248" s="6" t="s">
        <v>9162</v>
      </c>
      <c r="G3248" s="6" t="str">
        <f t="shared" si="50"/>
        <v>GA</v>
      </c>
      <c r="H3248" s="8">
        <f>Sales[Quantity Ordered]*Sales[Price Each]</f>
        <v>11.99</v>
      </c>
    </row>
    <row r="3249" spans="1:8" x14ac:dyDescent="0.25">
      <c r="A3249" s="6">
        <v>258367</v>
      </c>
      <c r="B3249" s="6" t="s">
        <v>21</v>
      </c>
      <c r="C3249" s="7">
        <v>1</v>
      </c>
      <c r="D3249" s="8">
        <v>11.99</v>
      </c>
      <c r="E3249" s="9">
        <v>43711.920138888891</v>
      </c>
      <c r="F3249" s="6" t="s">
        <v>10097</v>
      </c>
      <c r="G3249" s="6" t="str">
        <f t="shared" si="50"/>
        <v>CA</v>
      </c>
      <c r="H3249" s="8">
        <f>Sales[Quantity Ordered]*Sales[Price Each]</f>
        <v>11.99</v>
      </c>
    </row>
    <row r="3250" spans="1:8" x14ac:dyDescent="0.25">
      <c r="A3250" s="6">
        <v>259009</v>
      </c>
      <c r="B3250" s="6" t="s">
        <v>21</v>
      </c>
      <c r="C3250" s="7">
        <v>1</v>
      </c>
      <c r="D3250" s="8">
        <v>11.99</v>
      </c>
      <c r="E3250" s="9">
        <v>43711.972222222219</v>
      </c>
      <c r="F3250" s="6" t="s">
        <v>10721</v>
      </c>
      <c r="G3250" s="6" t="str">
        <f t="shared" si="50"/>
        <v>WA</v>
      </c>
      <c r="H3250" s="8">
        <f>Sales[Quantity Ordered]*Sales[Price Each]</f>
        <v>11.99</v>
      </c>
    </row>
    <row r="3251" spans="1:8" x14ac:dyDescent="0.25">
      <c r="A3251" s="6">
        <v>252163</v>
      </c>
      <c r="B3251" s="6" t="s">
        <v>21</v>
      </c>
      <c r="C3251" s="7">
        <v>1</v>
      </c>
      <c r="D3251" s="8">
        <v>11.99</v>
      </c>
      <c r="E3251" s="9">
        <v>43711.977083333331</v>
      </c>
      <c r="F3251" s="6" t="s">
        <v>4014</v>
      </c>
      <c r="G3251" s="6" t="str">
        <f t="shared" si="50"/>
        <v>WA</v>
      </c>
      <c r="H3251" s="8">
        <f>Sales[Quantity Ordered]*Sales[Price Each]</f>
        <v>11.99</v>
      </c>
    </row>
    <row r="3252" spans="1:8" x14ac:dyDescent="0.25">
      <c r="A3252" s="6">
        <v>257427</v>
      </c>
      <c r="B3252" s="6" t="s">
        <v>21</v>
      </c>
      <c r="C3252" s="7">
        <v>1</v>
      </c>
      <c r="D3252" s="8">
        <v>11.99</v>
      </c>
      <c r="E3252" s="9">
        <v>43712.160416666666</v>
      </c>
      <c r="F3252" s="6" t="s">
        <v>9188</v>
      </c>
      <c r="G3252" s="6" t="str">
        <f t="shared" si="50"/>
        <v>CA</v>
      </c>
      <c r="H3252" s="8">
        <f>Sales[Quantity Ordered]*Sales[Price Each]</f>
        <v>11.99</v>
      </c>
    </row>
    <row r="3253" spans="1:8" x14ac:dyDescent="0.25">
      <c r="A3253" s="6">
        <v>253621</v>
      </c>
      <c r="B3253" s="6" t="s">
        <v>21</v>
      </c>
      <c r="C3253" s="7">
        <v>1</v>
      </c>
      <c r="D3253" s="8">
        <v>11.99</v>
      </c>
      <c r="E3253" s="9">
        <v>43712.286111111112</v>
      </c>
      <c r="F3253" s="6" t="s">
        <v>5460</v>
      </c>
      <c r="G3253" s="6" t="str">
        <f t="shared" si="50"/>
        <v>CA</v>
      </c>
      <c r="H3253" s="8">
        <f>Sales[Quantity Ordered]*Sales[Price Each]</f>
        <v>11.99</v>
      </c>
    </row>
    <row r="3254" spans="1:8" x14ac:dyDescent="0.25">
      <c r="A3254" s="6">
        <v>256200</v>
      </c>
      <c r="B3254" s="6" t="s">
        <v>21</v>
      </c>
      <c r="C3254" s="7">
        <v>1</v>
      </c>
      <c r="D3254" s="8">
        <v>11.99</v>
      </c>
      <c r="E3254" s="9">
        <v>43712.314583333333</v>
      </c>
      <c r="F3254" s="6" t="s">
        <v>7989</v>
      </c>
      <c r="G3254" s="6" t="str">
        <f t="shared" si="50"/>
        <v>TX</v>
      </c>
      <c r="H3254" s="8">
        <f>Sales[Quantity Ordered]*Sales[Price Each]</f>
        <v>11.99</v>
      </c>
    </row>
    <row r="3255" spans="1:8" x14ac:dyDescent="0.25">
      <c r="A3255" s="6">
        <v>256724</v>
      </c>
      <c r="B3255" s="6" t="s">
        <v>21</v>
      </c>
      <c r="C3255" s="7">
        <v>1</v>
      </c>
      <c r="D3255" s="8">
        <v>11.99</v>
      </c>
      <c r="E3255" s="9">
        <v>43712.34097222222</v>
      </c>
      <c r="F3255" s="6" t="s">
        <v>8498</v>
      </c>
      <c r="G3255" s="6" t="str">
        <f t="shared" si="50"/>
        <v>NY</v>
      </c>
      <c r="H3255" s="8">
        <f>Sales[Quantity Ordered]*Sales[Price Each]</f>
        <v>11.99</v>
      </c>
    </row>
    <row r="3256" spans="1:8" x14ac:dyDescent="0.25">
      <c r="A3256" s="6">
        <v>253860</v>
      </c>
      <c r="B3256" s="6" t="s">
        <v>21</v>
      </c>
      <c r="C3256" s="7">
        <v>1</v>
      </c>
      <c r="D3256" s="8">
        <v>11.99</v>
      </c>
      <c r="E3256" s="9">
        <v>43712.34375</v>
      </c>
      <c r="F3256" s="6" t="s">
        <v>5693</v>
      </c>
      <c r="G3256" s="6" t="str">
        <f t="shared" si="50"/>
        <v>NY</v>
      </c>
      <c r="H3256" s="8">
        <f>Sales[Quantity Ordered]*Sales[Price Each]</f>
        <v>11.99</v>
      </c>
    </row>
    <row r="3257" spans="1:8" x14ac:dyDescent="0.25">
      <c r="A3257" s="6">
        <v>257673</v>
      </c>
      <c r="B3257" s="6" t="s">
        <v>21</v>
      </c>
      <c r="C3257" s="7">
        <v>1</v>
      </c>
      <c r="D3257" s="8">
        <v>11.99</v>
      </c>
      <c r="E3257" s="9">
        <v>43712.379166666666</v>
      </c>
      <c r="F3257" s="6" t="s">
        <v>9427</v>
      </c>
      <c r="G3257" s="6" t="str">
        <f t="shared" si="50"/>
        <v>ME</v>
      </c>
      <c r="H3257" s="8">
        <f>Sales[Quantity Ordered]*Sales[Price Each]</f>
        <v>11.99</v>
      </c>
    </row>
    <row r="3258" spans="1:8" x14ac:dyDescent="0.25">
      <c r="A3258" s="6">
        <v>249118</v>
      </c>
      <c r="B3258" s="6" t="s">
        <v>21</v>
      </c>
      <c r="C3258" s="7">
        <v>1</v>
      </c>
      <c r="D3258" s="8">
        <v>11.99</v>
      </c>
      <c r="E3258" s="9">
        <v>43712.408333333333</v>
      </c>
      <c r="F3258" s="6" t="s">
        <v>990</v>
      </c>
      <c r="G3258" s="6" t="str">
        <f t="shared" si="50"/>
        <v>MA</v>
      </c>
      <c r="H3258" s="8">
        <f>Sales[Quantity Ordered]*Sales[Price Each]</f>
        <v>11.99</v>
      </c>
    </row>
    <row r="3259" spans="1:8" x14ac:dyDescent="0.25">
      <c r="A3259" s="6">
        <v>252605</v>
      </c>
      <c r="B3259" s="6" t="s">
        <v>21</v>
      </c>
      <c r="C3259" s="7">
        <v>1</v>
      </c>
      <c r="D3259" s="8">
        <v>11.99</v>
      </c>
      <c r="E3259" s="9">
        <v>43712.488194444442</v>
      </c>
      <c r="F3259" s="6" t="s">
        <v>4452</v>
      </c>
      <c r="G3259" s="6" t="str">
        <f t="shared" si="50"/>
        <v>MA</v>
      </c>
      <c r="H3259" s="8">
        <f>Sales[Quantity Ordered]*Sales[Price Each]</f>
        <v>11.99</v>
      </c>
    </row>
    <row r="3260" spans="1:8" x14ac:dyDescent="0.25">
      <c r="A3260" s="6">
        <v>252904</v>
      </c>
      <c r="B3260" s="6" t="s">
        <v>21</v>
      </c>
      <c r="C3260" s="7">
        <v>1</v>
      </c>
      <c r="D3260" s="8">
        <v>11.99</v>
      </c>
      <c r="E3260" s="9">
        <v>43712.522222222222</v>
      </c>
      <c r="F3260" s="6" t="s">
        <v>4750</v>
      </c>
      <c r="G3260" s="6" t="str">
        <f t="shared" si="50"/>
        <v>TX</v>
      </c>
      <c r="H3260" s="8">
        <f>Sales[Quantity Ordered]*Sales[Price Each]</f>
        <v>11.99</v>
      </c>
    </row>
    <row r="3261" spans="1:8" x14ac:dyDescent="0.25">
      <c r="A3261" s="6">
        <v>254371</v>
      </c>
      <c r="B3261" s="6" t="s">
        <v>21</v>
      </c>
      <c r="C3261" s="7">
        <v>1</v>
      </c>
      <c r="D3261" s="8">
        <v>11.99</v>
      </c>
      <c r="E3261" s="9">
        <v>43712.525000000001</v>
      </c>
      <c r="F3261" s="6" t="s">
        <v>6199</v>
      </c>
      <c r="G3261" s="6" t="str">
        <f t="shared" si="50"/>
        <v>CA</v>
      </c>
      <c r="H3261" s="8">
        <f>Sales[Quantity Ordered]*Sales[Price Each]</f>
        <v>11.99</v>
      </c>
    </row>
    <row r="3262" spans="1:8" x14ac:dyDescent="0.25">
      <c r="A3262" s="6">
        <v>253162</v>
      </c>
      <c r="B3262" s="6" t="s">
        <v>21</v>
      </c>
      <c r="C3262" s="7">
        <v>1</v>
      </c>
      <c r="D3262" s="8">
        <v>11.99</v>
      </c>
      <c r="E3262" s="9">
        <v>43712.529861111114</v>
      </c>
      <c r="F3262" s="6" t="s">
        <v>5005</v>
      </c>
      <c r="G3262" s="6" t="str">
        <f t="shared" si="50"/>
        <v>WA</v>
      </c>
      <c r="H3262" s="8">
        <f>Sales[Quantity Ordered]*Sales[Price Each]</f>
        <v>11.99</v>
      </c>
    </row>
    <row r="3263" spans="1:8" x14ac:dyDescent="0.25">
      <c r="A3263" s="6">
        <v>248238</v>
      </c>
      <c r="B3263" s="6" t="s">
        <v>21</v>
      </c>
      <c r="C3263" s="7">
        <v>1</v>
      </c>
      <c r="D3263" s="8">
        <v>11.99</v>
      </c>
      <c r="E3263" s="9">
        <v>43712.540972222225</v>
      </c>
      <c r="F3263" s="6" t="s">
        <v>110</v>
      </c>
      <c r="G3263" s="6" t="str">
        <f t="shared" si="50"/>
        <v>CA</v>
      </c>
      <c r="H3263" s="8">
        <f>Sales[Quantity Ordered]*Sales[Price Each]</f>
        <v>11.99</v>
      </c>
    </row>
    <row r="3264" spans="1:8" x14ac:dyDescent="0.25">
      <c r="A3264" s="6">
        <v>257334</v>
      </c>
      <c r="B3264" s="6" t="s">
        <v>21</v>
      </c>
      <c r="C3264" s="7">
        <v>1</v>
      </c>
      <c r="D3264" s="8">
        <v>11.99</v>
      </c>
      <c r="E3264" s="9">
        <v>43712.549305555556</v>
      </c>
      <c r="F3264" s="6" t="s">
        <v>9097</v>
      </c>
      <c r="G3264" s="6" t="str">
        <f t="shared" si="50"/>
        <v>WA</v>
      </c>
      <c r="H3264" s="8">
        <f>Sales[Quantity Ordered]*Sales[Price Each]</f>
        <v>11.99</v>
      </c>
    </row>
    <row r="3265" spans="1:8" x14ac:dyDescent="0.25">
      <c r="A3265" s="6">
        <v>258382</v>
      </c>
      <c r="B3265" s="6" t="s">
        <v>21</v>
      </c>
      <c r="C3265" s="7">
        <v>1</v>
      </c>
      <c r="D3265" s="8">
        <v>11.99</v>
      </c>
      <c r="E3265" s="9">
        <v>43712.556250000001</v>
      </c>
      <c r="F3265" s="6" t="s">
        <v>10111</v>
      </c>
      <c r="G3265" s="6" t="str">
        <f t="shared" si="50"/>
        <v>MA</v>
      </c>
      <c r="H3265" s="8">
        <f>Sales[Quantity Ordered]*Sales[Price Each]</f>
        <v>11.99</v>
      </c>
    </row>
    <row r="3266" spans="1:8" x14ac:dyDescent="0.25">
      <c r="A3266" s="6">
        <v>255442</v>
      </c>
      <c r="B3266" s="6" t="s">
        <v>21</v>
      </c>
      <c r="C3266" s="7">
        <v>1</v>
      </c>
      <c r="D3266" s="8">
        <v>11.99</v>
      </c>
      <c r="E3266" s="9">
        <v>43712.568055555559</v>
      </c>
      <c r="F3266" s="6" t="s">
        <v>7249</v>
      </c>
      <c r="G3266" s="6" t="str">
        <f t="shared" ref="G3266:G3329" si="51">MID(F3266,FIND(",",F3266,FIND(",",F3266)+1)+2,2)</f>
        <v>NY</v>
      </c>
      <c r="H3266" s="8">
        <f>Sales[Quantity Ordered]*Sales[Price Each]</f>
        <v>11.99</v>
      </c>
    </row>
    <row r="3267" spans="1:8" x14ac:dyDescent="0.25">
      <c r="A3267" s="6">
        <v>249976</v>
      </c>
      <c r="B3267" s="6" t="s">
        <v>21</v>
      </c>
      <c r="C3267" s="7">
        <v>1</v>
      </c>
      <c r="D3267" s="8">
        <v>11.99</v>
      </c>
      <c r="E3267" s="9">
        <v>43712.576388888891</v>
      </c>
      <c r="F3267" s="6" t="s">
        <v>1844</v>
      </c>
      <c r="G3267" s="6" t="str">
        <f t="shared" si="51"/>
        <v>GA</v>
      </c>
      <c r="H3267" s="8">
        <f>Sales[Quantity Ordered]*Sales[Price Each]</f>
        <v>11.99</v>
      </c>
    </row>
    <row r="3268" spans="1:8" x14ac:dyDescent="0.25">
      <c r="A3268" s="6">
        <v>254208</v>
      </c>
      <c r="B3268" s="6" t="s">
        <v>21</v>
      </c>
      <c r="C3268" s="7">
        <v>1</v>
      </c>
      <c r="D3268" s="8">
        <v>11.99</v>
      </c>
      <c r="E3268" s="9">
        <v>43712.589583333334</v>
      </c>
      <c r="F3268" s="6" t="s">
        <v>6037</v>
      </c>
      <c r="G3268" s="6" t="str">
        <f t="shared" si="51"/>
        <v>CA</v>
      </c>
      <c r="H3268" s="8">
        <f>Sales[Quantity Ordered]*Sales[Price Each]</f>
        <v>11.99</v>
      </c>
    </row>
    <row r="3269" spans="1:8" x14ac:dyDescent="0.25">
      <c r="A3269" s="6">
        <v>249869</v>
      </c>
      <c r="B3269" s="6" t="s">
        <v>21</v>
      </c>
      <c r="C3269" s="7">
        <v>1</v>
      </c>
      <c r="D3269" s="8">
        <v>11.99</v>
      </c>
      <c r="E3269" s="9">
        <v>43712.605555555558</v>
      </c>
      <c r="F3269" s="6" t="s">
        <v>1739</v>
      </c>
      <c r="G3269" s="6" t="str">
        <f t="shared" si="51"/>
        <v>TX</v>
      </c>
      <c r="H3269" s="8">
        <f>Sales[Quantity Ordered]*Sales[Price Each]</f>
        <v>11.99</v>
      </c>
    </row>
    <row r="3270" spans="1:8" x14ac:dyDescent="0.25">
      <c r="A3270" s="6">
        <v>256641</v>
      </c>
      <c r="B3270" s="6" t="s">
        <v>21</v>
      </c>
      <c r="C3270" s="7">
        <v>1</v>
      </c>
      <c r="D3270" s="8">
        <v>11.99</v>
      </c>
      <c r="E3270" s="9">
        <v>43712.647916666669</v>
      </c>
      <c r="F3270" s="6" t="s">
        <v>8417</v>
      </c>
      <c r="G3270" s="6" t="str">
        <f t="shared" si="51"/>
        <v>TX</v>
      </c>
      <c r="H3270" s="8">
        <f>Sales[Quantity Ordered]*Sales[Price Each]</f>
        <v>11.99</v>
      </c>
    </row>
    <row r="3271" spans="1:8" x14ac:dyDescent="0.25">
      <c r="A3271" s="6">
        <v>249605</v>
      </c>
      <c r="B3271" s="6" t="s">
        <v>21</v>
      </c>
      <c r="C3271" s="7">
        <v>1</v>
      </c>
      <c r="D3271" s="8">
        <v>11.99</v>
      </c>
      <c r="E3271" s="9">
        <v>43712.673611111109</v>
      </c>
      <c r="F3271" s="6" t="s">
        <v>1476</v>
      </c>
      <c r="G3271" s="6" t="str">
        <f t="shared" si="51"/>
        <v>NY</v>
      </c>
      <c r="H3271" s="8">
        <f>Sales[Quantity Ordered]*Sales[Price Each]</f>
        <v>11.99</v>
      </c>
    </row>
    <row r="3272" spans="1:8" x14ac:dyDescent="0.25">
      <c r="A3272" s="6">
        <v>258184</v>
      </c>
      <c r="B3272" s="6" t="s">
        <v>21</v>
      </c>
      <c r="C3272" s="7">
        <v>1</v>
      </c>
      <c r="D3272" s="8">
        <v>11.99</v>
      </c>
      <c r="E3272" s="9">
        <v>43712.678472222222</v>
      </c>
      <c r="F3272" s="6" t="s">
        <v>9919</v>
      </c>
      <c r="G3272" s="6" t="str">
        <f t="shared" si="51"/>
        <v>CA</v>
      </c>
      <c r="H3272" s="8">
        <f>Sales[Quantity Ordered]*Sales[Price Each]</f>
        <v>11.99</v>
      </c>
    </row>
    <row r="3273" spans="1:8" x14ac:dyDescent="0.25">
      <c r="A3273" s="6">
        <v>251274</v>
      </c>
      <c r="B3273" s="6" t="s">
        <v>21</v>
      </c>
      <c r="C3273" s="7">
        <v>1</v>
      </c>
      <c r="D3273" s="8">
        <v>11.99</v>
      </c>
      <c r="E3273" s="9">
        <v>43712.678472222222</v>
      </c>
      <c r="F3273" s="6" t="s">
        <v>3134</v>
      </c>
      <c r="G3273" s="6" t="str">
        <f t="shared" si="51"/>
        <v>CA</v>
      </c>
      <c r="H3273" s="8">
        <f>Sales[Quantity Ordered]*Sales[Price Each]</f>
        <v>11.99</v>
      </c>
    </row>
    <row r="3274" spans="1:8" x14ac:dyDescent="0.25">
      <c r="A3274" s="6">
        <v>251989</v>
      </c>
      <c r="B3274" s="6" t="s">
        <v>21</v>
      </c>
      <c r="C3274" s="7">
        <v>1</v>
      </c>
      <c r="D3274" s="8">
        <v>11.99</v>
      </c>
      <c r="E3274" s="9">
        <v>43712.681944444441</v>
      </c>
      <c r="F3274" s="6" t="s">
        <v>3841</v>
      </c>
      <c r="G3274" s="6" t="str">
        <f t="shared" si="51"/>
        <v>CA</v>
      </c>
      <c r="H3274" s="8">
        <f>Sales[Quantity Ordered]*Sales[Price Each]</f>
        <v>11.99</v>
      </c>
    </row>
    <row r="3275" spans="1:8" x14ac:dyDescent="0.25">
      <c r="A3275" s="6">
        <v>252454</v>
      </c>
      <c r="B3275" s="6" t="s">
        <v>21</v>
      </c>
      <c r="C3275" s="7">
        <v>1</v>
      </c>
      <c r="D3275" s="8">
        <v>11.99</v>
      </c>
      <c r="E3275" s="9">
        <v>43712.736111111109</v>
      </c>
      <c r="F3275" s="6" t="s">
        <v>4302</v>
      </c>
      <c r="G3275" s="6" t="str">
        <f t="shared" si="51"/>
        <v>TX</v>
      </c>
      <c r="H3275" s="8">
        <f>Sales[Quantity Ordered]*Sales[Price Each]</f>
        <v>11.99</v>
      </c>
    </row>
    <row r="3276" spans="1:8" x14ac:dyDescent="0.25">
      <c r="A3276" s="6">
        <v>252928</v>
      </c>
      <c r="B3276" s="6" t="s">
        <v>21</v>
      </c>
      <c r="C3276" s="7">
        <v>1</v>
      </c>
      <c r="D3276" s="8">
        <v>11.99</v>
      </c>
      <c r="E3276" s="9">
        <v>43712.761111111111</v>
      </c>
      <c r="F3276" s="6" t="s">
        <v>4774</v>
      </c>
      <c r="G3276" s="6" t="str">
        <f t="shared" si="51"/>
        <v>WA</v>
      </c>
      <c r="H3276" s="8">
        <f>Sales[Quantity Ordered]*Sales[Price Each]</f>
        <v>11.99</v>
      </c>
    </row>
    <row r="3277" spans="1:8" x14ac:dyDescent="0.25">
      <c r="A3277" s="6">
        <v>257317</v>
      </c>
      <c r="B3277" s="6" t="s">
        <v>21</v>
      </c>
      <c r="C3277" s="7">
        <v>1</v>
      </c>
      <c r="D3277" s="8">
        <v>11.99</v>
      </c>
      <c r="E3277" s="9">
        <v>43712.779166666667</v>
      </c>
      <c r="F3277" s="6" t="s">
        <v>9080</v>
      </c>
      <c r="G3277" s="6" t="str">
        <f t="shared" si="51"/>
        <v>NY</v>
      </c>
      <c r="H3277" s="8">
        <f>Sales[Quantity Ordered]*Sales[Price Each]</f>
        <v>11.99</v>
      </c>
    </row>
    <row r="3278" spans="1:8" x14ac:dyDescent="0.25">
      <c r="A3278" s="6">
        <v>257705</v>
      </c>
      <c r="B3278" s="6" t="s">
        <v>21</v>
      </c>
      <c r="C3278" s="7">
        <v>1</v>
      </c>
      <c r="D3278" s="8">
        <v>11.99</v>
      </c>
      <c r="E3278" s="9">
        <v>43712.818055555559</v>
      </c>
      <c r="F3278" s="6" t="s">
        <v>9458</v>
      </c>
      <c r="G3278" s="6" t="str">
        <f t="shared" si="51"/>
        <v>MA</v>
      </c>
      <c r="H3278" s="8">
        <f>Sales[Quantity Ordered]*Sales[Price Each]</f>
        <v>11.99</v>
      </c>
    </row>
    <row r="3279" spans="1:8" x14ac:dyDescent="0.25">
      <c r="A3279" s="6">
        <v>248307</v>
      </c>
      <c r="B3279" s="6" t="s">
        <v>21</v>
      </c>
      <c r="C3279" s="7">
        <v>1</v>
      </c>
      <c r="D3279" s="8">
        <v>11.99</v>
      </c>
      <c r="E3279" s="9">
        <v>43712.84375</v>
      </c>
      <c r="F3279" s="6" t="s">
        <v>179</v>
      </c>
      <c r="G3279" s="6" t="str">
        <f t="shared" si="51"/>
        <v>CA</v>
      </c>
      <c r="H3279" s="8">
        <f>Sales[Quantity Ordered]*Sales[Price Each]</f>
        <v>11.99</v>
      </c>
    </row>
    <row r="3280" spans="1:8" x14ac:dyDescent="0.25">
      <c r="A3280" s="6">
        <v>249124</v>
      </c>
      <c r="B3280" s="6" t="s">
        <v>21</v>
      </c>
      <c r="C3280" s="7">
        <v>1</v>
      </c>
      <c r="D3280" s="8">
        <v>11.99</v>
      </c>
      <c r="E3280" s="9">
        <v>43712.875694444447</v>
      </c>
      <c r="F3280" s="6" t="s">
        <v>996</v>
      </c>
      <c r="G3280" s="6" t="str">
        <f t="shared" si="51"/>
        <v>CA</v>
      </c>
      <c r="H3280" s="8">
        <f>Sales[Quantity Ordered]*Sales[Price Each]</f>
        <v>11.99</v>
      </c>
    </row>
    <row r="3281" spans="1:8" x14ac:dyDescent="0.25">
      <c r="A3281" s="6">
        <v>258424</v>
      </c>
      <c r="B3281" s="6" t="s">
        <v>21</v>
      </c>
      <c r="C3281" s="7">
        <v>1</v>
      </c>
      <c r="D3281" s="8">
        <v>11.99</v>
      </c>
      <c r="E3281" s="9">
        <v>43712.952777777777</v>
      </c>
      <c r="F3281" s="6" t="s">
        <v>10153</v>
      </c>
      <c r="G3281" s="6" t="str">
        <f t="shared" si="51"/>
        <v>WA</v>
      </c>
      <c r="H3281" s="8">
        <f>Sales[Quantity Ordered]*Sales[Price Each]</f>
        <v>11.99</v>
      </c>
    </row>
    <row r="3282" spans="1:8" x14ac:dyDescent="0.25">
      <c r="A3282" s="6">
        <v>248912</v>
      </c>
      <c r="B3282" s="6" t="s">
        <v>21</v>
      </c>
      <c r="C3282" s="7">
        <v>1</v>
      </c>
      <c r="D3282" s="8">
        <v>11.99</v>
      </c>
      <c r="E3282" s="9">
        <v>43712.961805555555</v>
      </c>
      <c r="F3282" s="6" t="s">
        <v>784</v>
      </c>
      <c r="G3282" s="6" t="str">
        <f t="shared" si="51"/>
        <v>NY</v>
      </c>
      <c r="H3282" s="8">
        <f>Sales[Quantity Ordered]*Sales[Price Each]</f>
        <v>11.99</v>
      </c>
    </row>
    <row r="3283" spans="1:8" x14ac:dyDescent="0.25">
      <c r="A3283" s="6">
        <v>255333</v>
      </c>
      <c r="B3283" s="6" t="s">
        <v>21</v>
      </c>
      <c r="C3283" s="7">
        <v>1</v>
      </c>
      <c r="D3283" s="8">
        <v>11.99</v>
      </c>
      <c r="E3283" s="9">
        <v>43713.307638888888</v>
      </c>
      <c r="F3283" s="6" t="s">
        <v>7140</v>
      </c>
      <c r="G3283" s="6" t="str">
        <f t="shared" si="51"/>
        <v>NY</v>
      </c>
      <c r="H3283" s="8">
        <f>Sales[Quantity Ordered]*Sales[Price Each]</f>
        <v>11.99</v>
      </c>
    </row>
    <row r="3284" spans="1:8" x14ac:dyDescent="0.25">
      <c r="A3284" s="6">
        <v>250651</v>
      </c>
      <c r="B3284" s="6" t="s">
        <v>21</v>
      </c>
      <c r="C3284" s="7">
        <v>1</v>
      </c>
      <c r="D3284" s="8">
        <v>11.99</v>
      </c>
      <c r="E3284" s="9">
        <v>43713.318749999999</v>
      </c>
      <c r="F3284" s="6" t="s">
        <v>2516</v>
      </c>
      <c r="G3284" s="6" t="str">
        <f t="shared" si="51"/>
        <v>TX</v>
      </c>
      <c r="H3284" s="8">
        <f>Sales[Quantity Ordered]*Sales[Price Each]</f>
        <v>11.99</v>
      </c>
    </row>
    <row r="3285" spans="1:8" x14ac:dyDescent="0.25">
      <c r="A3285" s="6">
        <v>258415</v>
      </c>
      <c r="B3285" s="6" t="s">
        <v>21</v>
      </c>
      <c r="C3285" s="7">
        <v>1</v>
      </c>
      <c r="D3285" s="8">
        <v>11.99</v>
      </c>
      <c r="E3285" s="9">
        <v>43713.321527777778</v>
      </c>
      <c r="F3285" s="6" t="s">
        <v>10144</v>
      </c>
      <c r="G3285" s="6" t="str">
        <f t="shared" si="51"/>
        <v>NY</v>
      </c>
      <c r="H3285" s="8">
        <f>Sales[Quantity Ordered]*Sales[Price Each]</f>
        <v>11.99</v>
      </c>
    </row>
    <row r="3286" spans="1:8" x14ac:dyDescent="0.25">
      <c r="A3286" s="6">
        <v>249431</v>
      </c>
      <c r="B3286" s="6" t="s">
        <v>21</v>
      </c>
      <c r="C3286" s="7">
        <v>1</v>
      </c>
      <c r="D3286" s="8">
        <v>11.99</v>
      </c>
      <c r="E3286" s="9">
        <v>43713.342361111114</v>
      </c>
      <c r="F3286" s="6" t="s">
        <v>1302</v>
      </c>
      <c r="G3286" s="6" t="str">
        <f t="shared" si="51"/>
        <v>CA</v>
      </c>
      <c r="H3286" s="8">
        <f>Sales[Quantity Ordered]*Sales[Price Each]</f>
        <v>11.99</v>
      </c>
    </row>
    <row r="3287" spans="1:8" x14ac:dyDescent="0.25">
      <c r="A3287" s="6">
        <v>257342</v>
      </c>
      <c r="B3287" s="6" t="s">
        <v>21</v>
      </c>
      <c r="C3287" s="7">
        <v>1</v>
      </c>
      <c r="D3287" s="8">
        <v>11.99</v>
      </c>
      <c r="E3287" s="9">
        <v>43713.352083333331</v>
      </c>
      <c r="F3287" s="6" t="s">
        <v>9105</v>
      </c>
      <c r="G3287" s="6" t="str">
        <f t="shared" si="51"/>
        <v>TX</v>
      </c>
      <c r="H3287" s="8">
        <f>Sales[Quantity Ordered]*Sales[Price Each]</f>
        <v>11.99</v>
      </c>
    </row>
    <row r="3288" spans="1:8" x14ac:dyDescent="0.25">
      <c r="A3288" s="6">
        <v>253932</v>
      </c>
      <c r="B3288" s="6" t="s">
        <v>21</v>
      </c>
      <c r="C3288" s="7">
        <v>1</v>
      </c>
      <c r="D3288" s="8">
        <v>11.99</v>
      </c>
      <c r="E3288" s="9">
        <v>43713.363194444442</v>
      </c>
      <c r="F3288" s="6" t="s">
        <v>5765</v>
      </c>
      <c r="G3288" s="6" t="str">
        <f t="shared" si="51"/>
        <v>CA</v>
      </c>
      <c r="H3288" s="8">
        <f>Sales[Quantity Ordered]*Sales[Price Each]</f>
        <v>11.99</v>
      </c>
    </row>
    <row r="3289" spans="1:8" x14ac:dyDescent="0.25">
      <c r="A3289" s="6">
        <v>251493</v>
      </c>
      <c r="B3289" s="6" t="s">
        <v>21</v>
      </c>
      <c r="C3289" s="7">
        <v>1</v>
      </c>
      <c r="D3289" s="8">
        <v>11.99</v>
      </c>
      <c r="E3289" s="9">
        <v>43713.368055555555</v>
      </c>
      <c r="F3289" s="6" t="s">
        <v>3351</v>
      </c>
      <c r="G3289" s="6" t="str">
        <f t="shared" si="51"/>
        <v>MA</v>
      </c>
      <c r="H3289" s="8">
        <f>Sales[Quantity Ordered]*Sales[Price Each]</f>
        <v>11.99</v>
      </c>
    </row>
    <row r="3290" spans="1:8" x14ac:dyDescent="0.25">
      <c r="A3290" s="6">
        <v>251634</v>
      </c>
      <c r="B3290" s="6" t="s">
        <v>21</v>
      </c>
      <c r="C3290" s="7">
        <v>1</v>
      </c>
      <c r="D3290" s="8">
        <v>11.99</v>
      </c>
      <c r="E3290" s="9">
        <v>43713.370833333334</v>
      </c>
      <c r="F3290" s="6" t="s">
        <v>3492</v>
      </c>
      <c r="G3290" s="6" t="str">
        <f t="shared" si="51"/>
        <v>NY</v>
      </c>
      <c r="H3290" s="8">
        <f>Sales[Quantity Ordered]*Sales[Price Each]</f>
        <v>11.99</v>
      </c>
    </row>
    <row r="3291" spans="1:8" x14ac:dyDescent="0.25">
      <c r="A3291" s="6">
        <v>250283</v>
      </c>
      <c r="B3291" s="6" t="s">
        <v>21</v>
      </c>
      <c r="C3291" s="7">
        <v>1</v>
      </c>
      <c r="D3291" s="8">
        <v>11.99</v>
      </c>
      <c r="E3291" s="9">
        <v>43713.375</v>
      </c>
      <c r="F3291" s="6" t="s">
        <v>2151</v>
      </c>
      <c r="G3291" s="6" t="str">
        <f t="shared" si="51"/>
        <v>NY</v>
      </c>
      <c r="H3291" s="8">
        <f>Sales[Quantity Ordered]*Sales[Price Each]</f>
        <v>11.99</v>
      </c>
    </row>
    <row r="3292" spans="1:8" x14ac:dyDescent="0.25">
      <c r="A3292" s="6">
        <v>250449</v>
      </c>
      <c r="B3292" s="6" t="s">
        <v>21</v>
      </c>
      <c r="C3292" s="7">
        <v>1</v>
      </c>
      <c r="D3292" s="8">
        <v>11.99</v>
      </c>
      <c r="E3292" s="9">
        <v>43713.381249999999</v>
      </c>
      <c r="F3292" s="6" t="s">
        <v>2317</v>
      </c>
      <c r="G3292" s="6" t="str">
        <f t="shared" si="51"/>
        <v>MA</v>
      </c>
      <c r="H3292" s="8">
        <f>Sales[Quantity Ordered]*Sales[Price Each]</f>
        <v>11.99</v>
      </c>
    </row>
    <row r="3293" spans="1:8" x14ac:dyDescent="0.25">
      <c r="A3293" s="6">
        <v>250554</v>
      </c>
      <c r="B3293" s="6" t="s">
        <v>21</v>
      </c>
      <c r="C3293" s="7">
        <v>1</v>
      </c>
      <c r="D3293" s="8">
        <v>11.99</v>
      </c>
      <c r="E3293" s="9">
        <v>43713.40902777778</v>
      </c>
      <c r="F3293" s="6" t="s">
        <v>2421</v>
      </c>
      <c r="G3293" s="6" t="str">
        <f t="shared" si="51"/>
        <v>GA</v>
      </c>
      <c r="H3293" s="8">
        <f>Sales[Quantity Ordered]*Sales[Price Each]</f>
        <v>11.99</v>
      </c>
    </row>
    <row r="3294" spans="1:8" x14ac:dyDescent="0.25">
      <c r="A3294" s="6">
        <v>252529</v>
      </c>
      <c r="B3294" s="6" t="s">
        <v>21</v>
      </c>
      <c r="C3294" s="7">
        <v>1</v>
      </c>
      <c r="D3294" s="8">
        <v>11.99</v>
      </c>
      <c r="E3294" s="9">
        <v>43713.417361111111</v>
      </c>
      <c r="F3294" s="6" t="s">
        <v>4376</v>
      </c>
      <c r="G3294" s="6" t="str">
        <f t="shared" si="51"/>
        <v>CA</v>
      </c>
      <c r="H3294" s="8">
        <f>Sales[Quantity Ordered]*Sales[Price Each]</f>
        <v>11.99</v>
      </c>
    </row>
    <row r="3295" spans="1:8" x14ac:dyDescent="0.25">
      <c r="A3295" s="6">
        <v>251145</v>
      </c>
      <c r="B3295" s="6" t="s">
        <v>21</v>
      </c>
      <c r="C3295" s="7">
        <v>1</v>
      </c>
      <c r="D3295" s="8">
        <v>11.99</v>
      </c>
      <c r="E3295" s="9">
        <v>43713.43472222222</v>
      </c>
      <c r="F3295" s="6" t="s">
        <v>3006</v>
      </c>
      <c r="G3295" s="6" t="str">
        <f t="shared" si="51"/>
        <v>CA</v>
      </c>
      <c r="H3295" s="8">
        <f>Sales[Quantity Ordered]*Sales[Price Each]</f>
        <v>11.99</v>
      </c>
    </row>
    <row r="3296" spans="1:8" x14ac:dyDescent="0.25">
      <c r="A3296" s="6">
        <v>255547</v>
      </c>
      <c r="B3296" s="6" t="s">
        <v>21</v>
      </c>
      <c r="C3296" s="7">
        <v>1</v>
      </c>
      <c r="D3296" s="8">
        <v>11.99</v>
      </c>
      <c r="E3296" s="9">
        <v>43713.482638888891</v>
      </c>
      <c r="F3296" s="6" t="s">
        <v>7354</v>
      </c>
      <c r="G3296" s="6" t="str">
        <f t="shared" si="51"/>
        <v>MA</v>
      </c>
      <c r="H3296" s="8">
        <f>Sales[Quantity Ordered]*Sales[Price Each]</f>
        <v>11.99</v>
      </c>
    </row>
    <row r="3297" spans="1:8" x14ac:dyDescent="0.25">
      <c r="A3297" s="6">
        <v>251552</v>
      </c>
      <c r="B3297" s="6" t="s">
        <v>21</v>
      </c>
      <c r="C3297" s="7">
        <v>1</v>
      </c>
      <c r="D3297" s="8">
        <v>11.99</v>
      </c>
      <c r="E3297" s="9">
        <v>43713.484722222223</v>
      </c>
      <c r="F3297" s="6" t="s">
        <v>3410</v>
      </c>
      <c r="G3297" s="6" t="str">
        <f t="shared" si="51"/>
        <v>CA</v>
      </c>
      <c r="H3297" s="8">
        <f>Sales[Quantity Ordered]*Sales[Price Each]</f>
        <v>11.99</v>
      </c>
    </row>
    <row r="3298" spans="1:8" x14ac:dyDescent="0.25">
      <c r="A3298" s="6">
        <v>249740</v>
      </c>
      <c r="B3298" s="6" t="s">
        <v>21</v>
      </c>
      <c r="C3298" s="7">
        <v>1</v>
      </c>
      <c r="D3298" s="8">
        <v>11.99</v>
      </c>
      <c r="E3298" s="9">
        <v>43713.488194444442</v>
      </c>
      <c r="F3298" s="6" t="s">
        <v>1611</v>
      </c>
      <c r="G3298" s="6" t="str">
        <f t="shared" si="51"/>
        <v>CA</v>
      </c>
      <c r="H3298" s="8">
        <f>Sales[Quantity Ordered]*Sales[Price Each]</f>
        <v>11.99</v>
      </c>
    </row>
    <row r="3299" spans="1:8" x14ac:dyDescent="0.25">
      <c r="A3299" s="6">
        <v>248671</v>
      </c>
      <c r="B3299" s="6" t="s">
        <v>21</v>
      </c>
      <c r="C3299" s="7">
        <v>1</v>
      </c>
      <c r="D3299" s="8">
        <v>11.99</v>
      </c>
      <c r="E3299" s="9">
        <v>43713.492361111108</v>
      </c>
      <c r="F3299" s="6" t="s">
        <v>544</v>
      </c>
      <c r="G3299" s="6" t="str">
        <f t="shared" si="51"/>
        <v>TX</v>
      </c>
      <c r="H3299" s="8">
        <f>Sales[Quantity Ordered]*Sales[Price Each]</f>
        <v>11.99</v>
      </c>
    </row>
    <row r="3300" spans="1:8" x14ac:dyDescent="0.25">
      <c r="A3300" s="6">
        <v>256082</v>
      </c>
      <c r="B3300" s="6" t="s">
        <v>21</v>
      </c>
      <c r="C3300" s="7">
        <v>1</v>
      </c>
      <c r="D3300" s="8">
        <v>11.99</v>
      </c>
      <c r="E3300" s="9">
        <v>43713.508333333331</v>
      </c>
      <c r="F3300" s="6" t="s">
        <v>7874</v>
      </c>
      <c r="G3300" s="6" t="str">
        <f t="shared" si="51"/>
        <v>TX</v>
      </c>
      <c r="H3300" s="8">
        <f>Sales[Quantity Ordered]*Sales[Price Each]</f>
        <v>11.99</v>
      </c>
    </row>
    <row r="3301" spans="1:8" x14ac:dyDescent="0.25">
      <c r="A3301" s="6">
        <v>256896</v>
      </c>
      <c r="B3301" s="6" t="s">
        <v>21</v>
      </c>
      <c r="C3301" s="7">
        <v>1</v>
      </c>
      <c r="D3301" s="8">
        <v>11.99</v>
      </c>
      <c r="E3301" s="9">
        <v>43713.515972222223</v>
      </c>
      <c r="F3301" s="6" t="s">
        <v>8666</v>
      </c>
      <c r="G3301" s="6" t="str">
        <f t="shared" si="51"/>
        <v>TX</v>
      </c>
      <c r="H3301" s="8">
        <f>Sales[Quantity Ordered]*Sales[Price Each]</f>
        <v>11.99</v>
      </c>
    </row>
    <row r="3302" spans="1:8" x14ac:dyDescent="0.25">
      <c r="A3302" s="6">
        <v>249235</v>
      </c>
      <c r="B3302" s="6" t="s">
        <v>21</v>
      </c>
      <c r="C3302" s="7">
        <v>1</v>
      </c>
      <c r="D3302" s="8">
        <v>11.99</v>
      </c>
      <c r="E3302" s="9">
        <v>43713.546527777777</v>
      </c>
      <c r="F3302" s="6" t="s">
        <v>1107</v>
      </c>
      <c r="G3302" s="6" t="str">
        <f t="shared" si="51"/>
        <v>GA</v>
      </c>
      <c r="H3302" s="8">
        <f>Sales[Quantity Ordered]*Sales[Price Each]</f>
        <v>11.99</v>
      </c>
    </row>
    <row r="3303" spans="1:8" x14ac:dyDescent="0.25">
      <c r="A3303" s="6">
        <v>257816</v>
      </c>
      <c r="B3303" s="6" t="s">
        <v>21</v>
      </c>
      <c r="C3303" s="7">
        <v>1</v>
      </c>
      <c r="D3303" s="8">
        <v>11.99</v>
      </c>
      <c r="E3303" s="9">
        <v>43713.637499999997</v>
      </c>
      <c r="F3303" s="6" t="s">
        <v>9565</v>
      </c>
      <c r="G3303" s="6" t="str">
        <f t="shared" si="51"/>
        <v>OR</v>
      </c>
      <c r="H3303" s="8">
        <f>Sales[Quantity Ordered]*Sales[Price Each]</f>
        <v>11.99</v>
      </c>
    </row>
    <row r="3304" spans="1:8" x14ac:dyDescent="0.25">
      <c r="A3304" s="6">
        <v>254580</v>
      </c>
      <c r="B3304" s="6" t="s">
        <v>21</v>
      </c>
      <c r="C3304" s="7">
        <v>1</v>
      </c>
      <c r="D3304" s="8">
        <v>11.99</v>
      </c>
      <c r="E3304" s="9">
        <v>43713.646527777775</v>
      </c>
      <c r="F3304" s="6" t="s">
        <v>6405</v>
      </c>
      <c r="G3304" s="6" t="str">
        <f t="shared" si="51"/>
        <v>GA</v>
      </c>
      <c r="H3304" s="8">
        <f>Sales[Quantity Ordered]*Sales[Price Each]</f>
        <v>11.99</v>
      </c>
    </row>
    <row r="3305" spans="1:8" x14ac:dyDescent="0.25">
      <c r="A3305" s="6">
        <v>258265</v>
      </c>
      <c r="B3305" s="6" t="s">
        <v>21</v>
      </c>
      <c r="C3305" s="7">
        <v>1</v>
      </c>
      <c r="D3305" s="8">
        <v>11.99</v>
      </c>
      <c r="E3305" s="9">
        <v>43713.658333333333</v>
      </c>
      <c r="F3305" s="6" t="s">
        <v>9996</v>
      </c>
      <c r="G3305" s="6" t="str">
        <f t="shared" si="51"/>
        <v>CA</v>
      </c>
      <c r="H3305" s="8">
        <f>Sales[Quantity Ordered]*Sales[Price Each]</f>
        <v>11.99</v>
      </c>
    </row>
    <row r="3306" spans="1:8" x14ac:dyDescent="0.25">
      <c r="A3306" s="6">
        <v>255234</v>
      </c>
      <c r="B3306" s="6" t="s">
        <v>21</v>
      </c>
      <c r="C3306" s="7">
        <v>1</v>
      </c>
      <c r="D3306" s="8">
        <v>11.99</v>
      </c>
      <c r="E3306" s="9">
        <v>43713.667361111111</v>
      </c>
      <c r="F3306" s="6" t="s">
        <v>7045</v>
      </c>
      <c r="G3306" s="6" t="str">
        <f t="shared" si="51"/>
        <v>GA</v>
      </c>
      <c r="H3306" s="8">
        <f>Sales[Quantity Ordered]*Sales[Price Each]</f>
        <v>11.99</v>
      </c>
    </row>
    <row r="3307" spans="1:8" x14ac:dyDescent="0.25">
      <c r="A3307" s="6">
        <v>248281</v>
      </c>
      <c r="B3307" s="6" t="s">
        <v>21</v>
      </c>
      <c r="C3307" s="7">
        <v>1</v>
      </c>
      <c r="D3307" s="8">
        <v>11.99</v>
      </c>
      <c r="E3307" s="9">
        <v>43713.679861111108</v>
      </c>
      <c r="F3307" s="6" t="s">
        <v>153</v>
      </c>
      <c r="G3307" s="6" t="str">
        <f t="shared" si="51"/>
        <v>CA</v>
      </c>
      <c r="H3307" s="8">
        <f>Sales[Quantity Ordered]*Sales[Price Each]</f>
        <v>11.99</v>
      </c>
    </row>
    <row r="3308" spans="1:8" x14ac:dyDescent="0.25">
      <c r="A3308" s="6">
        <v>257322</v>
      </c>
      <c r="B3308" s="6" t="s">
        <v>21</v>
      </c>
      <c r="C3308" s="7">
        <v>1</v>
      </c>
      <c r="D3308" s="8">
        <v>11.99</v>
      </c>
      <c r="E3308" s="9">
        <v>43713.683333333334</v>
      </c>
      <c r="F3308" s="6" t="s">
        <v>9085</v>
      </c>
      <c r="G3308" s="6" t="str">
        <f t="shared" si="51"/>
        <v>TX</v>
      </c>
      <c r="H3308" s="8">
        <f>Sales[Quantity Ordered]*Sales[Price Each]</f>
        <v>11.99</v>
      </c>
    </row>
    <row r="3309" spans="1:8" x14ac:dyDescent="0.25">
      <c r="A3309" s="6">
        <v>255228</v>
      </c>
      <c r="B3309" s="6" t="s">
        <v>21</v>
      </c>
      <c r="C3309" s="7">
        <v>1</v>
      </c>
      <c r="D3309" s="8">
        <v>11.99</v>
      </c>
      <c r="E3309" s="9">
        <v>43713.703472222223</v>
      </c>
      <c r="F3309" s="6" t="s">
        <v>7039</v>
      </c>
      <c r="G3309" s="6" t="str">
        <f t="shared" si="51"/>
        <v>CA</v>
      </c>
      <c r="H3309" s="8">
        <f>Sales[Quantity Ordered]*Sales[Price Each]</f>
        <v>11.99</v>
      </c>
    </row>
    <row r="3310" spans="1:8" x14ac:dyDescent="0.25">
      <c r="A3310" s="6">
        <v>253722</v>
      </c>
      <c r="B3310" s="6" t="s">
        <v>21</v>
      </c>
      <c r="C3310" s="7">
        <v>1</v>
      </c>
      <c r="D3310" s="8">
        <v>11.99</v>
      </c>
      <c r="E3310" s="9">
        <v>43713.708333333336</v>
      </c>
      <c r="F3310" s="6" t="s">
        <v>5556</v>
      </c>
      <c r="G3310" s="6" t="str">
        <f t="shared" si="51"/>
        <v>WA</v>
      </c>
      <c r="H3310" s="8">
        <f>Sales[Quantity Ordered]*Sales[Price Each]</f>
        <v>11.99</v>
      </c>
    </row>
    <row r="3311" spans="1:8" x14ac:dyDescent="0.25">
      <c r="A3311" s="6">
        <v>251523</v>
      </c>
      <c r="B3311" s="6" t="s">
        <v>21</v>
      </c>
      <c r="C3311" s="7">
        <v>1</v>
      </c>
      <c r="D3311" s="8">
        <v>11.99</v>
      </c>
      <c r="E3311" s="9">
        <v>43713.720138888886</v>
      </c>
      <c r="F3311" s="6" t="s">
        <v>3381</v>
      </c>
      <c r="G3311" s="6" t="str">
        <f t="shared" si="51"/>
        <v>TX</v>
      </c>
      <c r="H3311" s="8">
        <f>Sales[Quantity Ordered]*Sales[Price Each]</f>
        <v>11.99</v>
      </c>
    </row>
    <row r="3312" spans="1:8" x14ac:dyDescent="0.25">
      <c r="A3312" s="6">
        <v>258153</v>
      </c>
      <c r="B3312" s="6" t="s">
        <v>21</v>
      </c>
      <c r="C3312" s="7">
        <v>1</v>
      </c>
      <c r="D3312" s="8">
        <v>11.99</v>
      </c>
      <c r="E3312" s="9">
        <v>43713.728472222225</v>
      </c>
      <c r="F3312" s="6" t="s">
        <v>9889</v>
      </c>
      <c r="G3312" s="6" t="str">
        <f t="shared" si="51"/>
        <v>NY</v>
      </c>
      <c r="H3312" s="8">
        <f>Sales[Quantity Ordered]*Sales[Price Each]</f>
        <v>11.99</v>
      </c>
    </row>
    <row r="3313" spans="1:8" x14ac:dyDescent="0.25">
      <c r="A3313" s="6">
        <v>250375</v>
      </c>
      <c r="B3313" s="6" t="s">
        <v>21</v>
      </c>
      <c r="C3313" s="7">
        <v>1</v>
      </c>
      <c r="D3313" s="8">
        <v>11.99</v>
      </c>
      <c r="E3313" s="9">
        <v>43713.73333333333</v>
      </c>
      <c r="F3313" s="6" t="s">
        <v>2243</v>
      </c>
      <c r="G3313" s="6" t="str">
        <f t="shared" si="51"/>
        <v>CA</v>
      </c>
      <c r="H3313" s="8">
        <f>Sales[Quantity Ordered]*Sales[Price Each]</f>
        <v>11.99</v>
      </c>
    </row>
    <row r="3314" spans="1:8" x14ac:dyDescent="0.25">
      <c r="A3314" s="6">
        <v>257361</v>
      </c>
      <c r="B3314" s="6" t="s">
        <v>21</v>
      </c>
      <c r="C3314" s="7">
        <v>1</v>
      </c>
      <c r="D3314" s="8">
        <v>11.99</v>
      </c>
      <c r="E3314" s="9">
        <v>43713.736805555556</v>
      </c>
      <c r="F3314" s="6" t="s">
        <v>9124</v>
      </c>
      <c r="G3314" s="6" t="str">
        <f t="shared" si="51"/>
        <v>MA</v>
      </c>
      <c r="H3314" s="8">
        <f>Sales[Quantity Ordered]*Sales[Price Each]</f>
        <v>11.99</v>
      </c>
    </row>
    <row r="3315" spans="1:8" x14ac:dyDescent="0.25">
      <c r="A3315" s="6">
        <v>249220</v>
      </c>
      <c r="B3315" s="6" t="s">
        <v>21</v>
      </c>
      <c r="C3315" s="7">
        <v>1</v>
      </c>
      <c r="D3315" s="8">
        <v>11.99</v>
      </c>
      <c r="E3315" s="9">
        <v>43713.866666666669</v>
      </c>
      <c r="F3315" s="6" t="s">
        <v>1092</v>
      </c>
      <c r="G3315" s="6" t="str">
        <f t="shared" si="51"/>
        <v>CA</v>
      </c>
      <c r="H3315" s="8">
        <f>Sales[Quantity Ordered]*Sales[Price Each]</f>
        <v>11.99</v>
      </c>
    </row>
    <row r="3316" spans="1:8" x14ac:dyDescent="0.25">
      <c r="A3316" s="6">
        <v>256583</v>
      </c>
      <c r="B3316" s="6" t="s">
        <v>21</v>
      </c>
      <c r="C3316" s="7">
        <v>1</v>
      </c>
      <c r="D3316" s="8">
        <v>11.99</v>
      </c>
      <c r="E3316" s="9">
        <v>43713.868750000001</v>
      </c>
      <c r="F3316" s="6" t="s">
        <v>8364</v>
      </c>
      <c r="G3316" s="6" t="str">
        <f t="shared" si="51"/>
        <v>MA</v>
      </c>
      <c r="H3316" s="8">
        <f>Sales[Quantity Ordered]*Sales[Price Each]</f>
        <v>11.99</v>
      </c>
    </row>
    <row r="3317" spans="1:8" x14ac:dyDescent="0.25">
      <c r="A3317" s="6">
        <v>256536</v>
      </c>
      <c r="B3317" s="6" t="s">
        <v>21</v>
      </c>
      <c r="C3317" s="7">
        <v>1</v>
      </c>
      <c r="D3317" s="8">
        <v>11.99</v>
      </c>
      <c r="E3317" s="9">
        <v>43713.883333333331</v>
      </c>
      <c r="F3317" s="6" t="s">
        <v>8318</v>
      </c>
      <c r="G3317" s="6" t="str">
        <f t="shared" si="51"/>
        <v>CA</v>
      </c>
      <c r="H3317" s="8">
        <f>Sales[Quantity Ordered]*Sales[Price Each]</f>
        <v>11.99</v>
      </c>
    </row>
    <row r="3318" spans="1:8" x14ac:dyDescent="0.25">
      <c r="A3318" s="6">
        <v>255052</v>
      </c>
      <c r="B3318" s="6" t="s">
        <v>21</v>
      </c>
      <c r="C3318" s="7">
        <v>1</v>
      </c>
      <c r="D3318" s="8">
        <v>11.99</v>
      </c>
      <c r="E3318" s="9">
        <v>43713.907638888886</v>
      </c>
      <c r="F3318" s="6" t="s">
        <v>6864</v>
      </c>
      <c r="G3318" s="6" t="str">
        <f t="shared" si="51"/>
        <v>GA</v>
      </c>
      <c r="H3318" s="8">
        <f>Sales[Quantity Ordered]*Sales[Price Each]</f>
        <v>11.99</v>
      </c>
    </row>
    <row r="3319" spans="1:8" x14ac:dyDescent="0.25">
      <c r="A3319" s="6">
        <v>258062</v>
      </c>
      <c r="B3319" s="6" t="s">
        <v>21</v>
      </c>
      <c r="C3319" s="7">
        <v>1</v>
      </c>
      <c r="D3319" s="8">
        <v>11.99</v>
      </c>
      <c r="E3319" s="9">
        <v>43713.929166666669</v>
      </c>
      <c r="F3319" s="6" t="s">
        <v>2045</v>
      </c>
      <c r="G3319" s="6" t="str">
        <f t="shared" si="51"/>
        <v>CA</v>
      </c>
      <c r="H3319" s="8">
        <f>Sales[Quantity Ordered]*Sales[Price Each]</f>
        <v>11.99</v>
      </c>
    </row>
    <row r="3320" spans="1:8" x14ac:dyDescent="0.25">
      <c r="A3320" s="6">
        <v>252357</v>
      </c>
      <c r="B3320" s="6" t="s">
        <v>21</v>
      </c>
      <c r="C3320" s="7">
        <v>1</v>
      </c>
      <c r="D3320" s="8">
        <v>11.99</v>
      </c>
      <c r="E3320" s="9">
        <v>43713.946527777778</v>
      </c>
      <c r="F3320" s="6" t="s">
        <v>4205</v>
      </c>
      <c r="G3320" s="6" t="str">
        <f t="shared" si="51"/>
        <v>CA</v>
      </c>
      <c r="H3320" s="8">
        <f>Sales[Quantity Ordered]*Sales[Price Each]</f>
        <v>11.99</v>
      </c>
    </row>
    <row r="3321" spans="1:8" x14ac:dyDescent="0.25">
      <c r="A3321" s="6">
        <v>251604</v>
      </c>
      <c r="B3321" s="6" t="s">
        <v>21</v>
      </c>
      <c r="C3321" s="7">
        <v>1</v>
      </c>
      <c r="D3321" s="8">
        <v>11.99</v>
      </c>
      <c r="E3321" s="9">
        <v>43713.963888888888</v>
      </c>
      <c r="F3321" s="6" t="s">
        <v>3462</v>
      </c>
      <c r="G3321" s="6" t="str">
        <f t="shared" si="51"/>
        <v>ME</v>
      </c>
      <c r="H3321" s="8">
        <f>Sales[Quantity Ordered]*Sales[Price Each]</f>
        <v>11.99</v>
      </c>
    </row>
    <row r="3322" spans="1:8" x14ac:dyDescent="0.25">
      <c r="A3322" s="6">
        <v>250000</v>
      </c>
      <c r="B3322" s="6" t="s">
        <v>21</v>
      </c>
      <c r="C3322" s="7">
        <v>1</v>
      </c>
      <c r="D3322" s="8">
        <v>11.99</v>
      </c>
      <c r="E3322" s="9">
        <v>43713.976388888892</v>
      </c>
      <c r="F3322" s="6" t="s">
        <v>1868</v>
      </c>
      <c r="G3322" s="6" t="str">
        <f t="shared" si="51"/>
        <v>MA</v>
      </c>
      <c r="H3322" s="8">
        <f>Sales[Quantity Ordered]*Sales[Price Each]</f>
        <v>11.99</v>
      </c>
    </row>
    <row r="3323" spans="1:8" x14ac:dyDescent="0.25">
      <c r="A3323" s="6">
        <v>252763</v>
      </c>
      <c r="B3323" s="6" t="s">
        <v>21</v>
      </c>
      <c r="C3323" s="7">
        <v>1</v>
      </c>
      <c r="D3323" s="8">
        <v>11.99</v>
      </c>
      <c r="E3323" s="9">
        <v>43714.000694444447</v>
      </c>
      <c r="F3323" s="6" t="s">
        <v>4609</v>
      </c>
      <c r="G3323" s="6" t="str">
        <f t="shared" si="51"/>
        <v>WA</v>
      </c>
      <c r="H3323" s="8">
        <f>Sales[Quantity Ordered]*Sales[Price Each]</f>
        <v>11.99</v>
      </c>
    </row>
    <row r="3324" spans="1:8" x14ac:dyDescent="0.25">
      <c r="A3324" s="6">
        <v>255930</v>
      </c>
      <c r="B3324" s="6" t="s">
        <v>21</v>
      </c>
      <c r="C3324" s="7">
        <v>1</v>
      </c>
      <c r="D3324" s="8">
        <v>11.99</v>
      </c>
      <c r="E3324" s="9">
        <v>43714.003472222219</v>
      </c>
      <c r="F3324" s="6" t="s">
        <v>7726</v>
      </c>
      <c r="G3324" s="6" t="str">
        <f t="shared" si="51"/>
        <v>TX</v>
      </c>
      <c r="H3324" s="8">
        <f>Sales[Quantity Ordered]*Sales[Price Each]</f>
        <v>11.99</v>
      </c>
    </row>
    <row r="3325" spans="1:8" x14ac:dyDescent="0.25">
      <c r="A3325" s="6">
        <v>252643</v>
      </c>
      <c r="B3325" s="6" t="s">
        <v>21</v>
      </c>
      <c r="C3325" s="7">
        <v>1</v>
      </c>
      <c r="D3325" s="8">
        <v>11.99</v>
      </c>
      <c r="E3325" s="9">
        <v>43714.344444444447</v>
      </c>
      <c r="F3325" s="6" t="s">
        <v>4489</v>
      </c>
      <c r="G3325" s="6" t="str">
        <f t="shared" si="51"/>
        <v>OR</v>
      </c>
      <c r="H3325" s="8">
        <f>Sales[Quantity Ordered]*Sales[Price Each]</f>
        <v>11.99</v>
      </c>
    </row>
    <row r="3326" spans="1:8" x14ac:dyDescent="0.25">
      <c r="A3326" s="6">
        <v>252394</v>
      </c>
      <c r="B3326" s="6" t="s">
        <v>21</v>
      </c>
      <c r="C3326" s="7">
        <v>1</v>
      </c>
      <c r="D3326" s="8">
        <v>11.99</v>
      </c>
      <c r="E3326" s="9">
        <v>43714.368750000001</v>
      </c>
      <c r="F3326" s="6" t="s">
        <v>4242</v>
      </c>
      <c r="G3326" s="6" t="str">
        <f t="shared" si="51"/>
        <v>TX</v>
      </c>
      <c r="H3326" s="8">
        <f>Sales[Quantity Ordered]*Sales[Price Each]</f>
        <v>11.99</v>
      </c>
    </row>
    <row r="3327" spans="1:8" x14ac:dyDescent="0.25">
      <c r="A3327" s="6">
        <v>258961</v>
      </c>
      <c r="B3327" s="6" t="s">
        <v>21</v>
      </c>
      <c r="C3327" s="7">
        <v>1</v>
      </c>
      <c r="D3327" s="8">
        <v>11.99</v>
      </c>
      <c r="E3327" s="9">
        <v>43714.561805555553</v>
      </c>
      <c r="F3327" s="6" t="s">
        <v>10674</v>
      </c>
      <c r="G3327" s="6" t="str">
        <f t="shared" si="51"/>
        <v>GA</v>
      </c>
      <c r="H3327" s="8">
        <f>Sales[Quantity Ordered]*Sales[Price Each]</f>
        <v>11.99</v>
      </c>
    </row>
    <row r="3328" spans="1:8" x14ac:dyDescent="0.25">
      <c r="A3328" s="6">
        <v>250297</v>
      </c>
      <c r="B3328" s="6" t="s">
        <v>21</v>
      </c>
      <c r="C3328" s="7">
        <v>1</v>
      </c>
      <c r="D3328" s="8">
        <v>11.99</v>
      </c>
      <c r="E3328" s="9">
        <v>43714.582638888889</v>
      </c>
      <c r="F3328" s="6" t="s">
        <v>2165</v>
      </c>
      <c r="G3328" s="6" t="str">
        <f t="shared" si="51"/>
        <v>CA</v>
      </c>
      <c r="H3328" s="8">
        <f>Sales[Quantity Ordered]*Sales[Price Each]</f>
        <v>11.99</v>
      </c>
    </row>
    <row r="3329" spans="1:8" x14ac:dyDescent="0.25">
      <c r="A3329" s="6">
        <v>253770</v>
      </c>
      <c r="B3329" s="6" t="s">
        <v>21</v>
      </c>
      <c r="C3329" s="7">
        <v>1</v>
      </c>
      <c r="D3329" s="8">
        <v>11.99</v>
      </c>
      <c r="E3329" s="9">
        <v>43714.588888888888</v>
      </c>
      <c r="F3329" s="6" t="s">
        <v>5604</v>
      </c>
      <c r="G3329" s="6" t="str">
        <f t="shared" si="51"/>
        <v>WA</v>
      </c>
      <c r="H3329" s="8">
        <f>Sales[Quantity Ordered]*Sales[Price Each]</f>
        <v>11.99</v>
      </c>
    </row>
    <row r="3330" spans="1:8" x14ac:dyDescent="0.25">
      <c r="A3330" s="6">
        <v>258334</v>
      </c>
      <c r="B3330" s="6" t="s">
        <v>21</v>
      </c>
      <c r="C3330" s="7">
        <v>1</v>
      </c>
      <c r="D3330" s="8">
        <v>11.99</v>
      </c>
      <c r="E3330" s="9">
        <v>43714.594444444447</v>
      </c>
      <c r="F3330" s="6" t="s">
        <v>10065</v>
      </c>
      <c r="G3330" s="6" t="str">
        <f t="shared" ref="G3330:G3393" si="52">MID(F3330,FIND(",",F3330,FIND(",",F3330)+1)+2,2)</f>
        <v>TX</v>
      </c>
      <c r="H3330" s="8">
        <f>Sales[Quantity Ordered]*Sales[Price Each]</f>
        <v>11.99</v>
      </c>
    </row>
    <row r="3331" spans="1:8" x14ac:dyDescent="0.25">
      <c r="A3331" s="6">
        <v>255798</v>
      </c>
      <c r="B3331" s="6" t="s">
        <v>21</v>
      </c>
      <c r="C3331" s="7">
        <v>1</v>
      </c>
      <c r="D3331" s="8">
        <v>11.99</v>
      </c>
      <c r="E3331" s="9">
        <v>43714.595833333333</v>
      </c>
      <c r="F3331" s="6" t="s">
        <v>7598</v>
      </c>
      <c r="G3331" s="6" t="str">
        <f t="shared" si="52"/>
        <v>CA</v>
      </c>
      <c r="H3331" s="8">
        <f>Sales[Quantity Ordered]*Sales[Price Each]</f>
        <v>11.99</v>
      </c>
    </row>
    <row r="3332" spans="1:8" x14ac:dyDescent="0.25">
      <c r="A3332" s="6">
        <v>248386</v>
      </c>
      <c r="B3332" s="6" t="s">
        <v>21</v>
      </c>
      <c r="C3332" s="7">
        <v>1</v>
      </c>
      <c r="D3332" s="8">
        <v>11.99</v>
      </c>
      <c r="E3332" s="9">
        <v>43714.643750000003</v>
      </c>
      <c r="F3332" s="6" t="s">
        <v>258</v>
      </c>
      <c r="G3332" s="6" t="str">
        <f t="shared" si="52"/>
        <v>NY</v>
      </c>
      <c r="H3332" s="8">
        <f>Sales[Quantity Ordered]*Sales[Price Each]</f>
        <v>11.99</v>
      </c>
    </row>
    <row r="3333" spans="1:8" x14ac:dyDescent="0.25">
      <c r="A3333" s="6">
        <v>249471</v>
      </c>
      <c r="B3333" s="6" t="s">
        <v>21</v>
      </c>
      <c r="C3333" s="7">
        <v>1</v>
      </c>
      <c r="D3333" s="8">
        <v>11.99</v>
      </c>
      <c r="E3333" s="9">
        <v>43714.65</v>
      </c>
      <c r="F3333" s="6" t="s">
        <v>1342</v>
      </c>
      <c r="G3333" s="6" t="str">
        <f t="shared" si="52"/>
        <v>CA</v>
      </c>
      <c r="H3333" s="8">
        <f>Sales[Quantity Ordered]*Sales[Price Each]</f>
        <v>11.99</v>
      </c>
    </row>
    <row r="3334" spans="1:8" x14ac:dyDescent="0.25">
      <c r="A3334" s="6">
        <v>250369</v>
      </c>
      <c r="B3334" s="6" t="s">
        <v>21</v>
      </c>
      <c r="C3334" s="7">
        <v>1</v>
      </c>
      <c r="D3334" s="8">
        <v>11.99</v>
      </c>
      <c r="E3334" s="9">
        <v>43714.664583333331</v>
      </c>
      <c r="F3334" s="6" t="s">
        <v>2237</v>
      </c>
      <c r="G3334" s="6" t="str">
        <f t="shared" si="52"/>
        <v>CA</v>
      </c>
      <c r="H3334" s="8">
        <f>Sales[Quantity Ordered]*Sales[Price Each]</f>
        <v>11.99</v>
      </c>
    </row>
    <row r="3335" spans="1:8" x14ac:dyDescent="0.25">
      <c r="A3335" s="6">
        <v>256445</v>
      </c>
      <c r="B3335" s="6" t="s">
        <v>21</v>
      </c>
      <c r="C3335" s="7">
        <v>1</v>
      </c>
      <c r="D3335" s="8">
        <v>11.99</v>
      </c>
      <c r="E3335" s="9">
        <v>43714.694444444445</v>
      </c>
      <c r="F3335" s="6" t="s">
        <v>8229</v>
      </c>
      <c r="G3335" s="6" t="str">
        <f t="shared" si="52"/>
        <v>NY</v>
      </c>
      <c r="H3335" s="8">
        <f>Sales[Quantity Ordered]*Sales[Price Each]</f>
        <v>11.99</v>
      </c>
    </row>
    <row r="3336" spans="1:8" x14ac:dyDescent="0.25">
      <c r="A3336" s="6">
        <v>257257</v>
      </c>
      <c r="B3336" s="6" t="s">
        <v>21</v>
      </c>
      <c r="C3336" s="7">
        <v>1</v>
      </c>
      <c r="D3336" s="8">
        <v>11.99</v>
      </c>
      <c r="E3336" s="9">
        <v>43714.70208333333</v>
      </c>
      <c r="F3336" s="6" t="s">
        <v>9022</v>
      </c>
      <c r="G3336" s="6" t="str">
        <f t="shared" si="52"/>
        <v>GA</v>
      </c>
      <c r="H3336" s="8">
        <f>Sales[Quantity Ordered]*Sales[Price Each]</f>
        <v>11.99</v>
      </c>
    </row>
    <row r="3337" spans="1:8" x14ac:dyDescent="0.25">
      <c r="A3337" s="6">
        <v>251202</v>
      </c>
      <c r="B3337" s="6" t="s">
        <v>21</v>
      </c>
      <c r="C3337" s="7">
        <v>1</v>
      </c>
      <c r="D3337" s="8">
        <v>11.99</v>
      </c>
      <c r="E3337" s="9">
        <v>43714.748611111114</v>
      </c>
      <c r="F3337" s="6" t="s">
        <v>3062</v>
      </c>
      <c r="G3337" s="6" t="str">
        <f t="shared" si="52"/>
        <v>NY</v>
      </c>
      <c r="H3337" s="8">
        <f>Sales[Quantity Ordered]*Sales[Price Each]</f>
        <v>11.99</v>
      </c>
    </row>
    <row r="3338" spans="1:8" x14ac:dyDescent="0.25">
      <c r="A3338" s="6">
        <v>249285</v>
      </c>
      <c r="B3338" s="6" t="s">
        <v>21</v>
      </c>
      <c r="C3338" s="7">
        <v>1</v>
      </c>
      <c r="D3338" s="8">
        <v>11.99</v>
      </c>
      <c r="E3338" s="9">
        <v>43714.763888888891</v>
      </c>
      <c r="F3338" s="6" t="s">
        <v>1157</v>
      </c>
      <c r="G3338" s="6" t="str">
        <f t="shared" si="52"/>
        <v>CA</v>
      </c>
      <c r="H3338" s="8">
        <f>Sales[Quantity Ordered]*Sales[Price Each]</f>
        <v>11.99</v>
      </c>
    </row>
    <row r="3339" spans="1:8" x14ac:dyDescent="0.25">
      <c r="A3339" s="6">
        <v>248741</v>
      </c>
      <c r="B3339" s="6" t="s">
        <v>21</v>
      </c>
      <c r="C3339" s="7">
        <v>1</v>
      </c>
      <c r="D3339" s="8">
        <v>11.99</v>
      </c>
      <c r="E3339" s="9">
        <v>43714.765972222223</v>
      </c>
      <c r="F3339" s="6" t="s">
        <v>614</v>
      </c>
      <c r="G3339" s="6" t="str">
        <f t="shared" si="52"/>
        <v>ME</v>
      </c>
      <c r="H3339" s="8">
        <f>Sales[Quantity Ordered]*Sales[Price Each]</f>
        <v>11.99</v>
      </c>
    </row>
    <row r="3340" spans="1:8" x14ac:dyDescent="0.25">
      <c r="A3340" s="6">
        <v>249896</v>
      </c>
      <c r="B3340" s="6" t="s">
        <v>21</v>
      </c>
      <c r="C3340" s="7">
        <v>1</v>
      </c>
      <c r="D3340" s="8">
        <v>11.99</v>
      </c>
      <c r="E3340" s="9">
        <v>43714.779166666667</v>
      </c>
      <c r="F3340" s="6" t="s">
        <v>1765</v>
      </c>
      <c r="G3340" s="6" t="str">
        <f t="shared" si="52"/>
        <v>CA</v>
      </c>
      <c r="H3340" s="8">
        <f>Sales[Quantity Ordered]*Sales[Price Each]</f>
        <v>11.99</v>
      </c>
    </row>
    <row r="3341" spans="1:8" x14ac:dyDescent="0.25">
      <c r="A3341" s="6">
        <v>248895</v>
      </c>
      <c r="B3341" s="6" t="s">
        <v>21</v>
      </c>
      <c r="C3341" s="7">
        <v>1</v>
      </c>
      <c r="D3341" s="8">
        <v>11.99</v>
      </c>
      <c r="E3341" s="9">
        <v>43714.836805555555</v>
      </c>
      <c r="F3341" s="6" t="s">
        <v>767</v>
      </c>
      <c r="G3341" s="6" t="str">
        <f t="shared" si="52"/>
        <v>MA</v>
      </c>
      <c r="H3341" s="8">
        <f>Sales[Quantity Ordered]*Sales[Price Each]</f>
        <v>11.99</v>
      </c>
    </row>
    <row r="3342" spans="1:8" x14ac:dyDescent="0.25">
      <c r="A3342" s="6">
        <v>253660</v>
      </c>
      <c r="B3342" s="6" t="s">
        <v>21</v>
      </c>
      <c r="C3342" s="7">
        <v>1</v>
      </c>
      <c r="D3342" s="8">
        <v>11.99</v>
      </c>
      <c r="E3342" s="9">
        <v>43714.85</v>
      </c>
      <c r="F3342" s="6" t="s">
        <v>5496</v>
      </c>
      <c r="G3342" s="6" t="str">
        <f t="shared" si="52"/>
        <v>CA</v>
      </c>
      <c r="H3342" s="8">
        <f>Sales[Quantity Ordered]*Sales[Price Each]</f>
        <v>11.99</v>
      </c>
    </row>
    <row r="3343" spans="1:8" x14ac:dyDescent="0.25">
      <c r="A3343" s="6">
        <v>252135</v>
      </c>
      <c r="B3343" s="6" t="s">
        <v>21</v>
      </c>
      <c r="C3343" s="7">
        <v>1</v>
      </c>
      <c r="D3343" s="8">
        <v>11.99</v>
      </c>
      <c r="E3343" s="9">
        <v>43714.854861111111</v>
      </c>
      <c r="F3343" s="6" t="s">
        <v>3986</v>
      </c>
      <c r="G3343" s="6" t="str">
        <f t="shared" si="52"/>
        <v>CA</v>
      </c>
      <c r="H3343" s="8">
        <f>Sales[Quantity Ordered]*Sales[Price Each]</f>
        <v>11.99</v>
      </c>
    </row>
    <row r="3344" spans="1:8" x14ac:dyDescent="0.25">
      <c r="A3344" s="6">
        <v>252877</v>
      </c>
      <c r="B3344" s="6" t="s">
        <v>21</v>
      </c>
      <c r="C3344" s="7">
        <v>1</v>
      </c>
      <c r="D3344" s="8">
        <v>11.99</v>
      </c>
      <c r="E3344" s="9">
        <v>43714.870833333334</v>
      </c>
      <c r="F3344" s="6" t="s">
        <v>4723</v>
      </c>
      <c r="G3344" s="6" t="str">
        <f t="shared" si="52"/>
        <v>TX</v>
      </c>
      <c r="H3344" s="8">
        <f>Sales[Quantity Ordered]*Sales[Price Each]</f>
        <v>11.99</v>
      </c>
    </row>
    <row r="3345" spans="1:8" x14ac:dyDescent="0.25">
      <c r="A3345" s="6">
        <v>250510</v>
      </c>
      <c r="B3345" s="6" t="s">
        <v>21</v>
      </c>
      <c r="C3345" s="7">
        <v>1</v>
      </c>
      <c r="D3345" s="8">
        <v>11.99</v>
      </c>
      <c r="E3345" s="9">
        <v>43714.888194444444</v>
      </c>
      <c r="F3345" s="6" t="s">
        <v>2378</v>
      </c>
      <c r="G3345" s="6" t="str">
        <f t="shared" si="52"/>
        <v>TX</v>
      </c>
      <c r="H3345" s="8">
        <f>Sales[Quantity Ordered]*Sales[Price Each]</f>
        <v>11.99</v>
      </c>
    </row>
    <row r="3346" spans="1:8" x14ac:dyDescent="0.25">
      <c r="A3346" s="6">
        <v>249085</v>
      </c>
      <c r="B3346" s="6" t="s">
        <v>21</v>
      </c>
      <c r="C3346" s="7">
        <v>1</v>
      </c>
      <c r="D3346" s="8">
        <v>11.99</v>
      </c>
      <c r="E3346" s="9">
        <v>43714.932638888888</v>
      </c>
      <c r="F3346" s="6" t="s">
        <v>957</v>
      </c>
      <c r="G3346" s="6" t="str">
        <f t="shared" si="52"/>
        <v>CA</v>
      </c>
      <c r="H3346" s="8">
        <f>Sales[Quantity Ordered]*Sales[Price Each]</f>
        <v>11.99</v>
      </c>
    </row>
    <row r="3347" spans="1:8" x14ac:dyDescent="0.25">
      <c r="A3347" s="6">
        <v>255393</v>
      </c>
      <c r="B3347" s="6" t="s">
        <v>21</v>
      </c>
      <c r="C3347" s="7">
        <v>1</v>
      </c>
      <c r="D3347" s="8">
        <v>11.99</v>
      </c>
      <c r="E3347" s="9">
        <v>43714.956944444442</v>
      </c>
      <c r="F3347" s="6" t="s">
        <v>7200</v>
      </c>
      <c r="G3347" s="6" t="str">
        <f t="shared" si="52"/>
        <v>CA</v>
      </c>
      <c r="H3347" s="8">
        <f>Sales[Quantity Ordered]*Sales[Price Each]</f>
        <v>11.99</v>
      </c>
    </row>
    <row r="3348" spans="1:8" x14ac:dyDescent="0.25">
      <c r="A3348" s="6">
        <v>253798</v>
      </c>
      <c r="B3348" s="6" t="s">
        <v>21</v>
      </c>
      <c r="C3348" s="7">
        <v>1</v>
      </c>
      <c r="D3348" s="8">
        <v>11.99</v>
      </c>
      <c r="E3348" s="9">
        <v>43715.017361111109</v>
      </c>
      <c r="F3348" s="6" t="s">
        <v>5632</v>
      </c>
      <c r="G3348" s="6" t="str">
        <f t="shared" si="52"/>
        <v>GA</v>
      </c>
      <c r="H3348" s="8">
        <f>Sales[Quantity Ordered]*Sales[Price Each]</f>
        <v>11.99</v>
      </c>
    </row>
    <row r="3349" spans="1:8" x14ac:dyDescent="0.25">
      <c r="A3349" s="6">
        <v>256100</v>
      </c>
      <c r="B3349" s="6" t="s">
        <v>21</v>
      </c>
      <c r="C3349" s="7">
        <v>1</v>
      </c>
      <c r="D3349" s="8">
        <v>11.99</v>
      </c>
      <c r="E3349" s="9">
        <v>43715.240972222222</v>
      </c>
      <c r="F3349" s="6" t="s">
        <v>7892</v>
      </c>
      <c r="G3349" s="6" t="str">
        <f t="shared" si="52"/>
        <v>TX</v>
      </c>
      <c r="H3349" s="8">
        <f>Sales[Quantity Ordered]*Sales[Price Each]</f>
        <v>11.99</v>
      </c>
    </row>
    <row r="3350" spans="1:8" x14ac:dyDescent="0.25">
      <c r="A3350" s="6">
        <v>252573</v>
      </c>
      <c r="B3350" s="6" t="s">
        <v>21</v>
      </c>
      <c r="C3350" s="7">
        <v>1</v>
      </c>
      <c r="D3350" s="8">
        <v>11.99</v>
      </c>
      <c r="E3350" s="9">
        <v>43715.284722222219</v>
      </c>
      <c r="F3350" s="6" t="s">
        <v>4420</v>
      </c>
      <c r="G3350" s="6" t="str">
        <f t="shared" si="52"/>
        <v>GA</v>
      </c>
      <c r="H3350" s="8">
        <f>Sales[Quantity Ordered]*Sales[Price Each]</f>
        <v>11.99</v>
      </c>
    </row>
    <row r="3351" spans="1:8" x14ac:dyDescent="0.25">
      <c r="A3351" s="6">
        <v>255751</v>
      </c>
      <c r="B3351" s="6" t="s">
        <v>21</v>
      </c>
      <c r="C3351" s="7">
        <v>1</v>
      </c>
      <c r="D3351" s="8">
        <v>11.99</v>
      </c>
      <c r="E3351" s="9">
        <v>43715.341666666667</v>
      </c>
      <c r="F3351" s="6" t="s">
        <v>7553</v>
      </c>
      <c r="G3351" s="6" t="str">
        <f t="shared" si="52"/>
        <v>CA</v>
      </c>
      <c r="H3351" s="8">
        <f>Sales[Quantity Ordered]*Sales[Price Each]</f>
        <v>11.99</v>
      </c>
    </row>
    <row r="3352" spans="1:8" x14ac:dyDescent="0.25">
      <c r="A3352" s="6">
        <v>251519</v>
      </c>
      <c r="B3352" s="6" t="s">
        <v>21</v>
      </c>
      <c r="C3352" s="7">
        <v>1</v>
      </c>
      <c r="D3352" s="8">
        <v>11.99</v>
      </c>
      <c r="E3352" s="9">
        <v>43715.375</v>
      </c>
      <c r="F3352" s="6" t="s">
        <v>3377</v>
      </c>
      <c r="G3352" s="6" t="str">
        <f t="shared" si="52"/>
        <v>CA</v>
      </c>
      <c r="H3352" s="8">
        <f>Sales[Quantity Ordered]*Sales[Price Each]</f>
        <v>11.99</v>
      </c>
    </row>
    <row r="3353" spans="1:8" x14ac:dyDescent="0.25">
      <c r="A3353" s="6">
        <v>255398</v>
      </c>
      <c r="B3353" s="6" t="s">
        <v>21</v>
      </c>
      <c r="C3353" s="7">
        <v>1</v>
      </c>
      <c r="D3353" s="8">
        <v>11.99</v>
      </c>
      <c r="E3353" s="9">
        <v>43715.401388888888</v>
      </c>
      <c r="F3353" s="6" t="s">
        <v>7205</v>
      </c>
      <c r="G3353" s="6" t="str">
        <f t="shared" si="52"/>
        <v>MA</v>
      </c>
      <c r="H3353" s="8">
        <f>Sales[Quantity Ordered]*Sales[Price Each]</f>
        <v>11.99</v>
      </c>
    </row>
    <row r="3354" spans="1:8" x14ac:dyDescent="0.25">
      <c r="A3354" s="6">
        <v>259001</v>
      </c>
      <c r="B3354" s="6" t="s">
        <v>21</v>
      </c>
      <c r="C3354" s="7">
        <v>1</v>
      </c>
      <c r="D3354" s="8">
        <v>11.99</v>
      </c>
      <c r="E3354" s="9">
        <v>43715.404166666667</v>
      </c>
      <c r="F3354" s="6" t="s">
        <v>10713</v>
      </c>
      <c r="G3354" s="6" t="str">
        <f t="shared" si="52"/>
        <v>CA</v>
      </c>
      <c r="H3354" s="8">
        <f>Sales[Quantity Ordered]*Sales[Price Each]</f>
        <v>11.99</v>
      </c>
    </row>
    <row r="3355" spans="1:8" x14ac:dyDescent="0.25">
      <c r="A3355" s="6">
        <v>248808</v>
      </c>
      <c r="B3355" s="6" t="s">
        <v>21</v>
      </c>
      <c r="C3355" s="7">
        <v>1</v>
      </c>
      <c r="D3355" s="8">
        <v>11.99</v>
      </c>
      <c r="E3355" s="9">
        <v>43715.419444444444</v>
      </c>
      <c r="F3355" s="6" t="s">
        <v>681</v>
      </c>
      <c r="G3355" s="6" t="str">
        <f t="shared" si="52"/>
        <v>NY</v>
      </c>
      <c r="H3355" s="8">
        <f>Sales[Quantity Ordered]*Sales[Price Each]</f>
        <v>11.99</v>
      </c>
    </row>
    <row r="3356" spans="1:8" x14ac:dyDescent="0.25">
      <c r="A3356" s="6">
        <v>250342</v>
      </c>
      <c r="B3356" s="6" t="s">
        <v>21</v>
      </c>
      <c r="C3356" s="7">
        <v>1</v>
      </c>
      <c r="D3356" s="8">
        <v>11.99</v>
      </c>
      <c r="E3356" s="9">
        <v>43715.445833333331</v>
      </c>
      <c r="F3356" s="6" t="s">
        <v>2210</v>
      </c>
      <c r="G3356" s="6" t="str">
        <f t="shared" si="52"/>
        <v>MA</v>
      </c>
      <c r="H3356" s="8">
        <f>Sales[Quantity Ordered]*Sales[Price Each]</f>
        <v>11.99</v>
      </c>
    </row>
    <row r="3357" spans="1:8" x14ac:dyDescent="0.25">
      <c r="A3357" s="6">
        <v>248937</v>
      </c>
      <c r="B3357" s="6" t="s">
        <v>21</v>
      </c>
      <c r="C3357" s="7">
        <v>1</v>
      </c>
      <c r="D3357" s="8">
        <v>11.99</v>
      </c>
      <c r="E3357" s="9">
        <v>43715.461111111108</v>
      </c>
      <c r="F3357" s="6" t="s">
        <v>809</v>
      </c>
      <c r="G3357" s="6" t="str">
        <f t="shared" si="52"/>
        <v>NY</v>
      </c>
      <c r="H3357" s="8">
        <f>Sales[Quantity Ordered]*Sales[Price Each]</f>
        <v>11.99</v>
      </c>
    </row>
    <row r="3358" spans="1:8" x14ac:dyDescent="0.25">
      <c r="A3358" s="6">
        <v>257073</v>
      </c>
      <c r="B3358" s="6" t="s">
        <v>21</v>
      </c>
      <c r="C3358" s="7">
        <v>1</v>
      </c>
      <c r="D3358" s="8">
        <v>11.99</v>
      </c>
      <c r="E3358" s="9">
        <v>43715.501388888886</v>
      </c>
      <c r="F3358" s="6" t="s">
        <v>8839</v>
      </c>
      <c r="G3358" s="6" t="str">
        <f t="shared" si="52"/>
        <v>NY</v>
      </c>
      <c r="H3358" s="8">
        <f>Sales[Quantity Ordered]*Sales[Price Each]</f>
        <v>11.99</v>
      </c>
    </row>
    <row r="3359" spans="1:8" x14ac:dyDescent="0.25">
      <c r="A3359" s="6">
        <v>249405</v>
      </c>
      <c r="B3359" s="6" t="s">
        <v>21</v>
      </c>
      <c r="C3359" s="7">
        <v>1</v>
      </c>
      <c r="D3359" s="8">
        <v>11.99</v>
      </c>
      <c r="E3359" s="9">
        <v>43715.501388888886</v>
      </c>
      <c r="F3359" s="6" t="s">
        <v>1276</v>
      </c>
      <c r="G3359" s="6" t="str">
        <f t="shared" si="52"/>
        <v>NY</v>
      </c>
      <c r="H3359" s="8">
        <f>Sales[Quantity Ordered]*Sales[Price Each]</f>
        <v>11.99</v>
      </c>
    </row>
    <row r="3360" spans="1:8" x14ac:dyDescent="0.25">
      <c r="A3360" s="6">
        <v>252085</v>
      </c>
      <c r="B3360" s="6" t="s">
        <v>21</v>
      </c>
      <c r="C3360" s="7">
        <v>1</v>
      </c>
      <c r="D3360" s="8">
        <v>11.99</v>
      </c>
      <c r="E3360" s="9">
        <v>43715.529166666667</v>
      </c>
      <c r="F3360" s="6" t="s">
        <v>3936</v>
      </c>
      <c r="G3360" s="6" t="str">
        <f t="shared" si="52"/>
        <v>TX</v>
      </c>
      <c r="H3360" s="8">
        <f>Sales[Quantity Ordered]*Sales[Price Each]</f>
        <v>11.99</v>
      </c>
    </row>
    <row r="3361" spans="1:8" x14ac:dyDescent="0.25">
      <c r="A3361" s="6">
        <v>248530</v>
      </c>
      <c r="B3361" s="6" t="s">
        <v>21</v>
      </c>
      <c r="C3361" s="7">
        <v>1</v>
      </c>
      <c r="D3361" s="8">
        <v>11.99</v>
      </c>
      <c r="E3361" s="9">
        <v>43715.554166666669</v>
      </c>
      <c r="F3361" s="6" t="s">
        <v>403</v>
      </c>
      <c r="G3361" s="6" t="str">
        <f t="shared" si="52"/>
        <v>TX</v>
      </c>
      <c r="H3361" s="8">
        <f>Sales[Quantity Ordered]*Sales[Price Each]</f>
        <v>11.99</v>
      </c>
    </row>
    <row r="3362" spans="1:8" x14ac:dyDescent="0.25">
      <c r="A3362" s="6">
        <v>253405</v>
      </c>
      <c r="B3362" s="6" t="s">
        <v>21</v>
      </c>
      <c r="C3362" s="7">
        <v>1</v>
      </c>
      <c r="D3362" s="8">
        <v>11.99</v>
      </c>
      <c r="E3362" s="9">
        <v>43715.561805555553</v>
      </c>
      <c r="F3362" s="6" t="s">
        <v>5245</v>
      </c>
      <c r="G3362" s="6" t="str">
        <f t="shared" si="52"/>
        <v>CA</v>
      </c>
      <c r="H3362" s="8">
        <f>Sales[Quantity Ordered]*Sales[Price Each]</f>
        <v>11.99</v>
      </c>
    </row>
    <row r="3363" spans="1:8" x14ac:dyDescent="0.25">
      <c r="A3363" s="6">
        <v>259008</v>
      </c>
      <c r="B3363" s="6" t="s">
        <v>21</v>
      </c>
      <c r="C3363" s="7">
        <v>1</v>
      </c>
      <c r="D3363" s="8">
        <v>11.99</v>
      </c>
      <c r="E3363" s="9">
        <v>43715.563194444447</v>
      </c>
      <c r="F3363" s="6" t="s">
        <v>10720</v>
      </c>
      <c r="G3363" s="6" t="str">
        <f t="shared" si="52"/>
        <v>GA</v>
      </c>
      <c r="H3363" s="8">
        <f>Sales[Quantity Ordered]*Sales[Price Each]</f>
        <v>11.99</v>
      </c>
    </row>
    <row r="3364" spans="1:8" x14ac:dyDescent="0.25">
      <c r="A3364" s="6">
        <v>252259</v>
      </c>
      <c r="B3364" s="6" t="s">
        <v>21</v>
      </c>
      <c r="C3364" s="7">
        <v>1</v>
      </c>
      <c r="D3364" s="8">
        <v>11.99</v>
      </c>
      <c r="E3364" s="9">
        <v>43715.568055555559</v>
      </c>
      <c r="F3364" s="6" t="s">
        <v>4109</v>
      </c>
      <c r="G3364" s="6" t="str">
        <f t="shared" si="52"/>
        <v>TX</v>
      </c>
      <c r="H3364" s="8">
        <f>Sales[Quantity Ordered]*Sales[Price Each]</f>
        <v>11.99</v>
      </c>
    </row>
    <row r="3365" spans="1:8" x14ac:dyDescent="0.25">
      <c r="A3365" s="6">
        <v>259140</v>
      </c>
      <c r="B3365" s="6" t="s">
        <v>21</v>
      </c>
      <c r="C3365" s="7">
        <v>1</v>
      </c>
      <c r="D3365" s="8">
        <v>11.99</v>
      </c>
      <c r="E3365" s="9">
        <v>43715.625</v>
      </c>
      <c r="F3365" s="6" t="s">
        <v>10848</v>
      </c>
      <c r="G3365" s="6" t="str">
        <f t="shared" si="52"/>
        <v>TX</v>
      </c>
      <c r="H3365" s="8">
        <f>Sales[Quantity Ordered]*Sales[Price Each]</f>
        <v>11.99</v>
      </c>
    </row>
    <row r="3366" spans="1:8" x14ac:dyDescent="0.25">
      <c r="A3366" s="6">
        <v>253980</v>
      </c>
      <c r="B3366" s="6" t="s">
        <v>21</v>
      </c>
      <c r="C3366" s="7">
        <v>1</v>
      </c>
      <c r="D3366" s="8">
        <v>11.99</v>
      </c>
      <c r="E3366" s="9">
        <v>43715.679861111108</v>
      </c>
      <c r="F3366" s="6" t="s">
        <v>5813</v>
      </c>
      <c r="G3366" s="6" t="str">
        <f t="shared" si="52"/>
        <v>WA</v>
      </c>
      <c r="H3366" s="8">
        <f>Sales[Quantity Ordered]*Sales[Price Each]</f>
        <v>11.99</v>
      </c>
    </row>
    <row r="3367" spans="1:8" x14ac:dyDescent="0.25">
      <c r="A3367" s="6">
        <v>257455</v>
      </c>
      <c r="B3367" s="6" t="s">
        <v>21</v>
      </c>
      <c r="C3367" s="7">
        <v>1</v>
      </c>
      <c r="D3367" s="8">
        <v>11.99</v>
      </c>
      <c r="E3367" s="9">
        <v>43715.737500000003</v>
      </c>
      <c r="F3367" s="6" t="s">
        <v>9214</v>
      </c>
      <c r="G3367" s="6" t="str">
        <f t="shared" si="52"/>
        <v>TX</v>
      </c>
      <c r="H3367" s="8">
        <f>Sales[Quantity Ordered]*Sales[Price Each]</f>
        <v>11.99</v>
      </c>
    </row>
    <row r="3368" spans="1:8" x14ac:dyDescent="0.25">
      <c r="A3368" s="6">
        <v>256087</v>
      </c>
      <c r="B3368" s="6" t="s">
        <v>21</v>
      </c>
      <c r="C3368" s="7">
        <v>1</v>
      </c>
      <c r="D3368" s="8">
        <v>11.99</v>
      </c>
      <c r="E3368" s="9">
        <v>43715.758333333331</v>
      </c>
      <c r="F3368" s="6" t="s">
        <v>7879</v>
      </c>
      <c r="G3368" s="6" t="str">
        <f t="shared" si="52"/>
        <v>NY</v>
      </c>
      <c r="H3368" s="8">
        <f>Sales[Quantity Ordered]*Sales[Price Each]</f>
        <v>11.99</v>
      </c>
    </row>
    <row r="3369" spans="1:8" x14ac:dyDescent="0.25">
      <c r="A3369" s="6">
        <v>258753</v>
      </c>
      <c r="B3369" s="6" t="s">
        <v>21</v>
      </c>
      <c r="C3369" s="7">
        <v>1</v>
      </c>
      <c r="D3369" s="8">
        <v>11.99</v>
      </c>
      <c r="E3369" s="9">
        <v>43715.771527777775</v>
      </c>
      <c r="F3369" s="6" t="s">
        <v>10470</v>
      </c>
      <c r="G3369" s="6" t="str">
        <f t="shared" si="52"/>
        <v>CA</v>
      </c>
      <c r="H3369" s="8">
        <f>Sales[Quantity Ordered]*Sales[Price Each]</f>
        <v>11.99</v>
      </c>
    </row>
    <row r="3370" spans="1:8" x14ac:dyDescent="0.25">
      <c r="A3370" s="6">
        <v>252873</v>
      </c>
      <c r="B3370" s="6" t="s">
        <v>21</v>
      </c>
      <c r="C3370" s="7">
        <v>1</v>
      </c>
      <c r="D3370" s="8">
        <v>11.99</v>
      </c>
      <c r="E3370" s="9">
        <v>43715.780555555553</v>
      </c>
      <c r="F3370" s="6" t="s">
        <v>4719</v>
      </c>
      <c r="G3370" s="6" t="str">
        <f t="shared" si="52"/>
        <v>GA</v>
      </c>
      <c r="H3370" s="8">
        <f>Sales[Quantity Ordered]*Sales[Price Each]</f>
        <v>11.99</v>
      </c>
    </row>
    <row r="3371" spans="1:8" x14ac:dyDescent="0.25">
      <c r="A3371" s="6">
        <v>258163</v>
      </c>
      <c r="B3371" s="6" t="s">
        <v>21</v>
      </c>
      <c r="C3371" s="7">
        <v>1</v>
      </c>
      <c r="D3371" s="8">
        <v>11.99</v>
      </c>
      <c r="E3371" s="9">
        <v>43715.782638888886</v>
      </c>
      <c r="F3371" s="6" t="s">
        <v>9899</v>
      </c>
      <c r="G3371" s="6" t="str">
        <f t="shared" si="52"/>
        <v>WA</v>
      </c>
      <c r="H3371" s="8">
        <f>Sales[Quantity Ordered]*Sales[Price Each]</f>
        <v>11.99</v>
      </c>
    </row>
    <row r="3372" spans="1:8" x14ac:dyDescent="0.25">
      <c r="A3372" s="6">
        <v>252915</v>
      </c>
      <c r="B3372" s="6" t="s">
        <v>21</v>
      </c>
      <c r="C3372" s="7">
        <v>1</v>
      </c>
      <c r="D3372" s="8">
        <v>11.99</v>
      </c>
      <c r="E3372" s="9">
        <v>43715.788194444445</v>
      </c>
      <c r="F3372" s="6" t="s">
        <v>4761</v>
      </c>
      <c r="G3372" s="6" t="str">
        <f t="shared" si="52"/>
        <v>GA</v>
      </c>
      <c r="H3372" s="8">
        <f>Sales[Quantity Ordered]*Sales[Price Each]</f>
        <v>11.99</v>
      </c>
    </row>
    <row r="3373" spans="1:8" x14ac:dyDescent="0.25">
      <c r="A3373" s="6">
        <v>256791</v>
      </c>
      <c r="B3373" s="6" t="s">
        <v>21</v>
      </c>
      <c r="C3373" s="7">
        <v>1</v>
      </c>
      <c r="D3373" s="8">
        <v>11.99</v>
      </c>
      <c r="E3373" s="9">
        <v>43715.790277777778</v>
      </c>
      <c r="F3373" s="6" t="s">
        <v>8561</v>
      </c>
      <c r="G3373" s="6" t="str">
        <f t="shared" si="52"/>
        <v>CA</v>
      </c>
      <c r="H3373" s="8">
        <f>Sales[Quantity Ordered]*Sales[Price Each]</f>
        <v>11.99</v>
      </c>
    </row>
    <row r="3374" spans="1:8" x14ac:dyDescent="0.25">
      <c r="A3374" s="6">
        <v>258981</v>
      </c>
      <c r="B3374" s="6" t="s">
        <v>21</v>
      </c>
      <c r="C3374" s="7">
        <v>1</v>
      </c>
      <c r="D3374" s="8">
        <v>11.99</v>
      </c>
      <c r="E3374" s="9">
        <v>43715.792361111111</v>
      </c>
      <c r="F3374" s="6" t="s">
        <v>10694</v>
      </c>
      <c r="G3374" s="6" t="str">
        <f t="shared" si="52"/>
        <v>TX</v>
      </c>
      <c r="H3374" s="8">
        <f>Sales[Quantity Ordered]*Sales[Price Each]</f>
        <v>11.99</v>
      </c>
    </row>
    <row r="3375" spans="1:8" x14ac:dyDescent="0.25">
      <c r="A3375" s="6">
        <v>254887</v>
      </c>
      <c r="B3375" s="6" t="s">
        <v>21</v>
      </c>
      <c r="C3375" s="7">
        <v>1</v>
      </c>
      <c r="D3375" s="8">
        <v>11.99</v>
      </c>
      <c r="E3375" s="9">
        <v>43715.804861111108</v>
      </c>
      <c r="F3375" s="6" t="s">
        <v>6705</v>
      </c>
      <c r="G3375" s="6" t="str">
        <f t="shared" si="52"/>
        <v>GA</v>
      </c>
      <c r="H3375" s="8">
        <f>Sales[Quantity Ordered]*Sales[Price Each]</f>
        <v>11.99</v>
      </c>
    </row>
    <row r="3376" spans="1:8" x14ac:dyDescent="0.25">
      <c r="A3376" s="6">
        <v>256812</v>
      </c>
      <c r="B3376" s="6" t="s">
        <v>21</v>
      </c>
      <c r="C3376" s="7">
        <v>1</v>
      </c>
      <c r="D3376" s="8">
        <v>11.99</v>
      </c>
      <c r="E3376" s="9">
        <v>43715.887499999997</v>
      </c>
      <c r="F3376" s="6" t="s">
        <v>8582</v>
      </c>
      <c r="G3376" s="6" t="str">
        <f t="shared" si="52"/>
        <v>CA</v>
      </c>
      <c r="H3376" s="8">
        <f>Sales[Quantity Ordered]*Sales[Price Each]</f>
        <v>11.99</v>
      </c>
    </row>
    <row r="3377" spans="1:8" x14ac:dyDescent="0.25">
      <c r="A3377" s="6">
        <v>258169</v>
      </c>
      <c r="B3377" s="6" t="s">
        <v>21</v>
      </c>
      <c r="C3377" s="7">
        <v>1</v>
      </c>
      <c r="D3377" s="8">
        <v>11.99</v>
      </c>
      <c r="E3377" s="9">
        <v>43715.915277777778</v>
      </c>
      <c r="F3377" s="6" t="s">
        <v>9905</v>
      </c>
      <c r="G3377" s="6" t="str">
        <f t="shared" si="52"/>
        <v>CA</v>
      </c>
      <c r="H3377" s="8">
        <f>Sales[Quantity Ordered]*Sales[Price Each]</f>
        <v>11.99</v>
      </c>
    </row>
    <row r="3378" spans="1:8" x14ac:dyDescent="0.25">
      <c r="A3378" s="6">
        <v>255118</v>
      </c>
      <c r="B3378" s="6" t="s">
        <v>21</v>
      </c>
      <c r="C3378" s="7">
        <v>1</v>
      </c>
      <c r="D3378" s="8">
        <v>11.99</v>
      </c>
      <c r="E3378" s="9">
        <v>43715.927777777775</v>
      </c>
      <c r="F3378" s="6" t="s">
        <v>6930</v>
      </c>
      <c r="G3378" s="6" t="str">
        <f t="shared" si="52"/>
        <v>CA</v>
      </c>
      <c r="H3378" s="8">
        <f>Sales[Quantity Ordered]*Sales[Price Each]</f>
        <v>11.99</v>
      </c>
    </row>
    <row r="3379" spans="1:8" x14ac:dyDescent="0.25">
      <c r="A3379" s="6">
        <v>251688</v>
      </c>
      <c r="B3379" s="6" t="s">
        <v>21</v>
      </c>
      <c r="C3379" s="7">
        <v>1</v>
      </c>
      <c r="D3379" s="8">
        <v>11.99</v>
      </c>
      <c r="E3379" s="9">
        <v>43715.949305555558</v>
      </c>
      <c r="F3379" s="6" t="s">
        <v>3546</v>
      </c>
      <c r="G3379" s="6" t="str">
        <f t="shared" si="52"/>
        <v>OR</v>
      </c>
      <c r="H3379" s="8">
        <f>Sales[Quantity Ordered]*Sales[Price Each]</f>
        <v>11.99</v>
      </c>
    </row>
    <row r="3380" spans="1:8" x14ac:dyDescent="0.25">
      <c r="A3380" s="6">
        <v>249018</v>
      </c>
      <c r="B3380" s="6" t="s">
        <v>21</v>
      </c>
      <c r="C3380" s="7">
        <v>1</v>
      </c>
      <c r="D3380" s="8">
        <v>11.99</v>
      </c>
      <c r="E3380" s="9">
        <v>43715.972916666666</v>
      </c>
      <c r="F3380" s="6" t="s">
        <v>890</v>
      </c>
      <c r="G3380" s="6" t="str">
        <f t="shared" si="52"/>
        <v>TX</v>
      </c>
      <c r="H3380" s="8">
        <f>Sales[Quantity Ordered]*Sales[Price Each]</f>
        <v>11.99</v>
      </c>
    </row>
    <row r="3381" spans="1:8" x14ac:dyDescent="0.25">
      <c r="A3381" s="6">
        <v>257910</v>
      </c>
      <c r="B3381" s="6" t="s">
        <v>21</v>
      </c>
      <c r="C3381" s="7">
        <v>1</v>
      </c>
      <c r="D3381" s="8">
        <v>11.99</v>
      </c>
      <c r="E3381" s="9">
        <v>43715.979166666664</v>
      </c>
      <c r="F3381" s="6" t="s">
        <v>9655</v>
      </c>
      <c r="G3381" s="6" t="str">
        <f t="shared" si="52"/>
        <v>CA</v>
      </c>
      <c r="H3381" s="8">
        <f>Sales[Quantity Ordered]*Sales[Price Each]</f>
        <v>11.99</v>
      </c>
    </row>
    <row r="3382" spans="1:8" x14ac:dyDescent="0.25">
      <c r="A3382" s="6">
        <v>253025</v>
      </c>
      <c r="B3382" s="6" t="s">
        <v>21</v>
      </c>
      <c r="C3382" s="7">
        <v>1</v>
      </c>
      <c r="D3382" s="8">
        <v>11.99</v>
      </c>
      <c r="E3382" s="9">
        <v>43716.006249999999</v>
      </c>
      <c r="F3382" s="6" t="s">
        <v>4870</v>
      </c>
      <c r="G3382" s="6" t="str">
        <f t="shared" si="52"/>
        <v>WA</v>
      </c>
      <c r="H3382" s="8">
        <f>Sales[Quantity Ordered]*Sales[Price Each]</f>
        <v>11.99</v>
      </c>
    </row>
    <row r="3383" spans="1:8" x14ac:dyDescent="0.25">
      <c r="A3383" s="6">
        <v>255950</v>
      </c>
      <c r="B3383" s="6" t="s">
        <v>21</v>
      </c>
      <c r="C3383" s="7">
        <v>1</v>
      </c>
      <c r="D3383" s="8">
        <v>11.99</v>
      </c>
      <c r="E3383" s="9">
        <v>43716.156944444447</v>
      </c>
      <c r="F3383" s="6" t="s">
        <v>7744</v>
      </c>
      <c r="G3383" s="6" t="str">
        <f t="shared" si="52"/>
        <v>TX</v>
      </c>
      <c r="H3383" s="8">
        <f>Sales[Quantity Ordered]*Sales[Price Each]</f>
        <v>11.99</v>
      </c>
    </row>
    <row r="3384" spans="1:8" x14ac:dyDescent="0.25">
      <c r="A3384" s="6">
        <v>251941</v>
      </c>
      <c r="B3384" s="6" t="s">
        <v>21</v>
      </c>
      <c r="C3384" s="7">
        <v>1</v>
      </c>
      <c r="D3384" s="8">
        <v>11.99</v>
      </c>
      <c r="E3384" s="9">
        <v>43716.315972222219</v>
      </c>
      <c r="F3384" s="6" t="s">
        <v>3794</v>
      </c>
      <c r="G3384" s="6" t="str">
        <f t="shared" si="52"/>
        <v>NY</v>
      </c>
      <c r="H3384" s="8">
        <f>Sales[Quantity Ordered]*Sales[Price Each]</f>
        <v>11.99</v>
      </c>
    </row>
    <row r="3385" spans="1:8" x14ac:dyDescent="0.25">
      <c r="A3385" s="6">
        <v>249919</v>
      </c>
      <c r="B3385" s="6" t="s">
        <v>21</v>
      </c>
      <c r="C3385" s="7">
        <v>1</v>
      </c>
      <c r="D3385" s="8">
        <v>11.99</v>
      </c>
      <c r="E3385" s="9">
        <v>43716.328472222223</v>
      </c>
      <c r="F3385" s="6" t="s">
        <v>1788</v>
      </c>
      <c r="G3385" s="6" t="str">
        <f t="shared" si="52"/>
        <v>CA</v>
      </c>
      <c r="H3385" s="8">
        <f>Sales[Quantity Ordered]*Sales[Price Each]</f>
        <v>11.99</v>
      </c>
    </row>
    <row r="3386" spans="1:8" x14ac:dyDescent="0.25">
      <c r="A3386" s="6">
        <v>259105</v>
      </c>
      <c r="B3386" s="6" t="s">
        <v>21</v>
      </c>
      <c r="C3386" s="7">
        <v>1</v>
      </c>
      <c r="D3386" s="8">
        <v>11.99</v>
      </c>
      <c r="E3386" s="9">
        <v>43716.329861111109</v>
      </c>
      <c r="F3386" s="6" t="s">
        <v>10815</v>
      </c>
      <c r="G3386" s="6" t="str">
        <f t="shared" si="52"/>
        <v>CA</v>
      </c>
      <c r="H3386" s="8">
        <f>Sales[Quantity Ordered]*Sales[Price Each]</f>
        <v>11.99</v>
      </c>
    </row>
    <row r="3387" spans="1:8" x14ac:dyDescent="0.25">
      <c r="A3387" s="6">
        <v>252534</v>
      </c>
      <c r="B3387" s="6" t="s">
        <v>21</v>
      </c>
      <c r="C3387" s="7">
        <v>1</v>
      </c>
      <c r="D3387" s="8">
        <v>11.99</v>
      </c>
      <c r="E3387" s="9">
        <v>43716.362500000003</v>
      </c>
      <c r="F3387" s="6" t="s">
        <v>4381</v>
      </c>
      <c r="G3387" s="6" t="str">
        <f t="shared" si="52"/>
        <v>NY</v>
      </c>
      <c r="H3387" s="8">
        <f>Sales[Quantity Ordered]*Sales[Price Each]</f>
        <v>11.99</v>
      </c>
    </row>
    <row r="3388" spans="1:8" x14ac:dyDescent="0.25">
      <c r="A3388" s="6">
        <v>257555</v>
      </c>
      <c r="B3388" s="6" t="s">
        <v>21</v>
      </c>
      <c r="C3388" s="7">
        <v>1</v>
      </c>
      <c r="D3388" s="8">
        <v>11.99</v>
      </c>
      <c r="E3388" s="9">
        <v>43716.397916666669</v>
      </c>
      <c r="F3388" s="6" t="s">
        <v>9310</v>
      </c>
      <c r="G3388" s="6" t="str">
        <f t="shared" si="52"/>
        <v>CA</v>
      </c>
      <c r="H3388" s="8">
        <f>Sales[Quantity Ordered]*Sales[Price Each]</f>
        <v>11.99</v>
      </c>
    </row>
    <row r="3389" spans="1:8" x14ac:dyDescent="0.25">
      <c r="A3389" s="6">
        <v>248641</v>
      </c>
      <c r="B3389" s="6" t="s">
        <v>21</v>
      </c>
      <c r="C3389" s="7">
        <v>1</v>
      </c>
      <c r="D3389" s="8">
        <v>11.99</v>
      </c>
      <c r="E3389" s="9">
        <v>43716.399305555555</v>
      </c>
      <c r="F3389" s="6" t="s">
        <v>514</v>
      </c>
      <c r="G3389" s="6" t="str">
        <f t="shared" si="52"/>
        <v>CA</v>
      </c>
      <c r="H3389" s="8">
        <f>Sales[Quantity Ordered]*Sales[Price Each]</f>
        <v>11.99</v>
      </c>
    </row>
    <row r="3390" spans="1:8" x14ac:dyDescent="0.25">
      <c r="A3390" s="6">
        <v>251330</v>
      </c>
      <c r="B3390" s="6" t="s">
        <v>21</v>
      </c>
      <c r="C3390" s="7">
        <v>1</v>
      </c>
      <c r="D3390" s="8">
        <v>11.99</v>
      </c>
      <c r="E3390" s="9">
        <v>43716.424305555556</v>
      </c>
      <c r="F3390" s="6" t="s">
        <v>3190</v>
      </c>
      <c r="G3390" s="6" t="str">
        <f t="shared" si="52"/>
        <v>CA</v>
      </c>
      <c r="H3390" s="8">
        <f>Sales[Quantity Ordered]*Sales[Price Each]</f>
        <v>11.99</v>
      </c>
    </row>
    <row r="3391" spans="1:8" x14ac:dyDescent="0.25">
      <c r="A3391" s="6">
        <v>257607</v>
      </c>
      <c r="B3391" s="6" t="s">
        <v>21</v>
      </c>
      <c r="C3391" s="7">
        <v>1</v>
      </c>
      <c r="D3391" s="8">
        <v>11.99</v>
      </c>
      <c r="E3391" s="9">
        <v>43716.463194444441</v>
      </c>
      <c r="F3391" s="6" t="s">
        <v>9361</v>
      </c>
      <c r="G3391" s="6" t="str">
        <f t="shared" si="52"/>
        <v>NY</v>
      </c>
      <c r="H3391" s="8">
        <f>Sales[Quantity Ordered]*Sales[Price Each]</f>
        <v>11.99</v>
      </c>
    </row>
    <row r="3392" spans="1:8" x14ac:dyDescent="0.25">
      <c r="A3392" s="6">
        <v>252241</v>
      </c>
      <c r="B3392" s="6" t="s">
        <v>21</v>
      </c>
      <c r="C3392" s="7">
        <v>1</v>
      </c>
      <c r="D3392" s="8">
        <v>11.99</v>
      </c>
      <c r="E3392" s="9">
        <v>43716.473611111112</v>
      </c>
      <c r="F3392" s="6" t="s">
        <v>4091</v>
      </c>
      <c r="G3392" s="6" t="str">
        <f t="shared" si="52"/>
        <v>MA</v>
      </c>
      <c r="H3392" s="8">
        <f>Sales[Quantity Ordered]*Sales[Price Each]</f>
        <v>11.99</v>
      </c>
    </row>
    <row r="3393" spans="1:8" x14ac:dyDescent="0.25">
      <c r="A3393" s="6">
        <v>256137</v>
      </c>
      <c r="B3393" s="6" t="s">
        <v>21</v>
      </c>
      <c r="C3393" s="7">
        <v>1</v>
      </c>
      <c r="D3393" s="8">
        <v>11.99</v>
      </c>
      <c r="E3393" s="9">
        <v>43716.508333333331</v>
      </c>
      <c r="F3393" s="6" t="s">
        <v>7927</v>
      </c>
      <c r="G3393" s="6" t="str">
        <f t="shared" si="52"/>
        <v>TX</v>
      </c>
      <c r="H3393" s="8">
        <f>Sales[Quantity Ordered]*Sales[Price Each]</f>
        <v>11.99</v>
      </c>
    </row>
    <row r="3394" spans="1:8" x14ac:dyDescent="0.25">
      <c r="A3394" s="6">
        <v>248718</v>
      </c>
      <c r="B3394" s="6" t="s">
        <v>21</v>
      </c>
      <c r="C3394" s="7">
        <v>1</v>
      </c>
      <c r="D3394" s="8">
        <v>11.99</v>
      </c>
      <c r="E3394" s="9">
        <v>43716.517361111109</v>
      </c>
      <c r="F3394" s="6" t="s">
        <v>591</v>
      </c>
      <c r="G3394" s="6" t="str">
        <f t="shared" ref="G3394:G3457" si="53">MID(F3394,FIND(",",F3394,FIND(",",F3394)+1)+2,2)</f>
        <v>NY</v>
      </c>
      <c r="H3394" s="8">
        <f>Sales[Quantity Ordered]*Sales[Price Each]</f>
        <v>11.99</v>
      </c>
    </row>
    <row r="3395" spans="1:8" x14ac:dyDescent="0.25">
      <c r="A3395" s="6">
        <v>254240</v>
      </c>
      <c r="B3395" s="6" t="s">
        <v>21</v>
      </c>
      <c r="C3395" s="7">
        <v>1</v>
      </c>
      <c r="D3395" s="8">
        <v>11.99</v>
      </c>
      <c r="E3395" s="9">
        <v>43716.526388888888</v>
      </c>
      <c r="F3395" s="6" t="s">
        <v>6069</v>
      </c>
      <c r="G3395" s="6" t="str">
        <f t="shared" si="53"/>
        <v>MA</v>
      </c>
      <c r="H3395" s="8">
        <f>Sales[Quantity Ordered]*Sales[Price Each]</f>
        <v>11.99</v>
      </c>
    </row>
    <row r="3396" spans="1:8" x14ac:dyDescent="0.25">
      <c r="A3396" s="6">
        <v>253883</v>
      </c>
      <c r="B3396" s="6" t="s">
        <v>21</v>
      </c>
      <c r="C3396" s="7">
        <v>1</v>
      </c>
      <c r="D3396" s="8">
        <v>11.99</v>
      </c>
      <c r="E3396" s="9">
        <v>43716.545138888891</v>
      </c>
      <c r="F3396" s="6" t="s">
        <v>5716</v>
      </c>
      <c r="G3396" s="6" t="str">
        <f t="shared" si="53"/>
        <v>TX</v>
      </c>
      <c r="H3396" s="8">
        <f>Sales[Quantity Ordered]*Sales[Price Each]</f>
        <v>11.99</v>
      </c>
    </row>
    <row r="3397" spans="1:8" x14ac:dyDescent="0.25">
      <c r="A3397" s="6">
        <v>255163</v>
      </c>
      <c r="B3397" s="6" t="s">
        <v>21</v>
      </c>
      <c r="C3397" s="7">
        <v>1</v>
      </c>
      <c r="D3397" s="8">
        <v>11.99</v>
      </c>
      <c r="E3397" s="9">
        <v>43716.559027777781</v>
      </c>
      <c r="F3397" s="6" t="s">
        <v>6975</v>
      </c>
      <c r="G3397" s="6" t="str">
        <f t="shared" si="53"/>
        <v>CA</v>
      </c>
      <c r="H3397" s="8">
        <f>Sales[Quantity Ordered]*Sales[Price Each]</f>
        <v>11.99</v>
      </c>
    </row>
    <row r="3398" spans="1:8" x14ac:dyDescent="0.25">
      <c r="A3398" s="6">
        <v>254046</v>
      </c>
      <c r="B3398" s="6" t="s">
        <v>21</v>
      </c>
      <c r="C3398" s="7">
        <v>1</v>
      </c>
      <c r="D3398" s="8">
        <v>11.99</v>
      </c>
      <c r="E3398" s="9">
        <v>43716.578472222223</v>
      </c>
      <c r="F3398" s="6" t="s">
        <v>247</v>
      </c>
      <c r="G3398" s="6" t="str">
        <f t="shared" si="53"/>
        <v>MA</v>
      </c>
      <c r="H3398" s="8">
        <f>Sales[Quantity Ordered]*Sales[Price Each]</f>
        <v>11.99</v>
      </c>
    </row>
    <row r="3399" spans="1:8" x14ac:dyDescent="0.25">
      <c r="A3399" s="6">
        <v>248578</v>
      </c>
      <c r="B3399" s="6" t="s">
        <v>21</v>
      </c>
      <c r="C3399" s="7">
        <v>1</v>
      </c>
      <c r="D3399" s="8">
        <v>11.99</v>
      </c>
      <c r="E3399" s="9">
        <v>43716.586111111108</v>
      </c>
      <c r="F3399" s="6" t="s">
        <v>451</v>
      </c>
      <c r="G3399" s="6" t="str">
        <f t="shared" si="53"/>
        <v>CA</v>
      </c>
      <c r="H3399" s="8">
        <f>Sales[Quantity Ordered]*Sales[Price Each]</f>
        <v>11.99</v>
      </c>
    </row>
    <row r="3400" spans="1:8" x14ac:dyDescent="0.25">
      <c r="A3400" s="6">
        <v>254889</v>
      </c>
      <c r="B3400" s="6" t="s">
        <v>21</v>
      </c>
      <c r="C3400" s="7">
        <v>1</v>
      </c>
      <c r="D3400" s="8">
        <v>11.99</v>
      </c>
      <c r="E3400" s="9">
        <v>43716.595138888886</v>
      </c>
      <c r="F3400" s="6" t="s">
        <v>6707</v>
      </c>
      <c r="G3400" s="6" t="str">
        <f t="shared" si="53"/>
        <v>CA</v>
      </c>
      <c r="H3400" s="8">
        <f>Sales[Quantity Ordered]*Sales[Price Each]</f>
        <v>11.99</v>
      </c>
    </row>
    <row r="3401" spans="1:8" x14ac:dyDescent="0.25">
      <c r="A3401" s="6">
        <v>256642</v>
      </c>
      <c r="B3401" s="6" t="s">
        <v>21</v>
      </c>
      <c r="C3401" s="7">
        <v>1</v>
      </c>
      <c r="D3401" s="8">
        <v>11.99</v>
      </c>
      <c r="E3401" s="9">
        <v>43716.637499999997</v>
      </c>
      <c r="F3401" s="6" t="s">
        <v>8418</v>
      </c>
      <c r="G3401" s="6" t="str">
        <f t="shared" si="53"/>
        <v>CA</v>
      </c>
      <c r="H3401" s="8">
        <f>Sales[Quantity Ordered]*Sales[Price Each]</f>
        <v>11.99</v>
      </c>
    </row>
    <row r="3402" spans="1:8" x14ac:dyDescent="0.25">
      <c r="A3402" s="6">
        <v>253912</v>
      </c>
      <c r="B3402" s="6" t="s">
        <v>21</v>
      </c>
      <c r="C3402" s="7">
        <v>1</v>
      </c>
      <c r="D3402" s="8">
        <v>11.99</v>
      </c>
      <c r="E3402" s="9">
        <v>43716.63958333333</v>
      </c>
      <c r="F3402" s="6" t="s">
        <v>5745</v>
      </c>
      <c r="G3402" s="6" t="str">
        <f t="shared" si="53"/>
        <v>CA</v>
      </c>
      <c r="H3402" s="8">
        <f>Sales[Quantity Ordered]*Sales[Price Each]</f>
        <v>11.99</v>
      </c>
    </row>
    <row r="3403" spans="1:8" x14ac:dyDescent="0.25">
      <c r="A3403" s="6">
        <v>250127</v>
      </c>
      <c r="B3403" s="6" t="s">
        <v>21</v>
      </c>
      <c r="C3403" s="7">
        <v>1</v>
      </c>
      <c r="D3403" s="8">
        <v>11.99</v>
      </c>
      <c r="E3403" s="9">
        <v>43716.663888888892</v>
      </c>
      <c r="F3403" s="6" t="s">
        <v>1995</v>
      </c>
      <c r="G3403" s="6" t="str">
        <f t="shared" si="53"/>
        <v>TX</v>
      </c>
      <c r="H3403" s="8">
        <f>Sales[Quantity Ordered]*Sales[Price Each]</f>
        <v>11.99</v>
      </c>
    </row>
    <row r="3404" spans="1:8" x14ac:dyDescent="0.25">
      <c r="A3404" s="6">
        <v>258713</v>
      </c>
      <c r="B3404" s="6" t="s">
        <v>21</v>
      </c>
      <c r="C3404" s="7">
        <v>1</v>
      </c>
      <c r="D3404" s="8">
        <v>11.99</v>
      </c>
      <c r="E3404" s="9">
        <v>43716.68472222222</v>
      </c>
      <c r="F3404" s="6" t="s">
        <v>10432</v>
      </c>
      <c r="G3404" s="6" t="str">
        <f t="shared" si="53"/>
        <v>CA</v>
      </c>
      <c r="H3404" s="8">
        <f>Sales[Quantity Ordered]*Sales[Price Each]</f>
        <v>11.99</v>
      </c>
    </row>
    <row r="3405" spans="1:8" x14ac:dyDescent="0.25">
      <c r="A3405" s="6">
        <v>252279</v>
      </c>
      <c r="B3405" s="6" t="s">
        <v>21</v>
      </c>
      <c r="C3405" s="7">
        <v>1</v>
      </c>
      <c r="D3405" s="8">
        <v>11.99</v>
      </c>
      <c r="E3405" s="9">
        <v>43716.696527777778</v>
      </c>
      <c r="F3405" s="6" t="s">
        <v>4129</v>
      </c>
      <c r="G3405" s="6" t="str">
        <f t="shared" si="53"/>
        <v>CA</v>
      </c>
      <c r="H3405" s="8">
        <f>Sales[Quantity Ordered]*Sales[Price Each]</f>
        <v>11.99</v>
      </c>
    </row>
    <row r="3406" spans="1:8" x14ac:dyDescent="0.25">
      <c r="A3406" s="6">
        <v>251100</v>
      </c>
      <c r="B3406" s="6" t="s">
        <v>21</v>
      </c>
      <c r="C3406" s="7">
        <v>1</v>
      </c>
      <c r="D3406" s="8">
        <v>11.99</v>
      </c>
      <c r="E3406" s="9">
        <v>43716.719444444447</v>
      </c>
      <c r="F3406" s="6" t="s">
        <v>2961</v>
      </c>
      <c r="G3406" s="6" t="str">
        <f t="shared" si="53"/>
        <v>WA</v>
      </c>
      <c r="H3406" s="8">
        <f>Sales[Quantity Ordered]*Sales[Price Each]</f>
        <v>11.99</v>
      </c>
    </row>
    <row r="3407" spans="1:8" x14ac:dyDescent="0.25">
      <c r="A3407" s="6">
        <v>255476</v>
      </c>
      <c r="B3407" s="6" t="s">
        <v>21</v>
      </c>
      <c r="C3407" s="7">
        <v>1</v>
      </c>
      <c r="D3407" s="8">
        <v>11.99</v>
      </c>
      <c r="E3407" s="9">
        <v>43716.751388888886</v>
      </c>
      <c r="F3407" s="6" t="s">
        <v>7283</v>
      </c>
      <c r="G3407" s="6" t="str">
        <f t="shared" si="53"/>
        <v>CA</v>
      </c>
      <c r="H3407" s="8">
        <f>Sales[Quantity Ordered]*Sales[Price Each]</f>
        <v>11.99</v>
      </c>
    </row>
    <row r="3408" spans="1:8" x14ac:dyDescent="0.25">
      <c r="A3408" s="6">
        <v>257477</v>
      </c>
      <c r="B3408" s="6" t="s">
        <v>21</v>
      </c>
      <c r="C3408" s="7">
        <v>1</v>
      </c>
      <c r="D3408" s="8">
        <v>11.99</v>
      </c>
      <c r="E3408" s="9">
        <v>43716.772916666669</v>
      </c>
      <c r="F3408" s="6" t="s">
        <v>9235</v>
      </c>
      <c r="G3408" s="6" t="str">
        <f t="shared" si="53"/>
        <v>CA</v>
      </c>
      <c r="H3408" s="8">
        <f>Sales[Quantity Ordered]*Sales[Price Each]</f>
        <v>11.99</v>
      </c>
    </row>
    <row r="3409" spans="1:8" x14ac:dyDescent="0.25">
      <c r="A3409" s="6">
        <v>254776</v>
      </c>
      <c r="B3409" s="6" t="s">
        <v>21</v>
      </c>
      <c r="C3409" s="7">
        <v>1</v>
      </c>
      <c r="D3409" s="8">
        <v>11.99</v>
      </c>
      <c r="E3409" s="9">
        <v>43716.78125</v>
      </c>
      <c r="F3409" s="6" t="s">
        <v>6598</v>
      </c>
      <c r="G3409" s="6" t="str">
        <f t="shared" si="53"/>
        <v>CA</v>
      </c>
      <c r="H3409" s="8">
        <f>Sales[Quantity Ordered]*Sales[Price Each]</f>
        <v>11.99</v>
      </c>
    </row>
    <row r="3410" spans="1:8" x14ac:dyDescent="0.25">
      <c r="A3410" s="6">
        <v>258500</v>
      </c>
      <c r="B3410" s="6" t="s">
        <v>21</v>
      </c>
      <c r="C3410" s="7">
        <v>1</v>
      </c>
      <c r="D3410" s="8">
        <v>11.99</v>
      </c>
      <c r="E3410" s="9">
        <v>43716.781944444447</v>
      </c>
      <c r="F3410" s="6" t="s">
        <v>5845</v>
      </c>
      <c r="G3410" s="6" t="str">
        <f t="shared" si="53"/>
        <v>CA</v>
      </c>
      <c r="H3410" s="8">
        <f>Sales[Quantity Ordered]*Sales[Price Each]</f>
        <v>11.99</v>
      </c>
    </row>
    <row r="3411" spans="1:8" x14ac:dyDescent="0.25">
      <c r="A3411" s="6">
        <v>254815</v>
      </c>
      <c r="B3411" s="6" t="s">
        <v>21</v>
      </c>
      <c r="C3411" s="7">
        <v>1</v>
      </c>
      <c r="D3411" s="8">
        <v>11.99</v>
      </c>
      <c r="E3411" s="9">
        <v>43716.814583333333</v>
      </c>
      <c r="F3411" s="6" t="s">
        <v>6636</v>
      </c>
      <c r="G3411" s="6" t="str">
        <f t="shared" si="53"/>
        <v>CA</v>
      </c>
      <c r="H3411" s="8">
        <f>Sales[Quantity Ordered]*Sales[Price Each]</f>
        <v>11.99</v>
      </c>
    </row>
    <row r="3412" spans="1:8" x14ac:dyDescent="0.25">
      <c r="A3412" s="6">
        <v>256977</v>
      </c>
      <c r="B3412" s="6" t="s">
        <v>21</v>
      </c>
      <c r="C3412" s="7">
        <v>1</v>
      </c>
      <c r="D3412" s="8">
        <v>11.99</v>
      </c>
      <c r="E3412" s="9">
        <v>43716.822222222225</v>
      </c>
      <c r="F3412" s="6" t="s">
        <v>8743</v>
      </c>
      <c r="G3412" s="6" t="str">
        <f t="shared" si="53"/>
        <v>CA</v>
      </c>
      <c r="H3412" s="8">
        <f>Sales[Quantity Ordered]*Sales[Price Each]</f>
        <v>11.99</v>
      </c>
    </row>
    <row r="3413" spans="1:8" x14ac:dyDescent="0.25">
      <c r="A3413" s="6">
        <v>253831</v>
      </c>
      <c r="B3413" s="6" t="s">
        <v>21</v>
      </c>
      <c r="C3413" s="7">
        <v>1</v>
      </c>
      <c r="D3413" s="8">
        <v>11.99</v>
      </c>
      <c r="E3413" s="9">
        <v>43716.831250000003</v>
      </c>
      <c r="F3413" s="6" t="s">
        <v>5665</v>
      </c>
      <c r="G3413" s="6" t="str">
        <f t="shared" si="53"/>
        <v>WA</v>
      </c>
      <c r="H3413" s="8">
        <f>Sales[Quantity Ordered]*Sales[Price Each]</f>
        <v>11.99</v>
      </c>
    </row>
    <row r="3414" spans="1:8" x14ac:dyDescent="0.25">
      <c r="A3414" s="6">
        <v>252084</v>
      </c>
      <c r="B3414" s="6" t="s">
        <v>21</v>
      </c>
      <c r="C3414" s="7">
        <v>1</v>
      </c>
      <c r="D3414" s="8">
        <v>11.99</v>
      </c>
      <c r="E3414" s="9">
        <v>43716.836111111108</v>
      </c>
      <c r="F3414" s="6" t="s">
        <v>3935</v>
      </c>
      <c r="G3414" s="6" t="str">
        <f t="shared" si="53"/>
        <v>TX</v>
      </c>
      <c r="H3414" s="8">
        <f>Sales[Quantity Ordered]*Sales[Price Each]</f>
        <v>11.99</v>
      </c>
    </row>
    <row r="3415" spans="1:8" x14ac:dyDescent="0.25">
      <c r="A3415" s="6">
        <v>259135</v>
      </c>
      <c r="B3415" s="6" t="s">
        <v>21</v>
      </c>
      <c r="C3415" s="7">
        <v>1</v>
      </c>
      <c r="D3415" s="8">
        <v>11.99</v>
      </c>
      <c r="E3415" s="9">
        <v>43716.854861111111</v>
      </c>
      <c r="F3415" s="6" t="s">
        <v>10843</v>
      </c>
      <c r="G3415" s="6" t="str">
        <f t="shared" si="53"/>
        <v>MA</v>
      </c>
      <c r="H3415" s="8">
        <f>Sales[Quantity Ordered]*Sales[Price Each]</f>
        <v>11.99</v>
      </c>
    </row>
    <row r="3416" spans="1:8" x14ac:dyDescent="0.25">
      <c r="A3416" s="6">
        <v>257437</v>
      </c>
      <c r="B3416" s="6" t="s">
        <v>21</v>
      </c>
      <c r="C3416" s="7">
        <v>1</v>
      </c>
      <c r="D3416" s="8">
        <v>11.99</v>
      </c>
      <c r="E3416" s="9">
        <v>43716.859722222223</v>
      </c>
      <c r="F3416" s="6" t="s">
        <v>9198</v>
      </c>
      <c r="G3416" s="6" t="str">
        <f t="shared" si="53"/>
        <v>MA</v>
      </c>
      <c r="H3416" s="8">
        <f>Sales[Quantity Ordered]*Sales[Price Each]</f>
        <v>11.99</v>
      </c>
    </row>
    <row r="3417" spans="1:8" x14ac:dyDescent="0.25">
      <c r="A3417" s="6">
        <v>252606</v>
      </c>
      <c r="B3417" s="6" t="s">
        <v>21</v>
      </c>
      <c r="C3417" s="7">
        <v>1</v>
      </c>
      <c r="D3417" s="8">
        <v>11.99</v>
      </c>
      <c r="E3417" s="9">
        <v>43716.871527777781</v>
      </c>
      <c r="F3417" s="6" t="s">
        <v>4453</v>
      </c>
      <c r="G3417" s="6" t="str">
        <f t="shared" si="53"/>
        <v>NY</v>
      </c>
      <c r="H3417" s="8">
        <f>Sales[Quantity Ordered]*Sales[Price Each]</f>
        <v>11.99</v>
      </c>
    </row>
    <row r="3418" spans="1:8" x14ac:dyDescent="0.25">
      <c r="A3418" s="6">
        <v>253532</v>
      </c>
      <c r="B3418" s="6" t="s">
        <v>21</v>
      </c>
      <c r="C3418" s="7">
        <v>1</v>
      </c>
      <c r="D3418" s="8">
        <v>11.99</v>
      </c>
      <c r="E3418" s="9">
        <v>43716.893750000003</v>
      </c>
      <c r="F3418" s="6" t="s">
        <v>5371</v>
      </c>
      <c r="G3418" s="6" t="str">
        <f t="shared" si="53"/>
        <v>GA</v>
      </c>
      <c r="H3418" s="8">
        <f>Sales[Quantity Ordered]*Sales[Price Each]</f>
        <v>11.99</v>
      </c>
    </row>
    <row r="3419" spans="1:8" x14ac:dyDescent="0.25">
      <c r="A3419" s="6">
        <v>248229</v>
      </c>
      <c r="B3419" s="6" t="s">
        <v>21</v>
      </c>
      <c r="C3419" s="7">
        <v>1</v>
      </c>
      <c r="D3419" s="8">
        <v>11.99</v>
      </c>
      <c r="E3419" s="9">
        <v>43716.936805555553</v>
      </c>
      <c r="F3419" s="6" t="s">
        <v>101</v>
      </c>
      <c r="G3419" s="6" t="str">
        <f t="shared" si="53"/>
        <v>CA</v>
      </c>
      <c r="H3419" s="8">
        <f>Sales[Quantity Ordered]*Sales[Price Each]</f>
        <v>11.99</v>
      </c>
    </row>
    <row r="3420" spans="1:8" x14ac:dyDescent="0.25">
      <c r="A3420" s="6">
        <v>255366</v>
      </c>
      <c r="B3420" s="6" t="s">
        <v>21</v>
      </c>
      <c r="C3420" s="7">
        <v>1</v>
      </c>
      <c r="D3420" s="8">
        <v>11.99</v>
      </c>
      <c r="E3420" s="9">
        <v>43716.942361111112</v>
      </c>
      <c r="F3420" s="6" t="s">
        <v>7173</v>
      </c>
      <c r="G3420" s="6" t="str">
        <f t="shared" si="53"/>
        <v>MA</v>
      </c>
      <c r="H3420" s="8">
        <f>Sales[Quantity Ordered]*Sales[Price Each]</f>
        <v>11.99</v>
      </c>
    </row>
    <row r="3421" spans="1:8" x14ac:dyDescent="0.25">
      <c r="A3421" s="6">
        <v>259121</v>
      </c>
      <c r="B3421" s="6" t="s">
        <v>21</v>
      </c>
      <c r="C3421" s="7">
        <v>1</v>
      </c>
      <c r="D3421" s="8">
        <v>11.99</v>
      </c>
      <c r="E3421" s="9">
        <v>43716.95</v>
      </c>
      <c r="F3421" s="6" t="s">
        <v>10830</v>
      </c>
      <c r="G3421" s="6" t="str">
        <f t="shared" si="53"/>
        <v>TX</v>
      </c>
      <c r="H3421" s="8">
        <f>Sales[Quantity Ordered]*Sales[Price Each]</f>
        <v>11.99</v>
      </c>
    </row>
    <row r="3422" spans="1:8" x14ac:dyDescent="0.25">
      <c r="A3422" s="6">
        <v>249367</v>
      </c>
      <c r="B3422" s="6" t="s">
        <v>21</v>
      </c>
      <c r="C3422" s="7">
        <v>1</v>
      </c>
      <c r="D3422" s="8">
        <v>11.99</v>
      </c>
      <c r="E3422" s="9">
        <v>43716.960416666669</v>
      </c>
      <c r="F3422" s="6" t="s">
        <v>1238</v>
      </c>
      <c r="G3422" s="6" t="str">
        <f t="shared" si="53"/>
        <v>WA</v>
      </c>
      <c r="H3422" s="8">
        <f>Sales[Quantity Ordered]*Sales[Price Each]</f>
        <v>11.99</v>
      </c>
    </row>
    <row r="3423" spans="1:8" x14ac:dyDescent="0.25">
      <c r="A3423" s="6">
        <v>251080</v>
      </c>
      <c r="B3423" s="6" t="s">
        <v>21</v>
      </c>
      <c r="C3423" s="7">
        <v>1</v>
      </c>
      <c r="D3423" s="8">
        <v>11.99</v>
      </c>
      <c r="E3423" s="9">
        <v>43716.970138888886</v>
      </c>
      <c r="F3423" s="6" t="s">
        <v>2941</v>
      </c>
      <c r="G3423" s="6" t="str">
        <f t="shared" si="53"/>
        <v>MA</v>
      </c>
      <c r="H3423" s="8">
        <f>Sales[Quantity Ordered]*Sales[Price Each]</f>
        <v>11.99</v>
      </c>
    </row>
    <row r="3424" spans="1:8" x14ac:dyDescent="0.25">
      <c r="A3424" s="6">
        <v>258302</v>
      </c>
      <c r="B3424" s="6" t="s">
        <v>21</v>
      </c>
      <c r="C3424" s="7">
        <v>1</v>
      </c>
      <c r="D3424" s="8">
        <v>11.99</v>
      </c>
      <c r="E3424" s="9">
        <v>43716.981249999997</v>
      </c>
      <c r="F3424" s="6" t="s">
        <v>10033</v>
      </c>
      <c r="G3424" s="6" t="str">
        <f t="shared" si="53"/>
        <v>CA</v>
      </c>
      <c r="H3424" s="8">
        <f>Sales[Quantity Ordered]*Sales[Price Each]</f>
        <v>11.99</v>
      </c>
    </row>
    <row r="3425" spans="1:8" x14ac:dyDescent="0.25">
      <c r="A3425" s="6">
        <v>254735</v>
      </c>
      <c r="B3425" s="6" t="s">
        <v>21</v>
      </c>
      <c r="C3425" s="7">
        <v>1</v>
      </c>
      <c r="D3425" s="8">
        <v>11.99</v>
      </c>
      <c r="E3425" s="9">
        <v>43717.052083333336</v>
      </c>
      <c r="F3425" s="6" t="s">
        <v>6557</v>
      </c>
      <c r="G3425" s="6" t="str">
        <f t="shared" si="53"/>
        <v>OR</v>
      </c>
      <c r="H3425" s="8">
        <f>Sales[Quantity Ordered]*Sales[Price Each]</f>
        <v>11.99</v>
      </c>
    </row>
    <row r="3426" spans="1:8" x14ac:dyDescent="0.25">
      <c r="A3426" s="6">
        <v>258013</v>
      </c>
      <c r="B3426" s="6" t="s">
        <v>21</v>
      </c>
      <c r="C3426" s="7">
        <v>1</v>
      </c>
      <c r="D3426" s="8">
        <v>11.99</v>
      </c>
      <c r="E3426" s="9">
        <v>43717.070138888892</v>
      </c>
      <c r="F3426" s="6" t="s">
        <v>9756</v>
      </c>
      <c r="G3426" s="6" t="str">
        <f t="shared" si="53"/>
        <v>TX</v>
      </c>
      <c r="H3426" s="8">
        <f>Sales[Quantity Ordered]*Sales[Price Each]</f>
        <v>11.99</v>
      </c>
    </row>
    <row r="3427" spans="1:8" x14ac:dyDescent="0.25">
      <c r="A3427" s="6">
        <v>251694</v>
      </c>
      <c r="B3427" s="6" t="s">
        <v>21</v>
      </c>
      <c r="C3427" s="7">
        <v>1</v>
      </c>
      <c r="D3427" s="8">
        <v>11.99</v>
      </c>
      <c r="E3427" s="9">
        <v>43717.120833333334</v>
      </c>
      <c r="F3427" s="6" t="s">
        <v>3552</v>
      </c>
      <c r="G3427" s="6" t="str">
        <f t="shared" si="53"/>
        <v>CA</v>
      </c>
      <c r="H3427" s="8">
        <f>Sales[Quantity Ordered]*Sales[Price Each]</f>
        <v>11.99</v>
      </c>
    </row>
    <row r="3428" spans="1:8" x14ac:dyDescent="0.25">
      <c r="A3428" s="6">
        <v>250330</v>
      </c>
      <c r="B3428" s="6" t="s">
        <v>21</v>
      </c>
      <c r="C3428" s="7">
        <v>1</v>
      </c>
      <c r="D3428" s="8">
        <v>11.99</v>
      </c>
      <c r="E3428" s="9">
        <v>43717.327777777777</v>
      </c>
      <c r="F3428" s="6" t="s">
        <v>2198</v>
      </c>
      <c r="G3428" s="6" t="str">
        <f t="shared" si="53"/>
        <v>CA</v>
      </c>
      <c r="H3428" s="8">
        <f>Sales[Quantity Ordered]*Sales[Price Each]</f>
        <v>11.99</v>
      </c>
    </row>
    <row r="3429" spans="1:8" x14ac:dyDescent="0.25">
      <c r="A3429" s="6">
        <v>256728</v>
      </c>
      <c r="B3429" s="6" t="s">
        <v>21</v>
      </c>
      <c r="C3429" s="7">
        <v>1</v>
      </c>
      <c r="D3429" s="8">
        <v>11.99</v>
      </c>
      <c r="E3429" s="9">
        <v>43717.352777777778</v>
      </c>
      <c r="F3429" s="6" t="s">
        <v>8502</v>
      </c>
      <c r="G3429" s="6" t="str">
        <f t="shared" si="53"/>
        <v>CA</v>
      </c>
      <c r="H3429" s="8">
        <f>Sales[Quantity Ordered]*Sales[Price Each]</f>
        <v>11.99</v>
      </c>
    </row>
    <row r="3430" spans="1:8" x14ac:dyDescent="0.25">
      <c r="A3430" s="6">
        <v>248439</v>
      </c>
      <c r="B3430" s="6" t="s">
        <v>21</v>
      </c>
      <c r="C3430" s="7">
        <v>1</v>
      </c>
      <c r="D3430" s="8">
        <v>11.99</v>
      </c>
      <c r="E3430" s="9">
        <v>43717.4</v>
      </c>
      <c r="F3430" s="6" t="s">
        <v>312</v>
      </c>
      <c r="G3430" s="6" t="str">
        <f t="shared" si="53"/>
        <v>MA</v>
      </c>
      <c r="H3430" s="8">
        <f>Sales[Quantity Ordered]*Sales[Price Each]</f>
        <v>11.99</v>
      </c>
    </row>
    <row r="3431" spans="1:8" x14ac:dyDescent="0.25">
      <c r="A3431" s="6">
        <v>257700</v>
      </c>
      <c r="B3431" s="6" t="s">
        <v>21</v>
      </c>
      <c r="C3431" s="7">
        <v>1</v>
      </c>
      <c r="D3431" s="8">
        <v>11.99</v>
      </c>
      <c r="E3431" s="9">
        <v>43717.402083333334</v>
      </c>
      <c r="F3431" s="6" t="s">
        <v>9453</v>
      </c>
      <c r="G3431" s="6" t="str">
        <f t="shared" si="53"/>
        <v>OR</v>
      </c>
      <c r="H3431" s="8">
        <f>Sales[Quantity Ordered]*Sales[Price Each]</f>
        <v>11.99</v>
      </c>
    </row>
    <row r="3432" spans="1:8" x14ac:dyDescent="0.25">
      <c r="A3432" s="6">
        <v>258370</v>
      </c>
      <c r="B3432" s="6" t="s">
        <v>21</v>
      </c>
      <c r="C3432" s="7">
        <v>1</v>
      </c>
      <c r="D3432" s="8">
        <v>11.99</v>
      </c>
      <c r="E3432" s="9">
        <v>43717.429166666669</v>
      </c>
      <c r="F3432" s="6" t="s">
        <v>10100</v>
      </c>
      <c r="G3432" s="6" t="str">
        <f t="shared" si="53"/>
        <v>CA</v>
      </c>
      <c r="H3432" s="8">
        <f>Sales[Quantity Ordered]*Sales[Price Each]</f>
        <v>11.99</v>
      </c>
    </row>
    <row r="3433" spans="1:8" x14ac:dyDescent="0.25">
      <c r="A3433" s="6">
        <v>257189</v>
      </c>
      <c r="B3433" s="6" t="s">
        <v>21</v>
      </c>
      <c r="C3433" s="7">
        <v>1</v>
      </c>
      <c r="D3433" s="8">
        <v>11.99</v>
      </c>
      <c r="E3433" s="9">
        <v>43717.467361111114</v>
      </c>
      <c r="F3433" s="6" t="s">
        <v>8954</v>
      </c>
      <c r="G3433" s="6" t="str">
        <f t="shared" si="53"/>
        <v>OR</v>
      </c>
      <c r="H3433" s="8">
        <f>Sales[Quantity Ordered]*Sales[Price Each]</f>
        <v>11.99</v>
      </c>
    </row>
    <row r="3434" spans="1:8" x14ac:dyDescent="0.25">
      <c r="A3434" s="6">
        <v>248568</v>
      </c>
      <c r="B3434" s="6" t="s">
        <v>21</v>
      </c>
      <c r="C3434" s="7">
        <v>1</v>
      </c>
      <c r="D3434" s="8">
        <v>11.99</v>
      </c>
      <c r="E3434" s="9">
        <v>43717.480555555558</v>
      </c>
      <c r="F3434" s="6" t="s">
        <v>441</v>
      </c>
      <c r="G3434" s="6" t="str">
        <f t="shared" si="53"/>
        <v>GA</v>
      </c>
      <c r="H3434" s="8">
        <f>Sales[Quantity Ordered]*Sales[Price Each]</f>
        <v>11.99</v>
      </c>
    </row>
    <row r="3435" spans="1:8" x14ac:dyDescent="0.25">
      <c r="A3435" s="6">
        <v>251311</v>
      </c>
      <c r="B3435" s="6" t="s">
        <v>21</v>
      </c>
      <c r="C3435" s="7">
        <v>1</v>
      </c>
      <c r="D3435" s="8">
        <v>11.99</v>
      </c>
      <c r="E3435" s="9">
        <v>43717.513888888891</v>
      </c>
      <c r="F3435" s="6" t="s">
        <v>3171</v>
      </c>
      <c r="G3435" s="6" t="str">
        <f t="shared" si="53"/>
        <v>OR</v>
      </c>
      <c r="H3435" s="8">
        <f>Sales[Quantity Ordered]*Sales[Price Each]</f>
        <v>11.99</v>
      </c>
    </row>
    <row r="3436" spans="1:8" x14ac:dyDescent="0.25">
      <c r="A3436" s="6">
        <v>254514</v>
      </c>
      <c r="B3436" s="6" t="s">
        <v>21</v>
      </c>
      <c r="C3436" s="7">
        <v>1</v>
      </c>
      <c r="D3436" s="8">
        <v>11.99</v>
      </c>
      <c r="E3436" s="9">
        <v>43717.525694444441</v>
      </c>
      <c r="F3436" s="6" t="s">
        <v>2360</v>
      </c>
      <c r="G3436" s="6" t="str">
        <f t="shared" si="53"/>
        <v>NY</v>
      </c>
      <c r="H3436" s="8">
        <f>Sales[Quantity Ordered]*Sales[Price Each]</f>
        <v>11.99</v>
      </c>
    </row>
    <row r="3437" spans="1:8" x14ac:dyDescent="0.25">
      <c r="A3437" s="6">
        <v>259309</v>
      </c>
      <c r="B3437" s="6" t="s">
        <v>21</v>
      </c>
      <c r="C3437" s="7">
        <v>1</v>
      </c>
      <c r="D3437" s="8">
        <v>11.99</v>
      </c>
      <c r="E3437" s="9">
        <v>43717.538194444445</v>
      </c>
      <c r="F3437" s="6" t="s">
        <v>11007</v>
      </c>
      <c r="G3437" s="6" t="str">
        <f t="shared" si="53"/>
        <v>GA</v>
      </c>
      <c r="H3437" s="8">
        <f>Sales[Quantity Ordered]*Sales[Price Each]</f>
        <v>11.99</v>
      </c>
    </row>
    <row r="3438" spans="1:8" x14ac:dyDescent="0.25">
      <c r="A3438" s="6">
        <v>248278</v>
      </c>
      <c r="B3438" s="6" t="s">
        <v>21</v>
      </c>
      <c r="C3438" s="7">
        <v>1</v>
      </c>
      <c r="D3438" s="8">
        <v>11.99</v>
      </c>
      <c r="E3438" s="9">
        <v>43717.543055555558</v>
      </c>
      <c r="F3438" s="6" t="s">
        <v>150</v>
      </c>
      <c r="G3438" s="6" t="str">
        <f t="shared" si="53"/>
        <v>TX</v>
      </c>
      <c r="H3438" s="8">
        <f>Sales[Quantity Ordered]*Sales[Price Each]</f>
        <v>11.99</v>
      </c>
    </row>
    <row r="3439" spans="1:8" x14ac:dyDescent="0.25">
      <c r="A3439" s="6">
        <v>250193</v>
      </c>
      <c r="B3439" s="6" t="s">
        <v>21</v>
      </c>
      <c r="C3439" s="7">
        <v>1</v>
      </c>
      <c r="D3439" s="8">
        <v>11.99</v>
      </c>
      <c r="E3439" s="9">
        <v>43717.597916666666</v>
      </c>
      <c r="F3439" s="6" t="s">
        <v>2061</v>
      </c>
      <c r="G3439" s="6" t="str">
        <f t="shared" si="53"/>
        <v>CA</v>
      </c>
      <c r="H3439" s="8">
        <f>Sales[Quantity Ordered]*Sales[Price Each]</f>
        <v>11.99</v>
      </c>
    </row>
    <row r="3440" spans="1:8" x14ac:dyDescent="0.25">
      <c r="A3440" s="6">
        <v>250898</v>
      </c>
      <c r="B3440" s="6" t="s">
        <v>21</v>
      </c>
      <c r="C3440" s="7">
        <v>1</v>
      </c>
      <c r="D3440" s="8">
        <v>11.99</v>
      </c>
      <c r="E3440" s="9">
        <v>43717.638194444444</v>
      </c>
      <c r="F3440" s="6" t="s">
        <v>2761</v>
      </c>
      <c r="G3440" s="6" t="str">
        <f t="shared" si="53"/>
        <v>WA</v>
      </c>
      <c r="H3440" s="8">
        <f>Sales[Quantity Ordered]*Sales[Price Each]</f>
        <v>11.99</v>
      </c>
    </row>
    <row r="3441" spans="1:8" x14ac:dyDescent="0.25">
      <c r="A3441" s="6">
        <v>249144</v>
      </c>
      <c r="B3441" s="6" t="s">
        <v>21</v>
      </c>
      <c r="C3441" s="7">
        <v>1</v>
      </c>
      <c r="D3441" s="8">
        <v>11.99</v>
      </c>
      <c r="E3441" s="9">
        <v>43717.64166666667</v>
      </c>
      <c r="F3441" s="6" t="s">
        <v>1016</v>
      </c>
      <c r="G3441" s="6" t="str">
        <f t="shared" si="53"/>
        <v>ME</v>
      </c>
      <c r="H3441" s="8">
        <f>Sales[Quantity Ordered]*Sales[Price Each]</f>
        <v>11.99</v>
      </c>
    </row>
    <row r="3442" spans="1:8" x14ac:dyDescent="0.25">
      <c r="A3442" s="6">
        <v>258331</v>
      </c>
      <c r="B3442" s="6" t="s">
        <v>21</v>
      </c>
      <c r="C3442" s="7">
        <v>1</v>
      </c>
      <c r="D3442" s="8">
        <v>11.99</v>
      </c>
      <c r="E3442" s="9">
        <v>43717.661805555559</v>
      </c>
      <c r="F3442" s="6" t="s">
        <v>10062</v>
      </c>
      <c r="G3442" s="6" t="str">
        <f t="shared" si="53"/>
        <v>CA</v>
      </c>
      <c r="H3442" s="8">
        <f>Sales[Quantity Ordered]*Sales[Price Each]</f>
        <v>11.99</v>
      </c>
    </row>
    <row r="3443" spans="1:8" x14ac:dyDescent="0.25">
      <c r="A3443" s="6">
        <v>256855</v>
      </c>
      <c r="B3443" s="6" t="s">
        <v>21</v>
      </c>
      <c r="C3443" s="7">
        <v>1</v>
      </c>
      <c r="D3443" s="8">
        <v>11.99</v>
      </c>
      <c r="E3443" s="9">
        <v>43717.682638888888</v>
      </c>
      <c r="F3443" s="6" t="s">
        <v>8625</v>
      </c>
      <c r="G3443" s="6" t="str">
        <f t="shared" si="53"/>
        <v>MA</v>
      </c>
      <c r="H3443" s="8">
        <f>Sales[Quantity Ordered]*Sales[Price Each]</f>
        <v>11.99</v>
      </c>
    </row>
    <row r="3444" spans="1:8" x14ac:dyDescent="0.25">
      <c r="A3444" s="6">
        <v>253985</v>
      </c>
      <c r="B3444" s="6" t="s">
        <v>21</v>
      </c>
      <c r="C3444" s="7">
        <v>1</v>
      </c>
      <c r="D3444" s="8">
        <v>11.99</v>
      </c>
      <c r="E3444" s="9">
        <v>43717.710416666669</v>
      </c>
      <c r="F3444" s="6" t="s">
        <v>5818</v>
      </c>
      <c r="G3444" s="6" t="str">
        <f t="shared" si="53"/>
        <v>NY</v>
      </c>
      <c r="H3444" s="8">
        <f>Sales[Quantity Ordered]*Sales[Price Each]</f>
        <v>11.99</v>
      </c>
    </row>
    <row r="3445" spans="1:8" x14ac:dyDescent="0.25">
      <c r="A3445" s="6">
        <v>252448</v>
      </c>
      <c r="B3445" s="6" t="s">
        <v>21</v>
      </c>
      <c r="C3445" s="7">
        <v>1</v>
      </c>
      <c r="D3445" s="8">
        <v>11.99</v>
      </c>
      <c r="E3445" s="9">
        <v>43717.73541666667</v>
      </c>
      <c r="F3445" s="6" t="s">
        <v>4296</v>
      </c>
      <c r="G3445" s="6" t="str">
        <f t="shared" si="53"/>
        <v>CA</v>
      </c>
      <c r="H3445" s="8">
        <f>Sales[Quantity Ordered]*Sales[Price Each]</f>
        <v>11.99</v>
      </c>
    </row>
    <row r="3446" spans="1:8" x14ac:dyDescent="0.25">
      <c r="A3446" s="6">
        <v>255790</v>
      </c>
      <c r="B3446" s="6" t="s">
        <v>21</v>
      </c>
      <c r="C3446" s="7">
        <v>1</v>
      </c>
      <c r="D3446" s="8">
        <v>11.99</v>
      </c>
      <c r="E3446" s="9">
        <v>43717.745138888888</v>
      </c>
      <c r="F3446" s="6" t="s">
        <v>7590</v>
      </c>
      <c r="G3446" s="6" t="str">
        <f t="shared" si="53"/>
        <v>MA</v>
      </c>
      <c r="H3446" s="8">
        <f>Sales[Quantity Ordered]*Sales[Price Each]</f>
        <v>11.99</v>
      </c>
    </row>
    <row r="3447" spans="1:8" x14ac:dyDescent="0.25">
      <c r="A3447" s="6">
        <v>253416</v>
      </c>
      <c r="B3447" s="6" t="s">
        <v>21</v>
      </c>
      <c r="C3447" s="7">
        <v>1</v>
      </c>
      <c r="D3447" s="8">
        <v>11.99</v>
      </c>
      <c r="E3447" s="9">
        <v>43717.750694444447</v>
      </c>
      <c r="F3447" s="6" t="s">
        <v>5256</v>
      </c>
      <c r="G3447" s="6" t="str">
        <f t="shared" si="53"/>
        <v>NY</v>
      </c>
      <c r="H3447" s="8">
        <f>Sales[Quantity Ordered]*Sales[Price Each]</f>
        <v>11.99</v>
      </c>
    </row>
    <row r="3448" spans="1:8" x14ac:dyDescent="0.25">
      <c r="A3448" s="6">
        <v>257819</v>
      </c>
      <c r="B3448" s="6" t="s">
        <v>21</v>
      </c>
      <c r="C3448" s="7">
        <v>1</v>
      </c>
      <c r="D3448" s="8">
        <v>11.99</v>
      </c>
      <c r="E3448" s="9">
        <v>43717.770833333336</v>
      </c>
      <c r="F3448" s="6" t="s">
        <v>9568</v>
      </c>
      <c r="G3448" s="6" t="str">
        <f t="shared" si="53"/>
        <v>OR</v>
      </c>
      <c r="H3448" s="8">
        <f>Sales[Quantity Ordered]*Sales[Price Each]</f>
        <v>11.99</v>
      </c>
    </row>
    <row r="3449" spans="1:8" x14ac:dyDescent="0.25">
      <c r="A3449" s="6">
        <v>259192</v>
      </c>
      <c r="B3449" s="6" t="s">
        <v>21</v>
      </c>
      <c r="C3449" s="7">
        <v>1</v>
      </c>
      <c r="D3449" s="8">
        <v>11.99</v>
      </c>
      <c r="E3449" s="9">
        <v>43717.835416666669</v>
      </c>
      <c r="F3449" s="6" t="s">
        <v>10895</v>
      </c>
      <c r="G3449" s="6" t="str">
        <f t="shared" si="53"/>
        <v>CA</v>
      </c>
      <c r="H3449" s="8">
        <f>Sales[Quantity Ordered]*Sales[Price Each]</f>
        <v>11.99</v>
      </c>
    </row>
    <row r="3450" spans="1:8" x14ac:dyDescent="0.25">
      <c r="A3450" s="6">
        <v>254812</v>
      </c>
      <c r="B3450" s="6" t="s">
        <v>21</v>
      </c>
      <c r="C3450" s="7">
        <v>1</v>
      </c>
      <c r="D3450" s="8">
        <v>11.99</v>
      </c>
      <c r="E3450" s="9">
        <v>43717.85</v>
      </c>
      <c r="F3450" s="6" t="s">
        <v>6633</v>
      </c>
      <c r="G3450" s="6" t="str">
        <f t="shared" si="53"/>
        <v>TX</v>
      </c>
      <c r="H3450" s="8">
        <f>Sales[Quantity Ordered]*Sales[Price Each]</f>
        <v>11.99</v>
      </c>
    </row>
    <row r="3451" spans="1:8" x14ac:dyDescent="0.25">
      <c r="A3451" s="6">
        <v>259057</v>
      </c>
      <c r="B3451" s="6" t="s">
        <v>21</v>
      </c>
      <c r="C3451" s="7">
        <v>1</v>
      </c>
      <c r="D3451" s="8">
        <v>11.99</v>
      </c>
      <c r="E3451" s="9">
        <v>43717.855555555558</v>
      </c>
      <c r="F3451" s="6" t="s">
        <v>10768</v>
      </c>
      <c r="G3451" s="6" t="str">
        <f t="shared" si="53"/>
        <v>CA</v>
      </c>
      <c r="H3451" s="8">
        <f>Sales[Quantity Ordered]*Sales[Price Each]</f>
        <v>11.99</v>
      </c>
    </row>
    <row r="3452" spans="1:8" x14ac:dyDescent="0.25">
      <c r="A3452" s="6">
        <v>254872</v>
      </c>
      <c r="B3452" s="6" t="s">
        <v>21</v>
      </c>
      <c r="C3452" s="7">
        <v>1</v>
      </c>
      <c r="D3452" s="8">
        <v>11.99</v>
      </c>
      <c r="E3452" s="9">
        <v>43717.859027777777</v>
      </c>
      <c r="F3452" s="6" t="s">
        <v>6691</v>
      </c>
      <c r="G3452" s="6" t="str">
        <f t="shared" si="53"/>
        <v>CA</v>
      </c>
      <c r="H3452" s="8">
        <f>Sales[Quantity Ordered]*Sales[Price Each]</f>
        <v>11.99</v>
      </c>
    </row>
    <row r="3453" spans="1:8" x14ac:dyDescent="0.25">
      <c r="A3453" s="6">
        <v>249449</v>
      </c>
      <c r="B3453" s="6" t="s">
        <v>21</v>
      </c>
      <c r="C3453" s="7">
        <v>1</v>
      </c>
      <c r="D3453" s="8">
        <v>11.99</v>
      </c>
      <c r="E3453" s="9">
        <v>43717.885416666664</v>
      </c>
      <c r="F3453" s="6" t="s">
        <v>1320</v>
      </c>
      <c r="G3453" s="6" t="str">
        <f t="shared" si="53"/>
        <v>WA</v>
      </c>
      <c r="H3453" s="8">
        <f>Sales[Quantity Ordered]*Sales[Price Each]</f>
        <v>11.99</v>
      </c>
    </row>
    <row r="3454" spans="1:8" x14ac:dyDescent="0.25">
      <c r="A3454" s="6">
        <v>248486</v>
      </c>
      <c r="B3454" s="6" t="s">
        <v>21</v>
      </c>
      <c r="C3454" s="7">
        <v>1</v>
      </c>
      <c r="D3454" s="8">
        <v>11.99</v>
      </c>
      <c r="E3454" s="9">
        <v>43717.896527777775</v>
      </c>
      <c r="F3454" s="6" t="s">
        <v>359</v>
      </c>
      <c r="G3454" s="6" t="str">
        <f t="shared" si="53"/>
        <v>GA</v>
      </c>
      <c r="H3454" s="8">
        <f>Sales[Quantity Ordered]*Sales[Price Each]</f>
        <v>11.99</v>
      </c>
    </row>
    <row r="3455" spans="1:8" x14ac:dyDescent="0.25">
      <c r="A3455" s="6">
        <v>255115</v>
      </c>
      <c r="B3455" s="6" t="s">
        <v>21</v>
      </c>
      <c r="C3455" s="7">
        <v>1</v>
      </c>
      <c r="D3455" s="8">
        <v>11.99</v>
      </c>
      <c r="E3455" s="9">
        <v>43717.901388888888</v>
      </c>
      <c r="F3455" s="6" t="s">
        <v>6927</v>
      </c>
      <c r="G3455" s="6" t="str">
        <f t="shared" si="53"/>
        <v>CA</v>
      </c>
      <c r="H3455" s="8">
        <f>Sales[Quantity Ordered]*Sales[Price Each]</f>
        <v>11.99</v>
      </c>
    </row>
    <row r="3456" spans="1:8" x14ac:dyDescent="0.25">
      <c r="A3456" s="6">
        <v>248927</v>
      </c>
      <c r="B3456" s="6" t="s">
        <v>21</v>
      </c>
      <c r="C3456" s="7">
        <v>1</v>
      </c>
      <c r="D3456" s="8">
        <v>11.99</v>
      </c>
      <c r="E3456" s="9">
        <v>43717.911805555559</v>
      </c>
      <c r="F3456" s="6" t="s">
        <v>799</v>
      </c>
      <c r="G3456" s="6" t="str">
        <f t="shared" si="53"/>
        <v>NY</v>
      </c>
      <c r="H3456" s="8">
        <f>Sales[Quantity Ordered]*Sales[Price Each]</f>
        <v>11.99</v>
      </c>
    </row>
    <row r="3457" spans="1:8" x14ac:dyDescent="0.25">
      <c r="A3457" s="6">
        <v>254008</v>
      </c>
      <c r="B3457" s="6" t="s">
        <v>21</v>
      </c>
      <c r="C3457" s="7">
        <v>1</v>
      </c>
      <c r="D3457" s="8">
        <v>11.99</v>
      </c>
      <c r="E3457" s="9">
        <v>43717.92083333333</v>
      </c>
      <c r="F3457" s="6" t="s">
        <v>5841</v>
      </c>
      <c r="G3457" s="6" t="str">
        <f t="shared" si="53"/>
        <v>CA</v>
      </c>
      <c r="H3457" s="8">
        <f>Sales[Quantity Ordered]*Sales[Price Each]</f>
        <v>11.99</v>
      </c>
    </row>
    <row r="3458" spans="1:8" x14ac:dyDescent="0.25">
      <c r="A3458" s="6">
        <v>256948</v>
      </c>
      <c r="B3458" s="6" t="s">
        <v>21</v>
      </c>
      <c r="C3458" s="7">
        <v>1</v>
      </c>
      <c r="D3458" s="8">
        <v>11.99</v>
      </c>
      <c r="E3458" s="9">
        <v>43717.945138888892</v>
      </c>
      <c r="F3458" s="6" t="s">
        <v>8716</v>
      </c>
      <c r="G3458" s="6" t="str">
        <f t="shared" ref="G3458:G3521" si="54">MID(F3458,FIND(",",F3458,FIND(",",F3458)+1)+2,2)</f>
        <v>GA</v>
      </c>
      <c r="H3458" s="8">
        <f>Sales[Quantity Ordered]*Sales[Price Each]</f>
        <v>11.99</v>
      </c>
    </row>
    <row r="3459" spans="1:8" x14ac:dyDescent="0.25">
      <c r="A3459" s="6">
        <v>258997</v>
      </c>
      <c r="B3459" s="6" t="s">
        <v>21</v>
      </c>
      <c r="C3459" s="7">
        <v>1</v>
      </c>
      <c r="D3459" s="8">
        <v>11.99</v>
      </c>
      <c r="E3459" s="9">
        <v>43717.951388888891</v>
      </c>
      <c r="F3459" s="6" t="s">
        <v>10709</v>
      </c>
      <c r="G3459" s="6" t="str">
        <f t="shared" si="54"/>
        <v>CA</v>
      </c>
      <c r="H3459" s="8">
        <f>Sales[Quantity Ordered]*Sales[Price Each]</f>
        <v>11.99</v>
      </c>
    </row>
    <row r="3460" spans="1:8" x14ac:dyDescent="0.25">
      <c r="A3460" s="6">
        <v>256430</v>
      </c>
      <c r="B3460" s="6" t="s">
        <v>21</v>
      </c>
      <c r="C3460" s="7">
        <v>1</v>
      </c>
      <c r="D3460" s="8">
        <v>11.99</v>
      </c>
      <c r="E3460" s="9">
        <v>43718.03402777778</v>
      </c>
      <c r="F3460" s="6" t="s">
        <v>8214</v>
      </c>
      <c r="G3460" s="6" t="str">
        <f t="shared" si="54"/>
        <v>TX</v>
      </c>
      <c r="H3460" s="8">
        <f>Sales[Quantity Ordered]*Sales[Price Each]</f>
        <v>11.99</v>
      </c>
    </row>
    <row r="3461" spans="1:8" x14ac:dyDescent="0.25">
      <c r="A3461" s="6">
        <v>249072</v>
      </c>
      <c r="B3461" s="6" t="s">
        <v>21</v>
      </c>
      <c r="C3461" s="7">
        <v>1</v>
      </c>
      <c r="D3461" s="8">
        <v>11.99</v>
      </c>
      <c r="E3461" s="9">
        <v>43718.069444444445</v>
      </c>
      <c r="F3461" s="6" t="s">
        <v>944</v>
      </c>
      <c r="G3461" s="6" t="str">
        <f t="shared" si="54"/>
        <v>CA</v>
      </c>
      <c r="H3461" s="8">
        <f>Sales[Quantity Ordered]*Sales[Price Each]</f>
        <v>11.99</v>
      </c>
    </row>
    <row r="3462" spans="1:8" x14ac:dyDescent="0.25">
      <c r="A3462" s="6">
        <v>258437</v>
      </c>
      <c r="B3462" s="6" t="s">
        <v>21</v>
      </c>
      <c r="C3462" s="7">
        <v>1</v>
      </c>
      <c r="D3462" s="8">
        <v>11.99</v>
      </c>
      <c r="E3462" s="9">
        <v>43718.160416666666</v>
      </c>
      <c r="F3462" s="6" t="s">
        <v>10165</v>
      </c>
      <c r="G3462" s="6" t="str">
        <f t="shared" si="54"/>
        <v>CA</v>
      </c>
      <c r="H3462" s="8">
        <f>Sales[Quantity Ordered]*Sales[Price Each]</f>
        <v>11.99</v>
      </c>
    </row>
    <row r="3463" spans="1:8" x14ac:dyDescent="0.25">
      <c r="A3463" s="6">
        <v>253919</v>
      </c>
      <c r="B3463" s="6" t="s">
        <v>21</v>
      </c>
      <c r="C3463" s="7">
        <v>1</v>
      </c>
      <c r="D3463" s="8">
        <v>11.99</v>
      </c>
      <c r="E3463" s="9">
        <v>43718.305555555555</v>
      </c>
      <c r="F3463" s="6" t="s">
        <v>5752</v>
      </c>
      <c r="G3463" s="6" t="str">
        <f t="shared" si="54"/>
        <v>CA</v>
      </c>
      <c r="H3463" s="8">
        <f>Sales[Quantity Ordered]*Sales[Price Each]</f>
        <v>11.99</v>
      </c>
    </row>
    <row r="3464" spans="1:8" x14ac:dyDescent="0.25">
      <c r="A3464" s="6">
        <v>257254</v>
      </c>
      <c r="B3464" s="6" t="s">
        <v>21</v>
      </c>
      <c r="C3464" s="7">
        <v>1</v>
      </c>
      <c r="D3464" s="8">
        <v>11.99</v>
      </c>
      <c r="E3464" s="9">
        <v>43718.323611111111</v>
      </c>
      <c r="F3464" s="6" t="s">
        <v>9019</v>
      </c>
      <c r="G3464" s="6" t="str">
        <f t="shared" si="54"/>
        <v>OR</v>
      </c>
      <c r="H3464" s="8">
        <f>Sales[Quantity Ordered]*Sales[Price Each]</f>
        <v>11.99</v>
      </c>
    </row>
    <row r="3465" spans="1:8" x14ac:dyDescent="0.25">
      <c r="A3465" s="6">
        <v>254332</v>
      </c>
      <c r="B3465" s="6" t="s">
        <v>21</v>
      </c>
      <c r="C3465" s="7">
        <v>1</v>
      </c>
      <c r="D3465" s="8">
        <v>11.99</v>
      </c>
      <c r="E3465" s="9">
        <v>43718.435416666667</v>
      </c>
      <c r="F3465" s="6" t="s">
        <v>6161</v>
      </c>
      <c r="G3465" s="6" t="str">
        <f t="shared" si="54"/>
        <v>TX</v>
      </c>
      <c r="H3465" s="8">
        <f>Sales[Quantity Ordered]*Sales[Price Each]</f>
        <v>11.99</v>
      </c>
    </row>
    <row r="3466" spans="1:8" x14ac:dyDescent="0.25">
      <c r="A3466" s="6">
        <v>256748</v>
      </c>
      <c r="B3466" s="6" t="s">
        <v>21</v>
      </c>
      <c r="C3466" s="7">
        <v>1</v>
      </c>
      <c r="D3466" s="8">
        <v>11.99</v>
      </c>
      <c r="E3466" s="9">
        <v>43718.496527777781</v>
      </c>
      <c r="F3466" s="6" t="s">
        <v>8522</v>
      </c>
      <c r="G3466" s="6" t="str">
        <f t="shared" si="54"/>
        <v>TX</v>
      </c>
      <c r="H3466" s="8">
        <f>Sales[Quantity Ordered]*Sales[Price Each]</f>
        <v>11.99</v>
      </c>
    </row>
    <row r="3467" spans="1:8" x14ac:dyDescent="0.25">
      <c r="A3467" s="6">
        <v>256523</v>
      </c>
      <c r="B3467" s="6" t="s">
        <v>21</v>
      </c>
      <c r="C3467" s="7">
        <v>1</v>
      </c>
      <c r="D3467" s="8">
        <v>11.99</v>
      </c>
      <c r="E3467" s="9">
        <v>43718.515277777777</v>
      </c>
      <c r="F3467" s="6" t="s">
        <v>8307</v>
      </c>
      <c r="G3467" s="6" t="str">
        <f t="shared" si="54"/>
        <v>MA</v>
      </c>
      <c r="H3467" s="8">
        <f>Sales[Quantity Ordered]*Sales[Price Each]</f>
        <v>11.99</v>
      </c>
    </row>
    <row r="3468" spans="1:8" x14ac:dyDescent="0.25">
      <c r="A3468" s="6">
        <v>256903</v>
      </c>
      <c r="B3468" s="6" t="s">
        <v>21</v>
      </c>
      <c r="C3468" s="7">
        <v>1</v>
      </c>
      <c r="D3468" s="8">
        <v>11.99</v>
      </c>
      <c r="E3468" s="9">
        <v>43718.521527777775</v>
      </c>
      <c r="F3468" s="6" t="s">
        <v>8673</v>
      </c>
      <c r="G3468" s="6" t="str">
        <f t="shared" si="54"/>
        <v>MA</v>
      </c>
      <c r="H3468" s="8">
        <f>Sales[Quantity Ordered]*Sales[Price Each]</f>
        <v>11.99</v>
      </c>
    </row>
    <row r="3469" spans="1:8" x14ac:dyDescent="0.25">
      <c r="A3469" s="6">
        <v>257340</v>
      </c>
      <c r="B3469" s="6" t="s">
        <v>21</v>
      </c>
      <c r="C3469" s="7">
        <v>1</v>
      </c>
      <c r="D3469" s="8">
        <v>11.99</v>
      </c>
      <c r="E3469" s="9">
        <v>43718.529166666667</v>
      </c>
      <c r="F3469" s="6" t="s">
        <v>9103</v>
      </c>
      <c r="G3469" s="6" t="str">
        <f t="shared" si="54"/>
        <v>MA</v>
      </c>
      <c r="H3469" s="8">
        <f>Sales[Quantity Ordered]*Sales[Price Each]</f>
        <v>11.99</v>
      </c>
    </row>
    <row r="3470" spans="1:8" x14ac:dyDescent="0.25">
      <c r="A3470" s="6">
        <v>257278</v>
      </c>
      <c r="B3470" s="6" t="s">
        <v>21</v>
      </c>
      <c r="C3470" s="7">
        <v>1</v>
      </c>
      <c r="D3470" s="8">
        <v>11.99</v>
      </c>
      <c r="E3470" s="9">
        <v>43718.538888888892</v>
      </c>
      <c r="F3470" s="6" t="s">
        <v>9043</v>
      </c>
      <c r="G3470" s="6" t="str">
        <f t="shared" si="54"/>
        <v>NY</v>
      </c>
      <c r="H3470" s="8">
        <f>Sales[Quantity Ordered]*Sales[Price Each]</f>
        <v>11.99</v>
      </c>
    </row>
    <row r="3471" spans="1:8" x14ac:dyDescent="0.25">
      <c r="A3471" s="6">
        <v>251877</v>
      </c>
      <c r="B3471" s="6" t="s">
        <v>21</v>
      </c>
      <c r="C3471" s="7">
        <v>1</v>
      </c>
      <c r="D3471" s="8">
        <v>11.99</v>
      </c>
      <c r="E3471" s="9">
        <v>43718.538888888892</v>
      </c>
      <c r="F3471" s="6" t="s">
        <v>3731</v>
      </c>
      <c r="G3471" s="6" t="str">
        <f t="shared" si="54"/>
        <v>CA</v>
      </c>
      <c r="H3471" s="8">
        <f>Sales[Quantity Ordered]*Sales[Price Each]</f>
        <v>11.99</v>
      </c>
    </row>
    <row r="3472" spans="1:8" x14ac:dyDescent="0.25">
      <c r="A3472" s="6">
        <v>259152</v>
      </c>
      <c r="B3472" s="6" t="s">
        <v>21</v>
      </c>
      <c r="C3472" s="7">
        <v>1</v>
      </c>
      <c r="D3472" s="8">
        <v>11.99</v>
      </c>
      <c r="E3472" s="9">
        <v>43718.604861111111</v>
      </c>
      <c r="F3472" s="6" t="s">
        <v>10859</v>
      </c>
      <c r="G3472" s="6" t="str">
        <f t="shared" si="54"/>
        <v>MA</v>
      </c>
      <c r="H3472" s="8">
        <f>Sales[Quantity Ordered]*Sales[Price Each]</f>
        <v>11.99</v>
      </c>
    </row>
    <row r="3473" spans="1:8" x14ac:dyDescent="0.25">
      <c r="A3473" s="6">
        <v>249136</v>
      </c>
      <c r="B3473" s="6" t="s">
        <v>21</v>
      </c>
      <c r="C3473" s="7">
        <v>1</v>
      </c>
      <c r="D3473" s="8">
        <v>11.99</v>
      </c>
      <c r="E3473" s="9">
        <v>43718.631944444445</v>
      </c>
      <c r="F3473" s="6" t="s">
        <v>1008</v>
      </c>
      <c r="G3473" s="6" t="str">
        <f t="shared" si="54"/>
        <v>GA</v>
      </c>
      <c r="H3473" s="8">
        <f>Sales[Quantity Ordered]*Sales[Price Each]</f>
        <v>11.99</v>
      </c>
    </row>
    <row r="3474" spans="1:8" x14ac:dyDescent="0.25">
      <c r="A3474" s="6">
        <v>249482</v>
      </c>
      <c r="B3474" s="6" t="s">
        <v>21</v>
      </c>
      <c r="C3474" s="7">
        <v>1</v>
      </c>
      <c r="D3474" s="8">
        <v>11.99</v>
      </c>
      <c r="E3474" s="9">
        <v>43718.668055555558</v>
      </c>
      <c r="F3474" s="6" t="s">
        <v>1353</v>
      </c>
      <c r="G3474" s="6" t="str">
        <f t="shared" si="54"/>
        <v>MA</v>
      </c>
      <c r="H3474" s="8">
        <f>Sales[Quantity Ordered]*Sales[Price Each]</f>
        <v>11.99</v>
      </c>
    </row>
    <row r="3475" spans="1:8" x14ac:dyDescent="0.25">
      <c r="A3475" s="6">
        <v>253210</v>
      </c>
      <c r="B3475" s="6" t="s">
        <v>21</v>
      </c>
      <c r="C3475" s="7">
        <v>1</v>
      </c>
      <c r="D3475" s="8">
        <v>11.99</v>
      </c>
      <c r="E3475" s="9">
        <v>43718.674305555556</v>
      </c>
      <c r="F3475" s="6" t="s">
        <v>5053</v>
      </c>
      <c r="G3475" s="6" t="str">
        <f t="shared" si="54"/>
        <v>WA</v>
      </c>
      <c r="H3475" s="8">
        <f>Sales[Quantity Ordered]*Sales[Price Each]</f>
        <v>11.99</v>
      </c>
    </row>
    <row r="3476" spans="1:8" x14ac:dyDescent="0.25">
      <c r="A3476" s="6">
        <v>254757</v>
      </c>
      <c r="B3476" s="6" t="s">
        <v>21</v>
      </c>
      <c r="C3476" s="7">
        <v>1</v>
      </c>
      <c r="D3476" s="8">
        <v>11.99</v>
      </c>
      <c r="E3476" s="9">
        <v>43718.734722222223</v>
      </c>
      <c r="F3476" s="6" t="s">
        <v>6579</v>
      </c>
      <c r="G3476" s="6" t="str">
        <f t="shared" si="54"/>
        <v>CA</v>
      </c>
      <c r="H3476" s="8">
        <f>Sales[Quantity Ordered]*Sales[Price Each]</f>
        <v>11.99</v>
      </c>
    </row>
    <row r="3477" spans="1:8" x14ac:dyDescent="0.25">
      <c r="A3477" s="6">
        <v>251103</v>
      </c>
      <c r="B3477" s="6" t="s">
        <v>21</v>
      </c>
      <c r="C3477" s="7">
        <v>1</v>
      </c>
      <c r="D3477" s="8">
        <v>11.99</v>
      </c>
      <c r="E3477" s="9">
        <v>43718.73541666667</v>
      </c>
      <c r="F3477" s="6" t="s">
        <v>2964</v>
      </c>
      <c r="G3477" s="6" t="str">
        <f t="shared" si="54"/>
        <v>CA</v>
      </c>
      <c r="H3477" s="8">
        <f>Sales[Quantity Ordered]*Sales[Price Each]</f>
        <v>11.99</v>
      </c>
    </row>
    <row r="3478" spans="1:8" x14ac:dyDescent="0.25">
      <c r="A3478" s="6">
        <v>258887</v>
      </c>
      <c r="B3478" s="6" t="s">
        <v>21</v>
      </c>
      <c r="C3478" s="7">
        <v>1</v>
      </c>
      <c r="D3478" s="8">
        <v>11.99</v>
      </c>
      <c r="E3478" s="9">
        <v>43718.738888888889</v>
      </c>
      <c r="F3478" s="6" t="s">
        <v>10601</v>
      </c>
      <c r="G3478" s="6" t="str">
        <f t="shared" si="54"/>
        <v>CA</v>
      </c>
      <c r="H3478" s="8">
        <f>Sales[Quantity Ordered]*Sales[Price Each]</f>
        <v>11.99</v>
      </c>
    </row>
    <row r="3479" spans="1:8" x14ac:dyDescent="0.25">
      <c r="A3479" s="6">
        <v>248688</v>
      </c>
      <c r="B3479" s="6" t="s">
        <v>21</v>
      </c>
      <c r="C3479" s="7">
        <v>1</v>
      </c>
      <c r="D3479" s="8">
        <v>11.99</v>
      </c>
      <c r="E3479" s="9">
        <v>43718.748611111114</v>
      </c>
      <c r="F3479" s="6" t="s">
        <v>561</v>
      </c>
      <c r="G3479" s="6" t="str">
        <f t="shared" si="54"/>
        <v>GA</v>
      </c>
      <c r="H3479" s="8">
        <f>Sales[Quantity Ordered]*Sales[Price Each]</f>
        <v>11.99</v>
      </c>
    </row>
    <row r="3480" spans="1:8" x14ac:dyDescent="0.25">
      <c r="A3480" s="6">
        <v>254779</v>
      </c>
      <c r="B3480" s="6" t="s">
        <v>21</v>
      </c>
      <c r="C3480" s="7">
        <v>1</v>
      </c>
      <c r="D3480" s="8">
        <v>11.99</v>
      </c>
      <c r="E3480" s="9">
        <v>43718.76458333333</v>
      </c>
      <c r="F3480" s="6" t="s">
        <v>6601</v>
      </c>
      <c r="G3480" s="6" t="str">
        <f t="shared" si="54"/>
        <v>GA</v>
      </c>
      <c r="H3480" s="8">
        <f>Sales[Quantity Ordered]*Sales[Price Each]</f>
        <v>11.99</v>
      </c>
    </row>
    <row r="3481" spans="1:8" x14ac:dyDescent="0.25">
      <c r="A3481" s="6">
        <v>255748</v>
      </c>
      <c r="B3481" s="6" t="s">
        <v>21</v>
      </c>
      <c r="C3481" s="7">
        <v>1</v>
      </c>
      <c r="D3481" s="8">
        <v>11.99</v>
      </c>
      <c r="E3481" s="9">
        <v>43718.776388888888</v>
      </c>
      <c r="F3481" s="6" t="s">
        <v>7550</v>
      </c>
      <c r="G3481" s="6" t="str">
        <f t="shared" si="54"/>
        <v>TX</v>
      </c>
      <c r="H3481" s="8">
        <f>Sales[Quantity Ordered]*Sales[Price Each]</f>
        <v>11.99</v>
      </c>
    </row>
    <row r="3482" spans="1:8" x14ac:dyDescent="0.25">
      <c r="A3482" s="6">
        <v>257780</v>
      </c>
      <c r="B3482" s="6" t="s">
        <v>21</v>
      </c>
      <c r="C3482" s="7">
        <v>1</v>
      </c>
      <c r="D3482" s="8">
        <v>11.99</v>
      </c>
      <c r="E3482" s="9">
        <v>43718.782638888886</v>
      </c>
      <c r="F3482" s="6" t="s">
        <v>9530</v>
      </c>
      <c r="G3482" s="6" t="str">
        <f t="shared" si="54"/>
        <v>NY</v>
      </c>
      <c r="H3482" s="8">
        <f>Sales[Quantity Ordered]*Sales[Price Each]</f>
        <v>11.99</v>
      </c>
    </row>
    <row r="3483" spans="1:8" x14ac:dyDescent="0.25">
      <c r="A3483" s="6">
        <v>248638</v>
      </c>
      <c r="B3483" s="6" t="s">
        <v>21</v>
      </c>
      <c r="C3483" s="7">
        <v>1</v>
      </c>
      <c r="D3483" s="8">
        <v>11.99</v>
      </c>
      <c r="E3483" s="9">
        <v>43718.802777777775</v>
      </c>
      <c r="F3483" s="6" t="s">
        <v>511</v>
      </c>
      <c r="G3483" s="6" t="str">
        <f t="shared" si="54"/>
        <v>NY</v>
      </c>
      <c r="H3483" s="8">
        <f>Sales[Quantity Ordered]*Sales[Price Each]</f>
        <v>11.99</v>
      </c>
    </row>
    <row r="3484" spans="1:8" x14ac:dyDescent="0.25">
      <c r="A3484" s="6">
        <v>259086</v>
      </c>
      <c r="B3484" s="6" t="s">
        <v>21</v>
      </c>
      <c r="C3484" s="7">
        <v>1</v>
      </c>
      <c r="D3484" s="8">
        <v>11.99</v>
      </c>
      <c r="E3484" s="9">
        <v>43718.805555555555</v>
      </c>
      <c r="F3484" s="6" t="s">
        <v>10797</v>
      </c>
      <c r="G3484" s="6" t="str">
        <f t="shared" si="54"/>
        <v>CA</v>
      </c>
      <c r="H3484" s="8">
        <f>Sales[Quantity Ordered]*Sales[Price Each]</f>
        <v>11.99</v>
      </c>
    </row>
    <row r="3485" spans="1:8" x14ac:dyDescent="0.25">
      <c r="A3485" s="6">
        <v>249552</v>
      </c>
      <c r="B3485" s="6" t="s">
        <v>21</v>
      </c>
      <c r="C3485" s="7">
        <v>1</v>
      </c>
      <c r="D3485" s="8">
        <v>11.99</v>
      </c>
      <c r="E3485" s="9">
        <v>43718.81527777778</v>
      </c>
      <c r="F3485" s="6" t="s">
        <v>1423</v>
      </c>
      <c r="G3485" s="6" t="str">
        <f t="shared" si="54"/>
        <v>TX</v>
      </c>
      <c r="H3485" s="8">
        <f>Sales[Quantity Ordered]*Sales[Price Each]</f>
        <v>11.99</v>
      </c>
    </row>
    <row r="3486" spans="1:8" x14ac:dyDescent="0.25">
      <c r="A3486" s="6">
        <v>253678</v>
      </c>
      <c r="B3486" s="6" t="s">
        <v>21</v>
      </c>
      <c r="C3486" s="7">
        <v>1</v>
      </c>
      <c r="D3486" s="8">
        <v>11.99</v>
      </c>
      <c r="E3486" s="9">
        <v>43718.819444444445</v>
      </c>
      <c r="F3486" s="6" t="s">
        <v>5513</v>
      </c>
      <c r="G3486" s="6" t="str">
        <f t="shared" si="54"/>
        <v>TX</v>
      </c>
      <c r="H3486" s="8">
        <f>Sales[Quantity Ordered]*Sales[Price Each]</f>
        <v>11.99</v>
      </c>
    </row>
    <row r="3487" spans="1:8" x14ac:dyDescent="0.25">
      <c r="A3487" s="6">
        <v>259141</v>
      </c>
      <c r="B3487" s="6" t="s">
        <v>21</v>
      </c>
      <c r="C3487" s="7">
        <v>1</v>
      </c>
      <c r="D3487" s="8">
        <v>11.99</v>
      </c>
      <c r="E3487" s="9">
        <v>43718.878472222219</v>
      </c>
      <c r="F3487" s="6" t="s">
        <v>10849</v>
      </c>
      <c r="G3487" s="6" t="str">
        <f t="shared" si="54"/>
        <v>GA</v>
      </c>
      <c r="H3487" s="8">
        <f>Sales[Quantity Ordered]*Sales[Price Each]</f>
        <v>11.99</v>
      </c>
    </row>
    <row r="3488" spans="1:8" x14ac:dyDescent="0.25">
      <c r="A3488" s="6">
        <v>253203</v>
      </c>
      <c r="B3488" s="6" t="s">
        <v>21</v>
      </c>
      <c r="C3488" s="7">
        <v>1</v>
      </c>
      <c r="D3488" s="8">
        <v>11.99</v>
      </c>
      <c r="E3488" s="9">
        <v>43718.911111111112</v>
      </c>
      <c r="F3488" s="6" t="s">
        <v>5046</v>
      </c>
      <c r="G3488" s="6" t="str">
        <f t="shared" si="54"/>
        <v>CA</v>
      </c>
      <c r="H3488" s="8">
        <f>Sales[Quantity Ordered]*Sales[Price Each]</f>
        <v>11.99</v>
      </c>
    </row>
    <row r="3489" spans="1:8" x14ac:dyDescent="0.25">
      <c r="A3489" s="6">
        <v>249276</v>
      </c>
      <c r="B3489" s="6" t="s">
        <v>21</v>
      </c>
      <c r="C3489" s="7">
        <v>1</v>
      </c>
      <c r="D3489" s="8">
        <v>11.99</v>
      </c>
      <c r="E3489" s="9">
        <v>43718.923611111109</v>
      </c>
      <c r="F3489" s="6" t="s">
        <v>1148</v>
      </c>
      <c r="G3489" s="6" t="str">
        <f t="shared" si="54"/>
        <v>WA</v>
      </c>
      <c r="H3489" s="8">
        <f>Sales[Quantity Ordered]*Sales[Price Each]</f>
        <v>11.99</v>
      </c>
    </row>
    <row r="3490" spans="1:8" x14ac:dyDescent="0.25">
      <c r="A3490" s="6">
        <v>253404</v>
      </c>
      <c r="B3490" s="6" t="s">
        <v>21</v>
      </c>
      <c r="C3490" s="7">
        <v>1</v>
      </c>
      <c r="D3490" s="8">
        <v>11.99</v>
      </c>
      <c r="E3490" s="9">
        <v>43718.926388888889</v>
      </c>
      <c r="F3490" s="6" t="s">
        <v>5244</v>
      </c>
      <c r="G3490" s="6" t="str">
        <f t="shared" si="54"/>
        <v>OR</v>
      </c>
      <c r="H3490" s="8">
        <f>Sales[Quantity Ordered]*Sales[Price Each]</f>
        <v>11.99</v>
      </c>
    </row>
    <row r="3491" spans="1:8" x14ac:dyDescent="0.25">
      <c r="A3491" s="6">
        <v>251281</v>
      </c>
      <c r="B3491" s="6" t="s">
        <v>21</v>
      </c>
      <c r="C3491" s="7">
        <v>1</v>
      </c>
      <c r="D3491" s="8">
        <v>11.99</v>
      </c>
      <c r="E3491" s="9">
        <v>43718.945833333331</v>
      </c>
      <c r="F3491" s="6" t="s">
        <v>3141</v>
      </c>
      <c r="G3491" s="6" t="str">
        <f t="shared" si="54"/>
        <v>CA</v>
      </c>
      <c r="H3491" s="8">
        <f>Sales[Quantity Ordered]*Sales[Price Each]</f>
        <v>11.99</v>
      </c>
    </row>
    <row r="3492" spans="1:8" x14ac:dyDescent="0.25">
      <c r="A3492" s="6">
        <v>258274</v>
      </c>
      <c r="B3492" s="6" t="s">
        <v>21</v>
      </c>
      <c r="C3492" s="7">
        <v>1</v>
      </c>
      <c r="D3492" s="8">
        <v>11.99</v>
      </c>
      <c r="E3492" s="9">
        <v>43718.951388888891</v>
      </c>
      <c r="F3492" s="6" t="s">
        <v>10005</v>
      </c>
      <c r="G3492" s="6" t="str">
        <f t="shared" si="54"/>
        <v>OR</v>
      </c>
      <c r="H3492" s="8">
        <f>Sales[Quantity Ordered]*Sales[Price Each]</f>
        <v>11.99</v>
      </c>
    </row>
    <row r="3493" spans="1:8" x14ac:dyDescent="0.25">
      <c r="A3493" s="6">
        <v>252961</v>
      </c>
      <c r="B3493" s="6" t="s">
        <v>21</v>
      </c>
      <c r="C3493" s="7">
        <v>1</v>
      </c>
      <c r="D3493" s="8">
        <v>11.99</v>
      </c>
      <c r="E3493" s="9">
        <v>43719.047222222223</v>
      </c>
      <c r="F3493" s="6" t="s">
        <v>4807</v>
      </c>
      <c r="G3493" s="6" t="str">
        <f t="shared" si="54"/>
        <v>WA</v>
      </c>
      <c r="H3493" s="8">
        <f>Sales[Quantity Ordered]*Sales[Price Each]</f>
        <v>11.99</v>
      </c>
    </row>
    <row r="3494" spans="1:8" x14ac:dyDescent="0.25">
      <c r="A3494" s="6">
        <v>253625</v>
      </c>
      <c r="B3494" s="6" t="s">
        <v>21</v>
      </c>
      <c r="C3494" s="7">
        <v>1</v>
      </c>
      <c r="D3494" s="8">
        <v>11.99</v>
      </c>
      <c r="E3494" s="9">
        <v>43719.068055555559</v>
      </c>
      <c r="F3494" s="6" t="s">
        <v>5464</v>
      </c>
      <c r="G3494" s="6" t="str">
        <f t="shared" si="54"/>
        <v>CA</v>
      </c>
      <c r="H3494" s="8">
        <f>Sales[Quantity Ordered]*Sales[Price Each]</f>
        <v>11.99</v>
      </c>
    </row>
    <row r="3495" spans="1:8" x14ac:dyDescent="0.25">
      <c r="A3495" s="6">
        <v>254548</v>
      </c>
      <c r="B3495" s="6" t="s">
        <v>21</v>
      </c>
      <c r="C3495" s="7">
        <v>1</v>
      </c>
      <c r="D3495" s="8">
        <v>11.99</v>
      </c>
      <c r="E3495" s="9">
        <v>43719.329861111109</v>
      </c>
      <c r="F3495" s="6" t="s">
        <v>6373</v>
      </c>
      <c r="G3495" s="6" t="str">
        <f t="shared" si="54"/>
        <v>TX</v>
      </c>
      <c r="H3495" s="8">
        <f>Sales[Quantity Ordered]*Sales[Price Each]</f>
        <v>11.99</v>
      </c>
    </row>
    <row r="3496" spans="1:8" x14ac:dyDescent="0.25">
      <c r="A3496" s="6">
        <v>252267</v>
      </c>
      <c r="B3496" s="6" t="s">
        <v>21</v>
      </c>
      <c r="C3496" s="7">
        <v>1</v>
      </c>
      <c r="D3496" s="8">
        <v>11.99</v>
      </c>
      <c r="E3496" s="9">
        <v>43719.381944444445</v>
      </c>
      <c r="F3496" s="6" t="s">
        <v>4117</v>
      </c>
      <c r="G3496" s="6" t="str">
        <f t="shared" si="54"/>
        <v>CA</v>
      </c>
      <c r="H3496" s="8">
        <f>Sales[Quantity Ordered]*Sales[Price Each]</f>
        <v>11.99</v>
      </c>
    </row>
    <row r="3497" spans="1:8" x14ac:dyDescent="0.25">
      <c r="A3497" s="6">
        <v>255854</v>
      </c>
      <c r="B3497" s="6" t="s">
        <v>21</v>
      </c>
      <c r="C3497" s="7">
        <v>1</v>
      </c>
      <c r="D3497" s="8">
        <v>11.99</v>
      </c>
      <c r="E3497" s="9">
        <v>43719.422222222223</v>
      </c>
      <c r="F3497" s="6" t="s">
        <v>7653</v>
      </c>
      <c r="G3497" s="6" t="str">
        <f t="shared" si="54"/>
        <v>TX</v>
      </c>
      <c r="H3497" s="8">
        <f>Sales[Quantity Ordered]*Sales[Price Each]</f>
        <v>11.99</v>
      </c>
    </row>
    <row r="3498" spans="1:8" x14ac:dyDescent="0.25">
      <c r="A3498" s="6">
        <v>252520</v>
      </c>
      <c r="B3498" s="6" t="s">
        <v>21</v>
      </c>
      <c r="C3498" s="7">
        <v>1</v>
      </c>
      <c r="D3498" s="8">
        <v>11.99</v>
      </c>
      <c r="E3498" s="9">
        <v>43719.443055555559</v>
      </c>
      <c r="F3498" s="6" t="s">
        <v>4367</v>
      </c>
      <c r="G3498" s="6" t="str">
        <f t="shared" si="54"/>
        <v>TX</v>
      </c>
      <c r="H3498" s="8">
        <f>Sales[Quantity Ordered]*Sales[Price Each]</f>
        <v>11.99</v>
      </c>
    </row>
    <row r="3499" spans="1:8" x14ac:dyDescent="0.25">
      <c r="A3499" s="6">
        <v>250351</v>
      </c>
      <c r="B3499" s="6" t="s">
        <v>21</v>
      </c>
      <c r="C3499" s="7">
        <v>1</v>
      </c>
      <c r="D3499" s="8">
        <v>11.99</v>
      </c>
      <c r="E3499" s="9">
        <v>43719.455555555556</v>
      </c>
      <c r="F3499" s="6" t="s">
        <v>2219</v>
      </c>
      <c r="G3499" s="6" t="str">
        <f t="shared" si="54"/>
        <v>NY</v>
      </c>
      <c r="H3499" s="8">
        <f>Sales[Quantity Ordered]*Sales[Price Each]</f>
        <v>11.99</v>
      </c>
    </row>
    <row r="3500" spans="1:8" x14ac:dyDescent="0.25">
      <c r="A3500" s="6">
        <v>250578</v>
      </c>
      <c r="B3500" s="6" t="s">
        <v>21</v>
      </c>
      <c r="C3500" s="7">
        <v>1</v>
      </c>
      <c r="D3500" s="8">
        <v>11.99</v>
      </c>
      <c r="E3500" s="9">
        <v>43719.461805555555</v>
      </c>
      <c r="F3500" s="6" t="s">
        <v>2445</v>
      </c>
      <c r="G3500" s="6" t="str">
        <f t="shared" si="54"/>
        <v>MA</v>
      </c>
      <c r="H3500" s="8">
        <f>Sales[Quantity Ordered]*Sales[Price Each]</f>
        <v>11.99</v>
      </c>
    </row>
    <row r="3501" spans="1:8" x14ac:dyDescent="0.25">
      <c r="A3501" s="6">
        <v>255970</v>
      </c>
      <c r="B3501" s="6" t="s">
        <v>21</v>
      </c>
      <c r="C3501" s="7">
        <v>1</v>
      </c>
      <c r="D3501" s="8">
        <v>11.99</v>
      </c>
      <c r="E3501" s="9">
        <v>43719.472222222219</v>
      </c>
      <c r="F3501" s="6" t="s">
        <v>7764</v>
      </c>
      <c r="G3501" s="6" t="str">
        <f t="shared" si="54"/>
        <v>OR</v>
      </c>
      <c r="H3501" s="8">
        <f>Sales[Quantity Ordered]*Sales[Price Each]</f>
        <v>11.99</v>
      </c>
    </row>
    <row r="3502" spans="1:8" x14ac:dyDescent="0.25">
      <c r="A3502" s="6">
        <v>251395</v>
      </c>
      <c r="B3502" s="6" t="s">
        <v>21</v>
      </c>
      <c r="C3502" s="7">
        <v>1</v>
      </c>
      <c r="D3502" s="8">
        <v>11.99</v>
      </c>
      <c r="E3502" s="9">
        <v>43719.477083333331</v>
      </c>
      <c r="F3502" s="6" t="s">
        <v>3254</v>
      </c>
      <c r="G3502" s="6" t="str">
        <f t="shared" si="54"/>
        <v>GA</v>
      </c>
      <c r="H3502" s="8">
        <f>Sales[Quantity Ordered]*Sales[Price Each]</f>
        <v>11.99</v>
      </c>
    </row>
    <row r="3503" spans="1:8" x14ac:dyDescent="0.25">
      <c r="A3503" s="6">
        <v>252299</v>
      </c>
      <c r="B3503" s="6" t="s">
        <v>21</v>
      </c>
      <c r="C3503" s="7">
        <v>1</v>
      </c>
      <c r="D3503" s="8">
        <v>11.99</v>
      </c>
      <c r="E3503" s="9">
        <v>43719.495138888888</v>
      </c>
      <c r="F3503" s="6" t="s">
        <v>1326</v>
      </c>
      <c r="G3503" s="6" t="str">
        <f t="shared" si="54"/>
        <v>CA</v>
      </c>
      <c r="H3503" s="8">
        <f>Sales[Quantity Ordered]*Sales[Price Each]</f>
        <v>11.99</v>
      </c>
    </row>
    <row r="3504" spans="1:8" x14ac:dyDescent="0.25">
      <c r="A3504" s="6">
        <v>257137</v>
      </c>
      <c r="B3504" s="6" t="s">
        <v>21</v>
      </c>
      <c r="C3504" s="7">
        <v>1</v>
      </c>
      <c r="D3504" s="8">
        <v>11.99</v>
      </c>
      <c r="E3504" s="9">
        <v>43719.521527777775</v>
      </c>
      <c r="F3504" s="6" t="s">
        <v>8903</v>
      </c>
      <c r="G3504" s="6" t="str">
        <f t="shared" si="54"/>
        <v>CA</v>
      </c>
      <c r="H3504" s="8">
        <f>Sales[Quantity Ordered]*Sales[Price Each]</f>
        <v>11.99</v>
      </c>
    </row>
    <row r="3505" spans="1:8" x14ac:dyDescent="0.25">
      <c r="A3505" s="6">
        <v>248289</v>
      </c>
      <c r="B3505" s="6" t="s">
        <v>21</v>
      </c>
      <c r="C3505" s="7">
        <v>1</v>
      </c>
      <c r="D3505" s="8">
        <v>11.99</v>
      </c>
      <c r="E3505" s="9">
        <v>43719.524305555555</v>
      </c>
      <c r="F3505" s="6" t="s">
        <v>161</v>
      </c>
      <c r="G3505" s="6" t="str">
        <f t="shared" si="54"/>
        <v>TX</v>
      </c>
      <c r="H3505" s="8">
        <f>Sales[Quantity Ordered]*Sales[Price Each]</f>
        <v>11.99</v>
      </c>
    </row>
    <row r="3506" spans="1:8" x14ac:dyDescent="0.25">
      <c r="A3506" s="6">
        <v>251810</v>
      </c>
      <c r="B3506" s="6" t="s">
        <v>21</v>
      </c>
      <c r="C3506" s="7">
        <v>1</v>
      </c>
      <c r="D3506" s="8">
        <v>11.99</v>
      </c>
      <c r="E3506" s="9">
        <v>43719.540277777778</v>
      </c>
      <c r="F3506" s="6" t="s">
        <v>3664</v>
      </c>
      <c r="G3506" s="6" t="str">
        <f t="shared" si="54"/>
        <v>CA</v>
      </c>
      <c r="H3506" s="8">
        <f>Sales[Quantity Ordered]*Sales[Price Each]</f>
        <v>11.99</v>
      </c>
    </row>
    <row r="3507" spans="1:8" x14ac:dyDescent="0.25">
      <c r="A3507" s="6">
        <v>252744</v>
      </c>
      <c r="B3507" s="6" t="s">
        <v>21</v>
      </c>
      <c r="C3507" s="7">
        <v>1</v>
      </c>
      <c r="D3507" s="8">
        <v>11.99</v>
      </c>
      <c r="E3507" s="9">
        <v>43719.555555555555</v>
      </c>
      <c r="F3507" s="6" t="s">
        <v>4590</v>
      </c>
      <c r="G3507" s="6" t="str">
        <f t="shared" si="54"/>
        <v>TX</v>
      </c>
      <c r="H3507" s="8">
        <f>Sales[Quantity Ordered]*Sales[Price Each]</f>
        <v>11.99</v>
      </c>
    </row>
    <row r="3508" spans="1:8" x14ac:dyDescent="0.25">
      <c r="A3508" s="6">
        <v>249811</v>
      </c>
      <c r="B3508" s="6" t="s">
        <v>21</v>
      </c>
      <c r="C3508" s="7">
        <v>1</v>
      </c>
      <c r="D3508" s="8">
        <v>11.99</v>
      </c>
      <c r="E3508" s="9">
        <v>43719.602083333331</v>
      </c>
      <c r="F3508" s="6" t="s">
        <v>1682</v>
      </c>
      <c r="G3508" s="6" t="str">
        <f t="shared" si="54"/>
        <v>OR</v>
      </c>
      <c r="H3508" s="8">
        <f>Sales[Quantity Ordered]*Sales[Price Each]</f>
        <v>11.99</v>
      </c>
    </row>
    <row r="3509" spans="1:8" x14ac:dyDescent="0.25">
      <c r="A3509" s="6">
        <v>253152</v>
      </c>
      <c r="B3509" s="6" t="s">
        <v>21</v>
      </c>
      <c r="C3509" s="7">
        <v>1</v>
      </c>
      <c r="D3509" s="8">
        <v>11.99</v>
      </c>
      <c r="E3509" s="9">
        <v>43719.612500000003</v>
      </c>
      <c r="F3509" s="6" t="s">
        <v>4995</v>
      </c>
      <c r="G3509" s="6" t="str">
        <f t="shared" si="54"/>
        <v>CA</v>
      </c>
      <c r="H3509" s="8">
        <f>Sales[Quantity Ordered]*Sales[Price Each]</f>
        <v>11.99</v>
      </c>
    </row>
    <row r="3510" spans="1:8" x14ac:dyDescent="0.25">
      <c r="A3510" s="6">
        <v>255765</v>
      </c>
      <c r="B3510" s="6" t="s">
        <v>21</v>
      </c>
      <c r="C3510" s="7">
        <v>1</v>
      </c>
      <c r="D3510" s="8">
        <v>11.99</v>
      </c>
      <c r="E3510" s="9">
        <v>43719.631944444445</v>
      </c>
      <c r="F3510" s="6" t="s">
        <v>7566</v>
      </c>
      <c r="G3510" s="6" t="str">
        <f t="shared" si="54"/>
        <v>WA</v>
      </c>
      <c r="H3510" s="8">
        <f>Sales[Quantity Ordered]*Sales[Price Each]</f>
        <v>11.99</v>
      </c>
    </row>
    <row r="3511" spans="1:8" x14ac:dyDescent="0.25">
      <c r="A3511" s="6">
        <v>248353</v>
      </c>
      <c r="B3511" s="6" t="s">
        <v>21</v>
      </c>
      <c r="C3511" s="7">
        <v>1</v>
      </c>
      <c r="D3511" s="8">
        <v>11.99</v>
      </c>
      <c r="E3511" s="9">
        <v>43719.631944444445</v>
      </c>
      <c r="F3511" s="6" t="s">
        <v>225</v>
      </c>
      <c r="G3511" s="6" t="str">
        <f t="shared" si="54"/>
        <v>GA</v>
      </c>
      <c r="H3511" s="8">
        <f>Sales[Quantity Ordered]*Sales[Price Each]</f>
        <v>11.99</v>
      </c>
    </row>
    <row r="3512" spans="1:8" x14ac:dyDescent="0.25">
      <c r="A3512" s="6">
        <v>249901</v>
      </c>
      <c r="B3512" s="6" t="s">
        <v>21</v>
      </c>
      <c r="C3512" s="7">
        <v>1</v>
      </c>
      <c r="D3512" s="8">
        <v>11.99</v>
      </c>
      <c r="E3512" s="9">
        <v>43719.662499999999</v>
      </c>
      <c r="F3512" s="6" t="s">
        <v>1770</v>
      </c>
      <c r="G3512" s="6" t="str">
        <f t="shared" si="54"/>
        <v>NY</v>
      </c>
      <c r="H3512" s="8">
        <f>Sales[Quantity Ordered]*Sales[Price Each]</f>
        <v>11.99</v>
      </c>
    </row>
    <row r="3513" spans="1:8" x14ac:dyDescent="0.25">
      <c r="A3513" s="6">
        <v>252615</v>
      </c>
      <c r="B3513" s="6" t="s">
        <v>21</v>
      </c>
      <c r="C3513" s="7">
        <v>1</v>
      </c>
      <c r="D3513" s="8">
        <v>11.99</v>
      </c>
      <c r="E3513" s="9">
        <v>43719.672222222223</v>
      </c>
      <c r="F3513" s="6" t="s">
        <v>4462</v>
      </c>
      <c r="G3513" s="6" t="str">
        <f t="shared" si="54"/>
        <v>GA</v>
      </c>
      <c r="H3513" s="8">
        <f>Sales[Quantity Ordered]*Sales[Price Each]</f>
        <v>11.99</v>
      </c>
    </row>
    <row r="3514" spans="1:8" x14ac:dyDescent="0.25">
      <c r="A3514" s="6">
        <v>252205</v>
      </c>
      <c r="B3514" s="6" t="s">
        <v>21</v>
      </c>
      <c r="C3514" s="7">
        <v>1</v>
      </c>
      <c r="D3514" s="8">
        <v>11.99</v>
      </c>
      <c r="E3514" s="9">
        <v>43719.696527777778</v>
      </c>
      <c r="F3514" s="6" t="s">
        <v>4056</v>
      </c>
      <c r="G3514" s="6" t="str">
        <f t="shared" si="54"/>
        <v>CA</v>
      </c>
      <c r="H3514" s="8">
        <f>Sales[Quantity Ordered]*Sales[Price Each]</f>
        <v>11.99</v>
      </c>
    </row>
    <row r="3515" spans="1:8" x14ac:dyDescent="0.25">
      <c r="A3515" s="6">
        <v>254665</v>
      </c>
      <c r="B3515" s="6" t="s">
        <v>21</v>
      </c>
      <c r="C3515" s="7">
        <v>1</v>
      </c>
      <c r="D3515" s="8">
        <v>11.99</v>
      </c>
      <c r="E3515" s="9">
        <v>43719.697916666664</v>
      </c>
      <c r="F3515" s="6" t="s">
        <v>6490</v>
      </c>
      <c r="G3515" s="6" t="str">
        <f t="shared" si="54"/>
        <v>NY</v>
      </c>
      <c r="H3515" s="8">
        <f>Sales[Quantity Ordered]*Sales[Price Each]</f>
        <v>11.99</v>
      </c>
    </row>
    <row r="3516" spans="1:8" x14ac:dyDescent="0.25">
      <c r="A3516" s="6">
        <v>255633</v>
      </c>
      <c r="B3516" s="6" t="s">
        <v>21</v>
      </c>
      <c r="C3516" s="7">
        <v>1</v>
      </c>
      <c r="D3516" s="8">
        <v>11.99</v>
      </c>
      <c r="E3516" s="9">
        <v>43719.715277777781</v>
      </c>
      <c r="F3516" s="6" t="s">
        <v>7437</v>
      </c>
      <c r="G3516" s="6" t="str">
        <f t="shared" si="54"/>
        <v>OR</v>
      </c>
      <c r="H3516" s="8">
        <f>Sales[Quantity Ordered]*Sales[Price Each]</f>
        <v>11.99</v>
      </c>
    </row>
    <row r="3517" spans="1:8" x14ac:dyDescent="0.25">
      <c r="A3517" s="6">
        <v>253602</v>
      </c>
      <c r="B3517" s="6" t="s">
        <v>21</v>
      </c>
      <c r="C3517" s="7">
        <v>1</v>
      </c>
      <c r="D3517" s="8">
        <v>11.99</v>
      </c>
      <c r="E3517" s="9">
        <v>43719.740972222222</v>
      </c>
      <c r="F3517" s="6" t="s">
        <v>5441</v>
      </c>
      <c r="G3517" s="6" t="str">
        <f t="shared" si="54"/>
        <v>TX</v>
      </c>
      <c r="H3517" s="8">
        <f>Sales[Quantity Ordered]*Sales[Price Each]</f>
        <v>11.99</v>
      </c>
    </row>
    <row r="3518" spans="1:8" x14ac:dyDescent="0.25">
      <c r="A3518" s="6">
        <v>248637</v>
      </c>
      <c r="B3518" s="6" t="s">
        <v>21</v>
      </c>
      <c r="C3518" s="7">
        <v>1</v>
      </c>
      <c r="D3518" s="8">
        <v>11.99</v>
      </c>
      <c r="E3518" s="9">
        <v>43719.752083333333</v>
      </c>
      <c r="F3518" s="6" t="s">
        <v>510</v>
      </c>
      <c r="G3518" s="6" t="str">
        <f t="shared" si="54"/>
        <v>CA</v>
      </c>
      <c r="H3518" s="8">
        <f>Sales[Quantity Ordered]*Sales[Price Each]</f>
        <v>11.99</v>
      </c>
    </row>
    <row r="3519" spans="1:8" x14ac:dyDescent="0.25">
      <c r="A3519" s="6">
        <v>249541</v>
      </c>
      <c r="B3519" s="6" t="s">
        <v>21</v>
      </c>
      <c r="C3519" s="7">
        <v>1</v>
      </c>
      <c r="D3519" s="8">
        <v>11.99</v>
      </c>
      <c r="E3519" s="9">
        <v>43719.754861111112</v>
      </c>
      <c r="F3519" s="6" t="s">
        <v>1412</v>
      </c>
      <c r="G3519" s="6" t="str">
        <f t="shared" si="54"/>
        <v>CA</v>
      </c>
      <c r="H3519" s="8">
        <f>Sales[Quantity Ordered]*Sales[Price Each]</f>
        <v>11.99</v>
      </c>
    </row>
    <row r="3520" spans="1:8" x14ac:dyDescent="0.25">
      <c r="A3520" s="6">
        <v>248862</v>
      </c>
      <c r="B3520" s="6" t="s">
        <v>21</v>
      </c>
      <c r="C3520" s="7">
        <v>1</v>
      </c>
      <c r="D3520" s="8">
        <v>11.99</v>
      </c>
      <c r="E3520" s="9">
        <v>43719.774305555555</v>
      </c>
      <c r="F3520" s="6" t="s">
        <v>735</v>
      </c>
      <c r="G3520" s="6" t="str">
        <f t="shared" si="54"/>
        <v>MA</v>
      </c>
      <c r="H3520" s="8">
        <f>Sales[Quantity Ordered]*Sales[Price Each]</f>
        <v>11.99</v>
      </c>
    </row>
    <row r="3521" spans="1:8" x14ac:dyDescent="0.25">
      <c r="A3521" s="6">
        <v>253975</v>
      </c>
      <c r="B3521" s="6" t="s">
        <v>21</v>
      </c>
      <c r="C3521" s="7">
        <v>1</v>
      </c>
      <c r="D3521" s="8">
        <v>11.99</v>
      </c>
      <c r="E3521" s="9">
        <v>43719.777083333334</v>
      </c>
      <c r="F3521" s="6" t="s">
        <v>5808</v>
      </c>
      <c r="G3521" s="6" t="str">
        <f t="shared" si="54"/>
        <v>MA</v>
      </c>
      <c r="H3521" s="8">
        <f>Sales[Quantity Ordered]*Sales[Price Each]</f>
        <v>11.99</v>
      </c>
    </row>
    <row r="3522" spans="1:8" x14ac:dyDescent="0.25">
      <c r="A3522" s="6">
        <v>250265</v>
      </c>
      <c r="B3522" s="6" t="s">
        <v>21</v>
      </c>
      <c r="C3522" s="7">
        <v>1</v>
      </c>
      <c r="D3522" s="8">
        <v>11.99</v>
      </c>
      <c r="E3522" s="9">
        <v>43719.822916666664</v>
      </c>
      <c r="F3522" s="6" t="s">
        <v>2133</v>
      </c>
      <c r="G3522" s="6" t="str">
        <f t="shared" ref="G3522:G3585" si="55">MID(F3522,FIND(",",F3522,FIND(",",F3522)+1)+2,2)</f>
        <v>CA</v>
      </c>
      <c r="H3522" s="8">
        <f>Sales[Quantity Ordered]*Sales[Price Each]</f>
        <v>11.99</v>
      </c>
    </row>
    <row r="3523" spans="1:8" x14ac:dyDescent="0.25">
      <c r="A3523" s="6">
        <v>258284</v>
      </c>
      <c r="B3523" s="6" t="s">
        <v>21</v>
      </c>
      <c r="C3523" s="7">
        <v>1</v>
      </c>
      <c r="D3523" s="8">
        <v>11.99</v>
      </c>
      <c r="E3523" s="9">
        <v>43719.836111111108</v>
      </c>
      <c r="F3523" s="6" t="s">
        <v>10015</v>
      </c>
      <c r="G3523" s="6" t="str">
        <f t="shared" si="55"/>
        <v>CA</v>
      </c>
      <c r="H3523" s="8">
        <f>Sales[Quantity Ordered]*Sales[Price Each]</f>
        <v>11.99</v>
      </c>
    </row>
    <row r="3524" spans="1:8" x14ac:dyDescent="0.25">
      <c r="A3524" s="6">
        <v>248246</v>
      </c>
      <c r="B3524" s="6" t="s">
        <v>21</v>
      </c>
      <c r="C3524" s="7">
        <v>1</v>
      </c>
      <c r="D3524" s="8">
        <v>11.99</v>
      </c>
      <c r="E3524" s="9">
        <v>43719.842361111114</v>
      </c>
      <c r="F3524" s="6" t="s">
        <v>118</v>
      </c>
      <c r="G3524" s="6" t="str">
        <f t="shared" si="55"/>
        <v>CA</v>
      </c>
      <c r="H3524" s="8">
        <f>Sales[Quantity Ordered]*Sales[Price Each]</f>
        <v>11.99</v>
      </c>
    </row>
    <row r="3525" spans="1:8" x14ac:dyDescent="0.25">
      <c r="A3525" s="6">
        <v>255257</v>
      </c>
      <c r="B3525" s="6" t="s">
        <v>21</v>
      </c>
      <c r="C3525" s="7">
        <v>1</v>
      </c>
      <c r="D3525" s="8">
        <v>11.99</v>
      </c>
      <c r="E3525" s="9">
        <v>43719.875694444447</v>
      </c>
      <c r="F3525" s="6" t="s">
        <v>7066</v>
      </c>
      <c r="G3525" s="6" t="str">
        <f t="shared" si="55"/>
        <v>NY</v>
      </c>
      <c r="H3525" s="8">
        <f>Sales[Quantity Ordered]*Sales[Price Each]</f>
        <v>11.99</v>
      </c>
    </row>
    <row r="3526" spans="1:8" x14ac:dyDescent="0.25">
      <c r="A3526" s="6">
        <v>248479</v>
      </c>
      <c r="B3526" s="6" t="s">
        <v>21</v>
      </c>
      <c r="C3526" s="7">
        <v>1</v>
      </c>
      <c r="D3526" s="8">
        <v>11.99</v>
      </c>
      <c r="E3526" s="9">
        <v>43719.879861111112</v>
      </c>
      <c r="F3526" s="6" t="s">
        <v>352</v>
      </c>
      <c r="G3526" s="6" t="str">
        <f t="shared" si="55"/>
        <v>CA</v>
      </c>
      <c r="H3526" s="8">
        <f>Sales[Quantity Ordered]*Sales[Price Each]</f>
        <v>11.99</v>
      </c>
    </row>
    <row r="3527" spans="1:8" x14ac:dyDescent="0.25">
      <c r="A3527" s="6">
        <v>249744</v>
      </c>
      <c r="B3527" s="6" t="s">
        <v>21</v>
      </c>
      <c r="C3527" s="7">
        <v>1</v>
      </c>
      <c r="D3527" s="8">
        <v>11.99</v>
      </c>
      <c r="E3527" s="9">
        <v>43719.897916666669</v>
      </c>
      <c r="F3527" s="6" t="s">
        <v>1615</v>
      </c>
      <c r="G3527" s="6" t="str">
        <f t="shared" si="55"/>
        <v>CA</v>
      </c>
      <c r="H3527" s="8">
        <f>Sales[Quantity Ordered]*Sales[Price Each]</f>
        <v>11.99</v>
      </c>
    </row>
    <row r="3528" spans="1:8" x14ac:dyDescent="0.25">
      <c r="A3528" s="6">
        <v>256562</v>
      </c>
      <c r="B3528" s="6" t="s">
        <v>21</v>
      </c>
      <c r="C3528" s="7">
        <v>1</v>
      </c>
      <c r="D3528" s="8">
        <v>11.99</v>
      </c>
      <c r="E3528" s="9">
        <v>43719.916666666664</v>
      </c>
      <c r="F3528" s="6" t="s">
        <v>8343</v>
      </c>
      <c r="G3528" s="6" t="str">
        <f t="shared" si="55"/>
        <v>NY</v>
      </c>
      <c r="H3528" s="8">
        <f>Sales[Quantity Ordered]*Sales[Price Each]</f>
        <v>11.99</v>
      </c>
    </row>
    <row r="3529" spans="1:8" x14ac:dyDescent="0.25">
      <c r="A3529" s="6">
        <v>255240</v>
      </c>
      <c r="B3529" s="6" t="s">
        <v>21</v>
      </c>
      <c r="C3529" s="7">
        <v>1</v>
      </c>
      <c r="D3529" s="8">
        <v>11.99</v>
      </c>
      <c r="E3529" s="9">
        <v>43719.95208333333</v>
      </c>
      <c r="F3529" s="6" t="s">
        <v>7050</v>
      </c>
      <c r="G3529" s="6" t="str">
        <f t="shared" si="55"/>
        <v>CA</v>
      </c>
      <c r="H3529" s="8">
        <f>Sales[Quantity Ordered]*Sales[Price Each]</f>
        <v>11.99</v>
      </c>
    </row>
    <row r="3530" spans="1:8" x14ac:dyDescent="0.25">
      <c r="A3530" s="6">
        <v>251039</v>
      </c>
      <c r="B3530" s="6" t="s">
        <v>21</v>
      </c>
      <c r="C3530" s="7">
        <v>1</v>
      </c>
      <c r="D3530" s="8">
        <v>11.99</v>
      </c>
      <c r="E3530" s="9">
        <v>43719.984722222223</v>
      </c>
      <c r="F3530" s="6" t="s">
        <v>2900</v>
      </c>
      <c r="G3530" s="6" t="str">
        <f t="shared" si="55"/>
        <v>NY</v>
      </c>
      <c r="H3530" s="8">
        <f>Sales[Quantity Ordered]*Sales[Price Each]</f>
        <v>11.99</v>
      </c>
    </row>
    <row r="3531" spans="1:8" x14ac:dyDescent="0.25">
      <c r="A3531" s="6">
        <v>253603</v>
      </c>
      <c r="B3531" s="6" t="s">
        <v>21</v>
      </c>
      <c r="C3531" s="7">
        <v>1</v>
      </c>
      <c r="D3531" s="8">
        <v>11.99</v>
      </c>
      <c r="E3531" s="9">
        <v>43720.306944444441</v>
      </c>
      <c r="F3531" s="6" t="s">
        <v>5442</v>
      </c>
      <c r="G3531" s="6" t="str">
        <f t="shared" si="55"/>
        <v>CA</v>
      </c>
      <c r="H3531" s="8">
        <f>Sales[Quantity Ordered]*Sales[Price Each]</f>
        <v>11.99</v>
      </c>
    </row>
    <row r="3532" spans="1:8" x14ac:dyDescent="0.25">
      <c r="A3532" s="6">
        <v>249520</v>
      </c>
      <c r="B3532" s="6" t="s">
        <v>21</v>
      </c>
      <c r="C3532" s="7">
        <v>1</v>
      </c>
      <c r="D3532" s="8">
        <v>11.99</v>
      </c>
      <c r="E3532" s="9">
        <v>43720.354166666664</v>
      </c>
      <c r="F3532" s="6" t="s">
        <v>1391</v>
      </c>
      <c r="G3532" s="6" t="str">
        <f t="shared" si="55"/>
        <v>MA</v>
      </c>
      <c r="H3532" s="8">
        <f>Sales[Quantity Ordered]*Sales[Price Each]</f>
        <v>11.99</v>
      </c>
    </row>
    <row r="3533" spans="1:8" x14ac:dyDescent="0.25">
      <c r="A3533" s="6">
        <v>257633</v>
      </c>
      <c r="B3533" s="6" t="s">
        <v>21</v>
      </c>
      <c r="C3533" s="7">
        <v>1</v>
      </c>
      <c r="D3533" s="8">
        <v>11.99</v>
      </c>
      <c r="E3533" s="9">
        <v>43720.359027777777</v>
      </c>
      <c r="F3533" s="6" t="s">
        <v>9387</v>
      </c>
      <c r="G3533" s="6" t="str">
        <f t="shared" si="55"/>
        <v>WA</v>
      </c>
      <c r="H3533" s="8">
        <f>Sales[Quantity Ordered]*Sales[Price Each]</f>
        <v>11.99</v>
      </c>
    </row>
    <row r="3534" spans="1:8" x14ac:dyDescent="0.25">
      <c r="A3534" s="6">
        <v>257135</v>
      </c>
      <c r="B3534" s="6" t="s">
        <v>21</v>
      </c>
      <c r="C3534" s="7">
        <v>1</v>
      </c>
      <c r="D3534" s="8">
        <v>11.99</v>
      </c>
      <c r="E3534" s="9">
        <v>43720.377083333333</v>
      </c>
      <c r="F3534" s="6" t="s">
        <v>8901</v>
      </c>
      <c r="G3534" s="6" t="str">
        <f t="shared" si="55"/>
        <v>WA</v>
      </c>
      <c r="H3534" s="8">
        <f>Sales[Quantity Ordered]*Sales[Price Each]</f>
        <v>11.99</v>
      </c>
    </row>
    <row r="3535" spans="1:8" x14ac:dyDescent="0.25">
      <c r="A3535" s="6">
        <v>253813</v>
      </c>
      <c r="B3535" s="6" t="s">
        <v>21</v>
      </c>
      <c r="C3535" s="7">
        <v>1</v>
      </c>
      <c r="D3535" s="8">
        <v>11.99</v>
      </c>
      <c r="E3535" s="9">
        <v>43720.402083333334</v>
      </c>
      <c r="F3535" s="6" t="s">
        <v>5647</v>
      </c>
      <c r="G3535" s="6" t="str">
        <f t="shared" si="55"/>
        <v>CA</v>
      </c>
      <c r="H3535" s="8">
        <f>Sales[Quantity Ordered]*Sales[Price Each]</f>
        <v>11.99</v>
      </c>
    </row>
    <row r="3536" spans="1:8" x14ac:dyDescent="0.25">
      <c r="A3536" s="6">
        <v>250378</v>
      </c>
      <c r="B3536" s="6" t="s">
        <v>21</v>
      </c>
      <c r="C3536" s="7">
        <v>1</v>
      </c>
      <c r="D3536" s="8">
        <v>11.99</v>
      </c>
      <c r="E3536" s="9">
        <v>43720.40347222222</v>
      </c>
      <c r="F3536" s="6" t="s">
        <v>2246</v>
      </c>
      <c r="G3536" s="6" t="str">
        <f t="shared" si="55"/>
        <v>MA</v>
      </c>
      <c r="H3536" s="8">
        <f>Sales[Quantity Ordered]*Sales[Price Each]</f>
        <v>11.99</v>
      </c>
    </row>
    <row r="3537" spans="1:8" x14ac:dyDescent="0.25">
      <c r="A3537" s="6">
        <v>253082</v>
      </c>
      <c r="B3537" s="6" t="s">
        <v>21</v>
      </c>
      <c r="C3537" s="7">
        <v>1</v>
      </c>
      <c r="D3537" s="8">
        <v>11.99</v>
      </c>
      <c r="E3537" s="9">
        <v>43720.461111111108</v>
      </c>
      <c r="F3537" s="6" t="s">
        <v>4926</v>
      </c>
      <c r="G3537" s="6" t="str">
        <f t="shared" si="55"/>
        <v>CA</v>
      </c>
      <c r="H3537" s="8">
        <f>Sales[Quantity Ordered]*Sales[Price Each]</f>
        <v>11.99</v>
      </c>
    </row>
    <row r="3538" spans="1:8" x14ac:dyDescent="0.25">
      <c r="A3538" s="6">
        <v>259199</v>
      </c>
      <c r="B3538" s="6" t="s">
        <v>21</v>
      </c>
      <c r="C3538" s="7">
        <v>1</v>
      </c>
      <c r="D3538" s="8">
        <v>11.99</v>
      </c>
      <c r="E3538" s="9">
        <v>43720.465277777781</v>
      </c>
      <c r="F3538" s="6" t="s">
        <v>10901</v>
      </c>
      <c r="G3538" s="6" t="str">
        <f t="shared" si="55"/>
        <v>CA</v>
      </c>
      <c r="H3538" s="8">
        <f>Sales[Quantity Ordered]*Sales[Price Each]</f>
        <v>11.99</v>
      </c>
    </row>
    <row r="3539" spans="1:8" x14ac:dyDescent="0.25">
      <c r="A3539" s="6">
        <v>249218</v>
      </c>
      <c r="B3539" s="6" t="s">
        <v>21</v>
      </c>
      <c r="C3539" s="7">
        <v>1</v>
      </c>
      <c r="D3539" s="8">
        <v>11.99</v>
      </c>
      <c r="E3539" s="9">
        <v>43720.55</v>
      </c>
      <c r="F3539" s="6" t="s">
        <v>1090</v>
      </c>
      <c r="G3539" s="6" t="str">
        <f t="shared" si="55"/>
        <v>CA</v>
      </c>
      <c r="H3539" s="8">
        <f>Sales[Quantity Ordered]*Sales[Price Each]</f>
        <v>11.99</v>
      </c>
    </row>
    <row r="3540" spans="1:8" x14ac:dyDescent="0.25">
      <c r="A3540" s="6">
        <v>258272</v>
      </c>
      <c r="B3540" s="6" t="s">
        <v>21</v>
      </c>
      <c r="C3540" s="7">
        <v>1</v>
      </c>
      <c r="D3540" s="8">
        <v>11.99</v>
      </c>
      <c r="E3540" s="9">
        <v>43720.566666666666</v>
      </c>
      <c r="F3540" s="6" t="s">
        <v>10003</v>
      </c>
      <c r="G3540" s="6" t="str">
        <f t="shared" si="55"/>
        <v>TX</v>
      </c>
      <c r="H3540" s="8">
        <f>Sales[Quantity Ordered]*Sales[Price Each]</f>
        <v>11.99</v>
      </c>
    </row>
    <row r="3541" spans="1:8" x14ac:dyDescent="0.25">
      <c r="A3541" s="6">
        <v>258030</v>
      </c>
      <c r="B3541" s="6" t="s">
        <v>21</v>
      </c>
      <c r="C3541" s="7">
        <v>1</v>
      </c>
      <c r="D3541" s="8">
        <v>11.99</v>
      </c>
      <c r="E3541" s="9">
        <v>43720.611111111109</v>
      </c>
      <c r="F3541" s="6" t="s">
        <v>9121</v>
      </c>
      <c r="G3541" s="6" t="str">
        <f t="shared" si="55"/>
        <v>TX</v>
      </c>
      <c r="H3541" s="8">
        <f>Sales[Quantity Ordered]*Sales[Price Each]</f>
        <v>11.99</v>
      </c>
    </row>
    <row r="3542" spans="1:8" x14ac:dyDescent="0.25">
      <c r="A3542" s="6">
        <v>257168</v>
      </c>
      <c r="B3542" s="6" t="s">
        <v>21</v>
      </c>
      <c r="C3542" s="7">
        <v>1</v>
      </c>
      <c r="D3542" s="8">
        <v>11.99</v>
      </c>
      <c r="E3542" s="9">
        <v>43720.613194444442</v>
      </c>
      <c r="F3542" s="6" t="s">
        <v>8933</v>
      </c>
      <c r="G3542" s="6" t="str">
        <f t="shared" si="55"/>
        <v>CA</v>
      </c>
      <c r="H3542" s="8">
        <f>Sales[Quantity Ordered]*Sales[Price Each]</f>
        <v>11.99</v>
      </c>
    </row>
    <row r="3543" spans="1:8" x14ac:dyDescent="0.25">
      <c r="A3543" s="6">
        <v>254799</v>
      </c>
      <c r="B3543" s="6" t="s">
        <v>21</v>
      </c>
      <c r="C3543" s="7">
        <v>1</v>
      </c>
      <c r="D3543" s="8">
        <v>11.99</v>
      </c>
      <c r="E3543" s="9">
        <v>43720.619444444441</v>
      </c>
      <c r="F3543" s="6" t="s">
        <v>6621</v>
      </c>
      <c r="G3543" s="6" t="str">
        <f t="shared" si="55"/>
        <v>OR</v>
      </c>
      <c r="H3543" s="8">
        <f>Sales[Quantity Ordered]*Sales[Price Each]</f>
        <v>11.99</v>
      </c>
    </row>
    <row r="3544" spans="1:8" x14ac:dyDescent="0.25">
      <c r="A3544" s="6">
        <v>258079</v>
      </c>
      <c r="B3544" s="6" t="s">
        <v>21</v>
      </c>
      <c r="C3544" s="7">
        <v>1</v>
      </c>
      <c r="D3544" s="8">
        <v>11.99</v>
      </c>
      <c r="E3544" s="9">
        <v>43720.62777777778</v>
      </c>
      <c r="F3544" s="6" t="s">
        <v>9816</v>
      </c>
      <c r="G3544" s="6" t="str">
        <f t="shared" si="55"/>
        <v>GA</v>
      </c>
      <c r="H3544" s="8">
        <f>Sales[Quantity Ordered]*Sales[Price Each]</f>
        <v>11.99</v>
      </c>
    </row>
    <row r="3545" spans="1:8" x14ac:dyDescent="0.25">
      <c r="A3545" s="6">
        <v>256086</v>
      </c>
      <c r="B3545" s="6" t="s">
        <v>21</v>
      </c>
      <c r="C3545" s="7">
        <v>1</v>
      </c>
      <c r="D3545" s="8">
        <v>11.99</v>
      </c>
      <c r="E3545" s="9">
        <v>43720.64166666667</v>
      </c>
      <c r="F3545" s="6" t="s">
        <v>7878</v>
      </c>
      <c r="G3545" s="6" t="str">
        <f t="shared" si="55"/>
        <v>NY</v>
      </c>
      <c r="H3545" s="8">
        <f>Sales[Quantity Ordered]*Sales[Price Each]</f>
        <v>11.99</v>
      </c>
    </row>
    <row r="3546" spans="1:8" x14ac:dyDescent="0.25">
      <c r="A3546" s="6">
        <v>257140</v>
      </c>
      <c r="B3546" s="6" t="s">
        <v>21</v>
      </c>
      <c r="C3546" s="7">
        <v>1</v>
      </c>
      <c r="D3546" s="8">
        <v>11.99</v>
      </c>
      <c r="E3546" s="9">
        <v>43720.662499999999</v>
      </c>
      <c r="F3546" s="6" t="s">
        <v>8905</v>
      </c>
      <c r="G3546" s="6" t="str">
        <f t="shared" si="55"/>
        <v>CA</v>
      </c>
      <c r="H3546" s="8">
        <f>Sales[Quantity Ordered]*Sales[Price Each]</f>
        <v>11.99</v>
      </c>
    </row>
    <row r="3547" spans="1:8" x14ac:dyDescent="0.25">
      <c r="A3547" s="6">
        <v>252509</v>
      </c>
      <c r="B3547" s="6" t="s">
        <v>21</v>
      </c>
      <c r="C3547" s="7">
        <v>1</v>
      </c>
      <c r="D3547" s="8">
        <v>11.99</v>
      </c>
      <c r="E3547" s="9">
        <v>43720.73333333333</v>
      </c>
      <c r="F3547" s="6" t="s">
        <v>4357</v>
      </c>
      <c r="G3547" s="6" t="str">
        <f t="shared" si="55"/>
        <v>NY</v>
      </c>
      <c r="H3547" s="8">
        <f>Sales[Quantity Ordered]*Sales[Price Each]</f>
        <v>11.99</v>
      </c>
    </row>
    <row r="3548" spans="1:8" x14ac:dyDescent="0.25">
      <c r="A3548" s="6">
        <v>249621</v>
      </c>
      <c r="B3548" s="6" t="s">
        <v>21</v>
      </c>
      <c r="C3548" s="7">
        <v>1</v>
      </c>
      <c r="D3548" s="8">
        <v>11.99</v>
      </c>
      <c r="E3548" s="9">
        <v>43720.736805555556</v>
      </c>
      <c r="F3548" s="6" t="s">
        <v>1492</v>
      </c>
      <c r="G3548" s="6" t="str">
        <f t="shared" si="55"/>
        <v>MA</v>
      </c>
      <c r="H3548" s="8">
        <f>Sales[Quantity Ordered]*Sales[Price Each]</f>
        <v>11.99</v>
      </c>
    </row>
    <row r="3549" spans="1:8" x14ac:dyDescent="0.25">
      <c r="A3549" s="6">
        <v>258576</v>
      </c>
      <c r="B3549" s="6" t="s">
        <v>21</v>
      </c>
      <c r="C3549" s="7">
        <v>1</v>
      </c>
      <c r="D3549" s="8">
        <v>11.99</v>
      </c>
      <c r="E3549" s="9">
        <v>43720.756249999999</v>
      </c>
      <c r="F3549" s="6" t="s">
        <v>10298</v>
      </c>
      <c r="G3549" s="6" t="str">
        <f t="shared" si="55"/>
        <v>MA</v>
      </c>
      <c r="H3549" s="8">
        <f>Sales[Quantity Ordered]*Sales[Price Each]</f>
        <v>11.99</v>
      </c>
    </row>
    <row r="3550" spans="1:8" x14ac:dyDescent="0.25">
      <c r="A3550" s="6">
        <v>255707</v>
      </c>
      <c r="B3550" s="6" t="s">
        <v>21</v>
      </c>
      <c r="C3550" s="7">
        <v>1</v>
      </c>
      <c r="D3550" s="8">
        <v>11.99</v>
      </c>
      <c r="E3550" s="9">
        <v>43720.785416666666</v>
      </c>
      <c r="F3550" s="6" t="s">
        <v>7510</v>
      </c>
      <c r="G3550" s="6" t="str">
        <f t="shared" si="55"/>
        <v>CA</v>
      </c>
      <c r="H3550" s="8">
        <f>Sales[Quantity Ordered]*Sales[Price Each]</f>
        <v>11.99</v>
      </c>
    </row>
    <row r="3551" spans="1:8" x14ac:dyDescent="0.25">
      <c r="A3551" s="6">
        <v>249272</v>
      </c>
      <c r="B3551" s="6" t="s">
        <v>21</v>
      </c>
      <c r="C3551" s="7">
        <v>1</v>
      </c>
      <c r="D3551" s="8">
        <v>11.99</v>
      </c>
      <c r="E3551" s="9">
        <v>43720.791666666664</v>
      </c>
      <c r="F3551" s="6" t="s">
        <v>1144</v>
      </c>
      <c r="G3551" s="6" t="str">
        <f t="shared" si="55"/>
        <v>CA</v>
      </c>
      <c r="H3551" s="8">
        <f>Sales[Quantity Ordered]*Sales[Price Each]</f>
        <v>11.99</v>
      </c>
    </row>
    <row r="3552" spans="1:8" x14ac:dyDescent="0.25">
      <c r="A3552" s="6">
        <v>254865</v>
      </c>
      <c r="B3552" s="6" t="s">
        <v>21</v>
      </c>
      <c r="C3552" s="7">
        <v>1</v>
      </c>
      <c r="D3552" s="8">
        <v>11.99</v>
      </c>
      <c r="E3552" s="9">
        <v>43720.804861111108</v>
      </c>
      <c r="F3552" s="6" t="s">
        <v>6685</v>
      </c>
      <c r="G3552" s="6" t="str">
        <f t="shared" si="55"/>
        <v>CA</v>
      </c>
      <c r="H3552" s="8">
        <f>Sales[Quantity Ordered]*Sales[Price Each]</f>
        <v>11.99</v>
      </c>
    </row>
    <row r="3553" spans="1:8" x14ac:dyDescent="0.25">
      <c r="A3553" s="6">
        <v>255943</v>
      </c>
      <c r="B3553" s="6" t="s">
        <v>21</v>
      </c>
      <c r="C3553" s="7">
        <v>1</v>
      </c>
      <c r="D3553" s="8">
        <v>11.99</v>
      </c>
      <c r="E3553" s="9">
        <v>43720.806944444441</v>
      </c>
      <c r="F3553" s="6" t="s">
        <v>7739</v>
      </c>
      <c r="G3553" s="6" t="str">
        <f t="shared" si="55"/>
        <v>CA</v>
      </c>
      <c r="H3553" s="8">
        <f>Sales[Quantity Ordered]*Sales[Price Each]</f>
        <v>11.99</v>
      </c>
    </row>
    <row r="3554" spans="1:8" x14ac:dyDescent="0.25">
      <c r="A3554" s="6">
        <v>258943</v>
      </c>
      <c r="B3554" s="6" t="s">
        <v>21</v>
      </c>
      <c r="C3554" s="7">
        <v>1</v>
      </c>
      <c r="D3554" s="8">
        <v>11.99</v>
      </c>
      <c r="E3554" s="9">
        <v>43720.817361111112</v>
      </c>
      <c r="F3554" s="6" t="s">
        <v>10656</v>
      </c>
      <c r="G3554" s="6" t="str">
        <f t="shared" si="55"/>
        <v>GA</v>
      </c>
      <c r="H3554" s="8">
        <f>Sales[Quantity Ordered]*Sales[Price Each]</f>
        <v>11.99</v>
      </c>
    </row>
    <row r="3555" spans="1:8" x14ac:dyDescent="0.25">
      <c r="A3555" s="6">
        <v>254472</v>
      </c>
      <c r="B3555" s="6" t="s">
        <v>21</v>
      </c>
      <c r="C3555" s="7">
        <v>1</v>
      </c>
      <c r="D3555" s="8">
        <v>11.99</v>
      </c>
      <c r="E3555" s="9">
        <v>43720.885416666664</v>
      </c>
      <c r="F3555" s="6" t="s">
        <v>6299</v>
      </c>
      <c r="G3555" s="6" t="str">
        <f t="shared" si="55"/>
        <v>CA</v>
      </c>
      <c r="H3555" s="8">
        <f>Sales[Quantity Ordered]*Sales[Price Each]</f>
        <v>11.99</v>
      </c>
    </row>
    <row r="3556" spans="1:8" x14ac:dyDescent="0.25">
      <c r="A3556" s="6">
        <v>253403</v>
      </c>
      <c r="B3556" s="6" t="s">
        <v>21</v>
      </c>
      <c r="C3556" s="7">
        <v>1</v>
      </c>
      <c r="D3556" s="8">
        <v>11.99</v>
      </c>
      <c r="E3556" s="9">
        <v>43720.897916666669</v>
      </c>
      <c r="F3556" s="6" t="s">
        <v>5243</v>
      </c>
      <c r="G3556" s="6" t="str">
        <f t="shared" si="55"/>
        <v>MA</v>
      </c>
      <c r="H3556" s="8">
        <f>Sales[Quantity Ordered]*Sales[Price Each]</f>
        <v>11.99</v>
      </c>
    </row>
    <row r="3557" spans="1:8" x14ac:dyDescent="0.25">
      <c r="A3557" s="6">
        <v>254772</v>
      </c>
      <c r="B3557" s="6" t="s">
        <v>21</v>
      </c>
      <c r="C3557" s="7">
        <v>1</v>
      </c>
      <c r="D3557" s="8">
        <v>11.99</v>
      </c>
      <c r="E3557" s="9">
        <v>43720.90625</v>
      </c>
      <c r="F3557" s="6" t="s">
        <v>6594</v>
      </c>
      <c r="G3557" s="6" t="str">
        <f t="shared" si="55"/>
        <v>GA</v>
      </c>
      <c r="H3557" s="8">
        <f>Sales[Quantity Ordered]*Sales[Price Each]</f>
        <v>11.99</v>
      </c>
    </row>
    <row r="3558" spans="1:8" x14ac:dyDescent="0.25">
      <c r="A3558" s="6">
        <v>256819</v>
      </c>
      <c r="B3558" s="6" t="s">
        <v>21</v>
      </c>
      <c r="C3558" s="7">
        <v>1</v>
      </c>
      <c r="D3558" s="8">
        <v>11.99</v>
      </c>
      <c r="E3558" s="9">
        <v>43720.925000000003</v>
      </c>
      <c r="F3558" s="6" t="s">
        <v>8589</v>
      </c>
      <c r="G3558" s="6" t="str">
        <f t="shared" si="55"/>
        <v>GA</v>
      </c>
      <c r="H3558" s="8">
        <f>Sales[Quantity Ordered]*Sales[Price Each]</f>
        <v>11.99</v>
      </c>
    </row>
    <row r="3559" spans="1:8" x14ac:dyDescent="0.25">
      <c r="A3559" s="6">
        <v>252782</v>
      </c>
      <c r="B3559" s="6" t="s">
        <v>21</v>
      </c>
      <c r="C3559" s="7">
        <v>1</v>
      </c>
      <c r="D3559" s="8">
        <v>11.99</v>
      </c>
      <c r="E3559" s="9">
        <v>43720.939583333333</v>
      </c>
      <c r="F3559" s="6" t="s">
        <v>4628</v>
      </c>
      <c r="G3559" s="6" t="str">
        <f t="shared" si="55"/>
        <v>MA</v>
      </c>
      <c r="H3559" s="8">
        <f>Sales[Quantity Ordered]*Sales[Price Each]</f>
        <v>11.99</v>
      </c>
    </row>
    <row r="3560" spans="1:8" x14ac:dyDescent="0.25">
      <c r="A3560" s="6">
        <v>254242</v>
      </c>
      <c r="B3560" s="6" t="s">
        <v>21</v>
      </c>
      <c r="C3560" s="7">
        <v>1</v>
      </c>
      <c r="D3560" s="8">
        <v>11.99</v>
      </c>
      <c r="E3560" s="9">
        <v>43721.041666666664</v>
      </c>
      <c r="F3560" s="6" t="s">
        <v>6071</v>
      </c>
      <c r="G3560" s="6" t="str">
        <f t="shared" si="55"/>
        <v>TX</v>
      </c>
      <c r="H3560" s="8">
        <f>Sales[Quantity Ordered]*Sales[Price Each]</f>
        <v>11.99</v>
      </c>
    </row>
    <row r="3561" spans="1:8" x14ac:dyDescent="0.25">
      <c r="A3561" s="6">
        <v>251460</v>
      </c>
      <c r="B3561" s="6" t="s">
        <v>21</v>
      </c>
      <c r="C3561" s="7">
        <v>1</v>
      </c>
      <c r="D3561" s="8">
        <v>11.99</v>
      </c>
      <c r="E3561" s="9">
        <v>43721.072916666664</v>
      </c>
      <c r="F3561" s="6" t="s">
        <v>3318</v>
      </c>
      <c r="G3561" s="6" t="str">
        <f t="shared" si="55"/>
        <v>WA</v>
      </c>
      <c r="H3561" s="8">
        <f>Sales[Quantity Ordered]*Sales[Price Each]</f>
        <v>11.99</v>
      </c>
    </row>
    <row r="3562" spans="1:8" x14ac:dyDescent="0.25">
      <c r="A3562" s="6">
        <v>256239</v>
      </c>
      <c r="B3562" s="6" t="s">
        <v>21</v>
      </c>
      <c r="C3562" s="7">
        <v>1</v>
      </c>
      <c r="D3562" s="8">
        <v>11.99</v>
      </c>
      <c r="E3562" s="9">
        <v>43721.073611111111</v>
      </c>
      <c r="F3562" s="6" t="s">
        <v>8027</v>
      </c>
      <c r="G3562" s="6" t="str">
        <f t="shared" si="55"/>
        <v>TX</v>
      </c>
      <c r="H3562" s="8">
        <f>Sales[Quantity Ordered]*Sales[Price Each]</f>
        <v>11.99</v>
      </c>
    </row>
    <row r="3563" spans="1:8" x14ac:dyDescent="0.25">
      <c r="A3563" s="6">
        <v>250947</v>
      </c>
      <c r="B3563" s="6" t="s">
        <v>21</v>
      </c>
      <c r="C3563" s="7">
        <v>1</v>
      </c>
      <c r="D3563" s="8">
        <v>11.99</v>
      </c>
      <c r="E3563" s="9">
        <v>43721.111111111109</v>
      </c>
      <c r="F3563" s="6" t="s">
        <v>2809</v>
      </c>
      <c r="G3563" s="6" t="str">
        <f t="shared" si="55"/>
        <v>GA</v>
      </c>
      <c r="H3563" s="8">
        <f>Sales[Quantity Ordered]*Sales[Price Each]</f>
        <v>11.99</v>
      </c>
    </row>
    <row r="3564" spans="1:8" x14ac:dyDescent="0.25">
      <c r="A3564" s="6">
        <v>256204</v>
      </c>
      <c r="B3564" s="6" t="s">
        <v>21</v>
      </c>
      <c r="C3564" s="7">
        <v>1</v>
      </c>
      <c r="D3564" s="8">
        <v>11.99</v>
      </c>
      <c r="E3564" s="9">
        <v>43721.12222222222</v>
      </c>
      <c r="F3564" s="6" t="s">
        <v>7993</v>
      </c>
      <c r="G3564" s="6" t="str">
        <f t="shared" si="55"/>
        <v>GA</v>
      </c>
      <c r="H3564" s="8">
        <f>Sales[Quantity Ordered]*Sales[Price Each]</f>
        <v>11.99</v>
      </c>
    </row>
    <row r="3565" spans="1:8" x14ac:dyDescent="0.25">
      <c r="A3565" s="6">
        <v>253143</v>
      </c>
      <c r="B3565" s="6" t="s">
        <v>21</v>
      </c>
      <c r="C3565" s="7">
        <v>1</v>
      </c>
      <c r="D3565" s="8">
        <v>11.99</v>
      </c>
      <c r="E3565" s="9">
        <v>43721.184027777781</v>
      </c>
      <c r="F3565" s="6" t="s">
        <v>4986</v>
      </c>
      <c r="G3565" s="6" t="str">
        <f t="shared" si="55"/>
        <v>GA</v>
      </c>
      <c r="H3565" s="8">
        <f>Sales[Quantity Ordered]*Sales[Price Each]</f>
        <v>11.99</v>
      </c>
    </row>
    <row r="3566" spans="1:8" x14ac:dyDescent="0.25">
      <c r="A3566" s="6">
        <v>257190</v>
      </c>
      <c r="B3566" s="6" t="s">
        <v>21</v>
      </c>
      <c r="C3566" s="7">
        <v>1</v>
      </c>
      <c r="D3566" s="8">
        <v>11.99</v>
      </c>
      <c r="E3566" s="9">
        <v>43721.29583333333</v>
      </c>
      <c r="F3566" s="6" t="s">
        <v>8955</v>
      </c>
      <c r="G3566" s="6" t="str">
        <f t="shared" si="55"/>
        <v>CA</v>
      </c>
      <c r="H3566" s="8">
        <f>Sales[Quantity Ordered]*Sales[Price Each]</f>
        <v>11.99</v>
      </c>
    </row>
    <row r="3567" spans="1:8" x14ac:dyDescent="0.25">
      <c r="A3567" s="6">
        <v>250924</v>
      </c>
      <c r="B3567" s="6" t="s">
        <v>21</v>
      </c>
      <c r="C3567" s="7">
        <v>1</v>
      </c>
      <c r="D3567" s="8">
        <v>11.99</v>
      </c>
      <c r="E3567" s="9">
        <v>43721.308333333334</v>
      </c>
      <c r="F3567" s="6" t="s">
        <v>2787</v>
      </c>
      <c r="G3567" s="6" t="str">
        <f t="shared" si="55"/>
        <v>CA</v>
      </c>
      <c r="H3567" s="8">
        <f>Sales[Quantity Ordered]*Sales[Price Each]</f>
        <v>11.99</v>
      </c>
    </row>
    <row r="3568" spans="1:8" x14ac:dyDescent="0.25">
      <c r="A3568" s="6">
        <v>250601</v>
      </c>
      <c r="B3568" s="6" t="s">
        <v>21</v>
      </c>
      <c r="C3568" s="7">
        <v>1</v>
      </c>
      <c r="D3568" s="8">
        <v>11.99</v>
      </c>
      <c r="E3568" s="9">
        <v>43721.368750000001</v>
      </c>
      <c r="F3568" s="6" t="s">
        <v>2468</v>
      </c>
      <c r="G3568" s="6" t="str">
        <f t="shared" si="55"/>
        <v>MA</v>
      </c>
      <c r="H3568" s="8">
        <f>Sales[Quantity Ordered]*Sales[Price Each]</f>
        <v>11.99</v>
      </c>
    </row>
    <row r="3569" spans="1:8" x14ac:dyDescent="0.25">
      <c r="A3569" s="6">
        <v>248315</v>
      </c>
      <c r="B3569" s="6" t="s">
        <v>21</v>
      </c>
      <c r="C3569" s="7">
        <v>1</v>
      </c>
      <c r="D3569" s="8">
        <v>11.99</v>
      </c>
      <c r="E3569" s="9">
        <v>43721.379861111112</v>
      </c>
      <c r="F3569" s="6" t="s">
        <v>187</v>
      </c>
      <c r="G3569" s="6" t="str">
        <f t="shared" si="55"/>
        <v>CA</v>
      </c>
      <c r="H3569" s="8">
        <f>Sales[Quantity Ordered]*Sales[Price Each]</f>
        <v>11.99</v>
      </c>
    </row>
    <row r="3570" spans="1:8" x14ac:dyDescent="0.25">
      <c r="A3570" s="6">
        <v>249853</v>
      </c>
      <c r="B3570" s="6" t="s">
        <v>21</v>
      </c>
      <c r="C3570" s="7">
        <v>1</v>
      </c>
      <c r="D3570" s="8">
        <v>11.99</v>
      </c>
      <c r="E3570" s="9">
        <v>43721.388888888891</v>
      </c>
      <c r="F3570" s="6" t="s">
        <v>1723</v>
      </c>
      <c r="G3570" s="6" t="str">
        <f t="shared" si="55"/>
        <v>CA</v>
      </c>
      <c r="H3570" s="8">
        <f>Sales[Quantity Ordered]*Sales[Price Each]</f>
        <v>11.99</v>
      </c>
    </row>
    <row r="3571" spans="1:8" x14ac:dyDescent="0.25">
      <c r="A3571" s="6">
        <v>258458</v>
      </c>
      <c r="B3571" s="6" t="s">
        <v>21</v>
      </c>
      <c r="C3571" s="7">
        <v>1</v>
      </c>
      <c r="D3571" s="8">
        <v>11.99</v>
      </c>
      <c r="E3571" s="9">
        <v>43721.393750000003</v>
      </c>
      <c r="F3571" s="6" t="s">
        <v>10183</v>
      </c>
      <c r="G3571" s="6" t="str">
        <f t="shared" si="55"/>
        <v>OR</v>
      </c>
      <c r="H3571" s="8">
        <f>Sales[Quantity Ordered]*Sales[Price Each]</f>
        <v>11.99</v>
      </c>
    </row>
    <row r="3572" spans="1:8" x14ac:dyDescent="0.25">
      <c r="A3572" s="6">
        <v>253769</v>
      </c>
      <c r="B3572" s="6" t="s">
        <v>21</v>
      </c>
      <c r="C3572" s="7">
        <v>1</v>
      </c>
      <c r="D3572" s="8">
        <v>11.99</v>
      </c>
      <c r="E3572" s="9">
        <v>43721.428472222222</v>
      </c>
      <c r="F3572" s="6" t="s">
        <v>5603</v>
      </c>
      <c r="G3572" s="6" t="str">
        <f t="shared" si="55"/>
        <v>OR</v>
      </c>
      <c r="H3572" s="8">
        <f>Sales[Quantity Ordered]*Sales[Price Each]</f>
        <v>11.99</v>
      </c>
    </row>
    <row r="3573" spans="1:8" x14ac:dyDescent="0.25">
      <c r="A3573" s="6">
        <v>250039</v>
      </c>
      <c r="B3573" s="6" t="s">
        <v>21</v>
      </c>
      <c r="C3573" s="7">
        <v>1</v>
      </c>
      <c r="D3573" s="8">
        <v>11.99</v>
      </c>
      <c r="E3573" s="9">
        <v>43721.458333333336</v>
      </c>
      <c r="F3573" s="6" t="s">
        <v>1907</v>
      </c>
      <c r="G3573" s="6" t="str">
        <f t="shared" si="55"/>
        <v>GA</v>
      </c>
      <c r="H3573" s="8">
        <f>Sales[Quantity Ordered]*Sales[Price Each]</f>
        <v>11.99</v>
      </c>
    </row>
    <row r="3574" spans="1:8" x14ac:dyDescent="0.25">
      <c r="A3574" s="6">
        <v>249846</v>
      </c>
      <c r="B3574" s="6" t="s">
        <v>21</v>
      </c>
      <c r="C3574" s="7">
        <v>1</v>
      </c>
      <c r="D3574" s="8">
        <v>11.99</v>
      </c>
      <c r="E3574" s="9">
        <v>43721.472916666666</v>
      </c>
      <c r="F3574" s="6" t="s">
        <v>1717</v>
      </c>
      <c r="G3574" s="6" t="str">
        <f t="shared" si="55"/>
        <v>WA</v>
      </c>
      <c r="H3574" s="8">
        <f>Sales[Quantity Ordered]*Sales[Price Each]</f>
        <v>11.99</v>
      </c>
    </row>
    <row r="3575" spans="1:8" x14ac:dyDescent="0.25">
      <c r="A3575" s="6">
        <v>250483</v>
      </c>
      <c r="B3575" s="6" t="s">
        <v>21</v>
      </c>
      <c r="C3575" s="7">
        <v>1</v>
      </c>
      <c r="D3575" s="8">
        <v>11.99</v>
      </c>
      <c r="E3575" s="9">
        <v>43721.486111111109</v>
      </c>
      <c r="F3575" s="6" t="s">
        <v>2351</v>
      </c>
      <c r="G3575" s="6" t="str">
        <f t="shared" si="55"/>
        <v>GA</v>
      </c>
      <c r="H3575" s="8">
        <f>Sales[Quantity Ordered]*Sales[Price Each]</f>
        <v>11.99</v>
      </c>
    </row>
    <row r="3576" spans="1:8" x14ac:dyDescent="0.25">
      <c r="A3576" s="6">
        <v>253751</v>
      </c>
      <c r="B3576" s="6" t="s">
        <v>21</v>
      </c>
      <c r="C3576" s="7">
        <v>1</v>
      </c>
      <c r="D3576" s="8">
        <v>11.99</v>
      </c>
      <c r="E3576" s="9">
        <v>43721.488194444442</v>
      </c>
      <c r="F3576" s="6" t="s">
        <v>5585</v>
      </c>
      <c r="G3576" s="6" t="str">
        <f t="shared" si="55"/>
        <v>CA</v>
      </c>
      <c r="H3576" s="8">
        <f>Sales[Quantity Ordered]*Sales[Price Each]</f>
        <v>11.99</v>
      </c>
    </row>
    <row r="3577" spans="1:8" x14ac:dyDescent="0.25">
      <c r="A3577" s="6">
        <v>249261</v>
      </c>
      <c r="B3577" s="6" t="s">
        <v>21</v>
      </c>
      <c r="C3577" s="7">
        <v>1</v>
      </c>
      <c r="D3577" s="8">
        <v>11.99</v>
      </c>
      <c r="E3577" s="9">
        <v>43721.509027777778</v>
      </c>
      <c r="F3577" s="6" t="s">
        <v>1133</v>
      </c>
      <c r="G3577" s="6" t="str">
        <f t="shared" si="55"/>
        <v>CA</v>
      </c>
      <c r="H3577" s="8">
        <f>Sales[Quantity Ordered]*Sales[Price Each]</f>
        <v>11.99</v>
      </c>
    </row>
    <row r="3578" spans="1:8" x14ac:dyDescent="0.25">
      <c r="A3578" s="6">
        <v>252482</v>
      </c>
      <c r="B3578" s="6" t="s">
        <v>21</v>
      </c>
      <c r="C3578" s="7">
        <v>1</v>
      </c>
      <c r="D3578" s="8">
        <v>11.99</v>
      </c>
      <c r="E3578" s="9">
        <v>43721.549305555556</v>
      </c>
      <c r="F3578" s="6" t="s">
        <v>4330</v>
      </c>
      <c r="G3578" s="6" t="str">
        <f t="shared" si="55"/>
        <v>CA</v>
      </c>
      <c r="H3578" s="8">
        <f>Sales[Quantity Ordered]*Sales[Price Each]</f>
        <v>11.99</v>
      </c>
    </row>
    <row r="3579" spans="1:8" x14ac:dyDescent="0.25">
      <c r="A3579" s="6">
        <v>254866</v>
      </c>
      <c r="B3579" s="6" t="s">
        <v>21</v>
      </c>
      <c r="C3579" s="7">
        <v>1</v>
      </c>
      <c r="D3579" s="8">
        <v>11.99</v>
      </c>
      <c r="E3579" s="9">
        <v>43721.559027777781</v>
      </c>
      <c r="F3579" s="6" t="s">
        <v>6686</v>
      </c>
      <c r="G3579" s="6" t="str">
        <f t="shared" si="55"/>
        <v>TX</v>
      </c>
      <c r="H3579" s="8">
        <f>Sales[Quantity Ordered]*Sales[Price Each]</f>
        <v>11.99</v>
      </c>
    </row>
    <row r="3580" spans="1:8" x14ac:dyDescent="0.25">
      <c r="A3580" s="6">
        <v>254329</v>
      </c>
      <c r="B3580" s="6" t="s">
        <v>21</v>
      </c>
      <c r="C3580" s="7">
        <v>1</v>
      </c>
      <c r="D3580" s="8">
        <v>11.99</v>
      </c>
      <c r="E3580" s="9">
        <v>43721.561111111114</v>
      </c>
      <c r="F3580" s="6" t="s">
        <v>6158</v>
      </c>
      <c r="G3580" s="6" t="str">
        <f t="shared" si="55"/>
        <v>CA</v>
      </c>
      <c r="H3580" s="8">
        <f>Sales[Quantity Ordered]*Sales[Price Each]</f>
        <v>11.99</v>
      </c>
    </row>
    <row r="3581" spans="1:8" x14ac:dyDescent="0.25">
      <c r="A3581" s="6">
        <v>255991</v>
      </c>
      <c r="B3581" s="6" t="s">
        <v>21</v>
      </c>
      <c r="C3581" s="7">
        <v>1</v>
      </c>
      <c r="D3581" s="8">
        <v>11.99</v>
      </c>
      <c r="E3581" s="9">
        <v>43721.569444444445</v>
      </c>
      <c r="F3581" s="6" t="s">
        <v>7785</v>
      </c>
      <c r="G3581" s="6" t="str">
        <f t="shared" si="55"/>
        <v>TX</v>
      </c>
      <c r="H3581" s="8">
        <f>Sales[Quantity Ordered]*Sales[Price Each]</f>
        <v>11.99</v>
      </c>
    </row>
    <row r="3582" spans="1:8" x14ac:dyDescent="0.25">
      <c r="A3582" s="6">
        <v>256689</v>
      </c>
      <c r="B3582" s="6" t="s">
        <v>21</v>
      </c>
      <c r="C3582" s="7">
        <v>1</v>
      </c>
      <c r="D3582" s="8">
        <v>11.99</v>
      </c>
      <c r="E3582" s="9">
        <v>43721.570138888892</v>
      </c>
      <c r="F3582" s="6" t="s">
        <v>8464</v>
      </c>
      <c r="G3582" s="6" t="str">
        <f t="shared" si="55"/>
        <v>CA</v>
      </c>
      <c r="H3582" s="8">
        <f>Sales[Quantity Ordered]*Sales[Price Each]</f>
        <v>11.99</v>
      </c>
    </row>
    <row r="3583" spans="1:8" x14ac:dyDescent="0.25">
      <c r="A3583" s="6">
        <v>258120</v>
      </c>
      <c r="B3583" s="6" t="s">
        <v>21</v>
      </c>
      <c r="C3583" s="7">
        <v>1</v>
      </c>
      <c r="D3583" s="8">
        <v>11.99</v>
      </c>
      <c r="E3583" s="9">
        <v>43721.583333333336</v>
      </c>
      <c r="F3583" s="6" t="s">
        <v>9857</v>
      </c>
      <c r="G3583" s="6" t="str">
        <f t="shared" si="55"/>
        <v>CA</v>
      </c>
      <c r="H3583" s="8">
        <f>Sales[Quantity Ordered]*Sales[Price Each]</f>
        <v>11.99</v>
      </c>
    </row>
    <row r="3584" spans="1:8" x14ac:dyDescent="0.25">
      <c r="A3584" s="6">
        <v>256910</v>
      </c>
      <c r="B3584" s="6" t="s">
        <v>21</v>
      </c>
      <c r="C3584" s="7">
        <v>1</v>
      </c>
      <c r="D3584" s="8">
        <v>11.99</v>
      </c>
      <c r="E3584" s="9">
        <v>43721.594444444447</v>
      </c>
      <c r="F3584" s="6" t="s">
        <v>8679</v>
      </c>
      <c r="G3584" s="6" t="str">
        <f t="shared" si="55"/>
        <v>OR</v>
      </c>
      <c r="H3584" s="8">
        <f>Sales[Quantity Ordered]*Sales[Price Each]</f>
        <v>11.99</v>
      </c>
    </row>
    <row r="3585" spans="1:8" x14ac:dyDescent="0.25">
      <c r="A3585" s="6">
        <v>257696</v>
      </c>
      <c r="B3585" s="6" t="s">
        <v>21</v>
      </c>
      <c r="C3585" s="7">
        <v>1</v>
      </c>
      <c r="D3585" s="8">
        <v>11.99</v>
      </c>
      <c r="E3585" s="9">
        <v>43721.59652777778</v>
      </c>
      <c r="F3585" s="6" t="s">
        <v>9449</v>
      </c>
      <c r="G3585" s="6" t="str">
        <f t="shared" si="55"/>
        <v>GA</v>
      </c>
      <c r="H3585" s="8">
        <f>Sales[Quantity Ordered]*Sales[Price Each]</f>
        <v>11.99</v>
      </c>
    </row>
    <row r="3586" spans="1:8" x14ac:dyDescent="0.25">
      <c r="A3586" s="6">
        <v>257399</v>
      </c>
      <c r="B3586" s="6" t="s">
        <v>21</v>
      </c>
      <c r="C3586" s="7">
        <v>1</v>
      </c>
      <c r="D3586" s="8">
        <v>11.99</v>
      </c>
      <c r="E3586" s="9">
        <v>43721.62777777778</v>
      </c>
      <c r="F3586" s="6" t="s">
        <v>9161</v>
      </c>
      <c r="G3586" s="6" t="str">
        <f t="shared" ref="G3586:G3649" si="56">MID(F3586,FIND(",",F3586,FIND(",",F3586)+1)+2,2)</f>
        <v>MA</v>
      </c>
      <c r="H3586" s="8">
        <f>Sales[Quantity Ordered]*Sales[Price Each]</f>
        <v>11.99</v>
      </c>
    </row>
    <row r="3587" spans="1:8" x14ac:dyDescent="0.25">
      <c r="A3587" s="6">
        <v>257246</v>
      </c>
      <c r="B3587" s="6" t="s">
        <v>21</v>
      </c>
      <c r="C3587" s="7">
        <v>1</v>
      </c>
      <c r="D3587" s="8">
        <v>11.99</v>
      </c>
      <c r="E3587" s="9">
        <v>43721.65625</v>
      </c>
      <c r="F3587" s="6" t="s">
        <v>9011</v>
      </c>
      <c r="G3587" s="6" t="str">
        <f t="shared" si="56"/>
        <v>CA</v>
      </c>
      <c r="H3587" s="8">
        <f>Sales[Quantity Ordered]*Sales[Price Each]</f>
        <v>11.99</v>
      </c>
    </row>
    <row r="3588" spans="1:8" x14ac:dyDescent="0.25">
      <c r="A3588" s="6">
        <v>248172</v>
      </c>
      <c r="B3588" s="6" t="s">
        <v>21</v>
      </c>
      <c r="C3588" s="7">
        <v>1</v>
      </c>
      <c r="D3588" s="8">
        <v>11.99</v>
      </c>
      <c r="E3588" s="9">
        <v>43721.700694444444</v>
      </c>
      <c r="F3588" s="6" t="s">
        <v>38</v>
      </c>
      <c r="G3588" s="6" t="str">
        <f t="shared" si="56"/>
        <v>MA</v>
      </c>
      <c r="H3588" s="8">
        <f>Sales[Quantity Ordered]*Sales[Price Each]</f>
        <v>11.99</v>
      </c>
    </row>
    <row r="3589" spans="1:8" x14ac:dyDescent="0.25">
      <c r="A3589" s="6">
        <v>251711</v>
      </c>
      <c r="B3589" s="6" t="s">
        <v>21</v>
      </c>
      <c r="C3589" s="7">
        <v>1</v>
      </c>
      <c r="D3589" s="8">
        <v>11.99</v>
      </c>
      <c r="E3589" s="9">
        <v>43721.731249999997</v>
      </c>
      <c r="F3589" s="6" t="s">
        <v>3569</v>
      </c>
      <c r="G3589" s="6" t="str">
        <f t="shared" si="56"/>
        <v>TX</v>
      </c>
      <c r="H3589" s="8">
        <f>Sales[Quantity Ordered]*Sales[Price Each]</f>
        <v>11.99</v>
      </c>
    </row>
    <row r="3590" spans="1:8" x14ac:dyDescent="0.25">
      <c r="A3590" s="6">
        <v>256110</v>
      </c>
      <c r="B3590" s="6" t="s">
        <v>21</v>
      </c>
      <c r="C3590" s="7">
        <v>1</v>
      </c>
      <c r="D3590" s="8">
        <v>11.99</v>
      </c>
      <c r="E3590" s="9">
        <v>43721.745833333334</v>
      </c>
      <c r="F3590" s="6" t="s">
        <v>7901</v>
      </c>
      <c r="G3590" s="6" t="str">
        <f t="shared" si="56"/>
        <v>WA</v>
      </c>
      <c r="H3590" s="8">
        <f>Sales[Quantity Ordered]*Sales[Price Each]</f>
        <v>11.99</v>
      </c>
    </row>
    <row r="3591" spans="1:8" x14ac:dyDescent="0.25">
      <c r="A3591" s="6">
        <v>250307</v>
      </c>
      <c r="B3591" s="6" t="s">
        <v>21</v>
      </c>
      <c r="C3591" s="7">
        <v>1</v>
      </c>
      <c r="D3591" s="8">
        <v>11.99</v>
      </c>
      <c r="E3591" s="9">
        <v>43721.756249999999</v>
      </c>
      <c r="F3591" s="6" t="s">
        <v>2175</v>
      </c>
      <c r="G3591" s="6" t="str">
        <f t="shared" si="56"/>
        <v>CA</v>
      </c>
      <c r="H3591" s="8">
        <f>Sales[Quantity Ordered]*Sales[Price Each]</f>
        <v>11.99</v>
      </c>
    </row>
    <row r="3592" spans="1:8" x14ac:dyDescent="0.25">
      <c r="A3592" s="6">
        <v>258936</v>
      </c>
      <c r="B3592" s="6" t="s">
        <v>21</v>
      </c>
      <c r="C3592" s="7">
        <v>1</v>
      </c>
      <c r="D3592" s="8">
        <v>11.99</v>
      </c>
      <c r="E3592" s="9">
        <v>43721.777777777781</v>
      </c>
      <c r="F3592" s="6" t="s">
        <v>10650</v>
      </c>
      <c r="G3592" s="6" t="str">
        <f t="shared" si="56"/>
        <v>CA</v>
      </c>
      <c r="H3592" s="8">
        <f>Sales[Quantity Ordered]*Sales[Price Each]</f>
        <v>11.99</v>
      </c>
    </row>
    <row r="3593" spans="1:8" x14ac:dyDescent="0.25">
      <c r="A3593" s="6">
        <v>251297</v>
      </c>
      <c r="B3593" s="6" t="s">
        <v>21</v>
      </c>
      <c r="C3593" s="7">
        <v>1</v>
      </c>
      <c r="D3593" s="8">
        <v>11.99</v>
      </c>
      <c r="E3593" s="9">
        <v>43721.809027777781</v>
      </c>
      <c r="F3593" s="6" t="s">
        <v>3157</v>
      </c>
      <c r="G3593" s="6" t="str">
        <f t="shared" si="56"/>
        <v>OR</v>
      </c>
      <c r="H3593" s="8">
        <f>Sales[Quantity Ordered]*Sales[Price Each]</f>
        <v>11.99</v>
      </c>
    </row>
    <row r="3594" spans="1:8" x14ac:dyDescent="0.25">
      <c r="A3594" s="6">
        <v>252793</v>
      </c>
      <c r="B3594" s="6" t="s">
        <v>21</v>
      </c>
      <c r="C3594" s="7">
        <v>1</v>
      </c>
      <c r="D3594" s="8">
        <v>11.99</v>
      </c>
      <c r="E3594" s="9">
        <v>43721.813194444447</v>
      </c>
      <c r="F3594" s="6" t="s">
        <v>4639</v>
      </c>
      <c r="G3594" s="6" t="str">
        <f t="shared" si="56"/>
        <v>CA</v>
      </c>
      <c r="H3594" s="8">
        <f>Sales[Quantity Ordered]*Sales[Price Each]</f>
        <v>11.99</v>
      </c>
    </row>
    <row r="3595" spans="1:8" x14ac:dyDescent="0.25">
      <c r="A3595" s="6">
        <v>255090</v>
      </c>
      <c r="B3595" s="6" t="s">
        <v>21</v>
      </c>
      <c r="C3595" s="7">
        <v>1</v>
      </c>
      <c r="D3595" s="8">
        <v>11.99</v>
      </c>
      <c r="E3595" s="9">
        <v>43721.847916666666</v>
      </c>
      <c r="F3595" s="6" t="s">
        <v>6902</v>
      </c>
      <c r="G3595" s="6" t="str">
        <f t="shared" si="56"/>
        <v>WA</v>
      </c>
      <c r="H3595" s="8">
        <f>Sales[Quantity Ordered]*Sales[Price Each]</f>
        <v>11.99</v>
      </c>
    </row>
    <row r="3596" spans="1:8" x14ac:dyDescent="0.25">
      <c r="A3596" s="6">
        <v>257182</v>
      </c>
      <c r="B3596" s="6" t="s">
        <v>21</v>
      </c>
      <c r="C3596" s="7">
        <v>1</v>
      </c>
      <c r="D3596" s="8">
        <v>11.99</v>
      </c>
      <c r="E3596" s="9">
        <v>43721.852777777778</v>
      </c>
      <c r="F3596" s="6" t="s">
        <v>8947</v>
      </c>
      <c r="G3596" s="6" t="str">
        <f t="shared" si="56"/>
        <v>OR</v>
      </c>
      <c r="H3596" s="8">
        <f>Sales[Quantity Ordered]*Sales[Price Each]</f>
        <v>11.99</v>
      </c>
    </row>
    <row r="3597" spans="1:8" x14ac:dyDescent="0.25">
      <c r="A3597" s="6">
        <v>248239</v>
      </c>
      <c r="B3597" s="6" t="s">
        <v>21</v>
      </c>
      <c r="C3597" s="7">
        <v>1</v>
      </c>
      <c r="D3597" s="8">
        <v>11.99</v>
      </c>
      <c r="E3597" s="9">
        <v>43721.896527777775</v>
      </c>
      <c r="F3597" s="6" t="s">
        <v>111</v>
      </c>
      <c r="G3597" s="6" t="str">
        <f t="shared" si="56"/>
        <v>CA</v>
      </c>
      <c r="H3597" s="8">
        <f>Sales[Quantity Ordered]*Sales[Price Each]</f>
        <v>11.99</v>
      </c>
    </row>
    <row r="3598" spans="1:8" x14ac:dyDescent="0.25">
      <c r="A3598" s="6">
        <v>250058</v>
      </c>
      <c r="B3598" s="6" t="s">
        <v>21</v>
      </c>
      <c r="C3598" s="7">
        <v>1</v>
      </c>
      <c r="D3598" s="8">
        <v>11.99</v>
      </c>
      <c r="E3598" s="9">
        <v>43721.911805555559</v>
      </c>
      <c r="F3598" s="6" t="s">
        <v>1926</v>
      </c>
      <c r="G3598" s="6" t="str">
        <f t="shared" si="56"/>
        <v>CA</v>
      </c>
      <c r="H3598" s="8">
        <f>Sales[Quantity Ordered]*Sales[Price Each]</f>
        <v>11.99</v>
      </c>
    </row>
    <row r="3599" spans="1:8" x14ac:dyDescent="0.25">
      <c r="A3599" s="6">
        <v>253747</v>
      </c>
      <c r="B3599" s="6" t="s">
        <v>21</v>
      </c>
      <c r="C3599" s="7">
        <v>1</v>
      </c>
      <c r="D3599" s="8">
        <v>11.99</v>
      </c>
      <c r="E3599" s="9">
        <v>43721.915972222225</v>
      </c>
      <c r="F3599" s="6" t="s">
        <v>5581</v>
      </c>
      <c r="G3599" s="6" t="str">
        <f t="shared" si="56"/>
        <v>NY</v>
      </c>
      <c r="H3599" s="8">
        <f>Sales[Quantity Ordered]*Sales[Price Each]</f>
        <v>11.99</v>
      </c>
    </row>
    <row r="3600" spans="1:8" x14ac:dyDescent="0.25">
      <c r="A3600" s="6">
        <v>253291</v>
      </c>
      <c r="B3600" s="6" t="s">
        <v>21</v>
      </c>
      <c r="C3600" s="7">
        <v>1</v>
      </c>
      <c r="D3600" s="8">
        <v>11.99</v>
      </c>
      <c r="E3600" s="9">
        <v>43721.955555555556</v>
      </c>
      <c r="F3600" s="6" t="s">
        <v>5132</v>
      </c>
      <c r="G3600" s="6" t="str">
        <f t="shared" si="56"/>
        <v>TX</v>
      </c>
      <c r="H3600" s="8">
        <f>Sales[Quantity Ordered]*Sales[Price Each]</f>
        <v>11.99</v>
      </c>
    </row>
    <row r="3601" spans="1:8" x14ac:dyDescent="0.25">
      <c r="A3601" s="6">
        <v>257734</v>
      </c>
      <c r="B3601" s="6" t="s">
        <v>21</v>
      </c>
      <c r="C3601" s="7">
        <v>1</v>
      </c>
      <c r="D3601" s="8">
        <v>11.99</v>
      </c>
      <c r="E3601" s="9">
        <v>43721.98333333333</v>
      </c>
      <c r="F3601" s="6" t="s">
        <v>9487</v>
      </c>
      <c r="G3601" s="6" t="str">
        <f t="shared" si="56"/>
        <v>CA</v>
      </c>
      <c r="H3601" s="8">
        <f>Sales[Quantity Ordered]*Sales[Price Each]</f>
        <v>11.99</v>
      </c>
    </row>
    <row r="3602" spans="1:8" x14ac:dyDescent="0.25">
      <c r="A3602" s="6">
        <v>256899</v>
      </c>
      <c r="B3602" s="6" t="s">
        <v>21</v>
      </c>
      <c r="C3602" s="7">
        <v>1</v>
      </c>
      <c r="D3602" s="8">
        <v>11.99</v>
      </c>
      <c r="E3602" s="9">
        <v>43721.997916666667</v>
      </c>
      <c r="F3602" s="6" t="s">
        <v>8669</v>
      </c>
      <c r="G3602" s="6" t="str">
        <f t="shared" si="56"/>
        <v>CA</v>
      </c>
      <c r="H3602" s="8">
        <f>Sales[Quantity Ordered]*Sales[Price Each]</f>
        <v>11.99</v>
      </c>
    </row>
    <row r="3603" spans="1:8" x14ac:dyDescent="0.25">
      <c r="A3603" s="6">
        <v>257385</v>
      </c>
      <c r="B3603" s="6" t="s">
        <v>21</v>
      </c>
      <c r="C3603" s="7">
        <v>1</v>
      </c>
      <c r="D3603" s="8">
        <v>11.99</v>
      </c>
      <c r="E3603" s="9">
        <v>43722.008333333331</v>
      </c>
      <c r="F3603" s="6" t="s">
        <v>9147</v>
      </c>
      <c r="G3603" s="6" t="str">
        <f t="shared" si="56"/>
        <v>GA</v>
      </c>
      <c r="H3603" s="8">
        <f>Sales[Quantity Ordered]*Sales[Price Each]</f>
        <v>11.99</v>
      </c>
    </row>
    <row r="3604" spans="1:8" x14ac:dyDescent="0.25">
      <c r="A3604" s="6">
        <v>252395</v>
      </c>
      <c r="B3604" s="6" t="s">
        <v>21</v>
      </c>
      <c r="C3604" s="7">
        <v>1</v>
      </c>
      <c r="D3604" s="8">
        <v>11.99</v>
      </c>
      <c r="E3604" s="9">
        <v>43722.030555555553</v>
      </c>
      <c r="F3604" s="6" t="s">
        <v>4243</v>
      </c>
      <c r="G3604" s="6" t="str">
        <f t="shared" si="56"/>
        <v>CA</v>
      </c>
      <c r="H3604" s="8">
        <f>Sales[Quantity Ordered]*Sales[Price Each]</f>
        <v>11.99</v>
      </c>
    </row>
    <row r="3605" spans="1:8" x14ac:dyDescent="0.25">
      <c r="A3605" s="6">
        <v>252525</v>
      </c>
      <c r="B3605" s="6" t="s">
        <v>21</v>
      </c>
      <c r="C3605" s="7">
        <v>1</v>
      </c>
      <c r="D3605" s="8">
        <v>11.99</v>
      </c>
      <c r="E3605" s="9">
        <v>43722.206944444442</v>
      </c>
      <c r="F3605" s="6" t="s">
        <v>4372</v>
      </c>
      <c r="G3605" s="6" t="str">
        <f t="shared" si="56"/>
        <v>CA</v>
      </c>
      <c r="H3605" s="8">
        <f>Sales[Quantity Ordered]*Sales[Price Each]</f>
        <v>11.99</v>
      </c>
    </row>
    <row r="3606" spans="1:8" x14ac:dyDescent="0.25">
      <c r="A3606" s="6">
        <v>256511</v>
      </c>
      <c r="B3606" s="6" t="s">
        <v>21</v>
      </c>
      <c r="C3606" s="7">
        <v>1</v>
      </c>
      <c r="D3606" s="8">
        <v>11.99</v>
      </c>
      <c r="E3606" s="9">
        <v>43722.318055555559</v>
      </c>
      <c r="F3606" s="6" t="s">
        <v>8295</v>
      </c>
      <c r="G3606" s="6" t="str">
        <f t="shared" si="56"/>
        <v>NY</v>
      </c>
      <c r="H3606" s="8">
        <f>Sales[Quantity Ordered]*Sales[Price Each]</f>
        <v>11.99</v>
      </c>
    </row>
    <row r="3607" spans="1:8" x14ac:dyDescent="0.25">
      <c r="A3607" s="6">
        <v>256805</v>
      </c>
      <c r="B3607" s="6" t="s">
        <v>21</v>
      </c>
      <c r="C3607" s="7">
        <v>1</v>
      </c>
      <c r="D3607" s="8">
        <v>11.99</v>
      </c>
      <c r="E3607" s="9">
        <v>43722.331250000003</v>
      </c>
      <c r="F3607" s="6" t="s">
        <v>8575</v>
      </c>
      <c r="G3607" s="6" t="str">
        <f t="shared" si="56"/>
        <v>TX</v>
      </c>
      <c r="H3607" s="8">
        <f>Sales[Quantity Ordered]*Sales[Price Each]</f>
        <v>11.99</v>
      </c>
    </row>
    <row r="3608" spans="1:8" x14ac:dyDescent="0.25">
      <c r="A3608" s="6">
        <v>250540</v>
      </c>
      <c r="B3608" s="6" t="s">
        <v>21</v>
      </c>
      <c r="C3608" s="7">
        <v>1</v>
      </c>
      <c r="D3608" s="8">
        <v>11.99</v>
      </c>
      <c r="E3608" s="9">
        <v>43722.385416666664</v>
      </c>
      <c r="F3608" s="6" t="s">
        <v>2407</v>
      </c>
      <c r="G3608" s="6" t="str">
        <f t="shared" si="56"/>
        <v>CA</v>
      </c>
      <c r="H3608" s="8">
        <f>Sales[Quantity Ordered]*Sales[Price Each]</f>
        <v>11.99</v>
      </c>
    </row>
    <row r="3609" spans="1:8" x14ac:dyDescent="0.25">
      <c r="A3609" s="6">
        <v>253215</v>
      </c>
      <c r="B3609" s="6" t="s">
        <v>21</v>
      </c>
      <c r="C3609" s="7">
        <v>1</v>
      </c>
      <c r="D3609" s="8">
        <v>11.99</v>
      </c>
      <c r="E3609" s="9">
        <v>43722.392361111109</v>
      </c>
      <c r="F3609" s="6" t="s">
        <v>5058</v>
      </c>
      <c r="G3609" s="6" t="str">
        <f t="shared" si="56"/>
        <v>MA</v>
      </c>
      <c r="H3609" s="8">
        <f>Sales[Quantity Ordered]*Sales[Price Each]</f>
        <v>11.99</v>
      </c>
    </row>
    <row r="3610" spans="1:8" x14ac:dyDescent="0.25">
      <c r="A3610" s="6">
        <v>257896</v>
      </c>
      <c r="B3610" s="6" t="s">
        <v>21</v>
      </c>
      <c r="C3610" s="7">
        <v>1</v>
      </c>
      <c r="D3610" s="8">
        <v>11.99</v>
      </c>
      <c r="E3610" s="9">
        <v>43722.405555555553</v>
      </c>
      <c r="F3610" s="6" t="s">
        <v>9642</v>
      </c>
      <c r="G3610" s="6" t="str">
        <f t="shared" si="56"/>
        <v>WA</v>
      </c>
      <c r="H3610" s="8">
        <f>Sales[Quantity Ordered]*Sales[Price Each]</f>
        <v>11.99</v>
      </c>
    </row>
    <row r="3611" spans="1:8" x14ac:dyDescent="0.25">
      <c r="A3611" s="6">
        <v>248371</v>
      </c>
      <c r="B3611" s="6" t="s">
        <v>21</v>
      </c>
      <c r="C3611" s="7">
        <v>1</v>
      </c>
      <c r="D3611" s="8">
        <v>11.99</v>
      </c>
      <c r="E3611" s="9">
        <v>43722.409722222219</v>
      </c>
      <c r="F3611" s="6" t="s">
        <v>243</v>
      </c>
      <c r="G3611" s="6" t="str">
        <f t="shared" si="56"/>
        <v>MA</v>
      </c>
      <c r="H3611" s="8">
        <f>Sales[Quantity Ordered]*Sales[Price Each]</f>
        <v>11.99</v>
      </c>
    </row>
    <row r="3612" spans="1:8" x14ac:dyDescent="0.25">
      <c r="A3612" s="6">
        <v>253125</v>
      </c>
      <c r="B3612" s="6" t="s">
        <v>21</v>
      </c>
      <c r="C3612" s="7">
        <v>1</v>
      </c>
      <c r="D3612" s="8">
        <v>11.99</v>
      </c>
      <c r="E3612" s="9">
        <v>43722.464583333334</v>
      </c>
      <c r="F3612" s="6" t="s">
        <v>4968</v>
      </c>
      <c r="G3612" s="6" t="str">
        <f t="shared" si="56"/>
        <v>CA</v>
      </c>
      <c r="H3612" s="8">
        <f>Sales[Quantity Ordered]*Sales[Price Each]</f>
        <v>11.99</v>
      </c>
    </row>
    <row r="3613" spans="1:8" x14ac:dyDescent="0.25">
      <c r="A3613" s="6">
        <v>256909</v>
      </c>
      <c r="B3613" s="6" t="s">
        <v>21</v>
      </c>
      <c r="C3613" s="7">
        <v>1</v>
      </c>
      <c r="D3613" s="8">
        <v>11.99</v>
      </c>
      <c r="E3613" s="9">
        <v>43722.474999999999</v>
      </c>
      <c r="F3613" s="6" t="s">
        <v>5855</v>
      </c>
      <c r="G3613" s="6" t="str">
        <f t="shared" si="56"/>
        <v>WA</v>
      </c>
      <c r="H3613" s="8">
        <f>Sales[Quantity Ordered]*Sales[Price Each]</f>
        <v>11.99</v>
      </c>
    </row>
    <row r="3614" spans="1:8" x14ac:dyDescent="0.25">
      <c r="A3614" s="6">
        <v>255023</v>
      </c>
      <c r="B3614" s="6" t="s">
        <v>21</v>
      </c>
      <c r="C3614" s="7">
        <v>1</v>
      </c>
      <c r="D3614" s="8">
        <v>11.99</v>
      </c>
      <c r="E3614" s="9">
        <v>43722.51458333333</v>
      </c>
      <c r="F3614" s="6" t="s">
        <v>6836</v>
      </c>
      <c r="G3614" s="6" t="str">
        <f t="shared" si="56"/>
        <v>TX</v>
      </c>
      <c r="H3614" s="8">
        <f>Sales[Quantity Ordered]*Sales[Price Each]</f>
        <v>11.99</v>
      </c>
    </row>
    <row r="3615" spans="1:8" x14ac:dyDescent="0.25">
      <c r="A3615" s="6">
        <v>253083</v>
      </c>
      <c r="B3615" s="6" t="s">
        <v>21</v>
      </c>
      <c r="C3615" s="7">
        <v>1</v>
      </c>
      <c r="D3615" s="8">
        <v>11.99</v>
      </c>
      <c r="E3615" s="9">
        <v>43722.561111111114</v>
      </c>
      <c r="F3615" s="6" t="s">
        <v>4927</v>
      </c>
      <c r="G3615" s="6" t="str">
        <f t="shared" si="56"/>
        <v>MA</v>
      </c>
      <c r="H3615" s="8">
        <f>Sales[Quantity Ordered]*Sales[Price Each]</f>
        <v>11.99</v>
      </c>
    </row>
    <row r="3616" spans="1:8" x14ac:dyDescent="0.25">
      <c r="A3616" s="6">
        <v>251221</v>
      </c>
      <c r="B3616" s="6" t="s">
        <v>21</v>
      </c>
      <c r="C3616" s="7">
        <v>1</v>
      </c>
      <c r="D3616" s="8">
        <v>11.99</v>
      </c>
      <c r="E3616" s="9">
        <v>43722.563194444447</v>
      </c>
      <c r="F3616" s="6" t="s">
        <v>3081</v>
      </c>
      <c r="G3616" s="6" t="str">
        <f t="shared" si="56"/>
        <v>CA</v>
      </c>
      <c r="H3616" s="8">
        <f>Sales[Quantity Ordered]*Sales[Price Each]</f>
        <v>11.99</v>
      </c>
    </row>
    <row r="3617" spans="1:8" x14ac:dyDescent="0.25">
      <c r="A3617" s="6">
        <v>258823</v>
      </c>
      <c r="B3617" s="6" t="s">
        <v>21</v>
      </c>
      <c r="C3617" s="7">
        <v>1</v>
      </c>
      <c r="D3617" s="8">
        <v>11.99</v>
      </c>
      <c r="E3617" s="9">
        <v>43722.591666666667</v>
      </c>
      <c r="F3617" s="6" t="s">
        <v>10538</v>
      </c>
      <c r="G3617" s="6" t="str">
        <f t="shared" si="56"/>
        <v>OR</v>
      </c>
      <c r="H3617" s="8">
        <f>Sales[Quantity Ordered]*Sales[Price Each]</f>
        <v>11.99</v>
      </c>
    </row>
    <row r="3618" spans="1:8" x14ac:dyDescent="0.25">
      <c r="A3618" s="6">
        <v>256830</v>
      </c>
      <c r="B3618" s="6" t="s">
        <v>21</v>
      </c>
      <c r="C3618" s="7">
        <v>1</v>
      </c>
      <c r="D3618" s="8">
        <v>11.99</v>
      </c>
      <c r="E3618" s="9">
        <v>43722.624305555553</v>
      </c>
      <c r="F3618" s="6" t="s">
        <v>8600</v>
      </c>
      <c r="G3618" s="6" t="str">
        <f t="shared" si="56"/>
        <v>GA</v>
      </c>
      <c r="H3618" s="8">
        <f>Sales[Quantity Ordered]*Sales[Price Each]</f>
        <v>11.99</v>
      </c>
    </row>
    <row r="3619" spans="1:8" x14ac:dyDescent="0.25">
      <c r="A3619" s="6">
        <v>254373</v>
      </c>
      <c r="B3619" s="6" t="s">
        <v>21</v>
      </c>
      <c r="C3619" s="7">
        <v>1</v>
      </c>
      <c r="D3619" s="8">
        <v>11.99</v>
      </c>
      <c r="E3619" s="9">
        <v>43722.680555555555</v>
      </c>
      <c r="F3619" s="6" t="s">
        <v>6201</v>
      </c>
      <c r="G3619" s="6" t="str">
        <f t="shared" si="56"/>
        <v>CA</v>
      </c>
      <c r="H3619" s="8">
        <f>Sales[Quantity Ordered]*Sales[Price Each]</f>
        <v>11.99</v>
      </c>
    </row>
    <row r="3620" spans="1:8" x14ac:dyDescent="0.25">
      <c r="A3620" s="6">
        <v>256917</v>
      </c>
      <c r="B3620" s="6" t="s">
        <v>21</v>
      </c>
      <c r="C3620" s="7">
        <v>1</v>
      </c>
      <c r="D3620" s="8">
        <v>11.99</v>
      </c>
      <c r="E3620" s="9">
        <v>43722.707638888889</v>
      </c>
      <c r="F3620" s="6" t="s">
        <v>8686</v>
      </c>
      <c r="G3620" s="6" t="str">
        <f t="shared" si="56"/>
        <v>CA</v>
      </c>
      <c r="H3620" s="8">
        <f>Sales[Quantity Ordered]*Sales[Price Each]</f>
        <v>11.99</v>
      </c>
    </row>
    <row r="3621" spans="1:8" x14ac:dyDescent="0.25">
      <c r="A3621" s="6">
        <v>252153</v>
      </c>
      <c r="B3621" s="6" t="s">
        <v>21</v>
      </c>
      <c r="C3621" s="7">
        <v>1</v>
      </c>
      <c r="D3621" s="8">
        <v>11.99</v>
      </c>
      <c r="E3621" s="9">
        <v>43722.712500000001</v>
      </c>
      <c r="F3621" s="6" t="s">
        <v>4004</v>
      </c>
      <c r="G3621" s="6" t="str">
        <f t="shared" si="56"/>
        <v>OR</v>
      </c>
      <c r="H3621" s="8">
        <f>Sales[Quantity Ordered]*Sales[Price Each]</f>
        <v>11.99</v>
      </c>
    </row>
    <row r="3622" spans="1:8" x14ac:dyDescent="0.25">
      <c r="A3622" s="6">
        <v>257518</v>
      </c>
      <c r="B3622" s="6" t="s">
        <v>21</v>
      </c>
      <c r="C3622" s="7">
        <v>1</v>
      </c>
      <c r="D3622" s="8">
        <v>11.99</v>
      </c>
      <c r="E3622" s="9">
        <v>43722.745833333334</v>
      </c>
      <c r="F3622" s="6" t="s">
        <v>9276</v>
      </c>
      <c r="G3622" s="6" t="str">
        <f t="shared" si="56"/>
        <v>TX</v>
      </c>
      <c r="H3622" s="8">
        <f>Sales[Quantity Ordered]*Sales[Price Each]</f>
        <v>11.99</v>
      </c>
    </row>
    <row r="3623" spans="1:8" x14ac:dyDescent="0.25">
      <c r="A3623" s="6">
        <v>258280</v>
      </c>
      <c r="B3623" s="6" t="s">
        <v>21</v>
      </c>
      <c r="C3623" s="7">
        <v>1</v>
      </c>
      <c r="D3623" s="8">
        <v>11.99</v>
      </c>
      <c r="E3623" s="9">
        <v>43722.746527777781</v>
      </c>
      <c r="F3623" s="6" t="s">
        <v>10011</v>
      </c>
      <c r="G3623" s="6" t="str">
        <f t="shared" si="56"/>
        <v>TX</v>
      </c>
      <c r="H3623" s="8">
        <f>Sales[Quantity Ordered]*Sales[Price Each]</f>
        <v>11.99</v>
      </c>
    </row>
    <row r="3624" spans="1:8" x14ac:dyDescent="0.25">
      <c r="A3624" s="6">
        <v>249107</v>
      </c>
      <c r="B3624" s="6" t="s">
        <v>21</v>
      </c>
      <c r="C3624" s="7">
        <v>1</v>
      </c>
      <c r="D3624" s="8">
        <v>11.99</v>
      </c>
      <c r="E3624" s="9">
        <v>43722.756249999999</v>
      </c>
      <c r="F3624" s="6" t="s">
        <v>979</v>
      </c>
      <c r="G3624" s="6" t="str">
        <f t="shared" si="56"/>
        <v>CA</v>
      </c>
      <c r="H3624" s="8">
        <f>Sales[Quantity Ordered]*Sales[Price Each]</f>
        <v>11.99</v>
      </c>
    </row>
    <row r="3625" spans="1:8" x14ac:dyDescent="0.25">
      <c r="A3625" s="6">
        <v>254422</v>
      </c>
      <c r="B3625" s="6" t="s">
        <v>21</v>
      </c>
      <c r="C3625" s="7">
        <v>1</v>
      </c>
      <c r="D3625" s="8">
        <v>11.99</v>
      </c>
      <c r="E3625" s="9">
        <v>43722.834722222222</v>
      </c>
      <c r="F3625" s="6" t="s">
        <v>6250</v>
      </c>
      <c r="G3625" s="6" t="str">
        <f t="shared" si="56"/>
        <v>TX</v>
      </c>
      <c r="H3625" s="8">
        <f>Sales[Quantity Ordered]*Sales[Price Each]</f>
        <v>11.99</v>
      </c>
    </row>
    <row r="3626" spans="1:8" x14ac:dyDescent="0.25">
      <c r="A3626" s="6">
        <v>253498</v>
      </c>
      <c r="B3626" s="6" t="s">
        <v>21</v>
      </c>
      <c r="C3626" s="7">
        <v>1</v>
      </c>
      <c r="D3626" s="8">
        <v>11.99</v>
      </c>
      <c r="E3626" s="9">
        <v>43722.863194444442</v>
      </c>
      <c r="F3626" s="6" t="s">
        <v>5338</v>
      </c>
      <c r="G3626" s="6" t="str">
        <f t="shared" si="56"/>
        <v>NY</v>
      </c>
      <c r="H3626" s="8">
        <f>Sales[Quantity Ordered]*Sales[Price Each]</f>
        <v>11.99</v>
      </c>
    </row>
    <row r="3627" spans="1:8" x14ac:dyDescent="0.25">
      <c r="A3627" s="6">
        <v>256014</v>
      </c>
      <c r="B3627" s="6" t="s">
        <v>21</v>
      </c>
      <c r="C3627" s="7">
        <v>1</v>
      </c>
      <c r="D3627" s="8">
        <v>11.99</v>
      </c>
      <c r="E3627" s="9">
        <v>43722.87777777778</v>
      </c>
      <c r="F3627" s="6" t="s">
        <v>7808</v>
      </c>
      <c r="G3627" s="6" t="str">
        <f t="shared" si="56"/>
        <v>WA</v>
      </c>
      <c r="H3627" s="8">
        <f>Sales[Quantity Ordered]*Sales[Price Each]</f>
        <v>11.99</v>
      </c>
    </row>
    <row r="3628" spans="1:8" x14ac:dyDescent="0.25">
      <c r="A3628" s="6">
        <v>250976</v>
      </c>
      <c r="B3628" s="6" t="s">
        <v>21</v>
      </c>
      <c r="C3628" s="7">
        <v>1</v>
      </c>
      <c r="D3628" s="8">
        <v>11.99</v>
      </c>
      <c r="E3628" s="9">
        <v>43722.907638888886</v>
      </c>
      <c r="F3628" s="6" t="s">
        <v>2837</v>
      </c>
      <c r="G3628" s="6" t="str">
        <f t="shared" si="56"/>
        <v>MA</v>
      </c>
      <c r="H3628" s="8">
        <f>Sales[Quantity Ordered]*Sales[Price Each]</f>
        <v>11.99</v>
      </c>
    </row>
    <row r="3629" spans="1:8" x14ac:dyDescent="0.25">
      <c r="A3629" s="6">
        <v>258949</v>
      </c>
      <c r="B3629" s="6" t="s">
        <v>21</v>
      </c>
      <c r="C3629" s="7">
        <v>1</v>
      </c>
      <c r="D3629" s="8">
        <v>11.99</v>
      </c>
      <c r="E3629" s="9">
        <v>43722.918055555558</v>
      </c>
      <c r="F3629" s="6" t="s">
        <v>10662</v>
      </c>
      <c r="G3629" s="6" t="str">
        <f t="shared" si="56"/>
        <v>NY</v>
      </c>
      <c r="H3629" s="8">
        <f>Sales[Quantity Ordered]*Sales[Price Each]</f>
        <v>11.99</v>
      </c>
    </row>
    <row r="3630" spans="1:8" x14ac:dyDescent="0.25">
      <c r="A3630" s="6">
        <v>256068</v>
      </c>
      <c r="B3630" s="6" t="s">
        <v>21</v>
      </c>
      <c r="C3630" s="7">
        <v>1</v>
      </c>
      <c r="D3630" s="8">
        <v>11.99</v>
      </c>
      <c r="E3630" s="9">
        <v>43722.9375</v>
      </c>
      <c r="F3630" s="6" t="s">
        <v>7861</v>
      </c>
      <c r="G3630" s="6" t="str">
        <f t="shared" si="56"/>
        <v>WA</v>
      </c>
      <c r="H3630" s="8">
        <f>Sales[Quantity Ordered]*Sales[Price Each]</f>
        <v>11.99</v>
      </c>
    </row>
    <row r="3631" spans="1:8" x14ac:dyDescent="0.25">
      <c r="A3631" s="6">
        <v>256326</v>
      </c>
      <c r="B3631" s="6" t="s">
        <v>21</v>
      </c>
      <c r="C3631" s="7">
        <v>1</v>
      </c>
      <c r="D3631" s="8">
        <v>11.99</v>
      </c>
      <c r="E3631" s="9">
        <v>43722.957638888889</v>
      </c>
      <c r="F3631" s="6" t="s">
        <v>8112</v>
      </c>
      <c r="G3631" s="6" t="str">
        <f t="shared" si="56"/>
        <v>CA</v>
      </c>
      <c r="H3631" s="8">
        <f>Sales[Quantity Ordered]*Sales[Price Each]</f>
        <v>11.99</v>
      </c>
    </row>
    <row r="3632" spans="1:8" x14ac:dyDescent="0.25">
      <c r="A3632" s="6">
        <v>248383</v>
      </c>
      <c r="B3632" s="6" t="s">
        <v>21</v>
      </c>
      <c r="C3632" s="7">
        <v>1</v>
      </c>
      <c r="D3632" s="8">
        <v>11.99</v>
      </c>
      <c r="E3632" s="9">
        <v>43722.96875</v>
      </c>
      <c r="F3632" s="6" t="s">
        <v>255</v>
      </c>
      <c r="G3632" s="6" t="str">
        <f t="shared" si="56"/>
        <v>MA</v>
      </c>
      <c r="H3632" s="8">
        <f>Sales[Quantity Ordered]*Sales[Price Each]</f>
        <v>11.99</v>
      </c>
    </row>
    <row r="3633" spans="1:8" x14ac:dyDescent="0.25">
      <c r="A3633" s="6">
        <v>249404</v>
      </c>
      <c r="B3633" s="6" t="s">
        <v>21</v>
      </c>
      <c r="C3633" s="7">
        <v>1</v>
      </c>
      <c r="D3633" s="8">
        <v>11.99</v>
      </c>
      <c r="E3633" s="9">
        <v>43722.984027777777</v>
      </c>
      <c r="F3633" s="6" t="s">
        <v>1275</v>
      </c>
      <c r="G3633" s="6" t="str">
        <f t="shared" si="56"/>
        <v>WA</v>
      </c>
      <c r="H3633" s="8">
        <f>Sales[Quantity Ordered]*Sales[Price Each]</f>
        <v>11.99</v>
      </c>
    </row>
    <row r="3634" spans="1:8" x14ac:dyDescent="0.25">
      <c r="A3634" s="6">
        <v>255889</v>
      </c>
      <c r="B3634" s="6" t="s">
        <v>21</v>
      </c>
      <c r="C3634" s="7">
        <v>1</v>
      </c>
      <c r="D3634" s="8">
        <v>11.99</v>
      </c>
      <c r="E3634" s="9">
        <v>43723.029166666667</v>
      </c>
      <c r="F3634" s="6" t="s">
        <v>7688</v>
      </c>
      <c r="G3634" s="6" t="str">
        <f t="shared" si="56"/>
        <v>OR</v>
      </c>
      <c r="H3634" s="8">
        <f>Sales[Quantity Ordered]*Sales[Price Each]</f>
        <v>11.99</v>
      </c>
    </row>
    <row r="3635" spans="1:8" x14ac:dyDescent="0.25">
      <c r="A3635" s="6">
        <v>258443</v>
      </c>
      <c r="B3635" s="6" t="s">
        <v>21</v>
      </c>
      <c r="C3635" s="7">
        <v>1</v>
      </c>
      <c r="D3635" s="8">
        <v>11.99</v>
      </c>
      <c r="E3635" s="9">
        <v>43723.043055555558</v>
      </c>
      <c r="F3635" s="6" t="s">
        <v>10170</v>
      </c>
      <c r="G3635" s="6" t="str">
        <f t="shared" si="56"/>
        <v>GA</v>
      </c>
      <c r="H3635" s="8">
        <f>Sales[Quantity Ordered]*Sales[Price Each]</f>
        <v>11.99</v>
      </c>
    </row>
    <row r="3636" spans="1:8" x14ac:dyDescent="0.25">
      <c r="A3636" s="6">
        <v>255284</v>
      </c>
      <c r="B3636" s="6" t="s">
        <v>21</v>
      </c>
      <c r="C3636" s="7">
        <v>1</v>
      </c>
      <c r="D3636" s="8">
        <v>11.99</v>
      </c>
      <c r="E3636" s="9">
        <v>43723.070138888892</v>
      </c>
      <c r="F3636" s="6" t="s">
        <v>7092</v>
      </c>
      <c r="G3636" s="6" t="str">
        <f t="shared" si="56"/>
        <v>CA</v>
      </c>
      <c r="H3636" s="8">
        <f>Sales[Quantity Ordered]*Sales[Price Each]</f>
        <v>11.99</v>
      </c>
    </row>
    <row r="3637" spans="1:8" x14ac:dyDescent="0.25">
      <c r="A3637" s="6">
        <v>256610</v>
      </c>
      <c r="B3637" s="6" t="s">
        <v>21</v>
      </c>
      <c r="C3637" s="7">
        <v>1</v>
      </c>
      <c r="D3637" s="8">
        <v>11.99</v>
      </c>
      <c r="E3637" s="9">
        <v>43723.319444444445</v>
      </c>
      <c r="F3637" s="6" t="s">
        <v>1011</v>
      </c>
      <c r="G3637" s="6" t="str">
        <f t="shared" si="56"/>
        <v>CA</v>
      </c>
      <c r="H3637" s="8">
        <f>Sales[Quantity Ordered]*Sales[Price Each]</f>
        <v>11.99</v>
      </c>
    </row>
    <row r="3638" spans="1:8" x14ac:dyDescent="0.25">
      <c r="A3638" s="6">
        <v>254867</v>
      </c>
      <c r="B3638" s="6" t="s">
        <v>21</v>
      </c>
      <c r="C3638" s="7">
        <v>1</v>
      </c>
      <c r="D3638" s="8">
        <v>11.99</v>
      </c>
      <c r="E3638" s="9">
        <v>43723.324999999997</v>
      </c>
      <c r="F3638" s="6" t="s">
        <v>6687</v>
      </c>
      <c r="G3638" s="6" t="str">
        <f t="shared" si="56"/>
        <v>CA</v>
      </c>
      <c r="H3638" s="8">
        <f>Sales[Quantity Ordered]*Sales[Price Each]</f>
        <v>11.99</v>
      </c>
    </row>
    <row r="3639" spans="1:8" x14ac:dyDescent="0.25">
      <c r="A3639" s="6">
        <v>257922</v>
      </c>
      <c r="B3639" s="6" t="s">
        <v>21</v>
      </c>
      <c r="C3639" s="7">
        <v>1</v>
      </c>
      <c r="D3639" s="8">
        <v>11.99</v>
      </c>
      <c r="E3639" s="9">
        <v>43723.347222222219</v>
      </c>
      <c r="F3639" s="6" t="s">
        <v>9667</v>
      </c>
      <c r="G3639" s="6" t="str">
        <f t="shared" si="56"/>
        <v>CA</v>
      </c>
      <c r="H3639" s="8">
        <f>Sales[Quantity Ordered]*Sales[Price Each]</f>
        <v>11.99</v>
      </c>
    </row>
    <row r="3640" spans="1:8" x14ac:dyDescent="0.25">
      <c r="A3640" s="6">
        <v>252069</v>
      </c>
      <c r="B3640" s="6" t="s">
        <v>21</v>
      </c>
      <c r="C3640" s="7">
        <v>1</v>
      </c>
      <c r="D3640" s="8">
        <v>11.99</v>
      </c>
      <c r="E3640" s="9">
        <v>43723.42291666667</v>
      </c>
      <c r="F3640" s="6" t="s">
        <v>3920</v>
      </c>
      <c r="G3640" s="6" t="str">
        <f t="shared" si="56"/>
        <v>CA</v>
      </c>
      <c r="H3640" s="8">
        <f>Sales[Quantity Ordered]*Sales[Price Each]</f>
        <v>11.99</v>
      </c>
    </row>
    <row r="3641" spans="1:8" x14ac:dyDescent="0.25">
      <c r="A3641" s="6">
        <v>254563</v>
      </c>
      <c r="B3641" s="6" t="s">
        <v>21</v>
      </c>
      <c r="C3641" s="7">
        <v>1</v>
      </c>
      <c r="D3641" s="8">
        <v>11.99</v>
      </c>
      <c r="E3641" s="9">
        <v>43723.4375</v>
      </c>
      <c r="F3641" s="6" t="s">
        <v>6388</v>
      </c>
      <c r="G3641" s="6" t="str">
        <f t="shared" si="56"/>
        <v>NY</v>
      </c>
      <c r="H3641" s="8">
        <f>Sales[Quantity Ordered]*Sales[Price Each]</f>
        <v>11.99</v>
      </c>
    </row>
    <row r="3642" spans="1:8" x14ac:dyDescent="0.25">
      <c r="A3642" s="6">
        <v>248245</v>
      </c>
      <c r="B3642" s="6" t="s">
        <v>21</v>
      </c>
      <c r="C3642" s="7">
        <v>1</v>
      </c>
      <c r="D3642" s="8">
        <v>11.99</v>
      </c>
      <c r="E3642" s="9">
        <v>43723.444444444445</v>
      </c>
      <c r="F3642" s="6" t="s">
        <v>117</v>
      </c>
      <c r="G3642" s="6" t="str">
        <f t="shared" si="56"/>
        <v>TX</v>
      </c>
      <c r="H3642" s="8">
        <f>Sales[Quantity Ordered]*Sales[Price Each]</f>
        <v>11.99</v>
      </c>
    </row>
    <row r="3643" spans="1:8" x14ac:dyDescent="0.25">
      <c r="A3643" s="6">
        <v>248707</v>
      </c>
      <c r="B3643" s="6" t="s">
        <v>21</v>
      </c>
      <c r="C3643" s="7">
        <v>1</v>
      </c>
      <c r="D3643" s="8">
        <v>11.99</v>
      </c>
      <c r="E3643" s="9">
        <v>43723.47152777778</v>
      </c>
      <c r="F3643" s="6" t="s">
        <v>580</v>
      </c>
      <c r="G3643" s="6" t="str">
        <f t="shared" si="56"/>
        <v>WA</v>
      </c>
      <c r="H3643" s="8">
        <f>Sales[Quantity Ordered]*Sales[Price Each]</f>
        <v>11.99</v>
      </c>
    </row>
    <row r="3644" spans="1:8" x14ac:dyDescent="0.25">
      <c r="A3644" s="6">
        <v>252309</v>
      </c>
      <c r="B3644" s="6" t="s">
        <v>21</v>
      </c>
      <c r="C3644" s="7">
        <v>1</v>
      </c>
      <c r="D3644" s="8">
        <v>11.99</v>
      </c>
      <c r="E3644" s="9">
        <v>43723.481944444444</v>
      </c>
      <c r="F3644" s="6" t="s">
        <v>4158</v>
      </c>
      <c r="G3644" s="6" t="str">
        <f t="shared" si="56"/>
        <v>CA</v>
      </c>
      <c r="H3644" s="8">
        <f>Sales[Quantity Ordered]*Sales[Price Each]</f>
        <v>11.99</v>
      </c>
    </row>
    <row r="3645" spans="1:8" x14ac:dyDescent="0.25">
      <c r="A3645" s="6">
        <v>248911</v>
      </c>
      <c r="B3645" s="6" t="s">
        <v>21</v>
      </c>
      <c r="C3645" s="7">
        <v>1</v>
      </c>
      <c r="D3645" s="8">
        <v>11.99</v>
      </c>
      <c r="E3645" s="9">
        <v>43723.484722222223</v>
      </c>
      <c r="F3645" s="6" t="s">
        <v>783</v>
      </c>
      <c r="G3645" s="6" t="str">
        <f t="shared" si="56"/>
        <v>MA</v>
      </c>
      <c r="H3645" s="8">
        <f>Sales[Quantity Ordered]*Sales[Price Each]</f>
        <v>11.99</v>
      </c>
    </row>
    <row r="3646" spans="1:8" x14ac:dyDescent="0.25">
      <c r="A3646" s="6">
        <v>257695</v>
      </c>
      <c r="B3646" s="6" t="s">
        <v>21</v>
      </c>
      <c r="C3646" s="7">
        <v>1</v>
      </c>
      <c r="D3646" s="8">
        <v>11.99</v>
      </c>
      <c r="E3646" s="9">
        <v>43723.501388888886</v>
      </c>
      <c r="F3646" s="6" t="s">
        <v>9448</v>
      </c>
      <c r="G3646" s="6" t="str">
        <f t="shared" si="56"/>
        <v>NY</v>
      </c>
      <c r="H3646" s="8">
        <f>Sales[Quantity Ordered]*Sales[Price Each]</f>
        <v>11.99</v>
      </c>
    </row>
    <row r="3647" spans="1:8" x14ac:dyDescent="0.25">
      <c r="A3647" s="6">
        <v>256386</v>
      </c>
      <c r="B3647" s="6" t="s">
        <v>21</v>
      </c>
      <c r="C3647" s="7">
        <v>1</v>
      </c>
      <c r="D3647" s="8">
        <v>11.99</v>
      </c>
      <c r="E3647" s="9">
        <v>43723.506944444445</v>
      </c>
      <c r="F3647" s="6" t="s">
        <v>8170</v>
      </c>
      <c r="G3647" s="6" t="str">
        <f t="shared" si="56"/>
        <v>NY</v>
      </c>
      <c r="H3647" s="8">
        <f>Sales[Quantity Ordered]*Sales[Price Each]</f>
        <v>11.99</v>
      </c>
    </row>
    <row r="3648" spans="1:8" x14ac:dyDescent="0.25">
      <c r="A3648" s="6">
        <v>255598</v>
      </c>
      <c r="B3648" s="6" t="s">
        <v>21</v>
      </c>
      <c r="C3648" s="7">
        <v>1</v>
      </c>
      <c r="D3648" s="8">
        <v>11.99</v>
      </c>
      <c r="E3648" s="9">
        <v>43723.509722222225</v>
      </c>
      <c r="F3648" s="6" t="s">
        <v>7403</v>
      </c>
      <c r="G3648" s="6" t="str">
        <f t="shared" si="56"/>
        <v>CA</v>
      </c>
      <c r="H3648" s="8">
        <f>Sales[Quantity Ordered]*Sales[Price Each]</f>
        <v>11.99</v>
      </c>
    </row>
    <row r="3649" spans="1:8" x14ac:dyDescent="0.25">
      <c r="A3649" s="6">
        <v>258842</v>
      </c>
      <c r="B3649" s="6" t="s">
        <v>21</v>
      </c>
      <c r="C3649" s="7">
        <v>1</v>
      </c>
      <c r="D3649" s="8">
        <v>11.99</v>
      </c>
      <c r="E3649" s="9">
        <v>43723.513888888891</v>
      </c>
      <c r="F3649" s="6" t="s">
        <v>10557</v>
      </c>
      <c r="G3649" s="6" t="str">
        <f t="shared" si="56"/>
        <v>GA</v>
      </c>
      <c r="H3649" s="8">
        <f>Sales[Quantity Ordered]*Sales[Price Each]</f>
        <v>11.99</v>
      </c>
    </row>
    <row r="3650" spans="1:8" x14ac:dyDescent="0.25">
      <c r="A3650" s="6">
        <v>249453</v>
      </c>
      <c r="B3650" s="6" t="s">
        <v>21</v>
      </c>
      <c r="C3650" s="7">
        <v>1</v>
      </c>
      <c r="D3650" s="8">
        <v>11.99</v>
      </c>
      <c r="E3650" s="9">
        <v>43723.525694444441</v>
      </c>
      <c r="F3650" s="6" t="s">
        <v>1324</v>
      </c>
      <c r="G3650" s="6" t="str">
        <f t="shared" ref="G3650:G3713" si="57">MID(F3650,FIND(",",F3650,FIND(",",F3650)+1)+2,2)</f>
        <v>MA</v>
      </c>
      <c r="H3650" s="8">
        <f>Sales[Quantity Ordered]*Sales[Price Each]</f>
        <v>11.99</v>
      </c>
    </row>
    <row r="3651" spans="1:8" x14ac:dyDescent="0.25">
      <c r="A3651" s="6">
        <v>253378</v>
      </c>
      <c r="B3651" s="6" t="s">
        <v>21</v>
      </c>
      <c r="C3651" s="7">
        <v>1</v>
      </c>
      <c r="D3651" s="8">
        <v>11.99</v>
      </c>
      <c r="E3651" s="9">
        <v>43723.55</v>
      </c>
      <c r="F3651" s="6" t="s">
        <v>5218</v>
      </c>
      <c r="G3651" s="6" t="str">
        <f t="shared" si="57"/>
        <v>MA</v>
      </c>
      <c r="H3651" s="8">
        <f>Sales[Quantity Ordered]*Sales[Price Each]</f>
        <v>11.99</v>
      </c>
    </row>
    <row r="3652" spans="1:8" x14ac:dyDescent="0.25">
      <c r="A3652" s="6">
        <v>251916</v>
      </c>
      <c r="B3652" s="6" t="s">
        <v>21</v>
      </c>
      <c r="C3652" s="7">
        <v>1</v>
      </c>
      <c r="D3652" s="8">
        <v>11.99</v>
      </c>
      <c r="E3652" s="9">
        <v>43723.561805555553</v>
      </c>
      <c r="F3652" s="6" t="s">
        <v>3770</v>
      </c>
      <c r="G3652" s="6" t="str">
        <f t="shared" si="57"/>
        <v>WA</v>
      </c>
      <c r="H3652" s="8">
        <f>Sales[Quantity Ordered]*Sales[Price Each]</f>
        <v>11.99</v>
      </c>
    </row>
    <row r="3653" spans="1:8" x14ac:dyDescent="0.25">
      <c r="A3653" s="6">
        <v>255199</v>
      </c>
      <c r="B3653" s="6" t="s">
        <v>21</v>
      </c>
      <c r="C3653" s="7">
        <v>1</v>
      </c>
      <c r="D3653" s="8">
        <v>11.99</v>
      </c>
      <c r="E3653" s="9">
        <v>43723.571527777778</v>
      </c>
      <c r="F3653" s="6" t="s">
        <v>7010</v>
      </c>
      <c r="G3653" s="6" t="str">
        <f t="shared" si="57"/>
        <v>CA</v>
      </c>
      <c r="H3653" s="8">
        <f>Sales[Quantity Ordered]*Sales[Price Each]</f>
        <v>11.99</v>
      </c>
    </row>
    <row r="3654" spans="1:8" x14ac:dyDescent="0.25">
      <c r="A3654" s="6">
        <v>252567</v>
      </c>
      <c r="B3654" s="6" t="s">
        <v>21</v>
      </c>
      <c r="C3654" s="7">
        <v>1</v>
      </c>
      <c r="D3654" s="8">
        <v>11.99</v>
      </c>
      <c r="E3654" s="9">
        <v>43723.576388888891</v>
      </c>
      <c r="F3654" s="6" t="s">
        <v>4414</v>
      </c>
      <c r="G3654" s="6" t="str">
        <f t="shared" si="57"/>
        <v>CA</v>
      </c>
      <c r="H3654" s="8">
        <f>Sales[Quantity Ordered]*Sales[Price Each]</f>
        <v>11.99</v>
      </c>
    </row>
    <row r="3655" spans="1:8" x14ac:dyDescent="0.25">
      <c r="A3655" s="6">
        <v>251472</v>
      </c>
      <c r="B3655" s="6" t="s">
        <v>21</v>
      </c>
      <c r="C3655" s="7">
        <v>1</v>
      </c>
      <c r="D3655" s="8">
        <v>11.99</v>
      </c>
      <c r="E3655" s="9">
        <v>43723.57916666667</v>
      </c>
      <c r="F3655" s="6" t="s">
        <v>3330</v>
      </c>
      <c r="G3655" s="6" t="str">
        <f t="shared" si="57"/>
        <v>TX</v>
      </c>
      <c r="H3655" s="8">
        <f>Sales[Quantity Ordered]*Sales[Price Each]</f>
        <v>11.99</v>
      </c>
    </row>
    <row r="3656" spans="1:8" x14ac:dyDescent="0.25">
      <c r="A3656" s="6">
        <v>248466</v>
      </c>
      <c r="B3656" s="6" t="s">
        <v>21</v>
      </c>
      <c r="C3656" s="7">
        <v>1</v>
      </c>
      <c r="D3656" s="8">
        <v>11.99</v>
      </c>
      <c r="E3656" s="9">
        <v>43723.65</v>
      </c>
      <c r="F3656" s="6" t="s">
        <v>339</v>
      </c>
      <c r="G3656" s="6" t="str">
        <f t="shared" si="57"/>
        <v>WA</v>
      </c>
      <c r="H3656" s="8">
        <f>Sales[Quantity Ordered]*Sales[Price Each]</f>
        <v>11.99</v>
      </c>
    </row>
    <row r="3657" spans="1:8" x14ac:dyDescent="0.25">
      <c r="A3657" s="6">
        <v>255407</v>
      </c>
      <c r="B3657" s="6" t="s">
        <v>21</v>
      </c>
      <c r="C3657" s="7">
        <v>1</v>
      </c>
      <c r="D3657" s="8">
        <v>11.99</v>
      </c>
      <c r="E3657" s="9">
        <v>43723.665277777778</v>
      </c>
      <c r="F3657" s="6" t="s">
        <v>7214</v>
      </c>
      <c r="G3657" s="6" t="str">
        <f t="shared" si="57"/>
        <v>TX</v>
      </c>
      <c r="H3657" s="8">
        <f>Sales[Quantity Ordered]*Sales[Price Each]</f>
        <v>11.99</v>
      </c>
    </row>
    <row r="3658" spans="1:8" x14ac:dyDescent="0.25">
      <c r="A3658" s="6">
        <v>250403</v>
      </c>
      <c r="B3658" s="6" t="s">
        <v>21</v>
      </c>
      <c r="C3658" s="7">
        <v>1</v>
      </c>
      <c r="D3658" s="8">
        <v>11.99</v>
      </c>
      <c r="E3658" s="9">
        <v>43723.670138888891</v>
      </c>
      <c r="F3658" s="6" t="s">
        <v>2271</v>
      </c>
      <c r="G3658" s="6" t="str">
        <f t="shared" si="57"/>
        <v>OR</v>
      </c>
      <c r="H3658" s="8">
        <f>Sales[Quantity Ordered]*Sales[Price Each]</f>
        <v>11.99</v>
      </c>
    </row>
    <row r="3659" spans="1:8" x14ac:dyDescent="0.25">
      <c r="A3659" s="6">
        <v>259129</v>
      </c>
      <c r="B3659" s="6" t="s">
        <v>21</v>
      </c>
      <c r="C3659" s="7">
        <v>1</v>
      </c>
      <c r="D3659" s="8">
        <v>11.99</v>
      </c>
      <c r="E3659" s="9">
        <v>43723.736805555556</v>
      </c>
      <c r="F3659" s="6" t="s">
        <v>10838</v>
      </c>
      <c r="G3659" s="6" t="str">
        <f t="shared" si="57"/>
        <v>CA</v>
      </c>
      <c r="H3659" s="8">
        <f>Sales[Quantity Ordered]*Sales[Price Each]</f>
        <v>11.99</v>
      </c>
    </row>
    <row r="3660" spans="1:8" x14ac:dyDescent="0.25">
      <c r="A3660" s="6">
        <v>249626</v>
      </c>
      <c r="B3660" s="6" t="s">
        <v>21</v>
      </c>
      <c r="C3660" s="7">
        <v>1</v>
      </c>
      <c r="D3660" s="8">
        <v>11.99</v>
      </c>
      <c r="E3660" s="9">
        <v>43723.765972222223</v>
      </c>
      <c r="F3660" s="6" t="s">
        <v>1497</v>
      </c>
      <c r="G3660" s="6" t="str">
        <f t="shared" si="57"/>
        <v>CA</v>
      </c>
      <c r="H3660" s="8">
        <f>Sales[Quantity Ordered]*Sales[Price Each]</f>
        <v>11.99</v>
      </c>
    </row>
    <row r="3661" spans="1:8" x14ac:dyDescent="0.25">
      <c r="A3661" s="6">
        <v>249430</v>
      </c>
      <c r="B3661" s="6" t="s">
        <v>21</v>
      </c>
      <c r="C3661" s="7">
        <v>1</v>
      </c>
      <c r="D3661" s="8">
        <v>11.99</v>
      </c>
      <c r="E3661" s="9">
        <v>43723.804166666669</v>
      </c>
      <c r="F3661" s="6" t="s">
        <v>1301</v>
      </c>
      <c r="G3661" s="6" t="str">
        <f t="shared" si="57"/>
        <v>WA</v>
      </c>
      <c r="H3661" s="8">
        <f>Sales[Quantity Ordered]*Sales[Price Each]</f>
        <v>11.99</v>
      </c>
    </row>
    <row r="3662" spans="1:8" x14ac:dyDescent="0.25">
      <c r="A3662" s="6">
        <v>253846</v>
      </c>
      <c r="B3662" s="6" t="s">
        <v>21</v>
      </c>
      <c r="C3662" s="7">
        <v>1</v>
      </c>
      <c r="D3662" s="8">
        <v>11.99</v>
      </c>
      <c r="E3662" s="9">
        <v>43723.821527777778</v>
      </c>
      <c r="F3662" s="6" t="s">
        <v>5679</v>
      </c>
      <c r="G3662" s="6" t="str">
        <f t="shared" si="57"/>
        <v>CA</v>
      </c>
      <c r="H3662" s="8">
        <f>Sales[Quantity Ordered]*Sales[Price Each]</f>
        <v>11.99</v>
      </c>
    </row>
    <row r="3663" spans="1:8" x14ac:dyDescent="0.25">
      <c r="A3663" s="6">
        <v>251517</v>
      </c>
      <c r="B3663" s="6" t="s">
        <v>21</v>
      </c>
      <c r="C3663" s="7">
        <v>1</v>
      </c>
      <c r="D3663" s="8">
        <v>11.99</v>
      </c>
      <c r="E3663" s="9">
        <v>43723.821527777778</v>
      </c>
      <c r="F3663" s="6" t="s">
        <v>3375</v>
      </c>
      <c r="G3663" s="6" t="str">
        <f t="shared" si="57"/>
        <v>TX</v>
      </c>
      <c r="H3663" s="8">
        <f>Sales[Quantity Ordered]*Sales[Price Each]</f>
        <v>11.99</v>
      </c>
    </row>
    <row r="3664" spans="1:8" x14ac:dyDescent="0.25">
      <c r="A3664" s="6">
        <v>257296</v>
      </c>
      <c r="B3664" s="6" t="s">
        <v>21</v>
      </c>
      <c r="C3664" s="7">
        <v>1</v>
      </c>
      <c r="D3664" s="8">
        <v>11.99</v>
      </c>
      <c r="E3664" s="9">
        <v>43723.824999999997</v>
      </c>
      <c r="F3664" s="6" t="s">
        <v>7154</v>
      </c>
      <c r="G3664" s="6" t="str">
        <f t="shared" si="57"/>
        <v>CA</v>
      </c>
      <c r="H3664" s="8">
        <f>Sales[Quantity Ordered]*Sales[Price Each]</f>
        <v>11.99</v>
      </c>
    </row>
    <row r="3665" spans="1:8" x14ac:dyDescent="0.25">
      <c r="A3665" s="6">
        <v>254588</v>
      </c>
      <c r="B3665" s="6" t="s">
        <v>21</v>
      </c>
      <c r="C3665" s="7">
        <v>1</v>
      </c>
      <c r="D3665" s="8">
        <v>11.99</v>
      </c>
      <c r="E3665" s="9">
        <v>43723.84652777778</v>
      </c>
      <c r="F3665" s="6" t="s">
        <v>6413</v>
      </c>
      <c r="G3665" s="6" t="str">
        <f t="shared" si="57"/>
        <v>CA</v>
      </c>
      <c r="H3665" s="8">
        <f>Sales[Quantity Ordered]*Sales[Price Each]</f>
        <v>11.99</v>
      </c>
    </row>
    <row r="3666" spans="1:8" x14ac:dyDescent="0.25">
      <c r="A3666" s="6">
        <v>253862</v>
      </c>
      <c r="B3666" s="6" t="s">
        <v>21</v>
      </c>
      <c r="C3666" s="7">
        <v>1</v>
      </c>
      <c r="D3666" s="8">
        <v>11.99</v>
      </c>
      <c r="E3666" s="9">
        <v>43723.84652777778</v>
      </c>
      <c r="F3666" s="6" t="s">
        <v>5695</v>
      </c>
      <c r="G3666" s="6" t="str">
        <f t="shared" si="57"/>
        <v>MA</v>
      </c>
      <c r="H3666" s="8">
        <f>Sales[Quantity Ordered]*Sales[Price Each]</f>
        <v>11.99</v>
      </c>
    </row>
    <row r="3667" spans="1:8" x14ac:dyDescent="0.25">
      <c r="A3667" s="6">
        <v>253255</v>
      </c>
      <c r="B3667" s="6" t="s">
        <v>21</v>
      </c>
      <c r="C3667" s="7">
        <v>1</v>
      </c>
      <c r="D3667" s="8">
        <v>11.99</v>
      </c>
      <c r="E3667" s="9">
        <v>43723.915277777778</v>
      </c>
      <c r="F3667" s="6" t="s">
        <v>5097</v>
      </c>
      <c r="G3667" s="6" t="str">
        <f t="shared" si="57"/>
        <v>OR</v>
      </c>
      <c r="H3667" s="8">
        <f>Sales[Quantity Ordered]*Sales[Price Each]</f>
        <v>11.99</v>
      </c>
    </row>
    <row r="3668" spans="1:8" x14ac:dyDescent="0.25">
      <c r="A3668" s="6">
        <v>258889</v>
      </c>
      <c r="B3668" s="6" t="s">
        <v>21</v>
      </c>
      <c r="C3668" s="7">
        <v>1</v>
      </c>
      <c r="D3668" s="8">
        <v>11.99</v>
      </c>
      <c r="E3668" s="9">
        <v>43723.958333333336</v>
      </c>
      <c r="F3668" s="6" t="s">
        <v>10603</v>
      </c>
      <c r="G3668" s="6" t="str">
        <f t="shared" si="57"/>
        <v>TX</v>
      </c>
      <c r="H3668" s="8">
        <f>Sales[Quantity Ordered]*Sales[Price Each]</f>
        <v>11.99</v>
      </c>
    </row>
    <row r="3669" spans="1:8" x14ac:dyDescent="0.25">
      <c r="A3669" s="6">
        <v>252315</v>
      </c>
      <c r="B3669" s="6" t="s">
        <v>21</v>
      </c>
      <c r="C3669" s="7">
        <v>1</v>
      </c>
      <c r="D3669" s="8">
        <v>11.99</v>
      </c>
      <c r="E3669" s="9">
        <v>43723.986805555556</v>
      </c>
      <c r="F3669" s="6" t="s">
        <v>4164</v>
      </c>
      <c r="G3669" s="6" t="str">
        <f t="shared" si="57"/>
        <v>WA</v>
      </c>
      <c r="H3669" s="8">
        <f>Sales[Quantity Ordered]*Sales[Price Each]</f>
        <v>11.99</v>
      </c>
    </row>
    <row r="3670" spans="1:8" x14ac:dyDescent="0.25">
      <c r="A3670" s="6">
        <v>259314</v>
      </c>
      <c r="B3670" s="6" t="s">
        <v>21</v>
      </c>
      <c r="C3670" s="7">
        <v>1</v>
      </c>
      <c r="D3670" s="8">
        <v>11.99</v>
      </c>
      <c r="E3670" s="9">
        <v>43724.017361111109</v>
      </c>
      <c r="F3670" s="6" t="s">
        <v>11012</v>
      </c>
      <c r="G3670" s="6" t="str">
        <f t="shared" si="57"/>
        <v>GA</v>
      </c>
      <c r="H3670" s="8">
        <f>Sales[Quantity Ordered]*Sales[Price Each]</f>
        <v>11.99</v>
      </c>
    </row>
    <row r="3671" spans="1:8" x14ac:dyDescent="0.25">
      <c r="A3671" s="6">
        <v>252711</v>
      </c>
      <c r="B3671" s="6" t="s">
        <v>21</v>
      </c>
      <c r="C3671" s="7">
        <v>1</v>
      </c>
      <c r="D3671" s="8">
        <v>11.99</v>
      </c>
      <c r="E3671" s="9">
        <v>43724.364583333336</v>
      </c>
      <c r="F3671" s="6" t="s">
        <v>4557</v>
      </c>
      <c r="G3671" s="6" t="str">
        <f t="shared" si="57"/>
        <v>CA</v>
      </c>
      <c r="H3671" s="8">
        <f>Sales[Quantity Ordered]*Sales[Price Each]</f>
        <v>11.99</v>
      </c>
    </row>
    <row r="3672" spans="1:8" x14ac:dyDescent="0.25">
      <c r="A3672" s="6">
        <v>253874</v>
      </c>
      <c r="B3672" s="6" t="s">
        <v>21</v>
      </c>
      <c r="C3672" s="7">
        <v>1</v>
      </c>
      <c r="D3672" s="8">
        <v>11.99</v>
      </c>
      <c r="E3672" s="9">
        <v>43724.387499999997</v>
      </c>
      <c r="F3672" s="6" t="s">
        <v>5707</v>
      </c>
      <c r="G3672" s="6" t="str">
        <f t="shared" si="57"/>
        <v>CA</v>
      </c>
      <c r="H3672" s="8">
        <f>Sales[Quantity Ordered]*Sales[Price Each]</f>
        <v>11.99</v>
      </c>
    </row>
    <row r="3673" spans="1:8" x14ac:dyDescent="0.25">
      <c r="A3673" s="6">
        <v>250557</v>
      </c>
      <c r="B3673" s="6" t="s">
        <v>21</v>
      </c>
      <c r="C3673" s="7">
        <v>1</v>
      </c>
      <c r="D3673" s="8">
        <v>11.99</v>
      </c>
      <c r="E3673" s="9">
        <v>43724.401388888888</v>
      </c>
      <c r="F3673" s="6" t="s">
        <v>2424</v>
      </c>
      <c r="G3673" s="6" t="str">
        <f t="shared" si="57"/>
        <v>NY</v>
      </c>
      <c r="H3673" s="8">
        <f>Sales[Quantity Ordered]*Sales[Price Each]</f>
        <v>11.99</v>
      </c>
    </row>
    <row r="3674" spans="1:8" x14ac:dyDescent="0.25">
      <c r="A3674" s="6">
        <v>256501</v>
      </c>
      <c r="B3674" s="6" t="s">
        <v>21</v>
      </c>
      <c r="C3674" s="7">
        <v>1</v>
      </c>
      <c r="D3674" s="8">
        <v>11.99</v>
      </c>
      <c r="E3674" s="9">
        <v>43724.454861111109</v>
      </c>
      <c r="F3674" s="6" t="s">
        <v>8285</v>
      </c>
      <c r="G3674" s="6" t="str">
        <f t="shared" si="57"/>
        <v>NY</v>
      </c>
      <c r="H3674" s="8">
        <f>Sales[Quantity Ordered]*Sales[Price Each]</f>
        <v>11.99</v>
      </c>
    </row>
    <row r="3675" spans="1:8" x14ac:dyDescent="0.25">
      <c r="A3675" s="6">
        <v>249478</v>
      </c>
      <c r="B3675" s="6" t="s">
        <v>21</v>
      </c>
      <c r="C3675" s="7">
        <v>1</v>
      </c>
      <c r="D3675" s="8">
        <v>11.99</v>
      </c>
      <c r="E3675" s="9">
        <v>43724.473611111112</v>
      </c>
      <c r="F3675" s="6" t="s">
        <v>1349</v>
      </c>
      <c r="G3675" s="6" t="str">
        <f t="shared" si="57"/>
        <v>CA</v>
      </c>
      <c r="H3675" s="8">
        <f>Sales[Quantity Ordered]*Sales[Price Each]</f>
        <v>11.99</v>
      </c>
    </row>
    <row r="3676" spans="1:8" x14ac:dyDescent="0.25">
      <c r="A3676" s="6">
        <v>254609</v>
      </c>
      <c r="B3676" s="6" t="s">
        <v>21</v>
      </c>
      <c r="C3676" s="7">
        <v>1</v>
      </c>
      <c r="D3676" s="8">
        <v>11.99</v>
      </c>
      <c r="E3676" s="9">
        <v>43724.511111111111</v>
      </c>
      <c r="F3676" s="6" t="s">
        <v>6434</v>
      </c>
      <c r="G3676" s="6" t="str">
        <f t="shared" si="57"/>
        <v>TX</v>
      </c>
      <c r="H3676" s="8">
        <f>Sales[Quantity Ordered]*Sales[Price Each]</f>
        <v>11.99</v>
      </c>
    </row>
    <row r="3677" spans="1:8" x14ac:dyDescent="0.25">
      <c r="A3677" s="6">
        <v>258216</v>
      </c>
      <c r="B3677" s="6" t="s">
        <v>21</v>
      </c>
      <c r="C3677" s="7">
        <v>1</v>
      </c>
      <c r="D3677" s="8">
        <v>11.99</v>
      </c>
      <c r="E3677" s="9">
        <v>43724.538194444445</v>
      </c>
      <c r="F3677" s="6" t="s">
        <v>9949</v>
      </c>
      <c r="G3677" s="6" t="str">
        <f t="shared" si="57"/>
        <v>TX</v>
      </c>
      <c r="H3677" s="8">
        <f>Sales[Quantity Ordered]*Sales[Price Each]</f>
        <v>11.99</v>
      </c>
    </row>
    <row r="3678" spans="1:8" x14ac:dyDescent="0.25">
      <c r="A3678" s="6">
        <v>248836</v>
      </c>
      <c r="B3678" s="6" t="s">
        <v>21</v>
      </c>
      <c r="C3678" s="7">
        <v>1</v>
      </c>
      <c r="D3678" s="8">
        <v>11.99</v>
      </c>
      <c r="E3678" s="9">
        <v>43724.538194444445</v>
      </c>
      <c r="F3678" s="6" t="s">
        <v>709</v>
      </c>
      <c r="G3678" s="6" t="str">
        <f t="shared" si="57"/>
        <v>WA</v>
      </c>
      <c r="H3678" s="8">
        <f>Sales[Quantity Ordered]*Sales[Price Each]</f>
        <v>11.99</v>
      </c>
    </row>
    <row r="3679" spans="1:8" x14ac:dyDescent="0.25">
      <c r="A3679" s="6">
        <v>257343</v>
      </c>
      <c r="B3679" s="6" t="s">
        <v>21</v>
      </c>
      <c r="C3679" s="7">
        <v>1</v>
      </c>
      <c r="D3679" s="8">
        <v>11.99</v>
      </c>
      <c r="E3679" s="9">
        <v>43724.540277777778</v>
      </c>
      <c r="F3679" s="6" t="s">
        <v>9106</v>
      </c>
      <c r="G3679" s="6" t="str">
        <f t="shared" si="57"/>
        <v>CA</v>
      </c>
      <c r="H3679" s="8">
        <f>Sales[Quantity Ordered]*Sales[Price Each]</f>
        <v>11.99</v>
      </c>
    </row>
    <row r="3680" spans="1:8" x14ac:dyDescent="0.25">
      <c r="A3680" s="6">
        <v>255845</v>
      </c>
      <c r="B3680" s="6" t="s">
        <v>21</v>
      </c>
      <c r="C3680" s="7">
        <v>1</v>
      </c>
      <c r="D3680" s="8">
        <v>11.99</v>
      </c>
      <c r="E3680" s="9">
        <v>43724.552083333336</v>
      </c>
      <c r="F3680" s="6" t="s">
        <v>7644</v>
      </c>
      <c r="G3680" s="6" t="str">
        <f t="shared" si="57"/>
        <v>TX</v>
      </c>
      <c r="H3680" s="8">
        <f>Sales[Quantity Ordered]*Sales[Price Each]</f>
        <v>11.99</v>
      </c>
    </row>
    <row r="3681" spans="1:8" x14ac:dyDescent="0.25">
      <c r="A3681" s="6">
        <v>252631</v>
      </c>
      <c r="B3681" s="6" t="s">
        <v>21</v>
      </c>
      <c r="C3681" s="7">
        <v>1</v>
      </c>
      <c r="D3681" s="8">
        <v>11.99</v>
      </c>
      <c r="E3681" s="9">
        <v>43724.612500000003</v>
      </c>
      <c r="F3681" s="6" t="s">
        <v>4478</v>
      </c>
      <c r="G3681" s="6" t="str">
        <f t="shared" si="57"/>
        <v>OR</v>
      </c>
      <c r="H3681" s="8">
        <f>Sales[Quantity Ordered]*Sales[Price Each]</f>
        <v>11.99</v>
      </c>
    </row>
    <row r="3682" spans="1:8" x14ac:dyDescent="0.25">
      <c r="A3682" s="6">
        <v>256669</v>
      </c>
      <c r="B3682" s="6" t="s">
        <v>21</v>
      </c>
      <c r="C3682" s="7">
        <v>1</v>
      </c>
      <c r="D3682" s="8">
        <v>11.99</v>
      </c>
      <c r="E3682" s="9">
        <v>43724.673611111109</v>
      </c>
      <c r="F3682" s="6" t="s">
        <v>8444</v>
      </c>
      <c r="G3682" s="6" t="str">
        <f t="shared" si="57"/>
        <v>CA</v>
      </c>
      <c r="H3682" s="8">
        <f>Sales[Quantity Ordered]*Sales[Price Each]</f>
        <v>11.99</v>
      </c>
    </row>
    <row r="3683" spans="1:8" x14ac:dyDescent="0.25">
      <c r="A3683" s="6">
        <v>256088</v>
      </c>
      <c r="B3683" s="6" t="s">
        <v>21</v>
      </c>
      <c r="C3683" s="7">
        <v>1</v>
      </c>
      <c r="D3683" s="8">
        <v>11.99</v>
      </c>
      <c r="E3683" s="9">
        <v>43724.758333333331</v>
      </c>
      <c r="F3683" s="6" t="s">
        <v>7880</v>
      </c>
      <c r="G3683" s="6" t="str">
        <f t="shared" si="57"/>
        <v>NY</v>
      </c>
      <c r="H3683" s="8">
        <f>Sales[Quantity Ordered]*Sales[Price Each]</f>
        <v>11.99</v>
      </c>
    </row>
    <row r="3684" spans="1:8" x14ac:dyDescent="0.25">
      <c r="A3684" s="6">
        <v>258706</v>
      </c>
      <c r="B3684" s="6" t="s">
        <v>21</v>
      </c>
      <c r="C3684" s="7">
        <v>1</v>
      </c>
      <c r="D3684" s="8">
        <v>11.99</v>
      </c>
      <c r="E3684" s="9">
        <v>43724.759027777778</v>
      </c>
      <c r="F3684" s="6" t="s">
        <v>10425</v>
      </c>
      <c r="G3684" s="6" t="str">
        <f t="shared" si="57"/>
        <v>CA</v>
      </c>
      <c r="H3684" s="8">
        <f>Sales[Quantity Ordered]*Sales[Price Each]</f>
        <v>11.99</v>
      </c>
    </row>
    <row r="3685" spans="1:8" x14ac:dyDescent="0.25">
      <c r="A3685" s="6">
        <v>252730</v>
      </c>
      <c r="B3685" s="6" t="s">
        <v>21</v>
      </c>
      <c r="C3685" s="7">
        <v>1</v>
      </c>
      <c r="D3685" s="8">
        <v>11.99</v>
      </c>
      <c r="E3685" s="9">
        <v>43724.767361111109</v>
      </c>
      <c r="F3685" s="6" t="s">
        <v>4576</v>
      </c>
      <c r="G3685" s="6" t="str">
        <f t="shared" si="57"/>
        <v>CA</v>
      </c>
      <c r="H3685" s="8">
        <f>Sales[Quantity Ordered]*Sales[Price Each]</f>
        <v>11.99</v>
      </c>
    </row>
    <row r="3686" spans="1:8" x14ac:dyDescent="0.25">
      <c r="A3686" s="6">
        <v>256659</v>
      </c>
      <c r="B3686" s="6" t="s">
        <v>21</v>
      </c>
      <c r="C3686" s="7">
        <v>1</v>
      </c>
      <c r="D3686" s="8">
        <v>11.99</v>
      </c>
      <c r="E3686" s="9">
        <v>43724.769444444442</v>
      </c>
      <c r="F3686" s="6" t="s">
        <v>8434</v>
      </c>
      <c r="G3686" s="6" t="str">
        <f t="shared" si="57"/>
        <v>CA</v>
      </c>
      <c r="H3686" s="8">
        <f>Sales[Quantity Ordered]*Sales[Price Each]</f>
        <v>11.99</v>
      </c>
    </row>
    <row r="3687" spans="1:8" x14ac:dyDescent="0.25">
      <c r="A3687" s="6">
        <v>253587</v>
      </c>
      <c r="B3687" s="6" t="s">
        <v>21</v>
      </c>
      <c r="C3687" s="7">
        <v>1</v>
      </c>
      <c r="D3687" s="8">
        <v>11.99</v>
      </c>
      <c r="E3687" s="9">
        <v>43724.806944444441</v>
      </c>
      <c r="F3687" s="6" t="s">
        <v>5426</v>
      </c>
      <c r="G3687" s="6" t="str">
        <f t="shared" si="57"/>
        <v>CA</v>
      </c>
      <c r="H3687" s="8">
        <f>Sales[Quantity Ordered]*Sales[Price Each]</f>
        <v>11.99</v>
      </c>
    </row>
    <row r="3688" spans="1:8" x14ac:dyDescent="0.25">
      <c r="A3688" s="6">
        <v>257616</v>
      </c>
      <c r="B3688" s="6" t="s">
        <v>21</v>
      </c>
      <c r="C3688" s="7">
        <v>1</v>
      </c>
      <c r="D3688" s="8">
        <v>11.99</v>
      </c>
      <c r="E3688" s="9">
        <v>43724.821527777778</v>
      </c>
      <c r="F3688" s="6" t="s">
        <v>9370</v>
      </c>
      <c r="G3688" s="6" t="str">
        <f t="shared" si="57"/>
        <v>CA</v>
      </c>
      <c r="H3688" s="8">
        <f>Sales[Quantity Ordered]*Sales[Price Each]</f>
        <v>11.99</v>
      </c>
    </row>
    <row r="3689" spans="1:8" x14ac:dyDescent="0.25">
      <c r="A3689" s="6">
        <v>253624</v>
      </c>
      <c r="B3689" s="6" t="s">
        <v>21</v>
      </c>
      <c r="C3689" s="7">
        <v>1</v>
      </c>
      <c r="D3689" s="8">
        <v>11.99</v>
      </c>
      <c r="E3689" s="9">
        <v>43724.831250000003</v>
      </c>
      <c r="F3689" s="6" t="s">
        <v>5463</v>
      </c>
      <c r="G3689" s="6" t="str">
        <f t="shared" si="57"/>
        <v>CA</v>
      </c>
      <c r="H3689" s="8">
        <f>Sales[Quantity Ordered]*Sales[Price Each]</f>
        <v>11.99</v>
      </c>
    </row>
    <row r="3690" spans="1:8" x14ac:dyDescent="0.25">
      <c r="A3690" s="6">
        <v>248830</v>
      </c>
      <c r="B3690" s="6" t="s">
        <v>21</v>
      </c>
      <c r="C3690" s="7">
        <v>1</v>
      </c>
      <c r="D3690" s="8">
        <v>11.99</v>
      </c>
      <c r="E3690" s="9">
        <v>43724.864583333336</v>
      </c>
      <c r="F3690" s="6" t="s">
        <v>703</v>
      </c>
      <c r="G3690" s="6" t="str">
        <f t="shared" si="57"/>
        <v>GA</v>
      </c>
      <c r="H3690" s="8">
        <f>Sales[Quantity Ordered]*Sales[Price Each]</f>
        <v>11.99</v>
      </c>
    </row>
    <row r="3691" spans="1:8" x14ac:dyDescent="0.25">
      <c r="A3691" s="6">
        <v>257693</v>
      </c>
      <c r="B3691" s="6" t="s">
        <v>21</v>
      </c>
      <c r="C3691" s="7">
        <v>1</v>
      </c>
      <c r="D3691" s="8">
        <v>11.99</v>
      </c>
      <c r="E3691" s="9">
        <v>43724.867361111108</v>
      </c>
      <c r="F3691" s="6" t="s">
        <v>9447</v>
      </c>
      <c r="G3691" s="6" t="str">
        <f t="shared" si="57"/>
        <v>MA</v>
      </c>
      <c r="H3691" s="8">
        <f>Sales[Quantity Ordered]*Sales[Price Each]</f>
        <v>11.99</v>
      </c>
    </row>
    <row r="3692" spans="1:8" x14ac:dyDescent="0.25">
      <c r="A3692" s="6">
        <v>253113</v>
      </c>
      <c r="B3692" s="6" t="s">
        <v>21</v>
      </c>
      <c r="C3692" s="7">
        <v>1</v>
      </c>
      <c r="D3692" s="8">
        <v>11.99</v>
      </c>
      <c r="E3692" s="9">
        <v>43724.902777777781</v>
      </c>
      <c r="F3692" s="6" t="s">
        <v>4957</v>
      </c>
      <c r="G3692" s="6" t="str">
        <f t="shared" si="57"/>
        <v>GA</v>
      </c>
      <c r="H3692" s="8">
        <f>Sales[Quantity Ordered]*Sales[Price Each]</f>
        <v>11.99</v>
      </c>
    </row>
    <row r="3693" spans="1:8" x14ac:dyDescent="0.25">
      <c r="A3693" s="6">
        <v>251269</v>
      </c>
      <c r="B3693" s="6" t="s">
        <v>21</v>
      </c>
      <c r="C3693" s="7">
        <v>1</v>
      </c>
      <c r="D3693" s="8">
        <v>11.99</v>
      </c>
      <c r="E3693" s="9">
        <v>43724.914583333331</v>
      </c>
      <c r="F3693" s="6" t="s">
        <v>3129</v>
      </c>
      <c r="G3693" s="6" t="str">
        <f t="shared" si="57"/>
        <v>GA</v>
      </c>
      <c r="H3693" s="8">
        <f>Sales[Quantity Ordered]*Sales[Price Each]</f>
        <v>11.99</v>
      </c>
    </row>
    <row r="3694" spans="1:8" x14ac:dyDescent="0.25">
      <c r="A3694" s="6">
        <v>248425</v>
      </c>
      <c r="B3694" s="6" t="s">
        <v>21</v>
      </c>
      <c r="C3694" s="7">
        <v>1</v>
      </c>
      <c r="D3694" s="8">
        <v>11.99</v>
      </c>
      <c r="E3694" s="9">
        <v>43724.931944444441</v>
      </c>
      <c r="F3694" s="6" t="s">
        <v>298</v>
      </c>
      <c r="G3694" s="6" t="str">
        <f t="shared" si="57"/>
        <v>NY</v>
      </c>
      <c r="H3694" s="8">
        <f>Sales[Quantity Ordered]*Sales[Price Each]</f>
        <v>11.99</v>
      </c>
    </row>
    <row r="3695" spans="1:8" x14ac:dyDescent="0.25">
      <c r="A3695" s="6">
        <v>250820</v>
      </c>
      <c r="B3695" s="6" t="s">
        <v>21</v>
      </c>
      <c r="C3695" s="7">
        <v>1</v>
      </c>
      <c r="D3695" s="8">
        <v>11.99</v>
      </c>
      <c r="E3695" s="9">
        <v>43724.96875</v>
      </c>
      <c r="F3695" s="6" t="s">
        <v>2683</v>
      </c>
      <c r="G3695" s="6" t="str">
        <f t="shared" si="57"/>
        <v>OR</v>
      </c>
      <c r="H3695" s="8">
        <f>Sales[Quantity Ordered]*Sales[Price Each]</f>
        <v>11.99</v>
      </c>
    </row>
    <row r="3696" spans="1:8" x14ac:dyDescent="0.25">
      <c r="A3696" s="6">
        <v>252236</v>
      </c>
      <c r="B3696" s="6" t="s">
        <v>21</v>
      </c>
      <c r="C3696" s="7">
        <v>1</v>
      </c>
      <c r="D3696" s="8">
        <v>11.99</v>
      </c>
      <c r="E3696" s="9">
        <v>43724.972916666666</v>
      </c>
      <c r="F3696" s="6" t="s">
        <v>4086</v>
      </c>
      <c r="G3696" s="6" t="str">
        <f t="shared" si="57"/>
        <v>NY</v>
      </c>
      <c r="H3696" s="8">
        <f>Sales[Quantity Ordered]*Sales[Price Each]</f>
        <v>11.99</v>
      </c>
    </row>
    <row r="3697" spans="1:8" x14ac:dyDescent="0.25">
      <c r="A3697" s="6">
        <v>249812</v>
      </c>
      <c r="B3697" s="6" t="s">
        <v>21</v>
      </c>
      <c r="C3697" s="7">
        <v>1</v>
      </c>
      <c r="D3697" s="8">
        <v>11.99</v>
      </c>
      <c r="E3697" s="9">
        <v>43724.997916666667</v>
      </c>
      <c r="F3697" s="6" t="s">
        <v>1683</v>
      </c>
      <c r="G3697" s="6" t="str">
        <f t="shared" si="57"/>
        <v>CA</v>
      </c>
      <c r="H3697" s="8">
        <f>Sales[Quantity Ordered]*Sales[Price Each]</f>
        <v>11.99</v>
      </c>
    </row>
    <row r="3698" spans="1:8" x14ac:dyDescent="0.25">
      <c r="A3698" s="6">
        <v>248829</v>
      </c>
      <c r="B3698" s="6" t="s">
        <v>21</v>
      </c>
      <c r="C3698" s="7">
        <v>1</v>
      </c>
      <c r="D3698" s="8">
        <v>11.99</v>
      </c>
      <c r="E3698" s="9">
        <v>43725.132638888892</v>
      </c>
      <c r="F3698" s="6" t="s">
        <v>702</v>
      </c>
      <c r="G3698" s="6" t="str">
        <f t="shared" si="57"/>
        <v>WA</v>
      </c>
      <c r="H3698" s="8">
        <f>Sales[Quantity Ordered]*Sales[Price Each]</f>
        <v>11.99</v>
      </c>
    </row>
    <row r="3699" spans="1:8" x14ac:dyDescent="0.25">
      <c r="A3699" s="6">
        <v>256396</v>
      </c>
      <c r="B3699" s="6" t="s">
        <v>21</v>
      </c>
      <c r="C3699" s="7">
        <v>1</v>
      </c>
      <c r="D3699" s="8">
        <v>11.99</v>
      </c>
      <c r="E3699" s="9">
        <v>43725.232638888891</v>
      </c>
      <c r="F3699" s="6" t="s">
        <v>8180</v>
      </c>
      <c r="G3699" s="6" t="str">
        <f t="shared" si="57"/>
        <v>CA</v>
      </c>
      <c r="H3699" s="8">
        <f>Sales[Quantity Ordered]*Sales[Price Each]</f>
        <v>11.99</v>
      </c>
    </row>
    <row r="3700" spans="1:8" x14ac:dyDescent="0.25">
      <c r="A3700" s="6">
        <v>251220</v>
      </c>
      <c r="B3700" s="6" t="s">
        <v>21</v>
      </c>
      <c r="C3700" s="7">
        <v>1</v>
      </c>
      <c r="D3700" s="8">
        <v>11.99</v>
      </c>
      <c r="E3700" s="9">
        <v>43725.242361111108</v>
      </c>
      <c r="F3700" s="6" t="s">
        <v>3080</v>
      </c>
      <c r="G3700" s="6" t="str">
        <f t="shared" si="57"/>
        <v>ME</v>
      </c>
      <c r="H3700" s="8">
        <f>Sales[Quantity Ordered]*Sales[Price Each]</f>
        <v>11.99</v>
      </c>
    </row>
    <row r="3701" spans="1:8" x14ac:dyDescent="0.25">
      <c r="A3701" s="6">
        <v>258441</v>
      </c>
      <c r="B3701" s="6" t="s">
        <v>21</v>
      </c>
      <c r="C3701" s="7">
        <v>1</v>
      </c>
      <c r="D3701" s="8">
        <v>11.99</v>
      </c>
      <c r="E3701" s="9">
        <v>43725.345138888886</v>
      </c>
      <c r="F3701" s="6" t="s">
        <v>10169</v>
      </c>
      <c r="G3701" s="6" t="str">
        <f t="shared" si="57"/>
        <v>CA</v>
      </c>
      <c r="H3701" s="8">
        <f>Sales[Quantity Ordered]*Sales[Price Each]</f>
        <v>11.99</v>
      </c>
    </row>
    <row r="3702" spans="1:8" x14ac:dyDescent="0.25">
      <c r="A3702" s="6">
        <v>253263</v>
      </c>
      <c r="B3702" s="6" t="s">
        <v>21</v>
      </c>
      <c r="C3702" s="7">
        <v>1</v>
      </c>
      <c r="D3702" s="8">
        <v>11.99</v>
      </c>
      <c r="E3702" s="9">
        <v>43725.384722222225</v>
      </c>
      <c r="F3702" s="6" t="s">
        <v>5104</v>
      </c>
      <c r="G3702" s="6" t="str">
        <f t="shared" si="57"/>
        <v>CA</v>
      </c>
      <c r="H3702" s="8">
        <f>Sales[Quantity Ordered]*Sales[Price Each]</f>
        <v>11.99</v>
      </c>
    </row>
    <row r="3703" spans="1:8" x14ac:dyDescent="0.25">
      <c r="A3703" s="6">
        <v>250911</v>
      </c>
      <c r="B3703" s="6" t="s">
        <v>21</v>
      </c>
      <c r="C3703" s="7">
        <v>1</v>
      </c>
      <c r="D3703" s="8">
        <v>11.99</v>
      </c>
      <c r="E3703" s="9">
        <v>43725.428472222222</v>
      </c>
      <c r="F3703" s="6" t="s">
        <v>2774</v>
      </c>
      <c r="G3703" s="6" t="str">
        <f t="shared" si="57"/>
        <v>CA</v>
      </c>
      <c r="H3703" s="8">
        <f>Sales[Quantity Ordered]*Sales[Price Each]</f>
        <v>11.99</v>
      </c>
    </row>
    <row r="3704" spans="1:8" x14ac:dyDescent="0.25">
      <c r="A3704" s="6">
        <v>251690</v>
      </c>
      <c r="B3704" s="6" t="s">
        <v>21</v>
      </c>
      <c r="C3704" s="7">
        <v>1</v>
      </c>
      <c r="D3704" s="8">
        <v>11.99</v>
      </c>
      <c r="E3704" s="9">
        <v>43725.45</v>
      </c>
      <c r="F3704" s="6" t="s">
        <v>3548</v>
      </c>
      <c r="G3704" s="6" t="str">
        <f t="shared" si="57"/>
        <v>CA</v>
      </c>
      <c r="H3704" s="8">
        <f>Sales[Quantity Ordered]*Sales[Price Each]</f>
        <v>11.99</v>
      </c>
    </row>
    <row r="3705" spans="1:8" x14ac:dyDescent="0.25">
      <c r="A3705" s="6">
        <v>257878</v>
      </c>
      <c r="B3705" s="6" t="s">
        <v>21</v>
      </c>
      <c r="C3705" s="7">
        <v>1</v>
      </c>
      <c r="D3705" s="8">
        <v>11.99</v>
      </c>
      <c r="E3705" s="9">
        <v>43725.45208333333</v>
      </c>
      <c r="F3705" s="6" t="s">
        <v>9624</v>
      </c>
      <c r="G3705" s="6" t="str">
        <f t="shared" si="57"/>
        <v>CA</v>
      </c>
      <c r="H3705" s="8">
        <f>Sales[Quantity Ordered]*Sales[Price Each]</f>
        <v>11.99</v>
      </c>
    </row>
    <row r="3706" spans="1:8" x14ac:dyDescent="0.25">
      <c r="A3706" s="6">
        <v>255214</v>
      </c>
      <c r="B3706" s="6" t="s">
        <v>21</v>
      </c>
      <c r="C3706" s="7">
        <v>1</v>
      </c>
      <c r="D3706" s="8">
        <v>11.99</v>
      </c>
      <c r="E3706" s="9">
        <v>43725.474999999999</v>
      </c>
      <c r="F3706" s="6" t="s">
        <v>7025</v>
      </c>
      <c r="G3706" s="6" t="str">
        <f t="shared" si="57"/>
        <v>CA</v>
      </c>
      <c r="H3706" s="8">
        <f>Sales[Quantity Ordered]*Sales[Price Each]</f>
        <v>11.99</v>
      </c>
    </row>
    <row r="3707" spans="1:8" x14ac:dyDescent="0.25">
      <c r="A3707" s="6">
        <v>252139</v>
      </c>
      <c r="B3707" s="6" t="s">
        <v>21</v>
      </c>
      <c r="C3707" s="7">
        <v>1</v>
      </c>
      <c r="D3707" s="8">
        <v>11.99</v>
      </c>
      <c r="E3707" s="9">
        <v>43725.48541666667</v>
      </c>
      <c r="F3707" s="6" t="s">
        <v>3990</v>
      </c>
      <c r="G3707" s="6" t="str">
        <f t="shared" si="57"/>
        <v>CA</v>
      </c>
      <c r="H3707" s="8">
        <f>Sales[Quantity Ordered]*Sales[Price Each]</f>
        <v>11.99</v>
      </c>
    </row>
    <row r="3708" spans="1:8" x14ac:dyDescent="0.25">
      <c r="A3708" s="6">
        <v>256041</v>
      </c>
      <c r="B3708" s="6" t="s">
        <v>21</v>
      </c>
      <c r="C3708" s="7">
        <v>1</v>
      </c>
      <c r="D3708" s="8">
        <v>11.99</v>
      </c>
      <c r="E3708" s="9">
        <v>43725.49722222222</v>
      </c>
      <c r="F3708" s="6" t="s">
        <v>7835</v>
      </c>
      <c r="G3708" s="6" t="str">
        <f t="shared" si="57"/>
        <v>MA</v>
      </c>
      <c r="H3708" s="8">
        <f>Sales[Quantity Ordered]*Sales[Price Each]</f>
        <v>11.99</v>
      </c>
    </row>
    <row r="3709" spans="1:8" x14ac:dyDescent="0.25">
      <c r="A3709" s="6">
        <v>249139</v>
      </c>
      <c r="B3709" s="6" t="s">
        <v>21</v>
      </c>
      <c r="C3709" s="7">
        <v>1</v>
      </c>
      <c r="D3709" s="8">
        <v>11.99</v>
      </c>
      <c r="E3709" s="9">
        <v>43725.498611111114</v>
      </c>
      <c r="F3709" s="6" t="s">
        <v>1011</v>
      </c>
      <c r="G3709" s="6" t="str">
        <f t="shared" si="57"/>
        <v>CA</v>
      </c>
      <c r="H3709" s="8">
        <f>Sales[Quantity Ordered]*Sales[Price Each]</f>
        <v>11.99</v>
      </c>
    </row>
    <row r="3710" spans="1:8" x14ac:dyDescent="0.25">
      <c r="A3710" s="6">
        <v>253895</v>
      </c>
      <c r="B3710" s="6" t="s">
        <v>21</v>
      </c>
      <c r="C3710" s="7">
        <v>1</v>
      </c>
      <c r="D3710" s="8">
        <v>11.99</v>
      </c>
      <c r="E3710" s="9">
        <v>43725.530555555553</v>
      </c>
      <c r="F3710" s="6" t="s">
        <v>5728</v>
      </c>
      <c r="G3710" s="6" t="str">
        <f t="shared" si="57"/>
        <v>CA</v>
      </c>
      <c r="H3710" s="8">
        <f>Sales[Quantity Ordered]*Sales[Price Each]</f>
        <v>11.99</v>
      </c>
    </row>
    <row r="3711" spans="1:8" x14ac:dyDescent="0.25">
      <c r="A3711" s="6">
        <v>249566</v>
      </c>
      <c r="B3711" s="6" t="s">
        <v>21</v>
      </c>
      <c r="C3711" s="7">
        <v>1</v>
      </c>
      <c r="D3711" s="8">
        <v>11.99</v>
      </c>
      <c r="E3711" s="9">
        <v>43725.560416666667</v>
      </c>
      <c r="F3711" s="6" t="s">
        <v>1437</v>
      </c>
      <c r="G3711" s="6" t="str">
        <f t="shared" si="57"/>
        <v>TX</v>
      </c>
      <c r="H3711" s="8">
        <f>Sales[Quantity Ordered]*Sales[Price Each]</f>
        <v>11.99</v>
      </c>
    </row>
    <row r="3712" spans="1:8" x14ac:dyDescent="0.25">
      <c r="A3712" s="6">
        <v>254269</v>
      </c>
      <c r="B3712" s="6" t="s">
        <v>21</v>
      </c>
      <c r="C3712" s="7">
        <v>1</v>
      </c>
      <c r="D3712" s="8">
        <v>11.99</v>
      </c>
      <c r="E3712" s="9">
        <v>43725.581944444442</v>
      </c>
      <c r="F3712" s="6" t="s">
        <v>6098</v>
      </c>
      <c r="G3712" s="6" t="str">
        <f t="shared" si="57"/>
        <v>CA</v>
      </c>
      <c r="H3712" s="8">
        <f>Sales[Quantity Ordered]*Sales[Price Each]</f>
        <v>11.99</v>
      </c>
    </row>
    <row r="3713" spans="1:8" x14ac:dyDescent="0.25">
      <c r="A3713" s="6">
        <v>249889</v>
      </c>
      <c r="B3713" s="6" t="s">
        <v>21</v>
      </c>
      <c r="C3713" s="7">
        <v>1</v>
      </c>
      <c r="D3713" s="8">
        <v>11.99</v>
      </c>
      <c r="E3713" s="9">
        <v>43725.616666666669</v>
      </c>
      <c r="F3713" s="6" t="s">
        <v>1758</v>
      </c>
      <c r="G3713" s="6" t="str">
        <f t="shared" si="57"/>
        <v>MA</v>
      </c>
      <c r="H3713" s="8">
        <f>Sales[Quantity Ordered]*Sales[Price Each]</f>
        <v>11.99</v>
      </c>
    </row>
    <row r="3714" spans="1:8" x14ac:dyDescent="0.25">
      <c r="A3714" s="6">
        <v>252585</v>
      </c>
      <c r="B3714" s="6" t="s">
        <v>21</v>
      </c>
      <c r="C3714" s="7">
        <v>1</v>
      </c>
      <c r="D3714" s="8">
        <v>11.99</v>
      </c>
      <c r="E3714" s="9">
        <v>43725.678472222222</v>
      </c>
      <c r="F3714" s="6" t="s">
        <v>4432</v>
      </c>
      <c r="G3714" s="6" t="str">
        <f t="shared" ref="G3714:G3777" si="58">MID(F3714,FIND(",",F3714,FIND(",",F3714)+1)+2,2)</f>
        <v>CA</v>
      </c>
      <c r="H3714" s="8">
        <f>Sales[Quantity Ordered]*Sales[Price Each]</f>
        <v>11.99</v>
      </c>
    </row>
    <row r="3715" spans="1:8" x14ac:dyDescent="0.25">
      <c r="A3715" s="6">
        <v>251120</v>
      </c>
      <c r="B3715" s="6" t="s">
        <v>21</v>
      </c>
      <c r="C3715" s="7">
        <v>1</v>
      </c>
      <c r="D3715" s="8">
        <v>11.99</v>
      </c>
      <c r="E3715" s="9">
        <v>43725.717361111114</v>
      </c>
      <c r="F3715" s="6" t="s">
        <v>2981</v>
      </c>
      <c r="G3715" s="6" t="str">
        <f t="shared" si="58"/>
        <v>CA</v>
      </c>
      <c r="H3715" s="8">
        <f>Sales[Quantity Ordered]*Sales[Price Each]</f>
        <v>11.99</v>
      </c>
    </row>
    <row r="3716" spans="1:8" x14ac:dyDescent="0.25">
      <c r="A3716" s="6">
        <v>252926</v>
      </c>
      <c r="B3716" s="6" t="s">
        <v>21</v>
      </c>
      <c r="C3716" s="7">
        <v>1</v>
      </c>
      <c r="D3716" s="8">
        <v>11.99</v>
      </c>
      <c r="E3716" s="9">
        <v>43725.720138888886</v>
      </c>
      <c r="F3716" s="6" t="s">
        <v>4772</v>
      </c>
      <c r="G3716" s="6" t="str">
        <f t="shared" si="58"/>
        <v>TX</v>
      </c>
      <c r="H3716" s="8">
        <f>Sales[Quantity Ordered]*Sales[Price Each]</f>
        <v>11.99</v>
      </c>
    </row>
    <row r="3717" spans="1:8" x14ac:dyDescent="0.25">
      <c r="A3717" s="6">
        <v>252115</v>
      </c>
      <c r="B3717" s="6" t="s">
        <v>21</v>
      </c>
      <c r="C3717" s="7">
        <v>1</v>
      </c>
      <c r="D3717" s="8">
        <v>11.99</v>
      </c>
      <c r="E3717" s="9">
        <v>43725.72152777778</v>
      </c>
      <c r="F3717" s="6" t="s">
        <v>3966</v>
      </c>
      <c r="G3717" s="6" t="str">
        <f t="shared" si="58"/>
        <v>NY</v>
      </c>
      <c r="H3717" s="8">
        <f>Sales[Quantity Ordered]*Sales[Price Each]</f>
        <v>11.99</v>
      </c>
    </row>
    <row r="3718" spans="1:8" x14ac:dyDescent="0.25">
      <c r="A3718" s="6">
        <v>252023</v>
      </c>
      <c r="B3718" s="6" t="s">
        <v>21</v>
      </c>
      <c r="C3718" s="7">
        <v>1</v>
      </c>
      <c r="D3718" s="8">
        <v>11.99</v>
      </c>
      <c r="E3718" s="9">
        <v>43725.727777777778</v>
      </c>
      <c r="F3718" s="6" t="s">
        <v>3875</v>
      </c>
      <c r="G3718" s="6" t="str">
        <f t="shared" si="58"/>
        <v>WA</v>
      </c>
      <c r="H3718" s="8">
        <f>Sales[Quantity Ordered]*Sales[Price Each]</f>
        <v>11.99</v>
      </c>
    </row>
    <row r="3719" spans="1:8" x14ac:dyDescent="0.25">
      <c r="A3719" s="6">
        <v>253068</v>
      </c>
      <c r="B3719" s="6" t="s">
        <v>21</v>
      </c>
      <c r="C3719" s="7">
        <v>1</v>
      </c>
      <c r="D3719" s="8">
        <v>11.99</v>
      </c>
      <c r="E3719" s="9">
        <v>43725.78125</v>
      </c>
      <c r="F3719" s="6" t="s">
        <v>4912</v>
      </c>
      <c r="G3719" s="6" t="str">
        <f t="shared" si="58"/>
        <v>NY</v>
      </c>
      <c r="H3719" s="8">
        <f>Sales[Quantity Ordered]*Sales[Price Each]</f>
        <v>11.99</v>
      </c>
    </row>
    <row r="3720" spans="1:8" x14ac:dyDescent="0.25">
      <c r="A3720" s="6">
        <v>254848</v>
      </c>
      <c r="B3720" s="6" t="s">
        <v>21</v>
      </c>
      <c r="C3720" s="7">
        <v>1</v>
      </c>
      <c r="D3720" s="8">
        <v>11.99</v>
      </c>
      <c r="E3720" s="9">
        <v>43725.789583333331</v>
      </c>
      <c r="F3720" s="6" t="s">
        <v>6668</v>
      </c>
      <c r="G3720" s="6" t="str">
        <f t="shared" si="58"/>
        <v>TX</v>
      </c>
      <c r="H3720" s="8">
        <f>Sales[Quantity Ordered]*Sales[Price Each]</f>
        <v>11.99</v>
      </c>
    </row>
    <row r="3721" spans="1:8" x14ac:dyDescent="0.25">
      <c r="A3721" s="6">
        <v>255324</v>
      </c>
      <c r="B3721" s="6" t="s">
        <v>21</v>
      </c>
      <c r="C3721" s="7">
        <v>1</v>
      </c>
      <c r="D3721" s="8">
        <v>11.99</v>
      </c>
      <c r="E3721" s="9">
        <v>43725.795138888891</v>
      </c>
      <c r="F3721" s="6" t="s">
        <v>7131</v>
      </c>
      <c r="G3721" s="6" t="str">
        <f t="shared" si="58"/>
        <v>CA</v>
      </c>
      <c r="H3721" s="8">
        <f>Sales[Quantity Ordered]*Sales[Price Each]</f>
        <v>11.99</v>
      </c>
    </row>
    <row r="3722" spans="1:8" x14ac:dyDescent="0.25">
      <c r="A3722" s="6">
        <v>258315</v>
      </c>
      <c r="B3722" s="6" t="s">
        <v>21</v>
      </c>
      <c r="C3722" s="7">
        <v>1</v>
      </c>
      <c r="D3722" s="8">
        <v>11.99</v>
      </c>
      <c r="E3722" s="9">
        <v>43725.805555555555</v>
      </c>
      <c r="F3722" s="6" t="s">
        <v>10046</v>
      </c>
      <c r="G3722" s="6" t="str">
        <f t="shared" si="58"/>
        <v>ME</v>
      </c>
      <c r="H3722" s="8">
        <f>Sales[Quantity Ordered]*Sales[Price Each]</f>
        <v>11.99</v>
      </c>
    </row>
    <row r="3723" spans="1:8" x14ac:dyDescent="0.25">
      <c r="A3723" s="6">
        <v>255303</v>
      </c>
      <c r="B3723" s="6" t="s">
        <v>21</v>
      </c>
      <c r="C3723" s="7">
        <v>1</v>
      </c>
      <c r="D3723" s="8">
        <v>11.99</v>
      </c>
      <c r="E3723" s="9">
        <v>43725.824305555558</v>
      </c>
      <c r="F3723" s="6" t="s">
        <v>7111</v>
      </c>
      <c r="G3723" s="6" t="str">
        <f t="shared" si="58"/>
        <v>NY</v>
      </c>
      <c r="H3723" s="8">
        <f>Sales[Quantity Ordered]*Sales[Price Each]</f>
        <v>11.99</v>
      </c>
    </row>
    <row r="3724" spans="1:8" x14ac:dyDescent="0.25">
      <c r="A3724" s="6">
        <v>253640</v>
      </c>
      <c r="B3724" s="6" t="s">
        <v>21</v>
      </c>
      <c r="C3724" s="7">
        <v>1</v>
      </c>
      <c r="D3724" s="8">
        <v>11.99</v>
      </c>
      <c r="E3724" s="9">
        <v>43725.84097222222</v>
      </c>
      <c r="F3724" s="6" t="s">
        <v>5477</v>
      </c>
      <c r="G3724" s="6" t="str">
        <f t="shared" si="58"/>
        <v>CA</v>
      </c>
      <c r="H3724" s="8">
        <f>Sales[Quantity Ordered]*Sales[Price Each]</f>
        <v>11.99</v>
      </c>
    </row>
    <row r="3725" spans="1:8" x14ac:dyDescent="0.25">
      <c r="A3725" s="6">
        <v>248623</v>
      </c>
      <c r="B3725" s="6" t="s">
        <v>21</v>
      </c>
      <c r="C3725" s="7">
        <v>1</v>
      </c>
      <c r="D3725" s="8">
        <v>11.99</v>
      </c>
      <c r="E3725" s="9">
        <v>43725.845138888886</v>
      </c>
      <c r="F3725" s="6" t="s">
        <v>496</v>
      </c>
      <c r="G3725" s="6" t="str">
        <f t="shared" si="58"/>
        <v>CA</v>
      </c>
      <c r="H3725" s="8">
        <f>Sales[Quantity Ordered]*Sales[Price Each]</f>
        <v>11.99</v>
      </c>
    </row>
    <row r="3726" spans="1:8" x14ac:dyDescent="0.25">
      <c r="A3726" s="6">
        <v>255588</v>
      </c>
      <c r="B3726" s="6" t="s">
        <v>21</v>
      </c>
      <c r="C3726" s="7">
        <v>1</v>
      </c>
      <c r="D3726" s="8">
        <v>11.99</v>
      </c>
      <c r="E3726" s="9">
        <v>43725.86041666667</v>
      </c>
      <c r="F3726" s="6" t="s">
        <v>1540</v>
      </c>
      <c r="G3726" s="6" t="str">
        <f t="shared" si="58"/>
        <v>CA</v>
      </c>
      <c r="H3726" s="8">
        <f>Sales[Quantity Ordered]*Sales[Price Each]</f>
        <v>11.99</v>
      </c>
    </row>
    <row r="3727" spans="1:8" x14ac:dyDescent="0.25">
      <c r="A3727" s="6">
        <v>254900</v>
      </c>
      <c r="B3727" s="6" t="s">
        <v>21</v>
      </c>
      <c r="C3727" s="7">
        <v>1</v>
      </c>
      <c r="D3727" s="8">
        <v>11.99</v>
      </c>
      <c r="E3727" s="9">
        <v>43725.916666666664</v>
      </c>
      <c r="F3727" s="6" t="s">
        <v>6718</v>
      </c>
      <c r="G3727" s="6" t="str">
        <f t="shared" si="58"/>
        <v>CA</v>
      </c>
      <c r="H3727" s="8">
        <f>Sales[Quantity Ordered]*Sales[Price Each]</f>
        <v>11.99</v>
      </c>
    </row>
    <row r="3728" spans="1:8" x14ac:dyDescent="0.25">
      <c r="A3728" s="6">
        <v>259300</v>
      </c>
      <c r="B3728" s="6" t="s">
        <v>21</v>
      </c>
      <c r="C3728" s="7">
        <v>1</v>
      </c>
      <c r="D3728" s="8">
        <v>11.99</v>
      </c>
      <c r="E3728" s="9">
        <v>43725.921527777777</v>
      </c>
      <c r="F3728" s="6" t="s">
        <v>10998</v>
      </c>
      <c r="G3728" s="6" t="str">
        <f t="shared" si="58"/>
        <v>CA</v>
      </c>
      <c r="H3728" s="8">
        <f>Sales[Quantity Ordered]*Sales[Price Each]</f>
        <v>11.99</v>
      </c>
    </row>
    <row r="3729" spans="1:8" x14ac:dyDescent="0.25">
      <c r="A3729" s="6">
        <v>248286</v>
      </c>
      <c r="B3729" s="6" t="s">
        <v>21</v>
      </c>
      <c r="C3729" s="7">
        <v>1</v>
      </c>
      <c r="D3729" s="8">
        <v>11.99</v>
      </c>
      <c r="E3729" s="9">
        <v>43725.923611111109</v>
      </c>
      <c r="F3729" s="6" t="s">
        <v>158</v>
      </c>
      <c r="G3729" s="6" t="str">
        <f t="shared" si="58"/>
        <v>NY</v>
      </c>
      <c r="H3729" s="8">
        <f>Sales[Quantity Ordered]*Sales[Price Each]</f>
        <v>11.99</v>
      </c>
    </row>
    <row r="3730" spans="1:8" x14ac:dyDescent="0.25">
      <c r="A3730" s="6">
        <v>249665</v>
      </c>
      <c r="B3730" s="6" t="s">
        <v>21</v>
      </c>
      <c r="C3730" s="7">
        <v>1</v>
      </c>
      <c r="D3730" s="8">
        <v>11.99</v>
      </c>
      <c r="E3730" s="9">
        <v>43725.927777777775</v>
      </c>
      <c r="F3730" s="6" t="s">
        <v>1536</v>
      </c>
      <c r="G3730" s="6" t="str">
        <f t="shared" si="58"/>
        <v>CA</v>
      </c>
      <c r="H3730" s="8">
        <f>Sales[Quantity Ordered]*Sales[Price Each]</f>
        <v>11.99</v>
      </c>
    </row>
    <row r="3731" spans="1:8" x14ac:dyDescent="0.25">
      <c r="A3731" s="6">
        <v>255299</v>
      </c>
      <c r="B3731" s="6" t="s">
        <v>21</v>
      </c>
      <c r="C3731" s="7">
        <v>1</v>
      </c>
      <c r="D3731" s="8">
        <v>11.99</v>
      </c>
      <c r="E3731" s="9">
        <v>43725.972222222219</v>
      </c>
      <c r="F3731" s="6" t="s">
        <v>7107</v>
      </c>
      <c r="G3731" s="6" t="str">
        <f t="shared" si="58"/>
        <v>CA</v>
      </c>
      <c r="H3731" s="8">
        <f>Sales[Quantity Ordered]*Sales[Price Each]</f>
        <v>11.99</v>
      </c>
    </row>
    <row r="3732" spans="1:8" x14ac:dyDescent="0.25">
      <c r="A3732" s="6">
        <v>253855</v>
      </c>
      <c r="B3732" s="6" t="s">
        <v>21</v>
      </c>
      <c r="C3732" s="7">
        <v>1</v>
      </c>
      <c r="D3732" s="8">
        <v>11.99</v>
      </c>
      <c r="E3732" s="9">
        <v>43725.986111111109</v>
      </c>
      <c r="F3732" s="6" t="s">
        <v>5688</v>
      </c>
      <c r="G3732" s="6" t="str">
        <f t="shared" si="58"/>
        <v>CA</v>
      </c>
      <c r="H3732" s="8">
        <f>Sales[Quantity Ordered]*Sales[Price Each]</f>
        <v>11.99</v>
      </c>
    </row>
    <row r="3733" spans="1:8" x14ac:dyDescent="0.25">
      <c r="A3733" s="6">
        <v>256686</v>
      </c>
      <c r="B3733" s="6" t="s">
        <v>21</v>
      </c>
      <c r="C3733" s="7">
        <v>1</v>
      </c>
      <c r="D3733" s="8">
        <v>11.99</v>
      </c>
      <c r="E3733" s="9">
        <v>43726.232638888891</v>
      </c>
      <c r="F3733" s="6" t="s">
        <v>8461</v>
      </c>
      <c r="G3733" s="6" t="str">
        <f t="shared" si="58"/>
        <v>CA</v>
      </c>
      <c r="H3733" s="8">
        <f>Sales[Quantity Ordered]*Sales[Price Each]</f>
        <v>11.99</v>
      </c>
    </row>
    <row r="3734" spans="1:8" x14ac:dyDescent="0.25">
      <c r="A3734" s="6">
        <v>255744</v>
      </c>
      <c r="B3734" s="6" t="s">
        <v>21</v>
      </c>
      <c r="C3734" s="7">
        <v>1</v>
      </c>
      <c r="D3734" s="8">
        <v>11.99</v>
      </c>
      <c r="E3734" s="9">
        <v>43726.37777777778</v>
      </c>
      <c r="F3734" s="6" t="s">
        <v>7546</v>
      </c>
      <c r="G3734" s="6" t="str">
        <f t="shared" si="58"/>
        <v>TX</v>
      </c>
      <c r="H3734" s="8">
        <f>Sales[Quantity Ordered]*Sales[Price Each]</f>
        <v>11.99</v>
      </c>
    </row>
    <row r="3735" spans="1:8" x14ac:dyDescent="0.25">
      <c r="A3735" s="6">
        <v>251952</v>
      </c>
      <c r="B3735" s="6" t="s">
        <v>21</v>
      </c>
      <c r="C3735" s="7">
        <v>1</v>
      </c>
      <c r="D3735" s="8">
        <v>11.99</v>
      </c>
      <c r="E3735" s="9">
        <v>43726.393055555556</v>
      </c>
      <c r="F3735" s="6" t="s">
        <v>3805</v>
      </c>
      <c r="G3735" s="6" t="str">
        <f t="shared" si="58"/>
        <v>CA</v>
      </c>
      <c r="H3735" s="8">
        <f>Sales[Quantity Ordered]*Sales[Price Each]</f>
        <v>11.99</v>
      </c>
    </row>
    <row r="3736" spans="1:8" x14ac:dyDescent="0.25">
      <c r="A3736" s="6">
        <v>259328</v>
      </c>
      <c r="B3736" s="6" t="s">
        <v>21</v>
      </c>
      <c r="C3736" s="7">
        <v>1</v>
      </c>
      <c r="D3736" s="8">
        <v>11.99</v>
      </c>
      <c r="E3736" s="9">
        <v>43726.425694444442</v>
      </c>
      <c r="F3736" s="6" t="s">
        <v>11026</v>
      </c>
      <c r="G3736" s="6" t="str">
        <f t="shared" si="58"/>
        <v>MA</v>
      </c>
      <c r="H3736" s="8">
        <f>Sales[Quantity Ordered]*Sales[Price Each]</f>
        <v>11.99</v>
      </c>
    </row>
    <row r="3737" spans="1:8" x14ac:dyDescent="0.25">
      <c r="A3737" s="6">
        <v>259212</v>
      </c>
      <c r="B3737" s="6" t="s">
        <v>21</v>
      </c>
      <c r="C3737" s="7">
        <v>1</v>
      </c>
      <c r="D3737" s="8">
        <v>11.99</v>
      </c>
      <c r="E3737" s="9">
        <v>43726.458333333336</v>
      </c>
      <c r="F3737" s="6" t="s">
        <v>10914</v>
      </c>
      <c r="G3737" s="6" t="str">
        <f t="shared" si="58"/>
        <v>CA</v>
      </c>
      <c r="H3737" s="8">
        <f>Sales[Quantity Ordered]*Sales[Price Each]</f>
        <v>11.99</v>
      </c>
    </row>
    <row r="3738" spans="1:8" x14ac:dyDescent="0.25">
      <c r="A3738" s="6">
        <v>248953</v>
      </c>
      <c r="B3738" s="6" t="s">
        <v>21</v>
      </c>
      <c r="C3738" s="7">
        <v>1</v>
      </c>
      <c r="D3738" s="8">
        <v>11.99</v>
      </c>
      <c r="E3738" s="9">
        <v>43726.467361111114</v>
      </c>
      <c r="F3738" s="6" t="s">
        <v>825</v>
      </c>
      <c r="G3738" s="6" t="str">
        <f t="shared" si="58"/>
        <v>WA</v>
      </c>
      <c r="H3738" s="8">
        <f>Sales[Quantity Ordered]*Sales[Price Each]</f>
        <v>11.99</v>
      </c>
    </row>
    <row r="3739" spans="1:8" x14ac:dyDescent="0.25">
      <c r="A3739" s="6">
        <v>251516</v>
      </c>
      <c r="B3739" s="6" t="s">
        <v>21</v>
      </c>
      <c r="C3739" s="7">
        <v>1</v>
      </c>
      <c r="D3739" s="8">
        <v>11.99</v>
      </c>
      <c r="E3739" s="9">
        <v>43726.476388888892</v>
      </c>
      <c r="F3739" s="6" t="s">
        <v>3374</v>
      </c>
      <c r="G3739" s="6" t="str">
        <f t="shared" si="58"/>
        <v>CA</v>
      </c>
      <c r="H3739" s="8">
        <f>Sales[Quantity Ordered]*Sales[Price Each]</f>
        <v>11.99</v>
      </c>
    </row>
    <row r="3740" spans="1:8" x14ac:dyDescent="0.25">
      <c r="A3740" s="6">
        <v>248421</v>
      </c>
      <c r="B3740" s="6" t="s">
        <v>21</v>
      </c>
      <c r="C3740" s="7">
        <v>1</v>
      </c>
      <c r="D3740" s="8">
        <v>11.99</v>
      </c>
      <c r="E3740" s="9">
        <v>43726.496527777781</v>
      </c>
      <c r="F3740" s="6" t="s">
        <v>294</v>
      </c>
      <c r="G3740" s="6" t="str">
        <f t="shared" si="58"/>
        <v>WA</v>
      </c>
      <c r="H3740" s="8">
        <f>Sales[Quantity Ordered]*Sales[Price Each]</f>
        <v>11.99</v>
      </c>
    </row>
    <row r="3741" spans="1:8" x14ac:dyDescent="0.25">
      <c r="A3741" s="6">
        <v>259251</v>
      </c>
      <c r="B3741" s="6" t="s">
        <v>21</v>
      </c>
      <c r="C3741" s="7">
        <v>1</v>
      </c>
      <c r="D3741" s="8">
        <v>11.99</v>
      </c>
      <c r="E3741" s="9">
        <v>43726.500694444447</v>
      </c>
      <c r="F3741" s="6" t="s">
        <v>10951</v>
      </c>
      <c r="G3741" s="6" t="str">
        <f t="shared" si="58"/>
        <v>TX</v>
      </c>
      <c r="H3741" s="8">
        <f>Sales[Quantity Ordered]*Sales[Price Each]</f>
        <v>11.99</v>
      </c>
    </row>
    <row r="3742" spans="1:8" x14ac:dyDescent="0.25">
      <c r="A3742" s="6">
        <v>255099</v>
      </c>
      <c r="B3742" s="6" t="s">
        <v>21</v>
      </c>
      <c r="C3742" s="7">
        <v>1</v>
      </c>
      <c r="D3742" s="8">
        <v>11.99</v>
      </c>
      <c r="E3742" s="9">
        <v>43726.524305555555</v>
      </c>
      <c r="F3742" s="6" t="s">
        <v>6911</v>
      </c>
      <c r="G3742" s="6" t="str">
        <f t="shared" si="58"/>
        <v>CA</v>
      </c>
      <c r="H3742" s="8">
        <f>Sales[Quantity Ordered]*Sales[Price Each]</f>
        <v>11.99</v>
      </c>
    </row>
    <row r="3743" spans="1:8" x14ac:dyDescent="0.25">
      <c r="A3743" s="6">
        <v>252220</v>
      </c>
      <c r="B3743" s="6" t="s">
        <v>21</v>
      </c>
      <c r="C3743" s="7">
        <v>1</v>
      </c>
      <c r="D3743" s="8">
        <v>11.99</v>
      </c>
      <c r="E3743" s="9">
        <v>43726.542361111111</v>
      </c>
      <c r="F3743" s="6" t="s">
        <v>4070</v>
      </c>
      <c r="G3743" s="6" t="str">
        <f t="shared" si="58"/>
        <v>CA</v>
      </c>
      <c r="H3743" s="8">
        <f>Sales[Quantity Ordered]*Sales[Price Each]</f>
        <v>11.99</v>
      </c>
    </row>
    <row r="3744" spans="1:8" x14ac:dyDescent="0.25">
      <c r="A3744" s="6">
        <v>252064</v>
      </c>
      <c r="B3744" s="6" t="s">
        <v>21</v>
      </c>
      <c r="C3744" s="7">
        <v>1</v>
      </c>
      <c r="D3744" s="8">
        <v>11.99</v>
      </c>
      <c r="E3744" s="9">
        <v>43726.54791666667</v>
      </c>
      <c r="F3744" s="6" t="s">
        <v>3915</v>
      </c>
      <c r="G3744" s="6" t="str">
        <f t="shared" si="58"/>
        <v>MA</v>
      </c>
      <c r="H3744" s="8">
        <f>Sales[Quantity Ordered]*Sales[Price Each]</f>
        <v>11.99</v>
      </c>
    </row>
    <row r="3745" spans="1:8" x14ac:dyDescent="0.25">
      <c r="A3745" s="6">
        <v>257201</v>
      </c>
      <c r="B3745" s="6" t="s">
        <v>21</v>
      </c>
      <c r="C3745" s="7">
        <v>1</v>
      </c>
      <c r="D3745" s="8">
        <v>11.99</v>
      </c>
      <c r="E3745" s="9">
        <v>43726.559027777781</v>
      </c>
      <c r="F3745" s="6" t="s">
        <v>8966</v>
      </c>
      <c r="G3745" s="6" t="str">
        <f t="shared" si="58"/>
        <v>CA</v>
      </c>
      <c r="H3745" s="8">
        <f>Sales[Quantity Ordered]*Sales[Price Each]</f>
        <v>11.99</v>
      </c>
    </row>
    <row r="3746" spans="1:8" x14ac:dyDescent="0.25">
      <c r="A3746" s="6">
        <v>258522</v>
      </c>
      <c r="B3746" s="6" t="s">
        <v>21</v>
      </c>
      <c r="C3746" s="7">
        <v>1</v>
      </c>
      <c r="D3746" s="8">
        <v>11.99</v>
      </c>
      <c r="E3746" s="9">
        <v>43726.55972222222</v>
      </c>
      <c r="F3746" s="6" t="s">
        <v>10245</v>
      </c>
      <c r="G3746" s="6" t="str">
        <f t="shared" si="58"/>
        <v>MA</v>
      </c>
      <c r="H3746" s="8">
        <f>Sales[Quantity Ordered]*Sales[Price Each]</f>
        <v>11.99</v>
      </c>
    </row>
    <row r="3747" spans="1:8" x14ac:dyDescent="0.25">
      <c r="A3747" s="6">
        <v>251549</v>
      </c>
      <c r="B3747" s="6" t="s">
        <v>21</v>
      </c>
      <c r="C3747" s="7">
        <v>1</v>
      </c>
      <c r="D3747" s="8">
        <v>11.99</v>
      </c>
      <c r="E3747" s="9">
        <v>43726.570833333331</v>
      </c>
      <c r="F3747" s="6" t="s">
        <v>3407</v>
      </c>
      <c r="G3747" s="6" t="str">
        <f t="shared" si="58"/>
        <v>CA</v>
      </c>
      <c r="H3747" s="8">
        <f>Sales[Quantity Ordered]*Sales[Price Each]</f>
        <v>11.99</v>
      </c>
    </row>
    <row r="3748" spans="1:8" x14ac:dyDescent="0.25">
      <c r="A3748" s="6">
        <v>256804</v>
      </c>
      <c r="B3748" s="6" t="s">
        <v>21</v>
      </c>
      <c r="C3748" s="7">
        <v>1</v>
      </c>
      <c r="D3748" s="8">
        <v>11.99</v>
      </c>
      <c r="E3748" s="9">
        <v>43726.573611111111</v>
      </c>
      <c r="F3748" s="6" t="s">
        <v>8574</v>
      </c>
      <c r="G3748" s="6" t="str">
        <f t="shared" si="58"/>
        <v>CA</v>
      </c>
      <c r="H3748" s="8">
        <f>Sales[Quantity Ordered]*Sales[Price Each]</f>
        <v>11.99</v>
      </c>
    </row>
    <row r="3749" spans="1:8" x14ac:dyDescent="0.25">
      <c r="A3749" s="6">
        <v>253448</v>
      </c>
      <c r="B3749" s="6" t="s">
        <v>21</v>
      </c>
      <c r="C3749" s="7">
        <v>1</v>
      </c>
      <c r="D3749" s="8">
        <v>11.99</v>
      </c>
      <c r="E3749" s="9">
        <v>43726.584027777775</v>
      </c>
      <c r="F3749" s="6" t="s">
        <v>5288</v>
      </c>
      <c r="G3749" s="6" t="str">
        <f t="shared" si="58"/>
        <v>OR</v>
      </c>
      <c r="H3749" s="8">
        <f>Sales[Quantity Ordered]*Sales[Price Each]</f>
        <v>11.99</v>
      </c>
    </row>
    <row r="3750" spans="1:8" x14ac:dyDescent="0.25">
      <c r="A3750" s="6">
        <v>252940</v>
      </c>
      <c r="B3750" s="6" t="s">
        <v>21</v>
      </c>
      <c r="C3750" s="7">
        <v>1</v>
      </c>
      <c r="D3750" s="8">
        <v>11.99</v>
      </c>
      <c r="E3750" s="9">
        <v>43726.592361111114</v>
      </c>
      <c r="F3750" s="6" t="s">
        <v>4786</v>
      </c>
      <c r="G3750" s="6" t="str">
        <f t="shared" si="58"/>
        <v>CA</v>
      </c>
      <c r="H3750" s="8">
        <f>Sales[Quantity Ordered]*Sales[Price Each]</f>
        <v>11.99</v>
      </c>
    </row>
    <row r="3751" spans="1:8" x14ac:dyDescent="0.25">
      <c r="A3751" s="6">
        <v>257402</v>
      </c>
      <c r="B3751" s="6" t="s">
        <v>21</v>
      </c>
      <c r="C3751" s="7">
        <v>1</v>
      </c>
      <c r="D3751" s="8">
        <v>11.99</v>
      </c>
      <c r="E3751" s="9">
        <v>43726.605555555558</v>
      </c>
      <c r="F3751" s="6" t="s">
        <v>9164</v>
      </c>
      <c r="G3751" s="6" t="str">
        <f t="shared" si="58"/>
        <v>MA</v>
      </c>
      <c r="H3751" s="8">
        <f>Sales[Quantity Ordered]*Sales[Price Each]</f>
        <v>11.99</v>
      </c>
    </row>
    <row r="3752" spans="1:8" x14ac:dyDescent="0.25">
      <c r="A3752" s="6">
        <v>254022</v>
      </c>
      <c r="B3752" s="6" t="s">
        <v>21</v>
      </c>
      <c r="C3752" s="7">
        <v>1</v>
      </c>
      <c r="D3752" s="8">
        <v>11.99</v>
      </c>
      <c r="E3752" s="9">
        <v>43726.613194444442</v>
      </c>
      <c r="F3752" s="6" t="s">
        <v>5854</v>
      </c>
      <c r="G3752" s="6" t="str">
        <f t="shared" si="58"/>
        <v>WA</v>
      </c>
      <c r="H3752" s="8">
        <f>Sales[Quantity Ordered]*Sales[Price Each]</f>
        <v>11.99</v>
      </c>
    </row>
    <row r="3753" spans="1:8" x14ac:dyDescent="0.25">
      <c r="A3753" s="6">
        <v>252678</v>
      </c>
      <c r="B3753" s="6" t="s">
        <v>21</v>
      </c>
      <c r="C3753" s="7">
        <v>1</v>
      </c>
      <c r="D3753" s="8">
        <v>11.99</v>
      </c>
      <c r="E3753" s="9">
        <v>43726.650694444441</v>
      </c>
      <c r="F3753" s="6" t="s">
        <v>4524</v>
      </c>
      <c r="G3753" s="6" t="str">
        <f t="shared" si="58"/>
        <v>WA</v>
      </c>
      <c r="H3753" s="8">
        <f>Sales[Quantity Ordered]*Sales[Price Each]</f>
        <v>11.99</v>
      </c>
    </row>
    <row r="3754" spans="1:8" x14ac:dyDescent="0.25">
      <c r="A3754" s="6">
        <v>250634</v>
      </c>
      <c r="B3754" s="6" t="s">
        <v>21</v>
      </c>
      <c r="C3754" s="7">
        <v>1</v>
      </c>
      <c r="D3754" s="8">
        <v>11.99</v>
      </c>
      <c r="E3754" s="9">
        <v>43726.672222222223</v>
      </c>
      <c r="F3754" s="6" t="s">
        <v>2500</v>
      </c>
      <c r="G3754" s="6" t="str">
        <f t="shared" si="58"/>
        <v>MA</v>
      </c>
      <c r="H3754" s="8">
        <f>Sales[Quantity Ordered]*Sales[Price Each]</f>
        <v>11.99</v>
      </c>
    </row>
    <row r="3755" spans="1:8" x14ac:dyDescent="0.25">
      <c r="A3755" s="6">
        <v>249395</v>
      </c>
      <c r="B3755" s="6" t="s">
        <v>21</v>
      </c>
      <c r="C3755" s="7">
        <v>1</v>
      </c>
      <c r="D3755" s="8">
        <v>11.99</v>
      </c>
      <c r="E3755" s="9">
        <v>43726.67291666667</v>
      </c>
      <c r="F3755" s="6" t="s">
        <v>1266</v>
      </c>
      <c r="G3755" s="6" t="str">
        <f t="shared" si="58"/>
        <v>CA</v>
      </c>
      <c r="H3755" s="8">
        <f>Sales[Quantity Ordered]*Sales[Price Each]</f>
        <v>11.99</v>
      </c>
    </row>
    <row r="3756" spans="1:8" x14ac:dyDescent="0.25">
      <c r="A3756" s="6">
        <v>250546</v>
      </c>
      <c r="B3756" s="6" t="s">
        <v>21</v>
      </c>
      <c r="C3756" s="7">
        <v>1</v>
      </c>
      <c r="D3756" s="8">
        <v>11.99</v>
      </c>
      <c r="E3756" s="9">
        <v>43726.678472222222</v>
      </c>
      <c r="F3756" s="6" t="s">
        <v>2413</v>
      </c>
      <c r="G3756" s="6" t="str">
        <f t="shared" si="58"/>
        <v>CA</v>
      </c>
      <c r="H3756" s="8">
        <f>Sales[Quantity Ordered]*Sales[Price Each]</f>
        <v>11.99</v>
      </c>
    </row>
    <row r="3757" spans="1:8" x14ac:dyDescent="0.25">
      <c r="A3757" s="6">
        <v>257635</v>
      </c>
      <c r="B3757" s="6" t="s">
        <v>21</v>
      </c>
      <c r="C3757" s="7">
        <v>1</v>
      </c>
      <c r="D3757" s="8">
        <v>11.99</v>
      </c>
      <c r="E3757" s="9">
        <v>43726.701388888891</v>
      </c>
      <c r="F3757" s="6" t="s">
        <v>9389</v>
      </c>
      <c r="G3757" s="6" t="str">
        <f t="shared" si="58"/>
        <v>CA</v>
      </c>
      <c r="H3757" s="8">
        <f>Sales[Quantity Ordered]*Sales[Price Each]</f>
        <v>11.99</v>
      </c>
    </row>
    <row r="3758" spans="1:8" x14ac:dyDescent="0.25">
      <c r="A3758" s="6">
        <v>251871</v>
      </c>
      <c r="B3758" s="6" t="s">
        <v>21</v>
      </c>
      <c r="C3758" s="7">
        <v>1</v>
      </c>
      <c r="D3758" s="8">
        <v>11.99</v>
      </c>
      <c r="E3758" s="9">
        <v>43726.709722222222</v>
      </c>
      <c r="F3758" s="6" t="s">
        <v>3725</v>
      </c>
      <c r="G3758" s="6" t="str">
        <f t="shared" si="58"/>
        <v>CA</v>
      </c>
      <c r="H3758" s="8">
        <f>Sales[Quantity Ordered]*Sales[Price Each]</f>
        <v>11.99</v>
      </c>
    </row>
    <row r="3759" spans="1:8" x14ac:dyDescent="0.25">
      <c r="A3759" s="6">
        <v>257659</v>
      </c>
      <c r="B3759" s="6" t="s">
        <v>21</v>
      </c>
      <c r="C3759" s="7">
        <v>1</v>
      </c>
      <c r="D3759" s="8">
        <v>11.99</v>
      </c>
      <c r="E3759" s="9">
        <v>43726.711805555555</v>
      </c>
      <c r="F3759" s="6" t="s">
        <v>9413</v>
      </c>
      <c r="G3759" s="6" t="str">
        <f t="shared" si="58"/>
        <v>NY</v>
      </c>
      <c r="H3759" s="8">
        <f>Sales[Quantity Ordered]*Sales[Price Each]</f>
        <v>11.99</v>
      </c>
    </row>
    <row r="3760" spans="1:8" x14ac:dyDescent="0.25">
      <c r="A3760" s="6">
        <v>248737</v>
      </c>
      <c r="B3760" s="6" t="s">
        <v>21</v>
      </c>
      <c r="C3760" s="7">
        <v>1</v>
      </c>
      <c r="D3760" s="8">
        <v>11.99</v>
      </c>
      <c r="E3760" s="9">
        <v>43726.740277777775</v>
      </c>
      <c r="F3760" s="6" t="s">
        <v>610</v>
      </c>
      <c r="G3760" s="6" t="str">
        <f t="shared" si="58"/>
        <v>WA</v>
      </c>
      <c r="H3760" s="8">
        <f>Sales[Quantity Ordered]*Sales[Price Each]</f>
        <v>11.99</v>
      </c>
    </row>
    <row r="3761" spans="1:8" x14ac:dyDescent="0.25">
      <c r="A3761" s="6">
        <v>251436</v>
      </c>
      <c r="B3761" s="6" t="s">
        <v>21</v>
      </c>
      <c r="C3761" s="7">
        <v>1</v>
      </c>
      <c r="D3761" s="8">
        <v>11.99</v>
      </c>
      <c r="E3761" s="9">
        <v>43726.779166666667</v>
      </c>
      <c r="F3761" s="6" t="s">
        <v>3294</v>
      </c>
      <c r="G3761" s="6" t="str">
        <f t="shared" si="58"/>
        <v>CA</v>
      </c>
      <c r="H3761" s="8">
        <f>Sales[Quantity Ordered]*Sales[Price Each]</f>
        <v>11.99</v>
      </c>
    </row>
    <row r="3762" spans="1:8" x14ac:dyDescent="0.25">
      <c r="A3762" s="6">
        <v>253730</v>
      </c>
      <c r="B3762" s="6" t="s">
        <v>21</v>
      </c>
      <c r="C3762" s="7">
        <v>1</v>
      </c>
      <c r="D3762" s="8">
        <v>11.99</v>
      </c>
      <c r="E3762" s="9">
        <v>43726.794444444444</v>
      </c>
      <c r="F3762" s="6" t="s">
        <v>5564</v>
      </c>
      <c r="G3762" s="6" t="str">
        <f t="shared" si="58"/>
        <v>CA</v>
      </c>
      <c r="H3762" s="8">
        <f>Sales[Quantity Ordered]*Sales[Price Each]</f>
        <v>11.99</v>
      </c>
    </row>
    <row r="3763" spans="1:8" x14ac:dyDescent="0.25">
      <c r="A3763" s="6">
        <v>248892</v>
      </c>
      <c r="B3763" s="6" t="s">
        <v>21</v>
      </c>
      <c r="C3763" s="7">
        <v>1</v>
      </c>
      <c r="D3763" s="8">
        <v>11.99</v>
      </c>
      <c r="E3763" s="9">
        <v>43726.799305555556</v>
      </c>
      <c r="F3763" s="6" t="s">
        <v>765</v>
      </c>
      <c r="G3763" s="6" t="str">
        <f t="shared" si="58"/>
        <v>NY</v>
      </c>
      <c r="H3763" s="8">
        <f>Sales[Quantity Ordered]*Sales[Price Each]</f>
        <v>11.99</v>
      </c>
    </row>
    <row r="3764" spans="1:8" x14ac:dyDescent="0.25">
      <c r="A3764" s="6">
        <v>256360</v>
      </c>
      <c r="B3764" s="6" t="s">
        <v>21</v>
      </c>
      <c r="C3764" s="7">
        <v>1</v>
      </c>
      <c r="D3764" s="8">
        <v>11.99</v>
      </c>
      <c r="E3764" s="9">
        <v>43726.890277777777</v>
      </c>
      <c r="F3764" s="6" t="s">
        <v>8144</v>
      </c>
      <c r="G3764" s="6" t="str">
        <f t="shared" si="58"/>
        <v>TX</v>
      </c>
      <c r="H3764" s="8">
        <f>Sales[Quantity Ordered]*Sales[Price Each]</f>
        <v>11.99</v>
      </c>
    </row>
    <row r="3765" spans="1:8" x14ac:dyDescent="0.25">
      <c r="A3765" s="6">
        <v>252537</v>
      </c>
      <c r="B3765" s="6" t="s">
        <v>21</v>
      </c>
      <c r="C3765" s="7">
        <v>1</v>
      </c>
      <c r="D3765" s="8">
        <v>11.99</v>
      </c>
      <c r="E3765" s="9">
        <v>43726.900694444441</v>
      </c>
      <c r="F3765" s="6" t="s">
        <v>4384</v>
      </c>
      <c r="G3765" s="6" t="str">
        <f t="shared" si="58"/>
        <v>CA</v>
      </c>
      <c r="H3765" s="8">
        <f>Sales[Quantity Ordered]*Sales[Price Each]</f>
        <v>11.99</v>
      </c>
    </row>
    <row r="3766" spans="1:8" x14ac:dyDescent="0.25">
      <c r="A3766" s="6">
        <v>252537</v>
      </c>
      <c r="B3766" s="6" t="s">
        <v>21</v>
      </c>
      <c r="C3766" s="7">
        <v>1</v>
      </c>
      <c r="D3766" s="8">
        <v>11.99</v>
      </c>
      <c r="E3766" s="9">
        <v>43726.900694444441</v>
      </c>
      <c r="F3766" s="6" t="s">
        <v>4384</v>
      </c>
      <c r="G3766" s="6" t="str">
        <f t="shared" si="58"/>
        <v>CA</v>
      </c>
      <c r="H3766" s="8">
        <f>Sales[Quantity Ordered]*Sales[Price Each]</f>
        <v>11.99</v>
      </c>
    </row>
    <row r="3767" spans="1:8" x14ac:dyDescent="0.25">
      <c r="A3767" s="6">
        <v>254067</v>
      </c>
      <c r="B3767" s="6" t="s">
        <v>21</v>
      </c>
      <c r="C3767" s="7">
        <v>1</v>
      </c>
      <c r="D3767" s="8">
        <v>11.99</v>
      </c>
      <c r="E3767" s="9">
        <v>43726.902777777781</v>
      </c>
      <c r="F3767" s="6" t="s">
        <v>5898</v>
      </c>
      <c r="G3767" s="6" t="str">
        <f t="shared" si="58"/>
        <v>CA</v>
      </c>
      <c r="H3767" s="8">
        <f>Sales[Quantity Ordered]*Sales[Price Each]</f>
        <v>11.99</v>
      </c>
    </row>
    <row r="3768" spans="1:8" x14ac:dyDescent="0.25">
      <c r="A3768" s="6">
        <v>256081</v>
      </c>
      <c r="B3768" s="6" t="s">
        <v>21</v>
      </c>
      <c r="C3768" s="7">
        <v>1</v>
      </c>
      <c r="D3768" s="8">
        <v>11.99</v>
      </c>
      <c r="E3768" s="9">
        <v>43726.927083333336</v>
      </c>
      <c r="F3768" s="6" t="s">
        <v>2062</v>
      </c>
      <c r="G3768" s="6" t="str">
        <f t="shared" si="58"/>
        <v>CA</v>
      </c>
      <c r="H3768" s="8">
        <f>Sales[Quantity Ordered]*Sales[Price Each]</f>
        <v>11.99</v>
      </c>
    </row>
    <row r="3769" spans="1:8" x14ac:dyDescent="0.25">
      <c r="A3769" s="6">
        <v>252557</v>
      </c>
      <c r="B3769" s="6" t="s">
        <v>21</v>
      </c>
      <c r="C3769" s="7">
        <v>1</v>
      </c>
      <c r="D3769" s="8">
        <v>11.99</v>
      </c>
      <c r="E3769" s="9">
        <v>43727.063194444447</v>
      </c>
      <c r="F3769" s="6" t="s">
        <v>4404</v>
      </c>
      <c r="G3769" s="6" t="str">
        <f t="shared" si="58"/>
        <v>WA</v>
      </c>
      <c r="H3769" s="8">
        <f>Sales[Quantity Ordered]*Sales[Price Each]</f>
        <v>11.99</v>
      </c>
    </row>
    <row r="3770" spans="1:8" x14ac:dyDescent="0.25">
      <c r="A3770" s="6">
        <v>253479</v>
      </c>
      <c r="B3770" s="6" t="s">
        <v>21</v>
      </c>
      <c r="C3770" s="7">
        <v>1</v>
      </c>
      <c r="D3770" s="8">
        <v>11.99</v>
      </c>
      <c r="E3770" s="9">
        <v>43727.154861111114</v>
      </c>
      <c r="F3770" s="6" t="s">
        <v>5319</v>
      </c>
      <c r="G3770" s="6" t="str">
        <f t="shared" si="58"/>
        <v>CA</v>
      </c>
      <c r="H3770" s="8">
        <f>Sales[Quantity Ordered]*Sales[Price Each]</f>
        <v>11.99</v>
      </c>
    </row>
    <row r="3771" spans="1:8" x14ac:dyDescent="0.25">
      <c r="A3771" s="6">
        <v>259170</v>
      </c>
      <c r="B3771" s="6" t="s">
        <v>21</v>
      </c>
      <c r="C3771" s="7">
        <v>1</v>
      </c>
      <c r="D3771" s="8">
        <v>11.99</v>
      </c>
      <c r="E3771" s="9">
        <v>43727.211111111108</v>
      </c>
      <c r="F3771" s="6" t="s">
        <v>10876</v>
      </c>
      <c r="G3771" s="6" t="str">
        <f t="shared" si="58"/>
        <v>NY</v>
      </c>
      <c r="H3771" s="8">
        <f>Sales[Quantity Ordered]*Sales[Price Each]</f>
        <v>11.99</v>
      </c>
    </row>
    <row r="3772" spans="1:8" x14ac:dyDescent="0.25">
      <c r="A3772" s="6">
        <v>250066</v>
      </c>
      <c r="B3772" s="6" t="s">
        <v>21</v>
      </c>
      <c r="C3772" s="7">
        <v>1</v>
      </c>
      <c r="D3772" s="8">
        <v>11.99</v>
      </c>
      <c r="E3772" s="9">
        <v>43727.31527777778</v>
      </c>
      <c r="F3772" s="6" t="s">
        <v>1934</v>
      </c>
      <c r="G3772" s="6" t="str">
        <f t="shared" si="58"/>
        <v>TX</v>
      </c>
      <c r="H3772" s="8">
        <f>Sales[Quantity Ordered]*Sales[Price Each]</f>
        <v>11.99</v>
      </c>
    </row>
    <row r="3773" spans="1:8" x14ac:dyDescent="0.25">
      <c r="A3773" s="6">
        <v>256457</v>
      </c>
      <c r="B3773" s="6" t="s">
        <v>21</v>
      </c>
      <c r="C3773" s="7">
        <v>1</v>
      </c>
      <c r="D3773" s="8">
        <v>11.99</v>
      </c>
      <c r="E3773" s="9">
        <v>43727.319444444445</v>
      </c>
      <c r="F3773" s="6" t="s">
        <v>8241</v>
      </c>
      <c r="G3773" s="6" t="str">
        <f t="shared" si="58"/>
        <v>NY</v>
      </c>
      <c r="H3773" s="8">
        <f>Sales[Quantity Ordered]*Sales[Price Each]</f>
        <v>11.99</v>
      </c>
    </row>
    <row r="3774" spans="1:8" x14ac:dyDescent="0.25">
      <c r="A3774" s="6">
        <v>249927</v>
      </c>
      <c r="B3774" s="6" t="s">
        <v>21</v>
      </c>
      <c r="C3774" s="7">
        <v>1</v>
      </c>
      <c r="D3774" s="8">
        <v>11.99</v>
      </c>
      <c r="E3774" s="9">
        <v>43727.322916666664</v>
      </c>
      <c r="F3774" s="6" t="s">
        <v>1796</v>
      </c>
      <c r="G3774" s="6" t="str">
        <f t="shared" si="58"/>
        <v>CA</v>
      </c>
      <c r="H3774" s="8">
        <f>Sales[Quantity Ordered]*Sales[Price Each]</f>
        <v>11.99</v>
      </c>
    </row>
    <row r="3775" spans="1:8" x14ac:dyDescent="0.25">
      <c r="A3775" s="6">
        <v>256643</v>
      </c>
      <c r="B3775" s="6" t="s">
        <v>21</v>
      </c>
      <c r="C3775" s="7">
        <v>1</v>
      </c>
      <c r="D3775" s="8">
        <v>11.99</v>
      </c>
      <c r="E3775" s="9">
        <v>43727.32708333333</v>
      </c>
      <c r="F3775" s="6" t="s">
        <v>8419</v>
      </c>
      <c r="G3775" s="6" t="str">
        <f t="shared" si="58"/>
        <v>TX</v>
      </c>
      <c r="H3775" s="8">
        <f>Sales[Quantity Ordered]*Sales[Price Each]</f>
        <v>11.99</v>
      </c>
    </row>
    <row r="3776" spans="1:8" x14ac:dyDescent="0.25">
      <c r="A3776" s="6">
        <v>253636</v>
      </c>
      <c r="B3776" s="6" t="s">
        <v>21</v>
      </c>
      <c r="C3776" s="7">
        <v>1</v>
      </c>
      <c r="D3776" s="8">
        <v>11.99</v>
      </c>
      <c r="E3776" s="9">
        <v>43727.343055555553</v>
      </c>
      <c r="F3776" s="6" t="s">
        <v>5475</v>
      </c>
      <c r="G3776" s="6" t="str">
        <f t="shared" si="58"/>
        <v>CA</v>
      </c>
      <c r="H3776" s="8">
        <f>Sales[Quantity Ordered]*Sales[Price Each]</f>
        <v>11.99</v>
      </c>
    </row>
    <row r="3777" spans="1:8" x14ac:dyDescent="0.25">
      <c r="A3777" s="6">
        <v>254604</v>
      </c>
      <c r="B3777" s="6" t="s">
        <v>21</v>
      </c>
      <c r="C3777" s="7">
        <v>1</v>
      </c>
      <c r="D3777" s="8">
        <v>11.99</v>
      </c>
      <c r="E3777" s="9">
        <v>43727.394444444442</v>
      </c>
      <c r="F3777" s="6" t="s">
        <v>6429</v>
      </c>
      <c r="G3777" s="6" t="str">
        <f t="shared" si="58"/>
        <v>NY</v>
      </c>
      <c r="H3777" s="8">
        <f>Sales[Quantity Ordered]*Sales[Price Each]</f>
        <v>11.99</v>
      </c>
    </row>
    <row r="3778" spans="1:8" x14ac:dyDescent="0.25">
      <c r="A3778" s="6">
        <v>253366</v>
      </c>
      <c r="B3778" s="6" t="s">
        <v>21</v>
      </c>
      <c r="C3778" s="7">
        <v>1</v>
      </c>
      <c r="D3778" s="8">
        <v>11.99</v>
      </c>
      <c r="E3778" s="9">
        <v>43727.402083333334</v>
      </c>
      <c r="F3778" s="6" t="s">
        <v>5206</v>
      </c>
      <c r="G3778" s="6" t="str">
        <f t="shared" ref="G3778:G3841" si="59">MID(F3778,FIND(",",F3778,FIND(",",F3778)+1)+2,2)</f>
        <v>GA</v>
      </c>
      <c r="H3778" s="8">
        <f>Sales[Quantity Ordered]*Sales[Price Each]</f>
        <v>11.99</v>
      </c>
    </row>
    <row r="3779" spans="1:8" x14ac:dyDescent="0.25">
      <c r="A3779" s="6">
        <v>252803</v>
      </c>
      <c r="B3779" s="6" t="s">
        <v>21</v>
      </c>
      <c r="C3779" s="7">
        <v>1</v>
      </c>
      <c r="D3779" s="8">
        <v>11.99</v>
      </c>
      <c r="E3779" s="9">
        <v>43727.480555555558</v>
      </c>
      <c r="F3779" s="6" t="s">
        <v>4649</v>
      </c>
      <c r="G3779" s="6" t="str">
        <f t="shared" si="59"/>
        <v>NY</v>
      </c>
      <c r="H3779" s="8">
        <f>Sales[Quantity Ordered]*Sales[Price Each]</f>
        <v>11.99</v>
      </c>
    </row>
    <row r="3780" spans="1:8" x14ac:dyDescent="0.25">
      <c r="A3780" s="6">
        <v>254534</v>
      </c>
      <c r="B3780" s="6" t="s">
        <v>21</v>
      </c>
      <c r="C3780" s="7">
        <v>1</v>
      </c>
      <c r="D3780" s="8">
        <v>11.99</v>
      </c>
      <c r="E3780" s="9">
        <v>43727.487500000003</v>
      </c>
      <c r="F3780" s="6" t="s">
        <v>6359</v>
      </c>
      <c r="G3780" s="6" t="str">
        <f t="shared" si="59"/>
        <v>OR</v>
      </c>
      <c r="H3780" s="8">
        <f>Sales[Quantity Ordered]*Sales[Price Each]</f>
        <v>11.99</v>
      </c>
    </row>
    <row r="3781" spans="1:8" x14ac:dyDescent="0.25">
      <c r="A3781" s="6">
        <v>251211</v>
      </c>
      <c r="B3781" s="6" t="s">
        <v>21</v>
      </c>
      <c r="C3781" s="7">
        <v>1</v>
      </c>
      <c r="D3781" s="8">
        <v>11.99</v>
      </c>
      <c r="E3781" s="9">
        <v>43727.504861111112</v>
      </c>
      <c r="F3781" s="6" t="s">
        <v>3071</v>
      </c>
      <c r="G3781" s="6" t="str">
        <f t="shared" si="59"/>
        <v>MA</v>
      </c>
      <c r="H3781" s="8">
        <f>Sales[Quantity Ordered]*Sales[Price Each]</f>
        <v>11.99</v>
      </c>
    </row>
    <row r="3782" spans="1:8" x14ac:dyDescent="0.25">
      <c r="A3782" s="6">
        <v>252145</v>
      </c>
      <c r="B3782" s="6" t="s">
        <v>21</v>
      </c>
      <c r="C3782" s="7">
        <v>1</v>
      </c>
      <c r="D3782" s="8">
        <v>11.99</v>
      </c>
      <c r="E3782" s="9">
        <v>43727.520138888889</v>
      </c>
      <c r="F3782" s="6" t="s">
        <v>3996</v>
      </c>
      <c r="G3782" s="6" t="str">
        <f t="shared" si="59"/>
        <v>CA</v>
      </c>
      <c r="H3782" s="8">
        <f>Sales[Quantity Ordered]*Sales[Price Each]</f>
        <v>11.99</v>
      </c>
    </row>
    <row r="3783" spans="1:8" x14ac:dyDescent="0.25">
      <c r="A3783" s="6">
        <v>256469</v>
      </c>
      <c r="B3783" s="6" t="s">
        <v>21</v>
      </c>
      <c r="C3783" s="7">
        <v>1</v>
      </c>
      <c r="D3783" s="8">
        <v>11.99</v>
      </c>
      <c r="E3783" s="9">
        <v>43727.551388888889</v>
      </c>
      <c r="F3783" s="6" t="s">
        <v>8253</v>
      </c>
      <c r="G3783" s="6" t="str">
        <f t="shared" si="59"/>
        <v>GA</v>
      </c>
      <c r="H3783" s="8">
        <f>Sales[Quantity Ordered]*Sales[Price Each]</f>
        <v>11.99</v>
      </c>
    </row>
    <row r="3784" spans="1:8" x14ac:dyDescent="0.25">
      <c r="A3784" s="6">
        <v>253867</v>
      </c>
      <c r="B3784" s="6" t="s">
        <v>21</v>
      </c>
      <c r="C3784" s="7">
        <v>1</v>
      </c>
      <c r="D3784" s="8">
        <v>11.99</v>
      </c>
      <c r="E3784" s="9">
        <v>43727.556250000001</v>
      </c>
      <c r="F3784" s="6" t="s">
        <v>5700</v>
      </c>
      <c r="G3784" s="6" t="str">
        <f t="shared" si="59"/>
        <v>CA</v>
      </c>
      <c r="H3784" s="8">
        <f>Sales[Quantity Ordered]*Sales[Price Each]</f>
        <v>11.99</v>
      </c>
    </row>
    <row r="3785" spans="1:8" x14ac:dyDescent="0.25">
      <c r="A3785" s="6">
        <v>248810</v>
      </c>
      <c r="B3785" s="6" t="s">
        <v>21</v>
      </c>
      <c r="C3785" s="7">
        <v>1</v>
      </c>
      <c r="D3785" s="8">
        <v>11.99</v>
      </c>
      <c r="E3785" s="9">
        <v>43727.568749999999</v>
      </c>
      <c r="F3785" s="6" t="s">
        <v>683</v>
      </c>
      <c r="G3785" s="6" t="str">
        <f t="shared" si="59"/>
        <v>TX</v>
      </c>
      <c r="H3785" s="8">
        <f>Sales[Quantity Ordered]*Sales[Price Each]</f>
        <v>11.99</v>
      </c>
    </row>
    <row r="3786" spans="1:8" x14ac:dyDescent="0.25">
      <c r="A3786" s="6">
        <v>256431</v>
      </c>
      <c r="B3786" s="6" t="s">
        <v>21</v>
      </c>
      <c r="C3786" s="7">
        <v>1</v>
      </c>
      <c r="D3786" s="8">
        <v>11.99</v>
      </c>
      <c r="E3786" s="9">
        <v>43727.573611111111</v>
      </c>
      <c r="F3786" s="6" t="s">
        <v>8215</v>
      </c>
      <c r="G3786" s="6" t="str">
        <f t="shared" si="59"/>
        <v>WA</v>
      </c>
      <c r="H3786" s="8">
        <f>Sales[Quantity Ordered]*Sales[Price Each]</f>
        <v>11.99</v>
      </c>
    </row>
    <row r="3787" spans="1:8" x14ac:dyDescent="0.25">
      <c r="A3787" s="6">
        <v>256593</v>
      </c>
      <c r="B3787" s="6" t="s">
        <v>21</v>
      </c>
      <c r="C3787" s="7">
        <v>1</v>
      </c>
      <c r="D3787" s="8">
        <v>11.99</v>
      </c>
      <c r="E3787" s="9">
        <v>43727.587500000001</v>
      </c>
      <c r="F3787" s="6" t="s">
        <v>8373</v>
      </c>
      <c r="G3787" s="6" t="str">
        <f t="shared" si="59"/>
        <v>NY</v>
      </c>
      <c r="H3787" s="8">
        <f>Sales[Quantity Ordered]*Sales[Price Each]</f>
        <v>11.99</v>
      </c>
    </row>
    <row r="3788" spans="1:8" x14ac:dyDescent="0.25">
      <c r="A3788" s="6">
        <v>252907</v>
      </c>
      <c r="B3788" s="6" t="s">
        <v>21</v>
      </c>
      <c r="C3788" s="7">
        <v>1</v>
      </c>
      <c r="D3788" s="8">
        <v>11.99</v>
      </c>
      <c r="E3788" s="9">
        <v>43727.604861111111</v>
      </c>
      <c r="F3788" s="6" t="s">
        <v>4753</v>
      </c>
      <c r="G3788" s="6" t="str">
        <f t="shared" si="59"/>
        <v>CA</v>
      </c>
      <c r="H3788" s="8">
        <f>Sales[Quantity Ordered]*Sales[Price Each]</f>
        <v>11.99</v>
      </c>
    </row>
    <row r="3789" spans="1:8" x14ac:dyDescent="0.25">
      <c r="A3789" s="6">
        <v>256123</v>
      </c>
      <c r="B3789" s="6" t="s">
        <v>21</v>
      </c>
      <c r="C3789" s="7">
        <v>1</v>
      </c>
      <c r="D3789" s="8">
        <v>11.99</v>
      </c>
      <c r="E3789" s="9">
        <v>43727.631249999999</v>
      </c>
      <c r="F3789" s="6" t="s">
        <v>7914</v>
      </c>
      <c r="G3789" s="6" t="str">
        <f t="shared" si="59"/>
        <v>GA</v>
      </c>
      <c r="H3789" s="8">
        <f>Sales[Quantity Ordered]*Sales[Price Each]</f>
        <v>11.99</v>
      </c>
    </row>
    <row r="3790" spans="1:8" x14ac:dyDescent="0.25">
      <c r="A3790" s="6">
        <v>257741</v>
      </c>
      <c r="B3790" s="6" t="s">
        <v>21</v>
      </c>
      <c r="C3790" s="7">
        <v>1</v>
      </c>
      <c r="D3790" s="8">
        <v>11.99</v>
      </c>
      <c r="E3790" s="9">
        <v>43727.647916666669</v>
      </c>
      <c r="F3790" s="6" t="s">
        <v>9494</v>
      </c>
      <c r="G3790" s="6" t="str">
        <f t="shared" si="59"/>
        <v>CA</v>
      </c>
      <c r="H3790" s="8">
        <f>Sales[Quantity Ordered]*Sales[Price Each]</f>
        <v>11.99</v>
      </c>
    </row>
    <row r="3791" spans="1:8" x14ac:dyDescent="0.25">
      <c r="A3791" s="6">
        <v>255876</v>
      </c>
      <c r="B3791" s="6" t="s">
        <v>21</v>
      </c>
      <c r="C3791" s="7">
        <v>1</v>
      </c>
      <c r="D3791" s="8">
        <v>11.99</v>
      </c>
      <c r="E3791" s="9">
        <v>43727.670138888891</v>
      </c>
      <c r="F3791" s="6" t="s">
        <v>7675</v>
      </c>
      <c r="G3791" s="6" t="str">
        <f t="shared" si="59"/>
        <v>WA</v>
      </c>
      <c r="H3791" s="8">
        <f>Sales[Quantity Ordered]*Sales[Price Each]</f>
        <v>11.99</v>
      </c>
    </row>
    <row r="3792" spans="1:8" x14ac:dyDescent="0.25">
      <c r="A3792" s="6">
        <v>255479</v>
      </c>
      <c r="B3792" s="6" t="s">
        <v>21</v>
      </c>
      <c r="C3792" s="7">
        <v>1</v>
      </c>
      <c r="D3792" s="8">
        <v>11.99</v>
      </c>
      <c r="E3792" s="9">
        <v>43727.698611111111</v>
      </c>
      <c r="F3792" s="6" t="s">
        <v>7286</v>
      </c>
      <c r="G3792" s="6" t="str">
        <f t="shared" si="59"/>
        <v>TX</v>
      </c>
      <c r="H3792" s="8">
        <f>Sales[Quantity Ordered]*Sales[Price Each]</f>
        <v>11.99</v>
      </c>
    </row>
    <row r="3793" spans="1:8" x14ac:dyDescent="0.25">
      <c r="A3793" s="6">
        <v>251359</v>
      </c>
      <c r="B3793" s="6" t="s">
        <v>21</v>
      </c>
      <c r="C3793" s="7">
        <v>1</v>
      </c>
      <c r="D3793" s="8">
        <v>11.99</v>
      </c>
      <c r="E3793" s="9">
        <v>43727.70208333333</v>
      </c>
      <c r="F3793" s="6" t="s">
        <v>3219</v>
      </c>
      <c r="G3793" s="6" t="str">
        <f t="shared" si="59"/>
        <v>MA</v>
      </c>
      <c r="H3793" s="8">
        <f>Sales[Quantity Ordered]*Sales[Price Each]</f>
        <v>11.99</v>
      </c>
    </row>
    <row r="3794" spans="1:8" x14ac:dyDescent="0.25">
      <c r="A3794" s="6">
        <v>252981</v>
      </c>
      <c r="B3794" s="6" t="s">
        <v>21</v>
      </c>
      <c r="C3794" s="7">
        <v>1</v>
      </c>
      <c r="D3794" s="8">
        <v>11.99</v>
      </c>
      <c r="E3794" s="9">
        <v>43727.702777777777</v>
      </c>
      <c r="F3794" s="6" t="s">
        <v>4827</v>
      </c>
      <c r="G3794" s="6" t="str">
        <f t="shared" si="59"/>
        <v>MA</v>
      </c>
      <c r="H3794" s="8">
        <f>Sales[Quantity Ordered]*Sales[Price Each]</f>
        <v>11.99</v>
      </c>
    </row>
    <row r="3795" spans="1:8" x14ac:dyDescent="0.25">
      <c r="A3795" s="6">
        <v>256990</v>
      </c>
      <c r="B3795" s="6" t="s">
        <v>21</v>
      </c>
      <c r="C3795" s="7">
        <v>1</v>
      </c>
      <c r="D3795" s="8">
        <v>11.99</v>
      </c>
      <c r="E3795" s="9">
        <v>43727.727777777778</v>
      </c>
      <c r="F3795" s="6" t="s">
        <v>8756</v>
      </c>
      <c r="G3795" s="6" t="str">
        <f t="shared" si="59"/>
        <v>NY</v>
      </c>
      <c r="H3795" s="8">
        <f>Sales[Quantity Ordered]*Sales[Price Each]</f>
        <v>11.99</v>
      </c>
    </row>
    <row r="3796" spans="1:8" x14ac:dyDescent="0.25">
      <c r="A3796" s="6">
        <v>258359</v>
      </c>
      <c r="B3796" s="6" t="s">
        <v>21</v>
      </c>
      <c r="C3796" s="7">
        <v>1</v>
      </c>
      <c r="D3796" s="8">
        <v>11.99</v>
      </c>
      <c r="E3796" s="9">
        <v>43727.740277777775</v>
      </c>
      <c r="F3796" s="6" t="s">
        <v>10089</v>
      </c>
      <c r="G3796" s="6" t="str">
        <f t="shared" si="59"/>
        <v>TX</v>
      </c>
      <c r="H3796" s="8">
        <f>Sales[Quantity Ordered]*Sales[Price Each]</f>
        <v>11.99</v>
      </c>
    </row>
    <row r="3797" spans="1:8" x14ac:dyDescent="0.25">
      <c r="A3797" s="6">
        <v>258410</v>
      </c>
      <c r="B3797" s="6" t="s">
        <v>21</v>
      </c>
      <c r="C3797" s="7">
        <v>1</v>
      </c>
      <c r="D3797" s="8">
        <v>11.99</v>
      </c>
      <c r="E3797" s="9">
        <v>43727.745138888888</v>
      </c>
      <c r="F3797" s="6" t="s">
        <v>10139</v>
      </c>
      <c r="G3797" s="6" t="str">
        <f t="shared" si="59"/>
        <v>OR</v>
      </c>
      <c r="H3797" s="8">
        <f>Sales[Quantity Ordered]*Sales[Price Each]</f>
        <v>11.99</v>
      </c>
    </row>
    <row r="3798" spans="1:8" x14ac:dyDescent="0.25">
      <c r="A3798" s="6">
        <v>257413</v>
      </c>
      <c r="B3798" s="6" t="s">
        <v>21</v>
      </c>
      <c r="C3798" s="7">
        <v>1</v>
      </c>
      <c r="D3798" s="8">
        <v>11.99</v>
      </c>
      <c r="E3798" s="9">
        <v>43727.77847222222</v>
      </c>
      <c r="F3798" s="6" t="s">
        <v>9175</v>
      </c>
      <c r="G3798" s="6" t="str">
        <f t="shared" si="59"/>
        <v>GA</v>
      </c>
      <c r="H3798" s="8">
        <f>Sales[Quantity Ordered]*Sales[Price Each]</f>
        <v>11.99</v>
      </c>
    </row>
    <row r="3799" spans="1:8" x14ac:dyDescent="0.25">
      <c r="A3799" s="6">
        <v>257236</v>
      </c>
      <c r="B3799" s="6" t="s">
        <v>21</v>
      </c>
      <c r="C3799" s="7">
        <v>1</v>
      </c>
      <c r="D3799" s="8">
        <v>11.99</v>
      </c>
      <c r="E3799" s="9">
        <v>43727.785416666666</v>
      </c>
      <c r="F3799" s="6" t="s">
        <v>9001</v>
      </c>
      <c r="G3799" s="6" t="str">
        <f t="shared" si="59"/>
        <v>CA</v>
      </c>
      <c r="H3799" s="8">
        <f>Sales[Quantity Ordered]*Sales[Price Each]</f>
        <v>11.99</v>
      </c>
    </row>
    <row r="3800" spans="1:8" x14ac:dyDescent="0.25">
      <c r="A3800" s="6">
        <v>258432</v>
      </c>
      <c r="B3800" s="6" t="s">
        <v>21</v>
      </c>
      <c r="C3800" s="7">
        <v>1</v>
      </c>
      <c r="D3800" s="8">
        <v>11.99</v>
      </c>
      <c r="E3800" s="9">
        <v>43727.792361111111</v>
      </c>
      <c r="F3800" s="6" t="s">
        <v>1316</v>
      </c>
      <c r="G3800" s="6" t="str">
        <f t="shared" si="59"/>
        <v>CA</v>
      </c>
      <c r="H3800" s="8">
        <f>Sales[Quantity Ordered]*Sales[Price Each]</f>
        <v>11.99</v>
      </c>
    </row>
    <row r="3801" spans="1:8" x14ac:dyDescent="0.25">
      <c r="A3801" s="6">
        <v>249973</v>
      </c>
      <c r="B3801" s="6" t="s">
        <v>21</v>
      </c>
      <c r="C3801" s="7">
        <v>1</v>
      </c>
      <c r="D3801" s="8">
        <v>11.99</v>
      </c>
      <c r="E3801" s="9">
        <v>43727.838194444441</v>
      </c>
      <c r="F3801" s="6" t="s">
        <v>1841</v>
      </c>
      <c r="G3801" s="6" t="str">
        <f t="shared" si="59"/>
        <v>TX</v>
      </c>
      <c r="H3801" s="8">
        <f>Sales[Quantity Ordered]*Sales[Price Each]</f>
        <v>11.99</v>
      </c>
    </row>
    <row r="3802" spans="1:8" x14ac:dyDescent="0.25">
      <c r="A3802" s="6">
        <v>256700</v>
      </c>
      <c r="B3802" s="6" t="s">
        <v>21</v>
      </c>
      <c r="C3802" s="7">
        <v>1</v>
      </c>
      <c r="D3802" s="8">
        <v>11.99</v>
      </c>
      <c r="E3802" s="9">
        <v>43727.840277777781</v>
      </c>
      <c r="F3802" s="6" t="s">
        <v>8474</v>
      </c>
      <c r="G3802" s="6" t="str">
        <f t="shared" si="59"/>
        <v>CA</v>
      </c>
      <c r="H3802" s="8">
        <f>Sales[Quantity Ordered]*Sales[Price Each]</f>
        <v>11.99</v>
      </c>
    </row>
    <row r="3803" spans="1:8" x14ac:dyDescent="0.25">
      <c r="A3803" s="6">
        <v>253022</v>
      </c>
      <c r="B3803" s="6" t="s">
        <v>21</v>
      </c>
      <c r="C3803" s="7">
        <v>1</v>
      </c>
      <c r="D3803" s="8">
        <v>11.99</v>
      </c>
      <c r="E3803" s="9">
        <v>43727.85</v>
      </c>
      <c r="F3803" s="6" t="s">
        <v>4867</v>
      </c>
      <c r="G3803" s="6" t="str">
        <f t="shared" si="59"/>
        <v>TX</v>
      </c>
      <c r="H3803" s="8">
        <f>Sales[Quantity Ordered]*Sales[Price Each]</f>
        <v>11.99</v>
      </c>
    </row>
    <row r="3804" spans="1:8" x14ac:dyDescent="0.25">
      <c r="A3804" s="6">
        <v>249048</v>
      </c>
      <c r="B3804" s="6" t="s">
        <v>21</v>
      </c>
      <c r="C3804" s="7">
        <v>1</v>
      </c>
      <c r="D3804" s="8">
        <v>11.99</v>
      </c>
      <c r="E3804" s="9">
        <v>43727.863194444442</v>
      </c>
      <c r="F3804" s="6" t="s">
        <v>920</v>
      </c>
      <c r="G3804" s="6" t="str">
        <f t="shared" si="59"/>
        <v>NY</v>
      </c>
      <c r="H3804" s="8">
        <f>Sales[Quantity Ordered]*Sales[Price Each]</f>
        <v>11.99</v>
      </c>
    </row>
    <row r="3805" spans="1:8" x14ac:dyDescent="0.25">
      <c r="A3805" s="6">
        <v>257015</v>
      </c>
      <c r="B3805" s="6" t="s">
        <v>21</v>
      </c>
      <c r="C3805" s="7">
        <v>1</v>
      </c>
      <c r="D3805" s="8">
        <v>11.99</v>
      </c>
      <c r="E3805" s="9">
        <v>43727.883333333331</v>
      </c>
      <c r="F3805" s="6" t="s">
        <v>8781</v>
      </c>
      <c r="G3805" s="6" t="str">
        <f t="shared" si="59"/>
        <v>CA</v>
      </c>
      <c r="H3805" s="8">
        <f>Sales[Quantity Ordered]*Sales[Price Each]</f>
        <v>11.99</v>
      </c>
    </row>
    <row r="3806" spans="1:8" x14ac:dyDescent="0.25">
      <c r="A3806" s="6">
        <v>250623</v>
      </c>
      <c r="B3806" s="6" t="s">
        <v>21</v>
      </c>
      <c r="C3806" s="7">
        <v>1</v>
      </c>
      <c r="D3806" s="8">
        <v>11.99</v>
      </c>
      <c r="E3806" s="9">
        <v>43727.888888888891</v>
      </c>
      <c r="F3806" s="6" t="s">
        <v>2490</v>
      </c>
      <c r="G3806" s="6" t="str">
        <f t="shared" si="59"/>
        <v>GA</v>
      </c>
      <c r="H3806" s="8">
        <f>Sales[Quantity Ordered]*Sales[Price Each]</f>
        <v>11.99</v>
      </c>
    </row>
    <row r="3807" spans="1:8" x14ac:dyDescent="0.25">
      <c r="A3807" s="6">
        <v>252113</v>
      </c>
      <c r="B3807" s="6" t="s">
        <v>21</v>
      </c>
      <c r="C3807" s="7">
        <v>1</v>
      </c>
      <c r="D3807" s="8">
        <v>11.99</v>
      </c>
      <c r="E3807" s="9">
        <v>43727.910416666666</v>
      </c>
      <c r="F3807" s="6" t="s">
        <v>3964</v>
      </c>
      <c r="G3807" s="6" t="str">
        <f t="shared" si="59"/>
        <v>MA</v>
      </c>
      <c r="H3807" s="8">
        <f>Sales[Quantity Ordered]*Sales[Price Each]</f>
        <v>11.99</v>
      </c>
    </row>
    <row r="3808" spans="1:8" x14ac:dyDescent="0.25">
      <c r="A3808" s="6">
        <v>254730</v>
      </c>
      <c r="B3808" s="6" t="s">
        <v>21</v>
      </c>
      <c r="C3808" s="7">
        <v>1</v>
      </c>
      <c r="D3808" s="8">
        <v>11.99</v>
      </c>
      <c r="E3808" s="9">
        <v>43727.920138888891</v>
      </c>
      <c r="F3808" s="6" t="s">
        <v>6552</v>
      </c>
      <c r="G3808" s="6" t="str">
        <f t="shared" si="59"/>
        <v>OR</v>
      </c>
      <c r="H3808" s="8">
        <f>Sales[Quantity Ordered]*Sales[Price Each]</f>
        <v>11.99</v>
      </c>
    </row>
    <row r="3809" spans="1:8" x14ac:dyDescent="0.25">
      <c r="A3809" s="6">
        <v>257020</v>
      </c>
      <c r="B3809" s="6" t="s">
        <v>21</v>
      </c>
      <c r="C3809" s="7">
        <v>1</v>
      </c>
      <c r="D3809" s="8">
        <v>11.99</v>
      </c>
      <c r="E3809" s="9">
        <v>43727.926388888889</v>
      </c>
      <c r="F3809" s="6" t="s">
        <v>8786</v>
      </c>
      <c r="G3809" s="6" t="str">
        <f t="shared" si="59"/>
        <v>CA</v>
      </c>
      <c r="H3809" s="8">
        <f>Sales[Quantity Ordered]*Sales[Price Each]</f>
        <v>11.99</v>
      </c>
    </row>
    <row r="3810" spans="1:8" x14ac:dyDescent="0.25">
      <c r="A3810" s="6">
        <v>249081</v>
      </c>
      <c r="B3810" s="6" t="s">
        <v>21</v>
      </c>
      <c r="C3810" s="7">
        <v>1</v>
      </c>
      <c r="D3810" s="8">
        <v>11.99</v>
      </c>
      <c r="E3810" s="9">
        <v>43727.932638888888</v>
      </c>
      <c r="F3810" s="6" t="s">
        <v>953</v>
      </c>
      <c r="G3810" s="6" t="str">
        <f t="shared" si="59"/>
        <v>CA</v>
      </c>
      <c r="H3810" s="8">
        <f>Sales[Quantity Ordered]*Sales[Price Each]</f>
        <v>11.99</v>
      </c>
    </row>
    <row r="3811" spans="1:8" x14ac:dyDescent="0.25">
      <c r="A3811" s="6">
        <v>257959</v>
      </c>
      <c r="B3811" s="6" t="s">
        <v>21</v>
      </c>
      <c r="C3811" s="7">
        <v>1</v>
      </c>
      <c r="D3811" s="8">
        <v>11.99</v>
      </c>
      <c r="E3811" s="9">
        <v>43727.947916666664</v>
      </c>
      <c r="F3811" s="6" t="s">
        <v>9704</v>
      </c>
      <c r="G3811" s="6" t="str">
        <f t="shared" si="59"/>
        <v>CA</v>
      </c>
      <c r="H3811" s="8">
        <f>Sales[Quantity Ordered]*Sales[Price Each]</f>
        <v>11.99</v>
      </c>
    </row>
    <row r="3812" spans="1:8" x14ac:dyDescent="0.25">
      <c r="A3812" s="6">
        <v>256868</v>
      </c>
      <c r="B3812" s="6" t="s">
        <v>21</v>
      </c>
      <c r="C3812" s="7">
        <v>1</v>
      </c>
      <c r="D3812" s="8">
        <v>11.99</v>
      </c>
      <c r="E3812" s="9">
        <v>43727.977083333331</v>
      </c>
      <c r="F3812" s="6" t="s">
        <v>8638</v>
      </c>
      <c r="G3812" s="6" t="str">
        <f t="shared" si="59"/>
        <v>TX</v>
      </c>
      <c r="H3812" s="8">
        <f>Sales[Quantity Ordered]*Sales[Price Each]</f>
        <v>11.99</v>
      </c>
    </row>
    <row r="3813" spans="1:8" x14ac:dyDescent="0.25">
      <c r="A3813" s="6">
        <v>257288</v>
      </c>
      <c r="B3813" s="6" t="s">
        <v>21</v>
      </c>
      <c r="C3813" s="7">
        <v>1</v>
      </c>
      <c r="D3813" s="8">
        <v>11.99</v>
      </c>
      <c r="E3813" s="9">
        <v>43728.013888888891</v>
      </c>
      <c r="F3813" s="6" t="s">
        <v>9053</v>
      </c>
      <c r="G3813" s="6" t="str">
        <f t="shared" si="59"/>
        <v>TX</v>
      </c>
      <c r="H3813" s="8">
        <f>Sales[Quantity Ordered]*Sales[Price Each]</f>
        <v>11.99</v>
      </c>
    </row>
    <row r="3814" spans="1:8" x14ac:dyDescent="0.25">
      <c r="A3814" s="6">
        <v>253540</v>
      </c>
      <c r="B3814" s="6" t="s">
        <v>21</v>
      </c>
      <c r="C3814" s="7">
        <v>1</v>
      </c>
      <c r="D3814" s="8">
        <v>11.99</v>
      </c>
      <c r="E3814" s="9">
        <v>43728.302777777775</v>
      </c>
      <c r="F3814" s="6" t="s">
        <v>5379</v>
      </c>
      <c r="G3814" s="6" t="str">
        <f t="shared" si="59"/>
        <v>CA</v>
      </c>
      <c r="H3814" s="8">
        <f>Sales[Quantity Ordered]*Sales[Price Each]</f>
        <v>11.99</v>
      </c>
    </row>
    <row r="3815" spans="1:8" x14ac:dyDescent="0.25">
      <c r="A3815" s="6">
        <v>249862</v>
      </c>
      <c r="B3815" s="6" t="s">
        <v>21</v>
      </c>
      <c r="C3815" s="7">
        <v>1</v>
      </c>
      <c r="D3815" s="8">
        <v>11.99</v>
      </c>
      <c r="E3815" s="9">
        <v>43728.436805555553</v>
      </c>
      <c r="F3815" s="6" t="s">
        <v>1732</v>
      </c>
      <c r="G3815" s="6" t="str">
        <f t="shared" si="59"/>
        <v>TX</v>
      </c>
      <c r="H3815" s="8">
        <f>Sales[Quantity Ordered]*Sales[Price Each]</f>
        <v>11.99</v>
      </c>
    </row>
    <row r="3816" spans="1:8" x14ac:dyDescent="0.25">
      <c r="A3816" s="6">
        <v>248410</v>
      </c>
      <c r="B3816" s="6" t="s">
        <v>21</v>
      </c>
      <c r="C3816" s="7">
        <v>1</v>
      </c>
      <c r="D3816" s="8">
        <v>11.99</v>
      </c>
      <c r="E3816" s="9">
        <v>43728.461805555555</v>
      </c>
      <c r="F3816" s="6" t="s">
        <v>283</v>
      </c>
      <c r="G3816" s="6" t="str">
        <f t="shared" si="59"/>
        <v>TX</v>
      </c>
      <c r="H3816" s="8">
        <f>Sales[Quantity Ordered]*Sales[Price Each]</f>
        <v>11.99</v>
      </c>
    </row>
    <row r="3817" spans="1:8" x14ac:dyDescent="0.25">
      <c r="A3817" s="6">
        <v>259173</v>
      </c>
      <c r="B3817" s="6" t="s">
        <v>21</v>
      </c>
      <c r="C3817" s="7">
        <v>1</v>
      </c>
      <c r="D3817" s="8">
        <v>11.99</v>
      </c>
      <c r="E3817" s="9">
        <v>43728.470138888886</v>
      </c>
      <c r="F3817" s="6" t="s">
        <v>10878</v>
      </c>
      <c r="G3817" s="6" t="str">
        <f t="shared" si="59"/>
        <v>ME</v>
      </c>
      <c r="H3817" s="8">
        <f>Sales[Quantity Ordered]*Sales[Price Each]</f>
        <v>11.99</v>
      </c>
    </row>
    <row r="3818" spans="1:8" x14ac:dyDescent="0.25">
      <c r="A3818" s="6">
        <v>254351</v>
      </c>
      <c r="B3818" s="6" t="s">
        <v>21</v>
      </c>
      <c r="C3818" s="7">
        <v>1</v>
      </c>
      <c r="D3818" s="8">
        <v>11.99</v>
      </c>
      <c r="E3818" s="9">
        <v>43728.473611111112</v>
      </c>
      <c r="F3818" s="6" t="s">
        <v>6180</v>
      </c>
      <c r="G3818" s="6" t="str">
        <f t="shared" si="59"/>
        <v>MA</v>
      </c>
      <c r="H3818" s="8">
        <f>Sales[Quantity Ordered]*Sales[Price Each]</f>
        <v>11.99</v>
      </c>
    </row>
    <row r="3819" spans="1:8" x14ac:dyDescent="0.25">
      <c r="A3819" s="6">
        <v>250716</v>
      </c>
      <c r="B3819" s="6" t="s">
        <v>21</v>
      </c>
      <c r="C3819" s="7">
        <v>1</v>
      </c>
      <c r="D3819" s="8">
        <v>11.99</v>
      </c>
      <c r="E3819" s="9">
        <v>43728.490972222222</v>
      </c>
      <c r="F3819" s="6" t="s">
        <v>2579</v>
      </c>
      <c r="G3819" s="6" t="str">
        <f t="shared" si="59"/>
        <v>NY</v>
      </c>
      <c r="H3819" s="8">
        <f>Sales[Quantity Ordered]*Sales[Price Each]</f>
        <v>11.99</v>
      </c>
    </row>
    <row r="3820" spans="1:8" x14ac:dyDescent="0.25">
      <c r="A3820" s="6">
        <v>252932</v>
      </c>
      <c r="B3820" s="6" t="s">
        <v>21</v>
      </c>
      <c r="C3820" s="7">
        <v>1</v>
      </c>
      <c r="D3820" s="8">
        <v>11.99</v>
      </c>
      <c r="E3820" s="9">
        <v>43728.504166666666</v>
      </c>
      <c r="F3820" s="6" t="s">
        <v>4778</v>
      </c>
      <c r="G3820" s="6" t="str">
        <f t="shared" si="59"/>
        <v>CA</v>
      </c>
      <c r="H3820" s="8">
        <f>Sales[Quantity Ordered]*Sales[Price Each]</f>
        <v>11.99</v>
      </c>
    </row>
    <row r="3821" spans="1:8" x14ac:dyDescent="0.25">
      <c r="A3821" s="6">
        <v>251513</v>
      </c>
      <c r="B3821" s="6" t="s">
        <v>21</v>
      </c>
      <c r="C3821" s="7">
        <v>1</v>
      </c>
      <c r="D3821" s="8">
        <v>11.99</v>
      </c>
      <c r="E3821" s="9">
        <v>43728.506944444445</v>
      </c>
      <c r="F3821" s="6" t="s">
        <v>3371</v>
      </c>
      <c r="G3821" s="6" t="str">
        <f t="shared" si="59"/>
        <v>CA</v>
      </c>
      <c r="H3821" s="8">
        <f>Sales[Quantity Ordered]*Sales[Price Each]</f>
        <v>11.99</v>
      </c>
    </row>
    <row r="3822" spans="1:8" x14ac:dyDescent="0.25">
      <c r="A3822" s="6">
        <v>253644</v>
      </c>
      <c r="B3822" s="6" t="s">
        <v>21</v>
      </c>
      <c r="C3822" s="7">
        <v>1</v>
      </c>
      <c r="D3822" s="8">
        <v>11.99</v>
      </c>
      <c r="E3822" s="9">
        <v>43728.538194444445</v>
      </c>
      <c r="F3822" s="6" t="s">
        <v>5481</v>
      </c>
      <c r="G3822" s="6" t="str">
        <f t="shared" si="59"/>
        <v>TX</v>
      </c>
      <c r="H3822" s="8">
        <f>Sales[Quantity Ordered]*Sales[Price Each]</f>
        <v>11.99</v>
      </c>
    </row>
    <row r="3823" spans="1:8" x14ac:dyDescent="0.25">
      <c r="A3823" s="6">
        <v>257525</v>
      </c>
      <c r="B3823" s="6" t="s">
        <v>21</v>
      </c>
      <c r="C3823" s="7">
        <v>1</v>
      </c>
      <c r="D3823" s="8">
        <v>11.99</v>
      </c>
      <c r="E3823" s="9">
        <v>43728.554861111108</v>
      </c>
      <c r="F3823" s="6" t="s">
        <v>9282</v>
      </c>
      <c r="G3823" s="6" t="str">
        <f t="shared" si="59"/>
        <v>CA</v>
      </c>
      <c r="H3823" s="8">
        <f>Sales[Quantity Ordered]*Sales[Price Each]</f>
        <v>11.99</v>
      </c>
    </row>
    <row r="3824" spans="1:8" x14ac:dyDescent="0.25">
      <c r="A3824" s="6">
        <v>254113</v>
      </c>
      <c r="B3824" s="6" t="s">
        <v>21</v>
      </c>
      <c r="C3824" s="7">
        <v>1</v>
      </c>
      <c r="D3824" s="8">
        <v>11.99</v>
      </c>
      <c r="E3824" s="9">
        <v>43728.561805555553</v>
      </c>
      <c r="F3824" s="6" t="s">
        <v>5944</v>
      </c>
      <c r="G3824" s="6" t="str">
        <f t="shared" si="59"/>
        <v>CA</v>
      </c>
      <c r="H3824" s="8">
        <f>Sales[Quantity Ordered]*Sales[Price Each]</f>
        <v>11.99</v>
      </c>
    </row>
    <row r="3825" spans="1:8" x14ac:dyDescent="0.25">
      <c r="A3825" s="6">
        <v>251289</v>
      </c>
      <c r="B3825" s="6" t="s">
        <v>21</v>
      </c>
      <c r="C3825" s="7">
        <v>1</v>
      </c>
      <c r="D3825" s="8">
        <v>11.99</v>
      </c>
      <c r="E3825" s="9">
        <v>43728.570833333331</v>
      </c>
      <c r="F3825" s="6" t="s">
        <v>3149</v>
      </c>
      <c r="G3825" s="6" t="str">
        <f t="shared" si="59"/>
        <v>CA</v>
      </c>
      <c r="H3825" s="8">
        <f>Sales[Quantity Ordered]*Sales[Price Each]</f>
        <v>11.99</v>
      </c>
    </row>
    <row r="3826" spans="1:8" x14ac:dyDescent="0.25">
      <c r="A3826" s="6">
        <v>251077</v>
      </c>
      <c r="B3826" s="6" t="s">
        <v>21</v>
      </c>
      <c r="C3826" s="7">
        <v>1</v>
      </c>
      <c r="D3826" s="8">
        <v>11.99</v>
      </c>
      <c r="E3826" s="9">
        <v>43728.591666666667</v>
      </c>
      <c r="F3826" s="6" t="s">
        <v>2938</v>
      </c>
      <c r="G3826" s="6" t="str">
        <f t="shared" si="59"/>
        <v>CA</v>
      </c>
      <c r="H3826" s="8">
        <f>Sales[Quantity Ordered]*Sales[Price Each]</f>
        <v>11.99</v>
      </c>
    </row>
    <row r="3827" spans="1:8" x14ac:dyDescent="0.25">
      <c r="A3827" s="6">
        <v>254753</v>
      </c>
      <c r="B3827" s="6" t="s">
        <v>21</v>
      </c>
      <c r="C3827" s="7">
        <v>1</v>
      </c>
      <c r="D3827" s="8">
        <v>11.99</v>
      </c>
      <c r="E3827" s="9">
        <v>43728.601388888892</v>
      </c>
      <c r="F3827" s="6" t="s">
        <v>6575</v>
      </c>
      <c r="G3827" s="6" t="str">
        <f t="shared" si="59"/>
        <v>NY</v>
      </c>
      <c r="H3827" s="8">
        <f>Sales[Quantity Ordered]*Sales[Price Each]</f>
        <v>11.99</v>
      </c>
    </row>
    <row r="3828" spans="1:8" x14ac:dyDescent="0.25">
      <c r="A3828" s="6">
        <v>248314</v>
      </c>
      <c r="B3828" s="6" t="s">
        <v>21</v>
      </c>
      <c r="C3828" s="7">
        <v>1</v>
      </c>
      <c r="D3828" s="8">
        <v>11.99</v>
      </c>
      <c r="E3828" s="9">
        <v>43728.620833333334</v>
      </c>
      <c r="F3828" s="6" t="s">
        <v>186</v>
      </c>
      <c r="G3828" s="6" t="str">
        <f t="shared" si="59"/>
        <v>GA</v>
      </c>
      <c r="H3828" s="8">
        <f>Sales[Quantity Ordered]*Sales[Price Each]</f>
        <v>11.99</v>
      </c>
    </row>
    <row r="3829" spans="1:8" x14ac:dyDescent="0.25">
      <c r="A3829" s="6">
        <v>258628</v>
      </c>
      <c r="B3829" s="6" t="s">
        <v>21</v>
      </c>
      <c r="C3829" s="7">
        <v>1</v>
      </c>
      <c r="D3829" s="8">
        <v>11.99</v>
      </c>
      <c r="E3829" s="9">
        <v>43728.647222222222</v>
      </c>
      <c r="F3829" s="6" t="s">
        <v>10350</v>
      </c>
      <c r="G3829" s="6" t="str">
        <f t="shared" si="59"/>
        <v>TX</v>
      </c>
      <c r="H3829" s="8">
        <f>Sales[Quantity Ordered]*Sales[Price Each]</f>
        <v>11.99</v>
      </c>
    </row>
    <row r="3830" spans="1:8" x14ac:dyDescent="0.25">
      <c r="A3830" s="6">
        <v>254993</v>
      </c>
      <c r="B3830" s="6" t="s">
        <v>21</v>
      </c>
      <c r="C3830" s="7">
        <v>1</v>
      </c>
      <c r="D3830" s="8">
        <v>11.99</v>
      </c>
      <c r="E3830" s="9">
        <v>43728.663194444445</v>
      </c>
      <c r="F3830" s="6" t="s">
        <v>6806</v>
      </c>
      <c r="G3830" s="6" t="str">
        <f t="shared" si="59"/>
        <v>CA</v>
      </c>
      <c r="H3830" s="8">
        <f>Sales[Quantity Ordered]*Sales[Price Each]</f>
        <v>11.99</v>
      </c>
    </row>
    <row r="3831" spans="1:8" x14ac:dyDescent="0.25">
      <c r="A3831" s="6">
        <v>257577</v>
      </c>
      <c r="B3831" s="6" t="s">
        <v>21</v>
      </c>
      <c r="C3831" s="7">
        <v>1</v>
      </c>
      <c r="D3831" s="8">
        <v>11.99</v>
      </c>
      <c r="E3831" s="9">
        <v>43728.668749999997</v>
      </c>
      <c r="F3831" s="6" t="s">
        <v>9331</v>
      </c>
      <c r="G3831" s="6" t="str">
        <f t="shared" si="59"/>
        <v>WA</v>
      </c>
      <c r="H3831" s="8">
        <f>Sales[Quantity Ordered]*Sales[Price Each]</f>
        <v>11.99</v>
      </c>
    </row>
    <row r="3832" spans="1:8" x14ac:dyDescent="0.25">
      <c r="A3832" s="6">
        <v>250006</v>
      </c>
      <c r="B3832" s="6" t="s">
        <v>21</v>
      </c>
      <c r="C3832" s="7">
        <v>1</v>
      </c>
      <c r="D3832" s="8">
        <v>11.99</v>
      </c>
      <c r="E3832" s="9">
        <v>43728.688194444447</v>
      </c>
      <c r="F3832" s="6" t="s">
        <v>1874</v>
      </c>
      <c r="G3832" s="6" t="str">
        <f t="shared" si="59"/>
        <v>CA</v>
      </c>
      <c r="H3832" s="8">
        <f>Sales[Quantity Ordered]*Sales[Price Each]</f>
        <v>11.99</v>
      </c>
    </row>
    <row r="3833" spans="1:8" x14ac:dyDescent="0.25">
      <c r="A3833" s="6">
        <v>255058</v>
      </c>
      <c r="B3833" s="6" t="s">
        <v>21</v>
      </c>
      <c r="C3833" s="7">
        <v>1</v>
      </c>
      <c r="D3833" s="8">
        <v>11.99</v>
      </c>
      <c r="E3833" s="9">
        <v>43728.729166666664</v>
      </c>
      <c r="F3833" s="6" t="s">
        <v>6870</v>
      </c>
      <c r="G3833" s="6" t="str">
        <f t="shared" si="59"/>
        <v>GA</v>
      </c>
      <c r="H3833" s="8">
        <f>Sales[Quantity Ordered]*Sales[Price Each]</f>
        <v>11.99</v>
      </c>
    </row>
    <row r="3834" spans="1:8" x14ac:dyDescent="0.25">
      <c r="A3834" s="6">
        <v>252264</v>
      </c>
      <c r="B3834" s="6" t="s">
        <v>21</v>
      </c>
      <c r="C3834" s="7">
        <v>1</v>
      </c>
      <c r="D3834" s="8">
        <v>11.99</v>
      </c>
      <c r="E3834" s="9">
        <v>43728.752083333333</v>
      </c>
      <c r="F3834" s="6" t="s">
        <v>4114</v>
      </c>
      <c r="G3834" s="6" t="str">
        <f t="shared" si="59"/>
        <v>TX</v>
      </c>
      <c r="H3834" s="8">
        <f>Sales[Quantity Ordered]*Sales[Price Each]</f>
        <v>11.99</v>
      </c>
    </row>
    <row r="3835" spans="1:8" x14ac:dyDescent="0.25">
      <c r="A3835" s="6">
        <v>259274</v>
      </c>
      <c r="B3835" s="6" t="s">
        <v>21</v>
      </c>
      <c r="C3835" s="7">
        <v>1</v>
      </c>
      <c r="D3835" s="8">
        <v>11.99</v>
      </c>
      <c r="E3835" s="9">
        <v>43728.756249999999</v>
      </c>
      <c r="F3835" s="6" t="s">
        <v>10972</v>
      </c>
      <c r="G3835" s="6" t="str">
        <f t="shared" si="59"/>
        <v>MA</v>
      </c>
      <c r="H3835" s="8">
        <f>Sales[Quantity Ordered]*Sales[Price Each]</f>
        <v>11.99</v>
      </c>
    </row>
    <row r="3836" spans="1:8" x14ac:dyDescent="0.25">
      <c r="A3836" s="6">
        <v>252072</v>
      </c>
      <c r="B3836" s="6" t="s">
        <v>21</v>
      </c>
      <c r="C3836" s="7">
        <v>1</v>
      </c>
      <c r="D3836" s="8">
        <v>11.99</v>
      </c>
      <c r="E3836" s="9">
        <v>43728.788194444445</v>
      </c>
      <c r="F3836" s="6" t="s">
        <v>3923</v>
      </c>
      <c r="G3836" s="6" t="str">
        <f t="shared" si="59"/>
        <v>MA</v>
      </c>
      <c r="H3836" s="8">
        <f>Sales[Quantity Ordered]*Sales[Price Each]</f>
        <v>11.99</v>
      </c>
    </row>
    <row r="3837" spans="1:8" x14ac:dyDescent="0.25">
      <c r="A3837" s="6">
        <v>250100</v>
      </c>
      <c r="B3837" s="6" t="s">
        <v>21</v>
      </c>
      <c r="C3837" s="7">
        <v>1</v>
      </c>
      <c r="D3837" s="8">
        <v>11.99</v>
      </c>
      <c r="E3837" s="9">
        <v>43728.791666666664</v>
      </c>
      <c r="F3837" s="6" t="s">
        <v>1968</v>
      </c>
      <c r="G3837" s="6" t="str">
        <f t="shared" si="59"/>
        <v>TX</v>
      </c>
      <c r="H3837" s="8">
        <f>Sales[Quantity Ordered]*Sales[Price Each]</f>
        <v>11.99</v>
      </c>
    </row>
    <row r="3838" spans="1:8" x14ac:dyDescent="0.25">
      <c r="A3838" s="6">
        <v>253459</v>
      </c>
      <c r="B3838" s="6" t="s">
        <v>21</v>
      </c>
      <c r="C3838" s="7">
        <v>1</v>
      </c>
      <c r="D3838" s="8">
        <v>11.99</v>
      </c>
      <c r="E3838" s="9">
        <v>43728.816666666666</v>
      </c>
      <c r="F3838" s="6" t="s">
        <v>5299</v>
      </c>
      <c r="G3838" s="6" t="str">
        <f t="shared" si="59"/>
        <v>CA</v>
      </c>
      <c r="H3838" s="8">
        <f>Sales[Quantity Ordered]*Sales[Price Each]</f>
        <v>11.99</v>
      </c>
    </row>
    <row r="3839" spans="1:8" x14ac:dyDescent="0.25">
      <c r="A3839" s="6">
        <v>258651</v>
      </c>
      <c r="B3839" s="6" t="s">
        <v>21</v>
      </c>
      <c r="C3839" s="7">
        <v>1</v>
      </c>
      <c r="D3839" s="8">
        <v>11.99</v>
      </c>
      <c r="E3839" s="9">
        <v>43728.822222222225</v>
      </c>
      <c r="F3839" s="6" t="s">
        <v>10372</v>
      </c>
      <c r="G3839" s="6" t="str">
        <f t="shared" si="59"/>
        <v>CA</v>
      </c>
      <c r="H3839" s="8">
        <f>Sales[Quantity Ordered]*Sales[Price Each]</f>
        <v>11.99</v>
      </c>
    </row>
    <row r="3840" spans="1:8" x14ac:dyDescent="0.25">
      <c r="A3840" s="6">
        <v>248813</v>
      </c>
      <c r="B3840" s="6" t="s">
        <v>21</v>
      </c>
      <c r="C3840" s="7">
        <v>1</v>
      </c>
      <c r="D3840" s="8">
        <v>11.99</v>
      </c>
      <c r="E3840" s="9">
        <v>43728.822916666664</v>
      </c>
      <c r="F3840" s="6" t="s">
        <v>686</v>
      </c>
      <c r="G3840" s="6" t="str">
        <f t="shared" si="59"/>
        <v>NY</v>
      </c>
      <c r="H3840" s="8">
        <f>Sales[Quantity Ordered]*Sales[Price Each]</f>
        <v>11.99</v>
      </c>
    </row>
    <row r="3841" spans="1:8" x14ac:dyDescent="0.25">
      <c r="A3841" s="6">
        <v>251201</v>
      </c>
      <c r="B3841" s="6" t="s">
        <v>21</v>
      </c>
      <c r="C3841" s="7">
        <v>1</v>
      </c>
      <c r="D3841" s="8">
        <v>11.99</v>
      </c>
      <c r="E3841" s="9">
        <v>43728.866666666669</v>
      </c>
      <c r="F3841" s="6" t="s">
        <v>3061</v>
      </c>
      <c r="G3841" s="6" t="str">
        <f t="shared" si="59"/>
        <v>OR</v>
      </c>
      <c r="H3841" s="8">
        <f>Sales[Quantity Ordered]*Sales[Price Each]</f>
        <v>11.99</v>
      </c>
    </row>
    <row r="3842" spans="1:8" x14ac:dyDescent="0.25">
      <c r="A3842" s="6">
        <v>256226</v>
      </c>
      <c r="B3842" s="6" t="s">
        <v>21</v>
      </c>
      <c r="C3842" s="7">
        <v>1</v>
      </c>
      <c r="D3842" s="8">
        <v>11.99</v>
      </c>
      <c r="E3842" s="9">
        <v>43728.90625</v>
      </c>
      <c r="F3842" s="6" t="s">
        <v>8014</v>
      </c>
      <c r="G3842" s="6" t="str">
        <f t="shared" ref="G3842:G3905" si="60">MID(F3842,FIND(",",F3842,FIND(",",F3842)+1)+2,2)</f>
        <v>CA</v>
      </c>
      <c r="H3842" s="8">
        <f>Sales[Quantity Ordered]*Sales[Price Each]</f>
        <v>11.99</v>
      </c>
    </row>
    <row r="3843" spans="1:8" x14ac:dyDescent="0.25">
      <c r="A3843" s="6">
        <v>251088</v>
      </c>
      <c r="B3843" s="6" t="s">
        <v>21</v>
      </c>
      <c r="C3843" s="7">
        <v>1</v>
      </c>
      <c r="D3843" s="8">
        <v>11.99</v>
      </c>
      <c r="E3843" s="9">
        <v>43728.911805555559</v>
      </c>
      <c r="F3843" s="6" t="s">
        <v>2949</v>
      </c>
      <c r="G3843" s="6" t="str">
        <f t="shared" si="60"/>
        <v>MA</v>
      </c>
      <c r="H3843" s="8">
        <f>Sales[Quantity Ordered]*Sales[Price Each]</f>
        <v>11.99</v>
      </c>
    </row>
    <row r="3844" spans="1:8" x14ac:dyDescent="0.25">
      <c r="A3844" s="6">
        <v>257417</v>
      </c>
      <c r="B3844" s="6" t="s">
        <v>21</v>
      </c>
      <c r="C3844" s="7">
        <v>1</v>
      </c>
      <c r="D3844" s="8">
        <v>11.99</v>
      </c>
      <c r="E3844" s="9">
        <v>43728.92083333333</v>
      </c>
      <c r="F3844" s="6" t="s">
        <v>9179</v>
      </c>
      <c r="G3844" s="6" t="str">
        <f t="shared" si="60"/>
        <v>CA</v>
      </c>
      <c r="H3844" s="8">
        <f>Sales[Quantity Ordered]*Sales[Price Each]</f>
        <v>11.99</v>
      </c>
    </row>
    <row r="3845" spans="1:8" x14ac:dyDescent="0.25">
      <c r="A3845" s="6">
        <v>248504</v>
      </c>
      <c r="B3845" s="6" t="s">
        <v>21</v>
      </c>
      <c r="C3845" s="7">
        <v>1</v>
      </c>
      <c r="D3845" s="8">
        <v>11.99</v>
      </c>
      <c r="E3845" s="9">
        <v>43728.974305555559</v>
      </c>
      <c r="F3845" s="6" t="s">
        <v>377</v>
      </c>
      <c r="G3845" s="6" t="str">
        <f t="shared" si="60"/>
        <v>CA</v>
      </c>
      <c r="H3845" s="8">
        <f>Sales[Quantity Ordered]*Sales[Price Each]</f>
        <v>11.99</v>
      </c>
    </row>
    <row r="3846" spans="1:8" x14ac:dyDescent="0.25">
      <c r="A3846" s="6">
        <v>256465</v>
      </c>
      <c r="B3846" s="6" t="s">
        <v>21</v>
      </c>
      <c r="C3846" s="7">
        <v>1</v>
      </c>
      <c r="D3846" s="8">
        <v>11.99</v>
      </c>
      <c r="E3846" s="9">
        <v>43728.995138888888</v>
      </c>
      <c r="F3846" s="6" t="s">
        <v>8249</v>
      </c>
      <c r="G3846" s="6" t="str">
        <f t="shared" si="60"/>
        <v>CA</v>
      </c>
      <c r="H3846" s="8">
        <f>Sales[Quantity Ordered]*Sales[Price Each]</f>
        <v>11.99</v>
      </c>
    </row>
    <row r="3847" spans="1:8" x14ac:dyDescent="0.25">
      <c r="A3847" s="6">
        <v>254783</v>
      </c>
      <c r="B3847" s="6" t="s">
        <v>21</v>
      </c>
      <c r="C3847" s="7">
        <v>1</v>
      </c>
      <c r="D3847" s="8">
        <v>11.99</v>
      </c>
      <c r="E3847" s="9">
        <v>43729.036805555559</v>
      </c>
      <c r="F3847" s="6" t="s">
        <v>6605</v>
      </c>
      <c r="G3847" s="6" t="str">
        <f t="shared" si="60"/>
        <v>TX</v>
      </c>
      <c r="H3847" s="8">
        <f>Sales[Quantity Ordered]*Sales[Price Each]</f>
        <v>11.99</v>
      </c>
    </row>
    <row r="3848" spans="1:8" x14ac:dyDescent="0.25">
      <c r="A3848" s="6">
        <v>253252</v>
      </c>
      <c r="B3848" s="6" t="s">
        <v>21</v>
      </c>
      <c r="C3848" s="7">
        <v>1</v>
      </c>
      <c r="D3848" s="8">
        <v>11.99</v>
      </c>
      <c r="E3848" s="9">
        <v>43729.138194444444</v>
      </c>
      <c r="F3848" s="6" t="s">
        <v>5094</v>
      </c>
      <c r="G3848" s="6" t="str">
        <f t="shared" si="60"/>
        <v>CA</v>
      </c>
      <c r="H3848" s="8">
        <f>Sales[Quantity Ordered]*Sales[Price Each]</f>
        <v>11.99</v>
      </c>
    </row>
    <row r="3849" spans="1:8" x14ac:dyDescent="0.25">
      <c r="A3849" s="6">
        <v>248514</v>
      </c>
      <c r="B3849" s="6" t="s">
        <v>21</v>
      </c>
      <c r="C3849" s="7">
        <v>1</v>
      </c>
      <c r="D3849" s="8">
        <v>11.99</v>
      </c>
      <c r="E3849" s="9">
        <v>43729.305555555555</v>
      </c>
      <c r="F3849" s="6" t="s">
        <v>387</v>
      </c>
      <c r="G3849" s="6" t="str">
        <f t="shared" si="60"/>
        <v>CA</v>
      </c>
      <c r="H3849" s="8">
        <f>Sales[Quantity Ordered]*Sales[Price Each]</f>
        <v>11.99</v>
      </c>
    </row>
    <row r="3850" spans="1:8" x14ac:dyDescent="0.25">
      <c r="A3850" s="6">
        <v>256274</v>
      </c>
      <c r="B3850" s="6" t="s">
        <v>21</v>
      </c>
      <c r="C3850" s="7">
        <v>1</v>
      </c>
      <c r="D3850" s="8">
        <v>11.99</v>
      </c>
      <c r="E3850" s="9">
        <v>43729.324305555558</v>
      </c>
      <c r="F3850" s="6" t="s">
        <v>8062</v>
      </c>
      <c r="G3850" s="6" t="str">
        <f t="shared" si="60"/>
        <v>MA</v>
      </c>
      <c r="H3850" s="8">
        <f>Sales[Quantity Ordered]*Sales[Price Each]</f>
        <v>11.99</v>
      </c>
    </row>
    <row r="3851" spans="1:8" x14ac:dyDescent="0.25">
      <c r="A3851" s="6">
        <v>257337</v>
      </c>
      <c r="B3851" s="6" t="s">
        <v>21</v>
      </c>
      <c r="C3851" s="7">
        <v>1</v>
      </c>
      <c r="D3851" s="8">
        <v>11.99</v>
      </c>
      <c r="E3851" s="9">
        <v>43729.40347222222</v>
      </c>
      <c r="F3851" s="6" t="s">
        <v>9100</v>
      </c>
      <c r="G3851" s="6" t="str">
        <f t="shared" si="60"/>
        <v>TX</v>
      </c>
      <c r="H3851" s="8">
        <f>Sales[Quantity Ordered]*Sales[Price Each]</f>
        <v>11.99</v>
      </c>
    </row>
    <row r="3852" spans="1:8" x14ac:dyDescent="0.25">
      <c r="A3852" s="6">
        <v>256680</v>
      </c>
      <c r="B3852" s="6" t="s">
        <v>21</v>
      </c>
      <c r="C3852" s="7">
        <v>1</v>
      </c>
      <c r="D3852" s="8">
        <v>11.99</v>
      </c>
      <c r="E3852" s="9">
        <v>43729.430555555555</v>
      </c>
      <c r="F3852" s="6" t="s">
        <v>8455</v>
      </c>
      <c r="G3852" s="6" t="str">
        <f t="shared" si="60"/>
        <v>NY</v>
      </c>
      <c r="H3852" s="8">
        <f>Sales[Quantity Ordered]*Sales[Price Each]</f>
        <v>11.99</v>
      </c>
    </row>
    <row r="3853" spans="1:8" x14ac:dyDescent="0.25">
      <c r="A3853" s="6">
        <v>251720</v>
      </c>
      <c r="B3853" s="6" t="s">
        <v>21</v>
      </c>
      <c r="C3853" s="7">
        <v>1</v>
      </c>
      <c r="D3853" s="8">
        <v>11.99</v>
      </c>
      <c r="E3853" s="9">
        <v>43729.472916666666</v>
      </c>
      <c r="F3853" s="6" t="s">
        <v>3578</v>
      </c>
      <c r="G3853" s="6" t="str">
        <f t="shared" si="60"/>
        <v>MA</v>
      </c>
      <c r="H3853" s="8">
        <f>Sales[Quantity Ordered]*Sales[Price Each]</f>
        <v>11.99</v>
      </c>
    </row>
    <row r="3854" spans="1:8" x14ac:dyDescent="0.25">
      <c r="A3854" s="6">
        <v>252409</v>
      </c>
      <c r="B3854" s="6" t="s">
        <v>21</v>
      </c>
      <c r="C3854" s="7">
        <v>1</v>
      </c>
      <c r="D3854" s="8">
        <v>11.99</v>
      </c>
      <c r="E3854" s="9">
        <v>43729.474305555559</v>
      </c>
      <c r="F3854" s="6" t="s">
        <v>4257</v>
      </c>
      <c r="G3854" s="6" t="str">
        <f t="shared" si="60"/>
        <v>OR</v>
      </c>
      <c r="H3854" s="8">
        <f>Sales[Quantity Ordered]*Sales[Price Each]</f>
        <v>11.99</v>
      </c>
    </row>
    <row r="3855" spans="1:8" x14ac:dyDescent="0.25">
      <c r="A3855" s="6">
        <v>254503</v>
      </c>
      <c r="B3855" s="6" t="s">
        <v>21</v>
      </c>
      <c r="C3855" s="7">
        <v>1</v>
      </c>
      <c r="D3855" s="8">
        <v>11.99</v>
      </c>
      <c r="E3855" s="9">
        <v>43729.504861111112</v>
      </c>
      <c r="F3855" s="6" t="s">
        <v>6329</v>
      </c>
      <c r="G3855" s="6" t="str">
        <f t="shared" si="60"/>
        <v>TX</v>
      </c>
      <c r="H3855" s="8">
        <f>Sales[Quantity Ordered]*Sales[Price Each]</f>
        <v>11.99</v>
      </c>
    </row>
    <row r="3856" spans="1:8" x14ac:dyDescent="0.25">
      <c r="A3856" s="6">
        <v>251625</v>
      </c>
      <c r="B3856" s="6" t="s">
        <v>21</v>
      </c>
      <c r="C3856" s="7">
        <v>1</v>
      </c>
      <c r="D3856" s="8">
        <v>11.99</v>
      </c>
      <c r="E3856" s="9">
        <v>43729.518750000003</v>
      </c>
      <c r="F3856" s="6" t="s">
        <v>3483</v>
      </c>
      <c r="G3856" s="6" t="str">
        <f t="shared" si="60"/>
        <v>CA</v>
      </c>
      <c r="H3856" s="8">
        <f>Sales[Quantity Ordered]*Sales[Price Each]</f>
        <v>11.99</v>
      </c>
    </row>
    <row r="3857" spans="1:8" x14ac:dyDescent="0.25">
      <c r="A3857" s="6">
        <v>256649</v>
      </c>
      <c r="B3857" s="6" t="s">
        <v>21</v>
      </c>
      <c r="C3857" s="7">
        <v>1</v>
      </c>
      <c r="D3857" s="8">
        <v>11.99</v>
      </c>
      <c r="E3857" s="9">
        <v>43729.541666666664</v>
      </c>
      <c r="F3857" s="6" t="s">
        <v>8425</v>
      </c>
      <c r="G3857" s="6" t="str">
        <f t="shared" si="60"/>
        <v>CA</v>
      </c>
      <c r="H3857" s="8">
        <f>Sales[Quantity Ordered]*Sales[Price Each]</f>
        <v>11.99</v>
      </c>
    </row>
    <row r="3858" spans="1:8" x14ac:dyDescent="0.25">
      <c r="A3858" s="6">
        <v>248619</v>
      </c>
      <c r="B3858" s="6" t="s">
        <v>21</v>
      </c>
      <c r="C3858" s="7">
        <v>1</v>
      </c>
      <c r="D3858" s="8">
        <v>11.99</v>
      </c>
      <c r="E3858" s="9">
        <v>43729.548611111109</v>
      </c>
      <c r="F3858" s="6" t="s">
        <v>492</v>
      </c>
      <c r="G3858" s="6" t="str">
        <f t="shared" si="60"/>
        <v>CA</v>
      </c>
      <c r="H3858" s="8">
        <f>Sales[Quantity Ordered]*Sales[Price Each]</f>
        <v>11.99</v>
      </c>
    </row>
    <row r="3859" spans="1:8" x14ac:dyDescent="0.25">
      <c r="A3859" s="6">
        <v>257787</v>
      </c>
      <c r="B3859" s="6" t="s">
        <v>21</v>
      </c>
      <c r="C3859" s="7">
        <v>1</v>
      </c>
      <c r="D3859" s="8">
        <v>11.99</v>
      </c>
      <c r="E3859" s="9">
        <v>43729.556250000001</v>
      </c>
      <c r="F3859" s="6" t="s">
        <v>9537</v>
      </c>
      <c r="G3859" s="6" t="str">
        <f t="shared" si="60"/>
        <v>OR</v>
      </c>
      <c r="H3859" s="8">
        <f>Sales[Quantity Ordered]*Sales[Price Each]</f>
        <v>11.99</v>
      </c>
    </row>
    <row r="3860" spans="1:8" x14ac:dyDescent="0.25">
      <c r="A3860" s="6">
        <v>255122</v>
      </c>
      <c r="B3860" s="6" t="s">
        <v>21</v>
      </c>
      <c r="C3860" s="7">
        <v>1</v>
      </c>
      <c r="D3860" s="8">
        <v>11.99</v>
      </c>
      <c r="E3860" s="9">
        <v>43729.571527777778</v>
      </c>
      <c r="F3860" s="6" t="s">
        <v>6934</v>
      </c>
      <c r="G3860" s="6" t="str">
        <f t="shared" si="60"/>
        <v>MA</v>
      </c>
      <c r="H3860" s="8">
        <f>Sales[Quantity Ordered]*Sales[Price Each]</f>
        <v>11.99</v>
      </c>
    </row>
    <row r="3861" spans="1:8" x14ac:dyDescent="0.25">
      <c r="A3861" s="6">
        <v>254725</v>
      </c>
      <c r="B3861" s="6" t="s">
        <v>21</v>
      </c>
      <c r="C3861" s="7">
        <v>1</v>
      </c>
      <c r="D3861" s="8">
        <v>11.99</v>
      </c>
      <c r="E3861" s="9">
        <v>43729.584027777775</v>
      </c>
      <c r="F3861" s="6" t="s">
        <v>6547</v>
      </c>
      <c r="G3861" s="6" t="str">
        <f t="shared" si="60"/>
        <v>GA</v>
      </c>
      <c r="H3861" s="8">
        <f>Sales[Quantity Ordered]*Sales[Price Each]</f>
        <v>11.99</v>
      </c>
    </row>
    <row r="3862" spans="1:8" x14ac:dyDescent="0.25">
      <c r="A3862" s="6">
        <v>254236</v>
      </c>
      <c r="B3862" s="6" t="s">
        <v>21</v>
      </c>
      <c r="C3862" s="7">
        <v>1</v>
      </c>
      <c r="D3862" s="8">
        <v>11.99</v>
      </c>
      <c r="E3862" s="9">
        <v>43729.603472222225</v>
      </c>
      <c r="F3862" s="6" t="s">
        <v>6065</v>
      </c>
      <c r="G3862" s="6" t="str">
        <f t="shared" si="60"/>
        <v>MA</v>
      </c>
      <c r="H3862" s="8">
        <f>Sales[Quantity Ordered]*Sales[Price Each]</f>
        <v>11.99</v>
      </c>
    </row>
    <row r="3863" spans="1:8" x14ac:dyDescent="0.25">
      <c r="A3863" s="6">
        <v>253713</v>
      </c>
      <c r="B3863" s="6" t="s">
        <v>21</v>
      </c>
      <c r="C3863" s="7">
        <v>1</v>
      </c>
      <c r="D3863" s="8">
        <v>11.99</v>
      </c>
      <c r="E3863" s="9">
        <v>43729.607638888891</v>
      </c>
      <c r="F3863" s="6" t="s">
        <v>5162</v>
      </c>
      <c r="G3863" s="6" t="str">
        <f t="shared" si="60"/>
        <v>CA</v>
      </c>
      <c r="H3863" s="8">
        <f>Sales[Quantity Ordered]*Sales[Price Each]</f>
        <v>11.99</v>
      </c>
    </row>
    <row r="3864" spans="1:8" x14ac:dyDescent="0.25">
      <c r="A3864" s="6">
        <v>253350</v>
      </c>
      <c r="B3864" s="6" t="s">
        <v>21</v>
      </c>
      <c r="C3864" s="7">
        <v>1</v>
      </c>
      <c r="D3864" s="8">
        <v>11.99</v>
      </c>
      <c r="E3864" s="9">
        <v>43729.628472222219</v>
      </c>
      <c r="F3864" s="6" t="s">
        <v>5191</v>
      </c>
      <c r="G3864" s="6" t="str">
        <f t="shared" si="60"/>
        <v>NY</v>
      </c>
      <c r="H3864" s="8">
        <f>Sales[Quantity Ordered]*Sales[Price Each]</f>
        <v>11.99</v>
      </c>
    </row>
    <row r="3865" spans="1:8" x14ac:dyDescent="0.25">
      <c r="A3865" s="6">
        <v>256631</v>
      </c>
      <c r="B3865" s="6" t="s">
        <v>21</v>
      </c>
      <c r="C3865" s="7">
        <v>1</v>
      </c>
      <c r="D3865" s="8">
        <v>11.99</v>
      </c>
      <c r="E3865" s="9">
        <v>43729.631249999999</v>
      </c>
      <c r="F3865" s="6" t="s">
        <v>8408</v>
      </c>
      <c r="G3865" s="6" t="str">
        <f t="shared" si="60"/>
        <v>CA</v>
      </c>
      <c r="H3865" s="8">
        <f>Sales[Quantity Ordered]*Sales[Price Each]</f>
        <v>11.99</v>
      </c>
    </row>
    <row r="3866" spans="1:8" x14ac:dyDescent="0.25">
      <c r="A3866" s="6">
        <v>256789</v>
      </c>
      <c r="B3866" s="6" t="s">
        <v>21</v>
      </c>
      <c r="C3866" s="7">
        <v>1</v>
      </c>
      <c r="D3866" s="8">
        <v>11.99</v>
      </c>
      <c r="E3866" s="9">
        <v>43729.647916666669</v>
      </c>
      <c r="F3866" s="6" t="s">
        <v>8559</v>
      </c>
      <c r="G3866" s="6" t="str">
        <f t="shared" si="60"/>
        <v>NY</v>
      </c>
      <c r="H3866" s="8">
        <f>Sales[Quantity Ordered]*Sales[Price Each]</f>
        <v>11.99</v>
      </c>
    </row>
    <row r="3867" spans="1:8" x14ac:dyDescent="0.25">
      <c r="A3867" s="6">
        <v>248667</v>
      </c>
      <c r="B3867" s="6" t="s">
        <v>21</v>
      </c>
      <c r="C3867" s="7">
        <v>1</v>
      </c>
      <c r="D3867" s="8">
        <v>11.99</v>
      </c>
      <c r="E3867" s="9">
        <v>43729.665972222225</v>
      </c>
      <c r="F3867" s="6" t="s">
        <v>540</v>
      </c>
      <c r="G3867" s="6" t="str">
        <f t="shared" si="60"/>
        <v>ME</v>
      </c>
      <c r="H3867" s="8">
        <f>Sales[Quantity Ordered]*Sales[Price Each]</f>
        <v>11.99</v>
      </c>
    </row>
    <row r="3868" spans="1:8" x14ac:dyDescent="0.25">
      <c r="A3868" s="6">
        <v>258701</v>
      </c>
      <c r="B3868" s="6" t="s">
        <v>21</v>
      </c>
      <c r="C3868" s="7">
        <v>1</v>
      </c>
      <c r="D3868" s="8">
        <v>11.99</v>
      </c>
      <c r="E3868" s="9">
        <v>43729.685416666667</v>
      </c>
      <c r="F3868" s="6" t="s">
        <v>10420</v>
      </c>
      <c r="G3868" s="6" t="str">
        <f t="shared" si="60"/>
        <v>CA</v>
      </c>
      <c r="H3868" s="8">
        <f>Sales[Quantity Ordered]*Sales[Price Each]</f>
        <v>11.99</v>
      </c>
    </row>
    <row r="3869" spans="1:8" x14ac:dyDescent="0.25">
      <c r="A3869" s="6">
        <v>257640</v>
      </c>
      <c r="B3869" s="6" t="s">
        <v>21</v>
      </c>
      <c r="C3869" s="7">
        <v>1</v>
      </c>
      <c r="D3869" s="8">
        <v>11.99</v>
      </c>
      <c r="E3869" s="9">
        <v>43729.711805555555</v>
      </c>
      <c r="F3869" s="6" t="s">
        <v>9394</v>
      </c>
      <c r="G3869" s="6" t="str">
        <f t="shared" si="60"/>
        <v>OR</v>
      </c>
      <c r="H3869" s="8">
        <f>Sales[Quantity Ordered]*Sales[Price Each]</f>
        <v>11.99</v>
      </c>
    </row>
    <row r="3870" spans="1:8" x14ac:dyDescent="0.25">
      <c r="A3870" s="6">
        <v>256322</v>
      </c>
      <c r="B3870" s="6" t="s">
        <v>21</v>
      </c>
      <c r="C3870" s="7">
        <v>1</v>
      </c>
      <c r="D3870" s="8">
        <v>11.99</v>
      </c>
      <c r="E3870" s="9">
        <v>43729.732638888891</v>
      </c>
      <c r="F3870" s="6" t="s">
        <v>8108</v>
      </c>
      <c r="G3870" s="6" t="str">
        <f t="shared" si="60"/>
        <v>NY</v>
      </c>
      <c r="H3870" s="8">
        <f>Sales[Quantity Ordered]*Sales[Price Each]</f>
        <v>11.99</v>
      </c>
    </row>
    <row r="3871" spans="1:8" x14ac:dyDescent="0.25">
      <c r="A3871" s="6">
        <v>251441</v>
      </c>
      <c r="B3871" s="6" t="s">
        <v>21</v>
      </c>
      <c r="C3871" s="7">
        <v>1</v>
      </c>
      <c r="D3871" s="8">
        <v>11.99</v>
      </c>
      <c r="E3871" s="9">
        <v>43729.740277777775</v>
      </c>
      <c r="F3871" s="6" t="s">
        <v>3299</v>
      </c>
      <c r="G3871" s="6" t="str">
        <f t="shared" si="60"/>
        <v>MA</v>
      </c>
      <c r="H3871" s="8">
        <f>Sales[Quantity Ordered]*Sales[Price Each]</f>
        <v>11.99</v>
      </c>
    </row>
    <row r="3872" spans="1:8" x14ac:dyDescent="0.25">
      <c r="A3872" s="6">
        <v>251614</v>
      </c>
      <c r="B3872" s="6" t="s">
        <v>21</v>
      </c>
      <c r="C3872" s="7">
        <v>1</v>
      </c>
      <c r="D3872" s="8">
        <v>11.99</v>
      </c>
      <c r="E3872" s="9">
        <v>43729.749305555553</v>
      </c>
      <c r="F3872" s="6" t="s">
        <v>3472</v>
      </c>
      <c r="G3872" s="6" t="str">
        <f t="shared" si="60"/>
        <v>WA</v>
      </c>
      <c r="H3872" s="8">
        <f>Sales[Quantity Ordered]*Sales[Price Each]</f>
        <v>11.99</v>
      </c>
    </row>
    <row r="3873" spans="1:8" x14ac:dyDescent="0.25">
      <c r="A3873" s="6">
        <v>253970</v>
      </c>
      <c r="B3873" s="6" t="s">
        <v>21</v>
      </c>
      <c r="C3873" s="7">
        <v>1</v>
      </c>
      <c r="D3873" s="8">
        <v>11.99</v>
      </c>
      <c r="E3873" s="9">
        <v>43729.794444444444</v>
      </c>
      <c r="F3873" s="6" t="s">
        <v>5803</v>
      </c>
      <c r="G3873" s="6" t="str">
        <f t="shared" si="60"/>
        <v>CA</v>
      </c>
      <c r="H3873" s="8">
        <f>Sales[Quantity Ordered]*Sales[Price Each]</f>
        <v>11.99</v>
      </c>
    </row>
    <row r="3874" spans="1:8" x14ac:dyDescent="0.25">
      <c r="A3874" s="6">
        <v>253489</v>
      </c>
      <c r="B3874" s="6" t="s">
        <v>21</v>
      </c>
      <c r="C3874" s="7">
        <v>1</v>
      </c>
      <c r="D3874" s="8">
        <v>11.99</v>
      </c>
      <c r="E3874" s="9">
        <v>43729.821527777778</v>
      </c>
      <c r="F3874" s="6" t="s">
        <v>5329</v>
      </c>
      <c r="G3874" s="6" t="str">
        <f t="shared" si="60"/>
        <v>NY</v>
      </c>
      <c r="H3874" s="8">
        <f>Sales[Quantity Ordered]*Sales[Price Each]</f>
        <v>11.99</v>
      </c>
    </row>
    <row r="3875" spans="1:8" x14ac:dyDescent="0.25">
      <c r="A3875" s="6">
        <v>257398</v>
      </c>
      <c r="B3875" s="6" t="s">
        <v>21</v>
      </c>
      <c r="C3875" s="7">
        <v>1</v>
      </c>
      <c r="D3875" s="8">
        <v>11.99</v>
      </c>
      <c r="E3875" s="9">
        <v>43729.830555555556</v>
      </c>
      <c r="F3875" s="6" t="s">
        <v>9160</v>
      </c>
      <c r="G3875" s="6" t="str">
        <f t="shared" si="60"/>
        <v>CA</v>
      </c>
      <c r="H3875" s="8">
        <f>Sales[Quantity Ordered]*Sales[Price Each]</f>
        <v>11.99</v>
      </c>
    </row>
    <row r="3876" spans="1:8" x14ac:dyDescent="0.25">
      <c r="A3876" s="6">
        <v>255434</v>
      </c>
      <c r="B3876" s="6" t="s">
        <v>21</v>
      </c>
      <c r="C3876" s="7">
        <v>1</v>
      </c>
      <c r="D3876" s="8">
        <v>11.99</v>
      </c>
      <c r="E3876" s="9">
        <v>43729.830555555556</v>
      </c>
      <c r="F3876" s="6" t="s">
        <v>7241</v>
      </c>
      <c r="G3876" s="6" t="str">
        <f t="shared" si="60"/>
        <v>GA</v>
      </c>
      <c r="H3876" s="8">
        <f>Sales[Quantity Ordered]*Sales[Price Each]</f>
        <v>11.99</v>
      </c>
    </row>
    <row r="3877" spans="1:8" x14ac:dyDescent="0.25">
      <c r="A3877" s="6">
        <v>252472</v>
      </c>
      <c r="B3877" s="6" t="s">
        <v>21</v>
      </c>
      <c r="C3877" s="7">
        <v>1</v>
      </c>
      <c r="D3877" s="8">
        <v>11.99</v>
      </c>
      <c r="E3877" s="9">
        <v>43729.865972222222</v>
      </c>
      <c r="F3877" s="6" t="s">
        <v>4320</v>
      </c>
      <c r="G3877" s="6" t="str">
        <f t="shared" si="60"/>
        <v>CA</v>
      </c>
      <c r="H3877" s="8">
        <f>Sales[Quantity Ordered]*Sales[Price Each]</f>
        <v>11.99</v>
      </c>
    </row>
    <row r="3878" spans="1:8" x14ac:dyDescent="0.25">
      <c r="A3878" s="6">
        <v>258685</v>
      </c>
      <c r="B3878" s="6" t="s">
        <v>21</v>
      </c>
      <c r="C3878" s="7">
        <v>1</v>
      </c>
      <c r="D3878" s="8">
        <v>11.99</v>
      </c>
      <c r="E3878" s="9">
        <v>43729.895138888889</v>
      </c>
      <c r="F3878" s="6" t="s">
        <v>10405</v>
      </c>
      <c r="G3878" s="6" t="str">
        <f t="shared" si="60"/>
        <v>CA</v>
      </c>
      <c r="H3878" s="8">
        <f>Sales[Quantity Ordered]*Sales[Price Each]</f>
        <v>11.99</v>
      </c>
    </row>
    <row r="3879" spans="1:8" x14ac:dyDescent="0.25">
      <c r="A3879" s="6">
        <v>250892</v>
      </c>
      <c r="B3879" s="6" t="s">
        <v>21</v>
      </c>
      <c r="C3879" s="7">
        <v>1</v>
      </c>
      <c r="D3879" s="8">
        <v>11.99</v>
      </c>
      <c r="E3879" s="9">
        <v>43729.922222222223</v>
      </c>
      <c r="F3879" s="6" t="s">
        <v>2755</v>
      </c>
      <c r="G3879" s="6" t="str">
        <f t="shared" si="60"/>
        <v>NY</v>
      </c>
      <c r="H3879" s="8">
        <f>Sales[Quantity Ordered]*Sales[Price Each]</f>
        <v>11.99</v>
      </c>
    </row>
    <row r="3880" spans="1:8" x14ac:dyDescent="0.25">
      <c r="A3880" s="6">
        <v>256854</v>
      </c>
      <c r="B3880" s="6" t="s">
        <v>21</v>
      </c>
      <c r="C3880" s="7">
        <v>1</v>
      </c>
      <c r="D3880" s="8">
        <v>11.99</v>
      </c>
      <c r="E3880" s="9">
        <v>43729.927083333336</v>
      </c>
      <c r="F3880" s="6" t="s">
        <v>8624</v>
      </c>
      <c r="G3880" s="6" t="str">
        <f t="shared" si="60"/>
        <v>MA</v>
      </c>
      <c r="H3880" s="8">
        <f>Sales[Quantity Ordered]*Sales[Price Each]</f>
        <v>11.99</v>
      </c>
    </row>
    <row r="3881" spans="1:8" x14ac:dyDescent="0.25">
      <c r="A3881" s="6">
        <v>254091</v>
      </c>
      <c r="B3881" s="6" t="s">
        <v>21</v>
      </c>
      <c r="C3881" s="7">
        <v>1</v>
      </c>
      <c r="D3881" s="8">
        <v>11.99</v>
      </c>
      <c r="E3881" s="9">
        <v>43729.932638888888</v>
      </c>
      <c r="F3881" s="6" t="s">
        <v>5922</v>
      </c>
      <c r="G3881" s="6" t="str">
        <f t="shared" si="60"/>
        <v>CA</v>
      </c>
      <c r="H3881" s="8">
        <f>Sales[Quantity Ordered]*Sales[Price Each]</f>
        <v>11.99</v>
      </c>
    </row>
    <row r="3882" spans="1:8" x14ac:dyDescent="0.25">
      <c r="A3882" s="6">
        <v>253094</v>
      </c>
      <c r="B3882" s="6" t="s">
        <v>21</v>
      </c>
      <c r="C3882" s="7">
        <v>1</v>
      </c>
      <c r="D3882" s="8">
        <v>11.99</v>
      </c>
      <c r="E3882" s="9">
        <v>43729.943749999999</v>
      </c>
      <c r="F3882" s="6" t="s">
        <v>4938</v>
      </c>
      <c r="G3882" s="6" t="str">
        <f t="shared" si="60"/>
        <v>MA</v>
      </c>
      <c r="H3882" s="8">
        <f>Sales[Quantity Ordered]*Sales[Price Each]</f>
        <v>11.99</v>
      </c>
    </row>
    <row r="3883" spans="1:8" x14ac:dyDescent="0.25">
      <c r="A3883" s="6">
        <v>257538</v>
      </c>
      <c r="B3883" s="6" t="s">
        <v>21</v>
      </c>
      <c r="C3883" s="7">
        <v>1</v>
      </c>
      <c r="D3883" s="8">
        <v>11.99</v>
      </c>
      <c r="E3883" s="9">
        <v>43730.192361111112</v>
      </c>
      <c r="F3883" s="6" t="s">
        <v>9295</v>
      </c>
      <c r="G3883" s="6" t="str">
        <f t="shared" si="60"/>
        <v>CA</v>
      </c>
      <c r="H3883" s="8">
        <f>Sales[Quantity Ordered]*Sales[Price Each]</f>
        <v>11.99</v>
      </c>
    </row>
    <row r="3884" spans="1:8" x14ac:dyDescent="0.25">
      <c r="A3884" s="6">
        <v>251180</v>
      </c>
      <c r="B3884" s="6" t="s">
        <v>21</v>
      </c>
      <c r="C3884" s="7">
        <v>1</v>
      </c>
      <c r="D3884" s="8">
        <v>11.99</v>
      </c>
      <c r="E3884" s="9">
        <v>43730.299305555556</v>
      </c>
      <c r="F3884" s="6" t="s">
        <v>3040</v>
      </c>
      <c r="G3884" s="6" t="str">
        <f t="shared" si="60"/>
        <v>NY</v>
      </c>
      <c r="H3884" s="8">
        <f>Sales[Quantity Ordered]*Sales[Price Each]</f>
        <v>11.99</v>
      </c>
    </row>
    <row r="3885" spans="1:8" x14ac:dyDescent="0.25">
      <c r="A3885" s="6">
        <v>258328</v>
      </c>
      <c r="B3885" s="6" t="s">
        <v>21</v>
      </c>
      <c r="C3885" s="7">
        <v>1</v>
      </c>
      <c r="D3885" s="8">
        <v>11.99</v>
      </c>
      <c r="E3885" s="9">
        <v>43730.375</v>
      </c>
      <c r="F3885" s="6" t="s">
        <v>10059</v>
      </c>
      <c r="G3885" s="6" t="str">
        <f t="shared" si="60"/>
        <v>CA</v>
      </c>
      <c r="H3885" s="8">
        <f>Sales[Quantity Ordered]*Sales[Price Each]</f>
        <v>11.99</v>
      </c>
    </row>
    <row r="3886" spans="1:8" x14ac:dyDescent="0.25">
      <c r="A3886" s="6">
        <v>258146</v>
      </c>
      <c r="B3886" s="6" t="s">
        <v>21</v>
      </c>
      <c r="C3886" s="7">
        <v>1</v>
      </c>
      <c r="D3886" s="8">
        <v>11.99</v>
      </c>
      <c r="E3886" s="9">
        <v>43730.381944444445</v>
      </c>
      <c r="F3886" s="6" t="s">
        <v>9883</v>
      </c>
      <c r="G3886" s="6" t="str">
        <f t="shared" si="60"/>
        <v>MA</v>
      </c>
      <c r="H3886" s="8">
        <f>Sales[Quantity Ordered]*Sales[Price Each]</f>
        <v>11.99</v>
      </c>
    </row>
    <row r="3887" spans="1:8" x14ac:dyDescent="0.25">
      <c r="A3887" s="6">
        <v>251924</v>
      </c>
      <c r="B3887" s="6" t="s">
        <v>21</v>
      </c>
      <c r="C3887" s="7">
        <v>1</v>
      </c>
      <c r="D3887" s="8">
        <v>11.99</v>
      </c>
      <c r="E3887" s="9">
        <v>43730.384027777778</v>
      </c>
      <c r="F3887" s="6" t="s">
        <v>3778</v>
      </c>
      <c r="G3887" s="6" t="str">
        <f t="shared" si="60"/>
        <v>CA</v>
      </c>
      <c r="H3887" s="8">
        <f>Sales[Quantity Ordered]*Sales[Price Each]</f>
        <v>11.99</v>
      </c>
    </row>
    <row r="3888" spans="1:8" x14ac:dyDescent="0.25">
      <c r="A3888" s="6">
        <v>251305</v>
      </c>
      <c r="B3888" s="6" t="s">
        <v>21</v>
      </c>
      <c r="C3888" s="7">
        <v>1</v>
      </c>
      <c r="D3888" s="8">
        <v>11.99</v>
      </c>
      <c r="E3888" s="9">
        <v>43730.445833333331</v>
      </c>
      <c r="F3888" s="6" t="s">
        <v>3165</v>
      </c>
      <c r="G3888" s="6" t="str">
        <f t="shared" si="60"/>
        <v>CA</v>
      </c>
      <c r="H3888" s="8">
        <f>Sales[Quantity Ordered]*Sales[Price Each]</f>
        <v>11.99</v>
      </c>
    </row>
    <row r="3889" spans="1:8" x14ac:dyDescent="0.25">
      <c r="A3889" s="6">
        <v>255096</v>
      </c>
      <c r="B3889" s="6" t="s">
        <v>21</v>
      </c>
      <c r="C3889" s="7">
        <v>1</v>
      </c>
      <c r="D3889" s="8">
        <v>11.99</v>
      </c>
      <c r="E3889" s="9">
        <v>43730.46875</v>
      </c>
      <c r="F3889" s="6" t="s">
        <v>6908</v>
      </c>
      <c r="G3889" s="6" t="str">
        <f t="shared" si="60"/>
        <v>CA</v>
      </c>
      <c r="H3889" s="8">
        <f>Sales[Quantity Ordered]*Sales[Price Each]</f>
        <v>11.99</v>
      </c>
    </row>
    <row r="3890" spans="1:8" x14ac:dyDescent="0.25">
      <c r="A3890" s="6">
        <v>253381</v>
      </c>
      <c r="B3890" s="6" t="s">
        <v>21</v>
      </c>
      <c r="C3890" s="7">
        <v>1</v>
      </c>
      <c r="D3890" s="8">
        <v>11.99</v>
      </c>
      <c r="E3890" s="9">
        <v>43730.478472222225</v>
      </c>
      <c r="F3890" s="6" t="s">
        <v>5221</v>
      </c>
      <c r="G3890" s="6" t="str">
        <f t="shared" si="60"/>
        <v>CA</v>
      </c>
      <c r="H3890" s="8">
        <f>Sales[Quantity Ordered]*Sales[Price Each]</f>
        <v>11.99</v>
      </c>
    </row>
    <row r="3891" spans="1:8" x14ac:dyDescent="0.25">
      <c r="A3891" s="6">
        <v>248875</v>
      </c>
      <c r="B3891" s="6" t="s">
        <v>21</v>
      </c>
      <c r="C3891" s="7">
        <v>1</v>
      </c>
      <c r="D3891" s="8">
        <v>11.99</v>
      </c>
      <c r="E3891" s="9">
        <v>43730.513888888891</v>
      </c>
      <c r="F3891" s="6" t="s">
        <v>748</v>
      </c>
      <c r="G3891" s="6" t="str">
        <f t="shared" si="60"/>
        <v>CA</v>
      </c>
      <c r="H3891" s="8">
        <f>Sales[Quantity Ordered]*Sales[Price Each]</f>
        <v>11.99</v>
      </c>
    </row>
    <row r="3892" spans="1:8" x14ac:dyDescent="0.25">
      <c r="A3892" s="6">
        <v>251677</v>
      </c>
      <c r="B3892" s="6" t="s">
        <v>21</v>
      </c>
      <c r="C3892" s="7">
        <v>1</v>
      </c>
      <c r="D3892" s="8">
        <v>11.99</v>
      </c>
      <c r="E3892" s="9">
        <v>43730.556250000001</v>
      </c>
      <c r="F3892" s="6" t="s">
        <v>3535</v>
      </c>
      <c r="G3892" s="6" t="str">
        <f t="shared" si="60"/>
        <v>CA</v>
      </c>
      <c r="H3892" s="8">
        <f>Sales[Quantity Ordered]*Sales[Price Each]</f>
        <v>11.99</v>
      </c>
    </row>
    <row r="3893" spans="1:8" x14ac:dyDescent="0.25">
      <c r="A3893" s="6">
        <v>250466</v>
      </c>
      <c r="B3893" s="6" t="s">
        <v>21</v>
      </c>
      <c r="C3893" s="7">
        <v>1</v>
      </c>
      <c r="D3893" s="8">
        <v>11.99</v>
      </c>
      <c r="E3893" s="9">
        <v>43730.561805555553</v>
      </c>
      <c r="F3893" s="6" t="s">
        <v>2334</v>
      </c>
      <c r="G3893" s="6" t="str">
        <f t="shared" si="60"/>
        <v>CA</v>
      </c>
      <c r="H3893" s="8">
        <f>Sales[Quantity Ordered]*Sales[Price Each]</f>
        <v>11.99</v>
      </c>
    </row>
    <row r="3894" spans="1:8" x14ac:dyDescent="0.25">
      <c r="A3894" s="6">
        <v>251351</v>
      </c>
      <c r="B3894" s="6" t="s">
        <v>21</v>
      </c>
      <c r="C3894" s="7">
        <v>1</v>
      </c>
      <c r="D3894" s="8">
        <v>11.99</v>
      </c>
      <c r="E3894" s="9">
        <v>43730.56527777778</v>
      </c>
      <c r="F3894" s="6" t="s">
        <v>3211</v>
      </c>
      <c r="G3894" s="6" t="str">
        <f t="shared" si="60"/>
        <v>CA</v>
      </c>
      <c r="H3894" s="8">
        <f>Sales[Quantity Ordered]*Sales[Price Each]</f>
        <v>11.99</v>
      </c>
    </row>
    <row r="3895" spans="1:8" x14ac:dyDescent="0.25">
      <c r="A3895" s="6">
        <v>257091</v>
      </c>
      <c r="B3895" s="6" t="s">
        <v>21</v>
      </c>
      <c r="C3895" s="7">
        <v>1</v>
      </c>
      <c r="D3895" s="8">
        <v>11.99</v>
      </c>
      <c r="E3895" s="9">
        <v>43730.57708333333</v>
      </c>
      <c r="F3895" s="6" t="s">
        <v>8857</v>
      </c>
      <c r="G3895" s="6" t="str">
        <f t="shared" si="60"/>
        <v>NY</v>
      </c>
      <c r="H3895" s="8">
        <f>Sales[Quantity Ordered]*Sales[Price Each]</f>
        <v>11.99</v>
      </c>
    </row>
    <row r="3896" spans="1:8" x14ac:dyDescent="0.25">
      <c r="A3896" s="6">
        <v>251914</v>
      </c>
      <c r="B3896" s="6" t="s">
        <v>21</v>
      </c>
      <c r="C3896" s="7">
        <v>1</v>
      </c>
      <c r="D3896" s="8">
        <v>11.99</v>
      </c>
      <c r="E3896" s="9">
        <v>43730.586805555555</v>
      </c>
      <c r="F3896" s="6" t="s">
        <v>3768</v>
      </c>
      <c r="G3896" s="6" t="str">
        <f t="shared" si="60"/>
        <v>OR</v>
      </c>
      <c r="H3896" s="8">
        <f>Sales[Quantity Ordered]*Sales[Price Each]</f>
        <v>11.99</v>
      </c>
    </row>
    <row r="3897" spans="1:8" x14ac:dyDescent="0.25">
      <c r="A3897" s="6">
        <v>254228</v>
      </c>
      <c r="B3897" s="6" t="s">
        <v>21</v>
      </c>
      <c r="C3897" s="7">
        <v>1</v>
      </c>
      <c r="D3897" s="8">
        <v>11.99</v>
      </c>
      <c r="E3897" s="9">
        <v>43730.618055555555</v>
      </c>
      <c r="F3897" s="6" t="s">
        <v>6057</v>
      </c>
      <c r="G3897" s="6" t="str">
        <f t="shared" si="60"/>
        <v>CA</v>
      </c>
      <c r="H3897" s="8">
        <f>Sales[Quantity Ordered]*Sales[Price Each]</f>
        <v>11.99</v>
      </c>
    </row>
    <row r="3898" spans="1:8" x14ac:dyDescent="0.25">
      <c r="A3898" s="6">
        <v>252591</v>
      </c>
      <c r="B3898" s="6" t="s">
        <v>21</v>
      </c>
      <c r="C3898" s="7">
        <v>1</v>
      </c>
      <c r="D3898" s="8">
        <v>11.99</v>
      </c>
      <c r="E3898" s="9">
        <v>43730.623611111114</v>
      </c>
      <c r="F3898" s="6" t="s">
        <v>4438</v>
      </c>
      <c r="G3898" s="6" t="str">
        <f t="shared" si="60"/>
        <v>ME</v>
      </c>
      <c r="H3898" s="8">
        <f>Sales[Quantity Ordered]*Sales[Price Each]</f>
        <v>11.99</v>
      </c>
    </row>
    <row r="3899" spans="1:8" x14ac:dyDescent="0.25">
      <c r="A3899" s="6">
        <v>251583</v>
      </c>
      <c r="B3899" s="6" t="s">
        <v>21</v>
      </c>
      <c r="C3899" s="7">
        <v>1</v>
      </c>
      <c r="D3899" s="8">
        <v>11.99</v>
      </c>
      <c r="E3899" s="9">
        <v>43730.635416666664</v>
      </c>
      <c r="F3899" s="6" t="s">
        <v>3441</v>
      </c>
      <c r="G3899" s="6" t="str">
        <f t="shared" si="60"/>
        <v>CA</v>
      </c>
      <c r="H3899" s="8">
        <f>Sales[Quantity Ordered]*Sales[Price Each]</f>
        <v>11.99</v>
      </c>
    </row>
    <row r="3900" spans="1:8" x14ac:dyDescent="0.25">
      <c r="A3900" s="6">
        <v>259115</v>
      </c>
      <c r="B3900" s="6" t="s">
        <v>21</v>
      </c>
      <c r="C3900" s="7">
        <v>1</v>
      </c>
      <c r="D3900" s="8">
        <v>11.99</v>
      </c>
      <c r="E3900" s="9">
        <v>43730.665972222225</v>
      </c>
      <c r="F3900" s="6" t="s">
        <v>8017</v>
      </c>
      <c r="G3900" s="6" t="str">
        <f t="shared" si="60"/>
        <v>TX</v>
      </c>
      <c r="H3900" s="8">
        <f>Sales[Quantity Ordered]*Sales[Price Each]</f>
        <v>11.99</v>
      </c>
    </row>
    <row r="3901" spans="1:8" x14ac:dyDescent="0.25">
      <c r="A3901" s="6">
        <v>255966</v>
      </c>
      <c r="B3901" s="6" t="s">
        <v>21</v>
      </c>
      <c r="C3901" s="7">
        <v>1</v>
      </c>
      <c r="D3901" s="8">
        <v>11.99</v>
      </c>
      <c r="E3901" s="9">
        <v>43730.684027777781</v>
      </c>
      <c r="F3901" s="6" t="s">
        <v>7760</v>
      </c>
      <c r="G3901" s="6" t="str">
        <f t="shared" si="60"/>
        <v>NY</v>
      </c>
      <c r="H3901" s="8">
        <f>Sales[Quantity Ordered]*Sales[Price Each]</f>
        <v>11.99</v>
      </c>
    </row>
    <row r="3902" spans="1:8" x14ac:dyDescent="0.25">
      <c r="A3902" s="6">
        <v>257326</v>
      </c>
      <c r="B3902" s="6" t="s">
        <v>21</v>
      </c>
      <c r="C3902" s="7">
        <v>1</v>
      </c>
      <c r="D3902" s="8">
        <v>11.99</v>
      </c>
      <c r="E3902" s="9">
        <v>43730.696527777778</v>
      </c>
      <c r="F3902" s="6" t="s">
        <v>9089</v>
      </c>
      <c r="G3902" s="6" t="str">
        <f t="shared" si="60"/>
        <v>NY</v>
      </c>
      <c r="H3902" s="8">
        <f>Sales[Quantity Ordered]*Sales[Price Each]</f>
        <v>11.99</v>
      </c>
    </row>
    <row r="3903" spans="1:8" x14ac:dyDescent="0.25">
      <c r="A3903" s="6">
        <v>248705</v>
      </c>
      <c r="B3903" s="6" t="s">
        <v>21</v>
      </c>
      <c r="C3903" s="7">
        <v>1</v>
      </c>
      <c r="D3903" s="8">
        <v>11.99</v>
      </c>
      <c r="E3903" s="9">
        <v>43730.727083333331</v>
      </c>
      <c r="F3903" s="6" t="s">
        <v>578</v>
      </c>
      <c r="G3903" s="6" t="str">
        <f t="shared" si="60"/>
        <v>WA</v>
      </c>
      <c r="H3903" s="8">
        <f>Sales[Quantity Ordered]*Sales[Price Each]</f>
        <v>11.99</v>
      </c>
    </row>
    <row r="3904" spans="1:8" x14ac:dyDescent="0.25">
      <c r="A3904" s="6">
        <v>256587</v>
      </c>
      <c r="B3904" s="6" t="s">
        <v>21</v>
      </c>
      <c r="C3904" s="7">
        <v>1</v>
      </c>
      <c r="D3904" s="8">
        <v>11.99</v>
      </c>
      <c r="E3904" s="9">
        <v>43730.73541666667</v>
      </c>
      <c r="F3904" s="6" t="s">
        <v>8367</v>
      </c>
      <c r="G3904" s="6" t="str">
        <f t="shared" si="60"/>
        <v>NY</v>
      </c>
      <c r="H3904" s="8">
        <f>Sales[Quantity Ordered]*Sales[Price Each]</f>
        <v>11.99</v>
      </c>
    </row>
    <row r="3905" spans="1:8" x14ac:dyDescent="0.25">
      <c r="A3905" s="6">
        <v>255660</v>
      </c>
      <c r="B3905" s="6" t="s">
        <v>21</v>
      </c>
      <c r="C3905" s="7">
        <v>1</v>
      </c>
      <c r="D3905" s="8">
        <v>11.99</v>
      </c>
      <c r="E3905" s="9">
        <v>43730.745138888888</v>
      </c>
      <c r="F3905" s="6" t="s">
        <v>7463</v>
      </c>
      <c r="G3905" s="6" t="str">
        <f t="shared" si="60"/>
        <v>CA</v>
      </c>
      <c r="H3905" s="8">
        <f>Sales[Quantity Ordered]*Sales[Price Each]</f>
        <v>11.99</v>
      </c>
    </row>
    <row r="3906" spans="1:8" x14ac:dyDescent="0.25">
      <c r="A3906" s="6">
        <v>252813</v>
      </c>
      <c r="B3906" s="6" t="s">
        <v>21</v>
      </c>
      <c r="C3906" s="7">
        <v>1</v>
      </c>
      <c r="D3906" s="8">
        <v>11.99</v>
      </c>
      <c r="E3906" s="9">
        <v>43730.772916666669</v>
      </c>
      <c r="F3906" s="6" t="s">
        <v>4659</v>
      </c>
      <c r="G3906" s="6" t="str">
        <f t="shared" ref="G3906:G3969" si="61">MID(F3906,FIND(",",F3906,FIND(",",F3906)+1)+2,2)</f>
        <v>CA</v>
      </c>
      <c r="H3906" s="8">
        <f>Sales[Quantity Ordered]*Sales[Price Each]</f>
        <v>11.99</v>
      </c>
    </row>
    <row r="3907" spans="1:8" x14ac:dyDescent="0.25">
      <c r="A3907" s="6">
        <v>255288</v>
      </c>
      <c r="B3907" s="6" t="s">
        <v>21</v>
      </c>
      <c r="C3907" s="7">
        <v>1</v>
      </c>
      <c r="D3907" s="8">
        <v>11.99</v>
      </c>
      <c r="E3907" s="9">
        <v>43730.774305555555</v>
      </c>
      <c r="F3907" s="6" t="s">
        <v>7096</v>
      </c>
      <c r="G3907" s="6" t="str">
        <f t="shared" si="61"/>
        <v>CA</v>
      </c>
      <c r="H3907" s="8">
        <f>Sales[Quantity Ordered]*Sales[Price Each]</f>
        <v>11.99</v>
      </c>
    </row>
    <row r="3908" spans="1:8" x14ac:dyDescent="0.25">
      <c r="A3908" s="6">
        <v>251909</v>
      </c>
      <c r="B3908" s="6" t="s">
        <v>21</v>
      </c>
      <c r="C3908" s="7">
        <v>1</v>
      </c>
      <c r="D3908" s="8">
        <v>11.99</v>
      </c>
      <c r="E3908" s="9">
        <v>43730.802083333336</v>
      </c>
      <c r="F3908" s="6" t="s">
        <v>3763</v>
      </c>
      <c r="G3908" s="6" t="str">
        <f t="shared" si="61"/>
        <v>TX</v>
      </c>
      <c r="H3908" s="8">
        <f>Sales[Quantity Ordered]*Sales[Price Each]</f>
        <v>11.99</v>
      </c>
    </row>
    <row r="3909" spans="1:8" x14ac:dyDescent="0.25">
      <c r="A3909" s="6">
        <v>254577</v>
      </c>
      <c r="B3909" s="6" t="s">
        <v>21</v>
      </c>
      <c r="C3909" s="7">
        <v>1</v>
      </c>
      <c r="D3909" s="8">
        <v>11.99</v>
      </c>
      <c r="E3909" s="9">
        <v>43730.809027777781</v>
      </c>
      <c r="F3909" s="6" t="s">
        <v>6402</v>
      </c>
      <c r="G3909" s="6" t="str">
        <f t="shared" si="61"/>
        <v>GA</v>
      </c>
      <c r="H3909" s="8">
        <f>Sales[Quantity Ordered]*Sales[Price Each]</f>
        <v>11.99</v>
      </c>
    </row>
    <row r="3910" spans="1:8" x14ac:dyDescent="0.25">
      <c r="A3910" s="6">
        <v>252639</v>
      </c>
      <c r="B3910" s="6" t="s">
        <v>21</v>
      </c>
      <c r="C3910" s="7">
        <v>1</v>
      </c>
      <c r="D3910" s="8">
        <v>11.99</v>
      </c>
      <c r="E3910" s="9">
        <v>43730.824305555558</v>
      </c>
      <c r="F3910" s="6" t="s">
        <v>4485</v>
      </c>
      <c r="G3910" s="6" t="str">
        <f t="shared" si="61"/>
        <v>CA</v>
      </c>
      <c r="H3910" s="8">
        <f>Sales[Quantity Ordered]*Sales[Price Each]</f>
        <v>11.99</v>
      </c>
    </row>
    <row r="3911" spans="1:8" x14ac:dyDescent="0.25">
      <c r="A3911" s="6">
        <v>251063</v>
      </c>
      <c r="B3911" s="6" t="s">
        <v>21</v>
      </c>
      <c r="C3911" s="7">
        <v>1</v>
      </c>
      <c r="D3911" s="8">
        <v>11.99</v>
      </c>
      <c r="E3911" s="9">
        <v>43730.87222222222</v>
      </c>
      <c r="F3911" s="6" t="s">
        <v>2924</v>
      </c>
      <c r="G3911" s="6" t="str">
        <f t="shared" si="61"/>
        <v>CA</v>
      </c>
      <c r="H3911" s="8">
        <f>Sales[Quantity Ordered]*Sales[Price Each]</f>
        <v>11.99</v>
      </c>
    </row>
    <row r="3912" spans="1:8" x14ac:dyDescent="0.25">
      <c r="A3912" s="6">
        <v>249098</v>
      </c>
      <c r="B3912" s="6" t="s">
        <v>21</v>
      </c>
      <c r="C3912" s="7">
        <v>1</v>
      </c>
      <c r="D3912" s="8">
        <v>11.99</v>
      </c>
      <c r="E3912" s="9">
        <v>43730.896527777775</v>
      </c>
      <c r="F3912" s="6" t="s">
        <v>970</v>
      </c>
      <c r="G3912" s="6" t="str">
        <f t="shared" si="61"/>
        <v>WA</v>
      </c>
      <c r="H3912" s="8">
        <f>Sales[Quantity Ordered]*Sales[Price Each]</f>
        <v>11.99</v>
      </c>
    </row>
    <row r="3913" spans="1:8" x14ac:dyDescent="0.25">
      <c r="A3913" s="6">
        <v>257800</v>
      </c>
      <c r="B3913" s="6" t="s">
        <v>21</v>
      </c>
      <c r="C3913" s="7">
        <v>1</v>
      </c>
      <c r="D3913" s="8">
        <v>11.99</v>
      </c>
      <c r="E3913" s="9">
        <v>43730.932638888888</v>
      </c>
      <c r="F3913" s="6" t="s">
        <v>9549</v>
      </c>
      <c r="G3913" s="6" t="str">
        <f t="shared" si="61"/>
        <v>TX</v>
      </c>
      <c r="H3913" s="8">
        <f>Sales[Quantity Ordered]*Sales[Price Each]</f>
        <v>11.99</v>
      </c>
    </row>
    <row r="3914" spans="1:8" x14ac:dyDescent="0.25">
      <c r="A3914" s="6">
        <v>248842</v>
      </c>
      <c r="B3914" s="6" t="s">
        <v>21</v>
      </c>
      <c r="C3914" s="7">
        <v>1</v>
      </c>
      <c r="D3914" s="8">
        <v>11.99</v>
      </c>
      <c r="E3914" s="9">
        <v>43730.936111111114</v>
      </c>
      <c r="F3914" s="6" t="s">
        <v>715</v>
      </c>
      <c r="G3914" s="6" t="str">
        <f t="shared" si="61"/>
        <v>CA</v>
      </c>
      <c r="H3914" s="8">
        <f>Sales[Quantity Ordered]*Sales[Price Each]</f>
        <v>11.99</v>
      </c>
    </row>
    <row r="3915" spans="1:8" x14ac:dyDescent="0.25">
      <c r="A3915" s="6">
        <v>257873</v>
      </c>
      <c r="B3915" s="6" t="s">
        <v>21</v>
      </c>
      <c r="C3915" s="7">
        <v>1</v>
      </c>
      <c r="D3915" s="8">
        <v>11.99</v>
      </c>
      <c r="E3915" s="9">
        <v>43730.974305555559</v>
      </c>
      <c r="F3915" s="6" t="s">
        <v>9620</v>
      </c>
      <c r="G3915" s="6" t="str">
        <f t="shared" si="61"/>
        <v>CA</v>
      </c>
      <c r="H3915" s="8">
        <f>Sales[Quantity Ordered]*Sales[Price Each]</f>
        <v>11.99</v>
      </c>
    </row>
    <row r="3916" spans="1:8" x14ac:dyDescent="0.25">
      <c r="A3916" s="6">
        <v>253990</v>
      </c>
      <c r="B3916" s="6" t="s">
        <v>21</v>
      </c>
      <c r="C3916" s="7">
        <v>1</v>
      </c>
      <c r="D3916" s="8">
        <v>11.99</v>
      </c>
      <c r="E3916" s="9">
        <v>43731.076388888891</v>
      </c>
      <c r="F3916" s="6" t="s">
        <v>5823</v>
      </c>
      <c r="G3916" s="6" t="str">
        <f t="shared" si="61"/>
        <v>WA</v>
      </c>
      <c r="H3916" s="8">
        <f>Sales[Quantity Ordered]*Sales[Price Each]</f>
        <v>11.99</v>
      </c>
    </row>
    <row r="3917" spans="1:8" x14ac:dyDescent="0.25">
      <c r="A3917" s="6">
        <v>253780</v>
      </c>
      <c r="B3917" s="6" t="s">
        <v>21</v>
      </c>
      <c r="C3917" s="7">
        <v>1</v>
      </c>
      <c r="D3917" s="8">
        <v>11.99</v>
      </c>
      <c r="E3917" s="9">
        <v>43731.104861111111</v>
      </c>
      <c r="F3917" s="6" t="s">
        <v>5614</v>
      </c>
      <c r="G3917" s="6" t="str">
        <f t="shared" si="61"/>
        <v>MA</v>
      </c>
      <c r="H3917" s="8">
        <f>Sales[Quantity Ordered]*Sales[Price Each]</f>
        <v>11.99</v>
      </c>
    </row>
    <row r="3918" spans="1:8" x14ac:dyDescent="0.25">
      <c r="A3918" s="6">
        <v>258344</v>
      </c>
      <c r="B3918" s="6" t="s">
        <v>21</v>
      </c>
      <c r="C3918" s="7">
        <v>1</v>
      </c>
      <c r="D3918" s="8">
        <v>11.99</v>
      </c>
      <c r="E3918" s="9">
        <v>43731.380555555559</v>
      </c>
      <c r="F3918" s="6" t="s">
        <v>10075</v>
      </c>
      <c r="G3918" s="6" t="str">
        <f t="shared" si="61"/>
        <v>GA</v>
      </c>
      <c r="H3918" s="8">
        <f>Sales[Quantity Ordered]*Sales[Price Each]</f>
        <v>11.99</v>
      </c>
    </row>
    <row r="3919" spans="1:8" x14ac:dyDescent="0.25">
      <c r="A3919" s="6">
        <v>256777</v>
      </c>
      <c r="B3919" s="6" t="s">
        <v>21</v>
      </c>
      <c r="C3919" s="7">
        <v>1</v>
      </c>
      <c r="D3919" s="8">
        <v>11.99</v>
      </c>
      <c r="E3919" s="9">
        <v>43731.393750000003</v>
      </c>
      <c r="F3919" s="6" t="s">
        <v>7695</v>
      </c>
      <c r="G3919" s="6" t="str">
        <f t="shared" si="61"/>
        <v>NY</v>
      </c>
      <c r="H3919" s="8">
        <f>Sales[Quantity Ordered]*Sales[Price Each]</f>
        <v>11.99</v>
      </c>
    </row>
    <row r="3920" spans="1:8" x14ac:dyDescent="0.25">
      <c r="A3920" s="6">
        <v>255682</v>
      </c>
      <c r="B3920" s="6" t="s">
        <v>21</v>
      </c>
      <c r="C3920" s="7">
        <v>1</v>
      </c>
      <c r="D3920" s="8">
        <v>11.99</v>
      </c>
      <c r="E3920" s="9">
        <v>43731.394444444442</v>
      </c>
      <c r="F3920" s="6" t="s">
        <v>7485</v>
      </c>
      <c r="G3920" s="6" t="str">
        <f t="shared" si="61"/>
        <v>GA</v>
      </c>
      <c r="H3920" s="8">
        <f>Sales[Quantity Ordered]*Sales[Price Each]</f>
        <v>11.99</v>
      </c>
    </row>
    <row r="3921" spans="1:8" x14ac:dyDescent="0.25">
      <c r="A3921" s="6">
        <v>254547</v>
      </c>
      <c r="B3921" s="6" t="s">
        <v>21</v>
      </c>
      <c r="C3921" s="7">
        <v>1</v>
      </c>
      <c r="D3921" s="8">
        <v>11.99</v>
      </c>
      <c r="E3921" s="9">
        <v>43731.400694444441</v>
      </c>
      <c r="F3921" s="6" t="s">
        <v>6372</v>
      </c>
      <c r="G3921" s="6" t="str">
        <f t="shared" si="61"/>
        <v>CA</v>
      </c>
      <c r="H3921" s="8">
        <f>Sales[Quantity Ordered]*Sales[Price Each]</f>
        <v>11.99</v>
      </c>
    </row>
    <row r="3922" spans="1:8" x14ac:dyDescent="0.25">
      <c r="A3922" s="6">
        <v>248960</v>
      </c>
      <c r="B3922" s="6" t="s">
        <v>21</v>
      </c>
      <c r="C3922" s="7">
        <v>1</v>
      </c>
      <c r="D3922" s="8">
        <v>11.99</v>
      </c>
      <c r="E3922" s="9">
        <v>43731.475694444445</v>
      </c>
      <c r="F3922" s="6" t="s">
        <v>832</v>
      </c>
      <c r="G3922" s="6" t="str">
        <f t="shared" si="61"/>
        <v>TX</v>
      </c>
      <c r="H3922" s="8">
        <f>Sales[Quantity Ordered]*Sales[Price Each]</f>
        <v>11.99</v>
      </c>
    </row>
    <row r="3923" spans="1:8" x14ac:dyDescent="0.25">
      <c r="A3923" s="6">
        <v>252314</v>
      </c>
      <c r="B3923" s="6" t="s">
        <v>21</v>
      </c>
      <c r="C3923" s="7">
        <v>1</v>
      </c>
      <c r="D3923" s="8">
        <v>11.99</v>
      </c>
      <c r="E3923" s="9">
        <v>43731.482638888891</v>
      </c>
      <c r="F3923" s="6" t="s">
        <v>4163</v>
      </c>
      <c r="G3923" s="6" t="str">
        <f t="shared" si="61"/>
        <v>GA</v>
      </c>
      <c r="H3923" s="8">
        <f>Sales[Quantity Ordered]*Sales[Price Each]</f>
        <v>11.99</v>
      </c>
    </row>
    <row r="3924" spans="1:8" x14ac:dyDescent="0.25">
      <c r="A3924" s="6">
        <v>259025</v>
      </c>
      <c r="B3924" s="6" t="s">
        <v>21</v>
      </c>
      <c r="C3924" s="7">
        <v>1</v>
      </c>
      <c r="D3924" s="8">
        <v>11.99</v>
      </c>
      <c r="E3924" s="9">
        <v>43731.48541666667</v>
      </c>
      <c r="F3924" s="6" t="s">
        <v>10737</v>
      </c>
      <c r="G3924" s="6" t="str">
        <f t="shared" si="61"/>
        <v>CA</v>
      </c>
      <c r="H3924" s="8">
        <f>Sales[Quantity Ordered]*Sales[Price Each]</f>
        <v>11.99</v>
      </c>
    </row>
    <row r="3925" spans="1:8" x14ac:dyDescent="0.25">
      <c r="A3925" s="6">
        <v>248666</v>
      </c>
      <c r="B3925" s="6" t="s">
        <v>21</v>
      </c>
      <c r="C3925" s="7">
        <v>1</v>
      </c>
      <c r="D3925" s="8">
        <v>11.99</v>
      </c>
      <c r="E3925" s="9">
        <v>43731.486111111109</v>
      </c>
      <c r="F3925" s="6" t="s">
        <v>539</v>
      </c>
      <c r="G3925" s="6" t="str">
        <f t="shared" si="61"/>
        <v>TX</v>
      </c>
      <c r="H3925" s="8">
        <f>Sales[Quantity Ordered]*Sales[Price Each]</f>
        <v>11.99</v>
      </c>
    </row>
    <row r="3926" spans="1:8" x14ac:dyDescent="0.25">
      <c r="A3926" s="6">
        <v>248670</v>
      </c>
      <c r="B3926" s="6" t="s">
        <v>21</v>
      </c>
      <c r="C3926" s="7">
        <v>1</v>
      </c>
      <c r="D3926" s="8">
        <v>11.99</v>
      </c>
      <c r="E3926" s="9">
        <v>43731.490972222222</v>
      </c>
      <c r="F3926" s="6" t="s">
        <v>543</v>
      </c>
      <c r="G3926" s="6" t="str">
        <f t="shared" si="61"/>
        <v>CA</v>
      </c>
      <c r="H3926" s="8">
        <f>Sales[Quantity Ordered]*Sales[Price Each]</f>
        <v>11.99</v>
      </c>
    </row>
    <row r="3927" spans="1:8" x14ac:dyDescent="0.25">
      <c r="A3927" s="6">
        <v>255498</v>
      </c>
      <c r="B3927" s="6" t="s">
        <v>21</v>
      </c>
      <c r="C3927" s="7">
        <v>1</v>
      </c>
      <c r="D3927" s="8">
        <v>11.99</v>
      </c>
      <c r="E3927" s="9">
        <v>43731.496527777781</v>
      </c>
      <c r="F3927" s="6" t="s">
        <v>7305</v>
      </c>
      <c r="G3927" s="6" t="str">
        <f t="shared" si="61"/>
        <v>CA</v>
      </c>
      <c r="H3927" s="8">
        <f>Sales[Quantity Ordered]*Sales[Price Each]</f>
        <v>11.99</v>
      </c>
    </row>
    <row r="3928" spans="1:8" x14ac:dyDescent="0.25">
      <c r="A3928" s="6">
        <v>255819</v>
      </c>
      <c r="B3928" s="6" t="s">
        <v>21</v>
      </c>
      <c r="C3928" s="7">
        <v>1</v>
      </c>
      <c r="D3928" s="8">
        <v>11.99</v>
      </c>
      <c r="E3928" s="9">
        <v>43731.513194444444</v>
      </c>
      <c r="F3928" s="6" t="s">
        <v>7618</v>
      </c>
      <c r="G3928" s="6" t="str">
        <f t="shared" si="61"/>
        <v>NY</v>
      </c>
      <c r="H3928" s="8">
        <f>Sales[Quantity Ordered]*Sales[Price Each]</f>
        <v>11.99</v>
      </c>
    </row>
    <row r="3929" spans="1:8" x14ac:dyDescent="0.25">
      <c r="A3929" s="6">
        <v>256802</v>
      </c>
      <c r="B3929" s="6" t="s">
        <v>21</v>
      </c>
      <c r="C3929" s="7">
        <v>1</v>
      </c>
      <c r="D3929" s="8">
        <v>11.99</v>
      </c>
      <c r="E3929" s="9">
        <v>43731.522222222222</v>
      </c>
      <c r="F3929" s="6" t="s">
        <v>8572</v>
      </c>
      <c r="G3929" s="6" t="str">
        <f t="shared" si="61"/>
        <v>NY</v>
      </c>
      <c r="H3929" s="8">
        <f>Sales[Quantity Ordered]*Sales[Price Each]</f>
        <v>11.99</v>
      </c>
    </row>
    <row r="3930" spans="1:8" x14ac:dyDescent="0.25">
      <c r="A3930" s="6">
        <v>248840</v>
      </c>
      <c r="B3930" s="6" t="s">
        <v>21</v>
      </c>
      <c r="C3930" s="7">
        <v>1</v>
      </c>
      <c r="D3930" s="8">
        <v>11.99</v>
      </c>
      <c r="E3930" s="9">
        <v>43731.563194444447</v>
      </c>
      <c r="F3930" s="6" t="s">
        <v>713</v>
      </c>
      <c r="G3930" s="6" t="str">
        <f t="shared" si="61"/>
        <v>CA</v>
      </c>
      <c r="H3930" s="8">
        <f>Sales[Quantity Ordered]*Sales[Price Each]</f>
        <v>11.99</v>
      </c>
    </row>
    <row r="3931" spans="1:8" x14ac:dyDescent="0.25">
      <c r="A3931" s="6">
        <v>252682</v>
      </c>
      <c r="B3931" s="6" t="s">
        <v>21</v>
      </c>
      <c r="C3931" s="7">
        <v>1</v>
      </c>
      <c r="D3931" s="8">
        <v>11.99</v>
      </c>
      <c r="E3931" s="9">
        <v>43731.566666666666</v>
      </c>
      <c r="F3931" s="6" t="s">
        <v>4528</v>
      </c>
      <c r="G3931" s="6" t="str">
        <f t="shared" si="61"/>
        <v>WA</v>
      </c>
      <c r="H3931" s="8">
        <f>Sales[Quantity Ordered]*Sales[Price Each]</f>
        <v>11.99</v>
      </c>
    </row>
    <row r="3932" spans="1:8" x14ac:dyDescent="0.25">
      <c r="A3932" s="6">
        <v>258089</v>
      </c>
      <c r="B3932" s="6" t="s">
        <v>21</v>
      </c>
      <c r="C3932" s="7">
        <v>1</v>
      </c>
      <c r="D3932" s="8">
        <v>11.99</v>
      </c>
      <c r="E3932" s="9">
        <v>43731.604861111111</v>
      </c>
      <c r="F3932" s="6" t="s">
        <v>9826</v>
      </c>
      <c r="G3932" s="6" t="str">
        <f t="shared" si="61"/>
        <v>CA</v>
      </c>
      <c r="H3932" s="8">
        <f>Sales[Quantity Ordered]*Sales[Price Each]</f>
        <v>11.99</v>
      </c>
    </row>
    <row r="3933" spans="1:8" x14ac:dyDescent="0.25">
      <c r="A3933" s="6">
        <v>251964</v>
      </c>
      <c r="B3933" s="6" t="s">
        <v>21</v>
      </c>
      <c r="C3933" s="7">
        <v>1</v>
      </c>
      <c r="D3933" s="8">
        <v>11.99</v>
      </c>
      <c r="E3933" s="9">
        <v>43731.613194444442</v>
      </c>
      <c r="F3933" s="6" t="s">
        <v>3817</v>
      </c>
      <c r="G3933" s="6" t="str">
        <f t="shared" si="61"/>
        <v>CA</v>
      </c>
      <c r="H3933" s="8">
        <f>Sales[Quantity Ordered]*Sales[Price Each]</f>
        <v>11.99</v>
      </c>
    </row>
    <row r="3934" spans="1:8" x14ac:dyDescent="0.25">
      <c r="A3934" s="6">
        <v>251011</v>
      </c>
      <c r="B3934" s="6" t="s">
        <v>21</v>
      </c>
      <c r="C3934" s="7">
        <v>1</v>
      </c>
      <c r="D3934" s="8">
        <v>11.99</v>
      </c>
      <c r="E3934" s="9">
        <v>43731.65</v>
      </c>
      <c r="F3934" s="6" t="s">
        <v>2872</v>
      </c>
      <c r="G3934" s="6" t="str">
        <f t="shared" si="61"/>
        <v>NY</v>
      </c>
      <c r="H3934" s="8">
        <f>Sales[Quantity Ordered]*Sales[Price Each]</f>
        <v>11.99</v>
      </c>
    </row>
    <row r="3935" spans="1:8" x14ac:dyDescent="0.25">
      <c r="A3935" s="6">
        <v>250474</v>
      </c>
      <c r="B3935" s="6" t="s">
        <v>21</v>
      </c>
      <c r="C3935" s="7">
        <v>1</v>
      </c>
      <c r="D3935" s="8">
        <v>11.99</v>
      </c>
      <c r="E3935" s="9">
        <v>43731.658333333333</v>
      </c>
      <c r="F3935" s="6" t="s">
        <v>2342</v>
      </c>
      <c r="G3935" s="6" t="str">
        <f t="shared" si="61"/>
        <v>CA</v>
      </c>
      <c r="H3935" s="8">
        <f>Sales[Quantity Ordered]*Sales[Price Each]</f>
        <v>11.99</v>
      </c>
    </row>
    <row r="3936" spans="1:8" x14ac:dyDescent="0.25">
      <c r="A3936" s="6">
        <v>256108</v>
      </c>
      <c r="B3936" s="6" t="s">
        <v>21</v>
      </c>
      <c r="C3936" s="7">
        <v>1</v>
      </c>
      <c r="D3936" s="8">
        <v>11.99</v>
      </c>
      <c r="E3936" s="9">
        <v>43731.668749999997</v>
      </c>
      <c r="F3936" s="6" t="s">
        <v>7899</v>
      </c>
      <c r="G3936" s="6" t="str">
        <f t="shared" si="61"/>
        <v>TX</v>
      </c>
      <c r="H3936" s="8">
        <f>Sales[Quantity Ordered]*Sales[Price Each]</f>
        <v>11.99</v>
      </c>
    </row>
    <row r="3937" spans="1:8" x14ac:dyDescent="0.25">
      <c r="A3937" s="6">
        <v>250681</v>
      </c>
      <c r="B3937" s="6" t="s">
        <v>21</v>
      </c>
      <c r="C3937" s="7">
        <v>1</v>
      </c>
      <c r="D3937" s="8">
        <v>11.99</v>
      </c>
      <c r="E3937" s="9">
        <v>43731.681944444441</v>
      </c>
      <c r="F3937" s="6" t="s">
        <v>2545</v>
      </c>
      <c r="G3937" s="6" t="str">
        <f t="shared" si="61"/>
        <v>MA</v>
      </c>
      <c r="H3937" s="8">
        <f>Sales[Quantity Ordered]*Sales[Price Each]</f>
        <v>11.99</v>
      </c>
    </row>
    <row r="3938" spans="1:8" x14ac:dyDescent="0.25">
      <c r="A3938" s="6">
        <v>256035</v>
      </c>
      <c r="B3938" s="6" t="s">
        <v>21</v>
      </c>
      <c r="C3938" s="7">
        <v>1</v>
      </c>
      <c r="D3938" s="8">
        <v>11.99</v>
      </c>
      <c r="E3938" s="9">
        <v>43731.702777777777</v>
      </c>
      <c r="F3938" s="6" t="s">
        <v>7829</v>
      </c>
      <c r="G3938" s="6" t="str">
        <f t="shared" si="61"/>
        <v>WA</v>
      </c>
      <c r="H3938" s="8">
        <f>Sales[Quantity Ordered]*Sales[Price Each]</f>
        <v>11.99</v>
      </c>
    </row>
    <row r="3939" spans="1:8" x14ac:dyDescent="0.25">
      <c r="A3939" s="6">
        <v>251485</v>
      </c>
      <c r="B3939" s="6" t="s">
        <v>21</v>
      </c>
      <c r="C3939" s="7">
        <v>1</v>
      </c>
      <c r="D3939" s="8">
        <v>11.99</v>
      </c>
      <c r="E3939" s="9">
        <v>43731.723611111112</v>
      </c>
      <c r="F3939" s="6" t="s">
        <v>3343</v>
      </c>
      <c r="G3939" s="6" t="str">
        <f t="shared" si="61"/>
        <v>CA</v>
      </c>
      <c r="H3939" s="8">
        <f>Sales[Quantity Ordered]*Sales[Price Each]</f>
        <v>11.99</v>
      </c>
    </row>
    <row r="3940" spans="1:8" x14ac:dyDescent="0.25">
      <c r="A3940" s="6">
        <v>248226</v>
      </c>
      <c r="B3940" s="6" t="s">
        <v>21</v>
      </c>
      <c r="C3940" s="7">
        <v>1</v>
      </c>
      <c r="D3940" s="8">
        <v>11.99</v>
      </c>
      <c r="E3940" s="9">
        <v>43731.743055555555</v>
      </c>
      <c r="F3940" s="6" t="s">
        <v>98</v>
      </c>
      <c r="G3940" s="6" t="str">
        <f t="shared" si="61"/>
        <v>MA</v>
      </c>
      <c r="H3940" s="8">
        <f>Sales[Quantity Ordered]*Sales[Price Each]</f>
        <v>11.99</v>
      </c>
    </row>
    <row r="3941" spans="1:8" x14ac:dyDescent="0.25">
      <c r="A3941" s="6">
        <v>254980</v>
      </c>
      <c r="B3941" s="6" t="s">
        <v>21</v>
      </c>
      <c r="C3941" s="7">
        <v>1</v>
      </c>
      <c r="D3941" s="8">
        <v>11.99</v>
      </c>
      <c r="E3941" s="9">
        <v>43731.752083333333</v>
      </c>
      <c r="F3941" s="6" t="s">
        <v>6795</v>
      </c>
      <c r="G3941" s="6" t="str">
        <f t="shared" si="61"/>
        <v>CA</v>
      </c>
      <c r="H3941" s="8">
        <f>Sales[Quantity Ordered]*Sales[Price Each]</f>
        <v>11.99</v>
      </c>
    </row>
    <row r="3942" spans="1:8" x14ac:dyDescent="0.25">
      <c r="A3942" s="6">
        <v>251440</v>
      </c>
      <c r="B3942" s="6" t="s">
        <v>21</v>
      </c>
      <c r="C3942" s="7">
        <v>1</v>
      </c>
      <c r="D3942" s="8">
        <v>11.99</v>
      </c>
      <c r="E3942" s="9">
        <v>43731.770138888889</v>
      </c>
      <c r="F3942" s="6" t="s">
        <v>3298</v>
      </c>
      <c r="G3942" s="6" t="str">
        <f t="shared" si="61"/>
        <v>CA</v>
      </c>
      <c r="H3942" s="8">
        <f>Sales[Quantity Ordered]*Sales[Price Each]</f>
        <v>11.99</v>
      </c>
    </row>
    <row r="3943" spans="1:8" x14ac:dyDescent="0.25">
      <c r="A3943" s="6">
        <v>248833</v>
      </c>
      <c r="B3943" s="6" t="s">
        <v>21</v>
      </c>
      <c r="C3943" s="7">
        <v>1</v>
      </c>
      <c r="D3943" s="8">
        <v>11.99</v>
      </c>
      <c r="E3943" s="9">
        <v>43731.791666666664</v>
      </c>
      <c r="F3943" s="6" t="s">
        <v>706</v>
      </c>
      <c r="G3943" s="6" t="str">
        <f t="shared" si="61"/>
        <v>NY</v>
      </c>
      <c r="H3943" s="8">
        <f>Sales[Quantity Ordered]*Sales[Price Each]</f>
        <v>11.99</v>
      </c>
    </row>
    <row r="3944" spans="1:8" x14ac:dyDescent="0.25">
      <c r="A3944" s="6">
        <v>253166</v>
      </c>
      <c r="B3944" s="6" t="s">
        <v>21</v>
      </c>
      <c r="C3944" s="7">
        <v>1</v>
      </c>
      <c r="D3944" s="8">
        <v>11.99</v>
      </c>
      <c r="E3944" s="9">
        <v>43731.802777777775</v>
      </c>
      <c r="F3944" s="6" t="s">
        <v>5009</v>
      </c>
      <c r="G3944" s="6" t="str">
        <f t="shared" si="61"/>
        <v>OR</v>
      </c>
      <c r="H3944" s="8">
        <f>Sales[Quantity Ordered]*Sales[Price Each]</f>
        <v>11.99</v>
      </c>
    </row>
    <row r="3945" spans="1:8" x14ac:dyDescent="0.25">
      <c r="A3945" s="6">
        <v>249015</v>
      </c>
      <c r="B3945" s="6" t="s">
        <v>21</v>
      </c>
      <c r="C3945" s="7">
        <v>1</v>
      </c>
      <c r="D3945" s="8">
        <v>11.99</v>
      </c>
      <c r="E3945" s="9">
        <v>43731.814583333333</v>
      </c>
      <c r="F3945" s="6" t="s">
        <v>887</v>
      </c>
      <c r="G3945" s="6" t="str">
        <f t="shared" si="61"/>
        <v>MA</v>
      </c>
      <c r="H3945" s="8">
        <f>Sales[Quantity Ordered]*Sales[Price Each]</f>
        <v>11.99</v>
      </c>
    </row>
    <row r="3946" spans="1:8" x14ac:dyDescent="0.25">
      <c r="A3946" s="6">
        <v>256459</v>
      </c>
      <c r="B3946" s="6" t="s">
        <v>21</v>
      </c>
      <c r="C3946" s="7">
        <v>1</v>
      </c>
      <c r="D3946" s="8">
        <v>11.99</v>
      </c>
      <c r="E3946" s="9">
        <v>43731.843055555553</v>
      </c>
      <c r="F3946" s="6" t="s">
        <v>8243</v>
      </c>
      <c r="G3946" s="6" t="str">
        <f t="shared" si="61"/>
        <v>CA</v>
      </c>
      <c r="H3946" s="8">
        <f>Sales[Quantity Ordered]*Sales[Price Each]</f>
        <v>11.99</v>
      </c>
    </row>
    <row r="3947" spans="1:8" x14ac:dyDescent="0.25">
      <c r="A3947" s="6">
        <v>253027</v>
      </c>
      <c r="B3947" s="6" t="s">
        <v>21</v>
      </c>
      <c r="C3947" s="7">
        <v>1</v>
      </c>
      <c r="D3947" s="8">
        <v>11.99</v>
      </c>
      <c r="E3947" s="9">
        <v>43731.862500000003</v>
      </c>
      <c r="F3947" s="6" t="s">
        <v>4872</v>
      </c>
      <c r="G3947" s="6" t="str">
        <f t="shared" si="61"/>
        <v>CA</v>
      </c>
      <c r="H3947" s="8">
        <f>Sales[Quantity Ordered]*Sales[Price Each]</f>
        <v>11.99</v>
      </c>
    </row>
    <row r="3948" spans="1:8" x14ac:dyDescent="0.25">
      <c r="A3948" s="6">
        <v>254876</v>
      </c>
      <c r="B3948" s="6" t="s">
        <v>21</v>
      </c>
      <c r="C3948" s="7">
        <v>1</v>
      </c>
      <c r="D3948" s="8">
        <v>11.99</v>
      </c>
      <c r="E3948" s="9">
        <v>43731.871527777781</v>
      </c>
      <c r="F3948" s="6" t="s">
        <v>6695</v>
      </c>
      <c r="G3948" s="6" t="str">
        <f t="shared" si="61"/>
        <v>CA</v>
      </c>
      <c r="H3948" s="8">
        <f>Sales[Quantity Ordered]*Sales[Price Each]</f>
        <v>11.99</v>
      </c>
    </row>
    <row r="3949" spans="1:8" x14ac:dyDescent="0.25">
      <c r="A3949" s="6">
        <v>257478</v>
      </c>
      <c r="B3949" s="6" t="s">
        <v>21</v>
      </c>
      <c r="C3949" s="7">
        <v>1</v>
      </c>
      <c r="D3949" s="8">
        <v>11.99</v>
      </c>
      <c r="E3949" s="9">
        <v>43731.872916666667</v>
      </c>
      <c r="F3949" s="6" t="s">
        <v>9236</v>
      </c>
      <c r="G3949" s="6" t="str">
        <f t="shared" si="61"/>
        <v>WA</v>
      </c>
      <c r="H3949" s="8">
        <f>Sales[Quantity Ordered]*Sales[Price Each]</f>
        <v>11.99</v>
      </c>
    </row>
    <row r="3950" spans="1:8" x14ac:dyDescent="0.25">
      <c r="A3950" s="6">
        <v>255015</v>
      </c>
      <c r="B3950" s="6" t="s">
        <v>21</v>
      </c>
      <c r="C3950" s="7">
        <v>1</v>
      </c>
      <c r="D3950" s="8">
        <v>11.99</v>
      </c>
      <c r="E3950" s="9">
        <v>43731.890277777777</v>
      </c>
      <c r="F3950" s="6" t="s">
        <v>6828</v>
      </c>
      <c r="G3950" s="6" t="str">
        <f t="shared" si="61"/>
        <v>TX</v>
      </c>
      <c r="H3950" s="8">
        <f>Sales[Quantity Ordered]*Sales[Price Each]</f>
        <v>11.99</v>
      </c>
    </row>
    <row r="3951" spans="1:8" x14ac:dyDescent="0.25">
      <c r="A3951" s="6">
        <v>255435</v>
      </c>
      <c r="B3951" s="6" t="s">
        <v>21</v>
      </c>
      <c r="C3951" s="7">
        <v>1</v>
      </c>
      <c r="D3951" s="8">
        <v>11.99</v>
      </c>
      <c r="E3951" s="9">
        <v>43731.901388888888</v>
      </c>
      <c r="F3951" s="6" t="s">
        <v>7242</v>
      </c>
      <c r="G3951" s="6" t="str">
        <f t="shared" si="61"/>
        <v>WA</v>
      </c>
      <c r="H3951" s="8">
        <f>Sales[Quantity Ordered]*Sales[Price Each]</f>
        <v>11.99</v>
      </c>
    </row>
    <row r="3952" spans="1:8" x14ac:dyDescent="0.25">
      <c r="A3952" s="6">
        <v>252467</v>
      </c>
      <c r="B3952" s="6" t="s">
        <v>21</v>
      </c>
      <c r="C3952" s="7">
        <v>1</v>
      </c>
      <c r="D3952" s="8">
        <v>11.99</v>
      </c>
      <c r="E3952" s="9">
        <v>43731.906944444447</v>
      </c>
      <c r="F3952" s="6" t="s">
        <v>4315</v>
      </c>
      <c r="G3952" s="6" t="str">
        <f t="shared" si="61"/>
        <v>NY</v>
      </c>
      <c r="H3952" s="8">
        <f>Sales[Quantity Ordered]*Sales[Price Each]</f>
        <v>11.99</v>
      </c>
    </row>
    <row r="3953" spans="1:8" x14ac:dyDescent="0.25">
      <c r="A3953" s="6">
        <v>248237</v>
      </c>
      <c r="B3953" s="6" t="s">
        <v>21</v>
      </c>
      <c r="C3953" s="7">
        <v>1</v>
      </c>
      <c r="D3953" s="8">
        <v>11.99</v>
      </c>
      <c r="E3953" s="9">
        <v>43731.927083333336</v>
      </c>
      <c r="F3953" s="6" t="s">
        <v>109</v>
      </c>
      <c r="G3953" s="6" t="str">
        <f t="shared" si="61"/>
        <v>NY</v>
      </c>
      <c r="H3953" s="8">
        <f>Sales[Quantity Ordered]*Sales[Price Each]</f>
        <v>11.99</v>
      </c>
    </row>
    <row r="3954" spans="1:8" x14ac:dyDescent="0.25">
      <c r="A3954" s="6">
        <v>258123</v>
      </c>
      <c r="B3954" s="6" t="s">
        <v>21</v>
      </c>
      <c r="C3954" s="7">
        <v>1</v>
      </c>
      <c r="D3954" s="8">
        <v>11.99</v>
      </c>
      <c r="E3954" s="9">
        <v>43731.929861111108</v>
      </c>
      <c r="F3954" s="6" t="s">
        <v>9860</v>
      </c>
      <c r="G3954" s="6" t="str">
        <f t="shared" si="61"/>
        <v>NY</v>
      </c>
      <c r="H3954" s="8">
        <f>Sales[Quantity Ordered]*Sales[Price Each]</f>
        <v>11.99</v>
      </c>
    </row>
    <row r="3955" spans="1:8" x14ac:dyDescent="0.25">
      <c r="A3955" s="6">
        <v>253738</v>
      </c>
      <c r="B3955" s="6" t="s">
        <v>21</v>
      </c>
      <c r="C3955" s="7">
        <v>1</v>
      </c>
      <c r="D3955" s="8">
        <v>11.99</v>
      </c>
      <c r="E3955" s="9">
        <v>43731.943055555559</v>
      </c>
      <c r="F3955" s="6" t="s">
        <v>5572</v>
      </c>
      <c r="G3955" s="6" t="str">
        <f t="shared" si="61"/>
        <v>WA</v>
      </c>
      <c r="H3955" s="8">
        <f>Sales[Quantity Ordered]*Sales[Price Each]</f>
        <v>11.99</v>
      </c>
    </row>
    <row r="3956" spans="1:8" x14ac:dyDescent="0.25">
      <c r="A3956" s="6">
        <v>258683</v>
      </c>
      <c r="B3956" s="6" t="s">
        <v>21</v>
      </c>
      <c r="C3956" s="7">
        <v>1</v>
      </c>
      <c r="D3956" s="8">
        <v>11.99</v>
      </c>
      <c r="E3956" s="9">
        <v>43732.02847222222</v>
      </c>
      <c r="F3956" s="6" t="s">
        <v>10404</v>
      </c>
      <c r="G3956" s="6" t="str">
        <f t="shared" si="61"/>
        <v>CA</v>
      </c>
      <c r="H3956" s="8">
        <f>Sales[Quantity Ordered]*Sales[Price Each]</f>
        <v>11.99</v>
      </c>
    </row>
    <row r="3957" spans="1:8" x14ac:dyDescent="0.25">
      <c r="A3957" s="6">
        <v>257305</v>
      </c>
      <c r="B3957" s="6" t="s">
        <v>21</v>
      </c>
      <c r="C3957" s="7">
        <v>1</v>
      </c>
      <c r="D3957" s="8">
        <v>11.99</v>
      </c>
      <c r="E3957" s="9">
        <v>43732.12777777778</v>
      </c>
      <c r="F3957" s="6" t="s">
        <v>9069</v>
      </c>
      <c r="G3957" s="6" t="str">
        <f t="shared" si="61"/>
        <v>TX</v>
      </c>
      <c r="H3957" s="8">
        <f>Sales[Quantity Ordered]*Sales[Price Each]</f>
        <v>11.99</v>
      </c>
    </row>
    <row r="3958" spans="1:8" x14ac:dyDescent="0.25">
      <c r="A3958" s="6">
        <v>254899</v>
      </c>
      <c r="B3958" s="6" t="s">
        <v>21</v>
      </c>
      <c r="C3958" s="7">
        <v>1</v>
      </c>
      <c r="D3958" s="8">
        <v>11.99</v>
      </c>
      <c r="E3958" s="9">
        <v>43732.162499999999</v>
      </c>
      <c r="F3958" s="6" t="s">
        <v>6717</v>
      </c>
      <c r="G3958" s="6" t="str">
        <f t="shared" si="61"/>
        <v>CA</v>
      </c>
      <c r="H3958" s="8">
        <f>Sales[Quantity Ordered]*Sales[Price Each]</f>
        <v>11.99</v>
      </c>
    </row>
    <row r="3959" spans="1:8" x14ac:dyDescent="0.25">
      <c r="A3959" s="6">
        <v>248901</v>
      </c>
      <c r="B3959" s="6" t="s">
        <v>21</v>
      </c>
      <c r="C3959" s="7">
        <v>1</v>
      </c>
      <c r="D3959" s="8">
        <v>11.99</v>
      </c>
      <c r="E3959" s="9">
        <v>43732.34097222222</v>
      </c>
      <c r="F3959" s="6" t="s">
        <v>773</v>
      </c>
      <c r="G3959" s="6" t="str">
        <f t="shared" si="61"/>
        <v>CA</v>
      </c>
      <c r="H3959" s="8">
        <f>Sales[Quantity Ordered]*Sales[Price Each]</f>
        <v>11.99</v>
      </c>
    </row>
    <row r="3960" spans="1:8" x14ac:dyDescent="0.25">
      <c r="A3960" s="6">
        <v>251124</v>
      </c>
      <c r="B3960" s="6" t="s">
        <v>21</v>
      </c>
      <c r="C3960" s="7">
        <v>1</v>
      </c>
      <c r="D3960" s="8">
        <v>11.99</v>
      </c>
      <c r="E3960" s="9">
        <v>43732.356944444444</v>
      </c>
      <c r="F3960" s="6" t="s">
        <v>2985</v>
      </c>
      <c r="G3960" s="6" t="str">
        <f t="shared" si="61"/>
        <v>TX</v>
      </c>
      <c r="H3960" s="8">
        <f>Sales[Quantity Ordered]*Sales[Price Each]</f>
        <v>11.99</v>
      </c>
    </row>
    <row r="3961" spans="1:8" x14ac:dyDescent="0.25">
      <c r="A3961" s="6">
        <v>250423</v>
      </c>
      <c r="B3961" s="6" t="s">
        <v>21</v>
      </c>
      <c r="C3961" s="7">
        <v>1</v>
      </c>
      <c r="D3961" s="8">
        <v>11.99</v>
      </c>
      <c r="E3961" s="9">
        <v>43732.395833333336</v>
      </c>
      <c r="F3961" s="6" t="s">
        <v>2291</v>
      </c>
      <c r="G3961" s="6" t="str">
        <f t="shared" si="61"/>
        <v>CA</v>
      </c>
      <c r="H3961" s="8">
        <f>Sales[Quantity Ordered]*Sales[Price Each]</f>
        <v>11.99</v>
      </c>
    </row>
    <row r="3962" spans="1:8" x14ac:dyDescent="0.25">
      <c r="A3962" s="6">
        <v>255221</v>
      </c>
      <c r="B3962" s="6" t="s">
        <v>21</v>
      </c>
      <c r="C3962" s="7">
        <v>1</v>
      </c>
      <c r="D3962" s="8">
        <v>11.99</v>
      </c>
      <c r="E3962" s="9">
        <v>43732.423611111109</v>
      </c>
      <c r="F3962" s="6" t="s">
        <v>7032</v>
      </c>
      <c r="G3962" s="6" t="str">
        <f t="shared" si="61"/>
        <v>WA</v>
      </c>
      <c r="H3962" s="8">
        <f>Sales[Quantity Ordered]*Sales[Price Each]</f>
        <v>11.99</v>
      </c>
    </row>
    <row r="3963" spans="1:8" x14ac:dyDescent="0.25">
      <c r="A3963" s="6">
        <v>253394</v>
      </c>
      <c r="B3963" s="6" t="s">
        <v>21</v>
      </c>
      <c r="C3963" s="7">
        <v>1</v>
      </c>
      <c r="D3963" s="8">
        <v>11.99</v>
      </c>
      <c r="E3963" s="9">
        <v>43732.43472222222</v>
      </c>
      <c r="F3963" s="6" t="s">
        <v>5234</v>
      </c>
      <c r="G3963" s="6" t="str">
        <f t="shared" si="61"/>
        <v>NY</v>
      </c>
      <c r="H3963" s="8">
        <f>Sales[Quantity Ordered]*Sales[Price Each]</f>
        <v>11.99</v>
      </c>
    </row>
    <row r="3964" spans="1:8" x14ac:dyDescent="0.25">
      <c r="A3964" s="6">
        <v>251262</v>
      </c>
      <c r="B3964" s="6" t="s">
        <v>21</v>
      </c>
      <c r="C3964" s="7">
        <v>1</v>
      </c>
      <c r="D3964" s="8">
        <v>11.99</v>
      </c>
      <c r="E3964" s="9">
        <v>43732.439583333333</v>
      </c>
      <c r="F3964" s="6" t="s">
        <v>3122</v>
      </c>
      <c r="G3964" s="6" t="str">
        <f t="shared" si="61"/>
        <v>CA</v>
      </c>
      <c r="H3964" s="8">
        <f>Sales[Quantity Ordered]*Sales[Price Each]</f>
        <v>11.99</v>
      </c>
    </row>
    <row r="3965" spans="1:8" x14ac:dyDescent="0.25">
      <c r="A3965" s="6">
        <v>248789</v>
      </c>
      <c r="B3965" s="6" t="s">
        <v>21</v>
      </c>
      <c r="C3965" s="7">
        <v>1</v>
      </c>
      <c r="D3965" s="8">
        <v>11.99</v>
      </c>
      <c r="E3965" s="9">
        <v>43732.45208333333</v>
      </c>
      <c r="F3965" s="6" t="s">
        <v>662</v>
      </c>
      <c r="G3965" s="6" t="str">
        <f t="shared" si="61"/>
        <v>WA</v>
      </c>
      <c r="H3965" s="8">
        <f>Sales[Quantity Ordered]*Sales[Price Each]</f>
        <v>11.99</v>
      </c>
    </row>
    <row r="3966" spans="1:8" x14ac:dyDescent="0.25">
      <c r="A3966" s="6">
        <v>249990</v>
      </c>
      <c r="B3966" s="6" t="s">
        <v>21</v>
      </c>
      <c r="C3966" s="7">
        <v>1</v>
      </c>
      <c r="D3966" s="8">
        <v>11.99</v>
      </c>
      <c r="E3966" s="9">
        <v>43732.459027777775</v>
      </c>
      <c r="F3966" s="6" t="s">
        <v>1858</v>
      </c>
      <c r="G3966" s="6" t="str">
        <f t="shared" si="61"/>
        <v>CA</v>
      </c>
      <c r="H3966" s="8">
        <f>Sales[Quantity Ordered]*Sales[Price Each]</f>
        <v>11.99</v>
      </c>
    </row>
    <row r="3967" spans="1:8" x14ac:dyDescent="0.25">
      <c r="A3967" s="6">
        <v>252019</v>
      </c>
      <c r="B3967" s="6" t="s">
        <v>21</v>
      </c>
      <c r="C3967" s="7">
        <v>1</v>
      </c>
      <c r="D3967" s="8">
        <v>11.99</v>
      </c>
      <c r="E3967" s="9">
        <v>43732.494444444441</v>
      </c>
      <c r="F3967" s="6" t="s">
        <v>3871</v>
      </c>
      <c r="G3967" s="6" t="str">
        <f t="shared" si="61"/>
        <v>GA</v>
      </c>
      <c r="H3967" s="8">
        <f>Sales[Quantity Ordered]*Sales[Price Each]</f>
        <v>11.99</v>
      </c>
    </row>
    <row r="3968" spans="1:8" x14ac:dyDescent="0.25">
      <c r="A3968" s="6">
        <v>251541</v>
      </c>
      <c r="B3968" s="6" t="s">
        <v>21</v>
      </c>
      <c r="C3968" s="7">
        <v>1</v>
      </c>
      <c r="D3968" s="8">
        <v>11.99</v>
      </c>
      <c r="E3968" s="9">
        <v>43732.505555555559</v>
      </c>
      <c r="F3968" s="6" t="s">
        <v>3399</v>
      </c>
      <c r="G3968" s="6" t="str">
        <f t="shared" si="61"/>
        <v>NY</v>
      </c>
      <c r="H3968" s="8">
        <f>Sales[Quantity Ordered]*Sales[Price Each]</f>
        <v>11.99</v>
      </c>
    </row>
    <row r="3969" spans="1:8" x14ac:dyDescent="0.25">
      <c r="A3969" s="6">
        <v>248870</v>
      </c>
      <c r="B3969" s="6" t="s">
        <v>21</v>
      </c>
      <c r="C3969" s="7">
        <v>1</v>
      </c>
      <c r="D3969" s="8">
        <v>11.99</v>
      </c>
      <c r="E3969" s="9">
        <v>43732.550694444442</v>
      </c>
      <c r="F3969" s="6" t="s">
        <v>743</v>
      </c>
      <c r="G3969" s="6" t="str">
        <f t="shared" si="61"/>
        <v>CA</v>
      </c>
      <c r="H3969" s="8">
        <f>Sales[Quantity Ordered]*Sales[Price Each]</f>
        <v>11.99</v>
      </c>
    </row>
    <row r="3970" spans="1:8" x14ac:dyDescent="0.25">
      <c r="A3970" s="6">
        <v>249151</v>
      </c>
      <c r="B3970" s="6" t="s">
        <v>21</v>
      </c>
      <c r="C3970" s="7">
        <v>1</v>
      </c>
      <c r="D3970" s="8">
        <v>11.99</v>
      </c>
      <c r="E3970" s="9">
        <v>43732.581944444442</v>
      </c>
      <c r="F3970" s="6" t="s">
        <v>1023</v>
      </c>
      <c r="G3970" s="6" t="str">
        <f t="shared" ref="G3970:G4033" si="62">MID(F3970,FIND(",",F3970,FIND(",",F3970)+1)+2,2)</f>
        <v>WA</v>
      </c>
      <c r="H3970" s="8">
        <f>Sales[Quantity Ordered]*Sales[Price Each]</f>
        <v>11.99</v>
      </c>
    </row>
    <row r="3971" spans="1:8" x14ac:dyDescent="0.25">
      <c r="A3971" s="6">
        <v>250602</v>
      </c>
      <c r="B3971" s="6" t="s">
        <v>21</v>
      </c>
      <c r="C3971" s="7">
        <v>1</v>
      </c>
      <c r="D3971" s="8">
        <v>11.99</v>
      </c>
      <c r="E3971" s="9">
        <v>43732.602777777778</v>
      </c>
      <c r="F3971" s="6" t="s">
        <v>2469</v>
      </c>
      <c r="G3971" s="6" t="str">
        <f t="shared" si="62"/>
        <v>MA</v>
      </c>
      <c r="H3971" s="8">
        <f>Sales[Quantity Ordered]*Sales[Price Each]</f>
        <v>11.99</v>
      </c>
    </row>
    <row r="3972" spans="1:8" x14ac:dyDescent="0.25">
      <c r="A3972" s="6">
        <v>254782</v>
      </c>
      <c r="B3972" s="6" t="s">
        <v>21</v>
      </c>
      <c r="C3972" s="7">
        <v>1</v>
      </c>
      <c r="D3972" s="8">
        <v>11.99</v>
      </c>
      <c r="E3972" s="9">
        <v>43732.636111111111</v>
      </c>
      <c r="F3972" s="6" t="s">
        <v>6604</v>
      </c>
      <c r="G3972" s="6" t="str">
        <f t="shared" si="62"/>
        <v>CA</v>
      </c>
      <c r="H3972" s="8">
        <f>Sales[Quantity Ordered]*Sales[Price Each]</f>
        <v>11.99</v>
      </c>
    </row>
    <row r="3973" spans="1:8" x14ac:dyDescent="0.25">
      <c r="A3973" s="6">
        <v>253701</v>
      </c>
      <c r="B3973" s="6" t="s">
        <v>21</v>
      </c>
      <c r="C3973" s="7">
        <v>1</v>
      </c>
      <c r="D3973" s="8">
        <v>11.99</v>
      </c>
      <c r="E3973" s="9">
        <v>43732.659722222219</v>
      </c>
      <c r="F3973" s="6" t="s">
        <v>5536</v>
      </c>
      <c r="G3973" s="6" t="str">
        <f t="shared" si="62"/>
        <v>CA</v>
      </c>
      <c r="H3973" s="8">
        <f>Sales[Quantity Ordered]*Sales[Price Each]</f>
        <v>11.99</v>
      </c>
    </row>
    <row r="3974" spans="1:8" x14ac:dyDescent="0.25">
      <c r="A3974" s="6">
        <v>256801</v>
      </c>
      <c r="B3974" s="6" t="s">
        <v>21</v>
      </c>
      <c r="C3974" s="7">
        <v>1</v>
      </c>
      <c r="D3974" s="8">
        <v>11.99</v>
      </c>
      <c r="E3974" s="9">
        <v>43732.665972222225</v>
      </c>
      <c r="F3974" s="6" t="s">
        <v>8571</v>
      </c>
      <c r="G3974" s="6" t="str">
        <f t="shared" si="62"/>
        <v>TX</v>
      </c>
      <c r="H3974" s="8">
        <f>Sales[Quantity Ordered]*Sales[Price Each]</f>
        <v>11.99</v>
      </c>
    </row>
    <row r="3975" spans="1:8" x14ac:dyDescent="0.25">
      <c r="A3975" s="6">
        <v>252510</v>
      </c>
      <c r="B3975" s="6" t="s">
        <v>21</v>
      </c>
      <c r="C3975" s="7">
        <v>1</v>
      </c>
      <c r="D3975" s="8">
        <v>11.99</v>
      </c>
      <c r="E3975" s="9">
        <v>43732.7</v>
      </c>
      <c r="F3975" s="6" t="s">
        <v>4358</v>
      </c>
      <c r="G3975" s="6" t="str">
        <f t="shared" si="62"/>
        <v>CA</v>
      </c>
      <c r="H3975" s="8">
        <f>Sales[Quantity Ordered]*Sales[Price Each]</f>
        <v>11.99</v>
      </c>
    </row>
    <row r="3976" spans="1:8" x14ac:dyDescent="0.25">
      <c r="A3976" s="6">
        <v>257638</v>
      </c>
      <c r="B3976" s="6" t="s">
        <v>21</v>
      </c>
      <c r="C3976" s="7">
        <v>1</v>
      </c>
      <c r="D3976" s="8">
        <v>11.99</v>
      </c>
      <c r="E3976" s="9">
        <v>43732.708333333336</v>
      </c>
      <c r="F3976" s="6" t="s">
        <v>9392</v>
      </c>
      <c r="G3976" s="6" t="str">
        <f t="shared" si="62"/>
        <v>CA</v>
      </c>
      <c r="H3976" s="8">
        <f>Sales[Quantity Ordered]*Sales[Price Each]</f>
        <v>11.99</v>
      </c>
    </row>
    <row r="3977" spans="1:8" x14ac:dyDescent="0.25">
      <c r="A3977" s="6">
        <v>255079</v>
      </c>
      <c r="B3977" s="6" t="s">
        <v>21</v>
      </c>
      <c r="C3977" s="7">
        <v>1</v>
      </c>
      <c r="D3977" s="8">
        <v>11.99</v>
      </c>
      <c r="E3977" s="9">
        <v>43732.710416666669</v>
      </c>
      <c r="F3977" s="6" t="s">
        <v>6891</v>
      </c>
      <c r="G3977" s="6" t="str">
        <f t="shared" si="62"/>
        <v>NY</v>
      </c>
      <c r="H3977" s="8">
        <f>Sales[Quantity Ordered]*Sales[Price Each]</f>
        <v>11.99</v>
      </c>
    </row>
    <row r="3978" spans="1:8" x14ac:dyDescent="0.25">
      <c r="A3978" s="6">
        <v>252586</v>
      </c>
      <c r="B3978" s="6" t="s">
        <v>21</v>
      </c>
      <c r="C3978" s="7">
        <v>1</v>
      </c>
      <c r="D3978" s="8">
        <v>11.99</v>
      </c>
      <c r="E3978" s="9">
        <v>43732.724305555559</v>
      </c>
      <c r="F3978" s="6" t="s">
        <v>4433</v>
      </c>
      <c r="G3978" s="6" t="str">
        <f t="shared" si="62"/>
        <v>MA</v>
      </c>
      <c r="H3978" s="8">
        <f>Sales[Quantity Ordered]*Sales[Price Each]</f>
        <v>11.99</v>
      </c>
    </row>
    <row r="3979" spans="1:8" x14ac:dyDescent="0.25">
      <c r="A3979" s="6">
        <v>254790</v>
      </c>
      <c r="B3979" s="6" t="s">
        <v>21</v>
      </c>
      <c r="C3979" s="7">
        <v>1</v>
      </c>
      <c r="D3979" s="8">
        <v>11.99</v>
      </c>
      <c r="E3979" s="9">
        <v>43732.73333333333</v>
      </c>
      <c r="F3979" s="6" t="s">
        <v>6612</v>
      </c>
      <c r="G3979" s="6" t="str">
        <f t="shared" si="62"/>
        <v>TX</v>
      </c>
      <c r="H3979" s="8">
        <f>Sales[Quantity Ordered]*Sales[Price Each]</f>
        <v>11.99</v>
      </c>
    </row>
    <row r="3980" spans="1:8" x14ac:dyDescent="0.25">
      <c r="A3980" s="6">
        <v>252227</v>
      </c>
      <c r="B3980" s="6" t="s">
        <v>21</v>
      </c>
      <c r="C3980" s="7">
        <v>1</v>
      </c>
      <c r="D3980" s="8">
        <v>11.99</v>
      </c>
      <c r="E3980" s="9">
        <v>43732.736805555556</v>
      </c>
      <c r="F3980" s="6" t="s">
        <v>4077</v>
      </c>
      <c r="G3980" s="6" t="str">
        <f t="shared" si="62"/>
        <v>CA</v>
      </c>
      <c r="H3980" s="8">
        <f>Sales[Quantity Ordered]*Sales[Price Each]</f>
        <v>11.99</v>
      </c>
    </row>
    <row r="3981" spans="1:8" x14ac:dyDescent="0.25">
      <c r="A3981" s="6">
        <v>258016</v>
      </c>
      <c r="B3981" s="6" t="s">
        <v>21</v>
      </c>
      <c r="C3981" s="7">
        <v>1</v>
      </c>
      <c r="D3981" s="8">
        <v>11.99</v>
      </c>
      <c r="E3981" s="9">
        <v>43732.748611111114</v>
      </c>
      <c r="F3981" s="6" t="s">
        <v>9759</v>
      </c>
      <c r="G3981" s="6" t="str">
        <f t="shared" si="62"/>
        <v>CA</v>
      </c>
      <c r="H3981" s="8">
        <f>Sales[Quantity Ordered]*Sales[Price Each]</f>
        <v>11.99</v>
      </c>
    </row>
    <row r="3982" spans="1:8" x14ac:dyDescent="0.25">
      <c r="A3982" s="6">
        <v>256740</v>
      </c>
      <c r="B3982" s="6" t="s">
        <v>21</v>
      </c>
      <c r="C3982" s="7">
        <v>1</v>
      </c>
      <c r="D3982" s="8">
        <v>11.99</v>
      </c>
      <c r="E3982" s="9">
        <v>43732.75</v>
      </c>
      <c r="F3982" s="6" t="s">
        <v>8514</v>
      </c>
      <c r="G3982" s="6" t="str">
        <f t="shared" si="62"/>
        <v>CA</v>
      </c>
      <c r="H3982" s="8">
        <f>Sales[Quantity Ordered]*Sales[Price Each]</f>
        <v>11.99</v>
      </c>
    </row>
    <row r="3983" spans="1:8" x14ac:dyDescent="0.25">
      <c r="A3983" s="6">
        <v>252658</v>
      </c>
      <c r="B3983" s="6" t="s">
        <v>21</v>
      </c>
      <c r="C3983" s="7">
        <v>1</v>
      </c>
      <c r="D3983" s="8">
        <v>11.99</v>
      </c>
      <c r="E3983" s="9">
        <v>43732.754861111112</v>
      </c>
      <c r="F3983" s="6" t="s">
        <v>4504</v>
      </c>
      <c r="G3983" s="6" t="str">
        <f t="shared" si="62"/>
        <v>MA</v>
      </c>
      <c r="H3983" s="8">
        <f>Sales[Quantity Ordered]*Sales[Price Each]</f>
        <v>11.99</v>
      </c>
    </row>
    <row r="3984" spans="1:8" x14ac:dyDescent="0.25">
      <c r="A3984" s="6">
        <v>258103</v>
      </c>
      <c r="B3984" s="6" t="s">
        <v>21</v>
      </c>
      <c r="C3984" s="7">
        <v>1</v>
      </c>
      <c r="D3984" s="8">
        <v>11.99</v>
      </c>
      <c r="E3984" s="9">
        <v>43732.76666666667</v>
      </c>
      <c r="F3984" s="6" t="s">
        <v>9840</v>
      </c>
      <c r="G3984" s="6" t="str">
        <f t="shared" si="62"/>
        <v>CA</v>
      </c>
      <c r="H3984" s="8">
        <f>Sales[Quantity Ordered]*Sales[Price Each]</f>
        <v>11.99</v>
      </c>
    </row>
    <row r="3985" spans="1:8" x14ac:dyDescent="0.25">
      <c r="A3985" s="6">
        <v>251911</v>
      </c>
      <c r="B3985" s="6" t="s">
        <v>21</v>
      </c>
      <c r="C3985" s="7">
        <v>1</v>
      </c>
      <c r="D3985" s="8">
        <v>11.99</v>
      </c>
      <c r="E3985" s="9">
        <v>43732.780555555553</v>
      </c>
      <c r="F3985" s="6" t="s">
        <v>3765</v>
      </c>
      <c r="G3985" s="6" t="str">
        <f t="shared" si="62"/>
        <v>CA</v>
      </c>
      <c r="H3985" s="8">
        <f>Sales[Quantity Ordered]*Sales[Price Each]</f>
        <v>11.99</v>
      </c>
    </row>
    <row r="3986" spans="1:8" x14ac:dyDescent="0.25">
      <c r="A3986" s="6">
        <v>257295</v>
      </c>
      <c r="B3986" s="6" t="s">
        <v>21</v>
      </c>
      <c r="C3986" s="7">
        <v>1</v>
      </c>
      <c r="D3986" s="8">
        <v>11.99</v>
      </c>
      <c r="E3986" s="9">
        <v>43732.828472222223</v>
      </c>
      <c r="F3986" s="6" t="s">
        <v>9060</v>
      </c>
      <c r="G3986" s="6" t="str">
        <f t="shared" si="62"/>
        <v>CA</v>
      </c>
      <c r="H3986" s="8">
        <f>Sales[Quantity Ordered]*Sales[Price Each]</f>
        <v>11.99</v>
      </c>
    </row>
    <row r="3987" spans="1:8" x14ac:dyDescent="0.25">
      <c r="A3987" s="6">
        <v>254641</v>
      </c>
      <c r="B3987" s="6" t="s">
        <v>21</v>
      </c>
      <c r="C3987" s="7">
        <v>1</v>
      </c>
      <c r="D3987" s="8">
        <v>11.99</v>
      </c>
      <c r="E3987" s="9">
        <v>43732.861805555556</v>
      </c>
      <c r="F3987" s="6" t="s">
        <v>6466</v>
      </c>
      <c r="G3987" s="6" t="str">
        <f t="shared" si="62"/>
        <v>CA</v>
      </c>
      <c r="H3987" s="8">
        <f>Sales[Quantity Ordered]*Sales[Price Each]</f>
        <v>11.99</v>
      </c>
    </row>
    <row r="3988" spans="1:8" x14ac:dyDescent="0.25">
      <c r="A3988" s="6">
        <v>251535</v>
      </c>
      <c r="B3988" s="6" t="s">
        <v>21</v>
      </c>
      <c r="C3988" s="7">
        <v>1</v>
      </c>
      <c r="D3988" s="8">
        <v>11.99</v>
      </c>
      <c r="E3988" s="9">
        <v>43732.877083333333</v>
      </c>
      <c r="F3988" s="6" t="s">
        <v>3393</v>
      </c>
      <c r="G3988" s="6" t="str">
        <f t="shared" si="62"/>
        <v>CA</v>
      </c>
      <c r="H3988" s="8">
        <f>Sales[Quantity Ordered]*Sales[Price Each]</f>
        <v>11.99</v>
      </c>
    </row>
    <row r="3989" spans="1:8" x14ac:dyDescent="0.25">
      <c r="A3989" s="6">
        <v>252203</v>
      </c>
      <c r="B3989" s="6" t="s">
        <v>21</v>
      </c>
      <c r="C3989" s="7">
        <v>1</v>
      </c>
      <c r="D3989" s="8">
        <v>11.99</v>
      </c>
      <c r="E3989" s="9">
        <v>43732.949305555558</v>
      </c>
      <c r="F3989" s="6" t="s">
        <v>4054</v>
      </c>
      <c r="G3989" s="6" t="str">
        <f t="shared" si="62"/>
        <v>NY</v>
      </c>
      <c r="H3989" s="8">
        <f>Sales[Quantity Ordered]*Sales[Price Each]</f>
        <v>11.99</v>
      </c>
    </row>
    <row r="3990" spans="1:8" x14ac:dyDescent="0.25">
      <c r="A3990" s="6">
        <v>252958</v>
      </c>
      <c r="B3990" s="6" t="s">
        <v>21</v>
      </c>
      <c r="C3990" s="7">
        <v>1</v>
      </c>
      <c r="D3990" s="8">
        <v>11.99</v>
      </c>
      <c r="E3990" s="9">
        <v>43733.046527777777</v>
      </c>
      <c r="F3990" s="6" t="s">
        <v>4804</v>
      </c>
      <c r="G3990" s="6" t="str">
        <f t="shared" si="62"/>
        <v>GA</v>
      </c>
      <c r="H3990" s="8">
        <f>Sales[Quantity Ordered]*Sales[Price Each]</f>
        <v>11.99</v>
      </c>
    </row>
    <row r="3991" spans="1:8" x14ac:dyDescent="0.25">
      <c r="A3991" s="6">
        <v>254220</v>
      </c>
      <c r="B3991" s="6" t="s">
        <v>21</v>
      </c>
      <c r="C3991" s="7">
        <v>1</v>
      </c>
      <c r="D3991" s="8">
        <v>11.99</v>
      </c>
      <c r="E3991" s="9">
        <v>43733.063194444447</v>
      </c>
      <c r="F3991" s="6" t="s">
        <v>6049</v>
      </c>
      <c r="G3991" s="6" t="str">
        <f t="shared" si="62"/>
        <v>CA</v>
      </c>
      <c r="H3991" s="8">
        <f>Sales[Quantity Ordered]*Sales[Price Each]</f>
        <v>11.99</v>
      </c>
    </row>
    <row r="3992" spans="1:8" x14ac:dyDescent="0.25">
      <c r="A3992" s="6">
        <v>256022</v>
      </c>
      <c r="B3992" s="6" t="s">
        <v>21</v>
      </c>
      <c r="C3992" s="7">
        <v>1</v>
      </c>
      <c r="D3992" s="8">
        <v>11.99</v>
      </c>
      <c r="E3992" s="9">
        <v>43733.136805555558</v>
      </c>
      <c r="F3992" s="6" t="s">
        <v>7816</v>
      </c>
      <c r="G3992" s="6" t="str">
        <f t="shared" si="62"/>
        <v>CA</v>
      </c>
      <c r="H3992" s="8">
        <f>Sales[Quantity Ordered]*Sales[Price Each]</f>
        <v>11.99</v>
      </c>
    </row>
    <row r="3993" spans="1:8" x14ac:dyDescent="0.25">
      <c r="A3993" s="6">
        <v>254703</v>
      </c>
      <c r="B3993" s="6" t="s">
        <v>21</v>
      </c>
      <c r="C3993" s="7">
        <v>1</v>
      </c>
      <c r="D3993" s="8">
        <v>11.99</v>
      </c>
      <c r="E3993" s="9">
        <v>43733.336111111108</v>
      </c>
      <c r="F3993" s="6" t="s">
        <v>6526</v>
      </c>
      <c r="G3993" s="6" t="str">
        <f t="shared" si="62"/>
        <v>NY</v>
      </c>
      <c r="H3993" s="8">
        <f>Sales[Quantity Ordered]*Sales[Price Each]</f>
        <v>11.99</v>
      </c>
    </row>
    <row r="3994" spans="1:8" x14ac:dyDescent="0.25">
      <c r="A3994" s="6">
        <v>253547</v>
      </c>
      <c r="B3994" s="6" t="s">
        <v>21</v>
      </c>
      <c r="C3994" s="7">
        <v>1</v>
      </c>
      <c r="D3994" s="8">
        <v>11.99</v>
      </c>
      <c r="E3994" s="9">
        <v>43733.351388888892</v>
      </c>
      <c r="F3994" s="6" t="s">
        <v>5386</v>
      </c>
      <c r="G3994" s="6" t="str">
        <f t="shared" si="62"/>
        <v>CA</v>
      </c>
      <c r="H3994" s="8">
        <f>Sales[Quantity Ordered]*Sales[Price Each]</f>
        <v>11.99</v>
      </c>
    </row>
    <row r="3995" spans="1:8" x14ac:dyDescent="0.25">
      <c r="A3995" s="6">
        <v>250619</v>
      </c>
      <c r="B3995" s="6" t="s">
        <v>21</v>
      </c>
      <c r="C3995" s="7">
        <v>1</v>
      </c>
      <c r="D3995" s="8">
        <v>11.99</v>
      </c>
      <c r="E3995" s="9">
        <v>43733.394444444442</v>
      </c>
      <c r="F3995" s="6" t="s">
        <v>2486</v>
      </c>
      <c r="G3995" s="6" t="str">
        <f t="shared" si="62"/>
        <v>TX</v>
      </c>
      <c r="H3995" s="8">
        <f>Sales[Quantity Ordered]*Sales[Price Each]</f>
        <v>11.99</v>
      </c>
    </row>
    <row r="3996" spans="1:8" x14ac:dyDescent="0.25">
      <c r="A3996" s="6">
        <v>248722</v>
      </c>
      <c r="B3996" s="6" t="s">
        <v>21</v>
      </c>
      <c r="C3996" s="7">
        <v>1</v>
      </c>
      <c r="D3996" s="8">
        <v>11.99</v>
      </c>
      <c r="E3996" s="9">
        <v>43733.427777777775</v>
      </c>
      <c r="F3996" s="6" t="s">
        <v>595</v>
      </c>
      <c r="G3996" s="6" t="str">
        <f t="shared" si="62"/>
        <v>CA</v>
      </c>
      <c r="H3996" s="8">
        <f>Sales[Quantity Ordered]*Sales[Price Each]</f>
        <v>11.99</v>
      </c>
    </row>
    <row r="3997" spans="1:8" x14ac:dyDescent="0.25">
      <c r="A3997" s="6">
        <v>258275</v>
      </c>
      <c r="B3997" s="6" t="s">
        <v>21</v>
      </c>
      <c r="C3997" s="7">
        <v>1</v>
      </c>
      <c r="D3997" s="8">
        <v>11.99</v>
      </c>
      <c r="E3997" s="9">
        <v>43733.438888888886</v>
      </c>
      <c r="F3997" s="6" t="s">
        <v>10006</v>
      </c>
      <c r="G3997" s="6" t="str">
        <f t="shared" si="62"/>
        <v>NY</v>
      </c>
      <c r="H3997" s="8">
        <f>Sales[Quantity Ordered]*Sales[Price Each]</f>
        <v>11.99</v>
      </c>
    </row>
    <row r="3998" spans="1:8" x14ac:dyDescent="0.25">
      <c r="A3998" s="6">
        <v>252775</v>
      </c>
      <c r="B3998" s="6" t="s">
        <v>21</v>
      </c>
      <c r="C3998" s="7">
        <v>1</v>
      </c>
      <c r="D3998" s="8">
        <v>11.99</v>
      </c>
      <c r="E3998" s="9">
        <v>43733.45416666667</v>
      </c>
      <c r="F3998" s="6" t="s">
        <v>4621</v>
      </c>
      <c r="G3998" s="6" t="str">
        <f t="shared" si="62"/>
        <v>CA</v>
      </c>
      <c r="H3998" s="8">
        <f>Sales[Quantity Ordered]*Sales[Price Each]</f>
        <v>11.99</v>
      </c>
    </row>
    <row r="3999" spans="1:8" x14ac:dyDescent="0.25">
      <c r="A3999" s="6">
        <v>249468</v>
      </c>
      <c r="B3999" s="6" t="s">
        <v>21</v>
      </c>
      <c r="C3999" s="7">
        <v>1</v>
      </c>
      <c r="D3999" s="8">
        <v>11.99</v>
      </c>
      <c r="E3999" s="9">
        <v>43733.466666666667</v>
      </c>
      <c r="F3999" s="6" t="s">
        <v>1339</v>
      </c>
      <c r="G3999" s="6" t="str">
        <f t="shared" si="62"/>
        <v>CA</v>
      </c>
      <c r="H3999" s="8">
        <f>Sales[Quantity Ordered]*Sales[Price Each]</f>
        <v>11.99</v>
      </c>
    </row>
    <row r="4000" spans="1:8" x14ac:dyDescent="0.25">
      <c r="A4000" s="6">
        <v>255102</v>
      </c>
      <c r="B4000" s="6" t="s">
        <v>21</v>
      </c>
      <c r="C4000" s="7">
        <v>1</v>
      </c>
      <c r="D4000" s="8">
        <v>11.99</v>
      </c>
      <c r="E4000" s="9">
        <v>43733.481944444444</v>
      </c>
      <c r="F4000" s="6" t="s">
        <v>6914</v>
      </c>
      <c r="G4000" s="6" t="str">
        <f t="shared" si="62"/>
        <v>CA</v>
      </c>
      <c r="H4000" s="8">
        <f>Sales[Quantity Ordered]*Sales[Price Each]</f>
        <v>11.99</v>
      </c>
    </row>
    <row r="4001" spans="1:8" x14ac:dyDescent="0.25">
      <c r="A4001" s="6">
        <v>250261</v>
      </c>
      <c r="B4001" s="6" t="s">
        <v>21</v>
      </c>
      <c r="C4001" s="7">
        <v>1</v>
      </c>
      <c r="D4001" s="8">
        <v>11.99</v>
      </c>
      <c r="E4001" s="9">
        <v>43733.498611111114</v>
      </c>
      <c r="F4001" s="6" t="s">
        <v>2129</v>
      </c>
      <c r="G4001" s="6" t="str">
        <f t="shared" si="62"/>
        <v>CA</v>
      </c>
      <c r="H4001" s="8">
        <f>Sales[Quantity Ordered]*Sales[Price Each]</f>
        <v>11.99</v>
      </c>
    </row>
    <row r="4002" spans="1:8" x14ac:dyDescent="0.25">
      <c r="A4002" s="6">
        <v>254347</v>
      </c>
      <c r="B4002" s="6" t="s">
        <v>21</v>
      </c>
      <c r="C4002" s="7">
        <v>1</v>
      </c>
      <c r="D4002" s="8">
        <v>11.99</v>
      </c>
      <c r="E4002" s="9">
        <v>43733.529861111114</v>
      </c>
      <c r="F4002" s="6" t="s">
        <v>6176</v>
      </c>
      <c r="G4002" s="6" t="str">
        <f t="shared" si="62"/>
        <v>NY</v>
      </c>
      <c r="H4002" s="8">
        <f>Sales[Quantity Ordered]*Sales[Price Each]</f>
        <v>11.99</v>
      </c>
    </row>
    <row r="4003" spans="1:8" x14ac:dyDescent="0.25">
      <c r="A4003" s="6">
        <v>252152</v>
      </c>
      <c r="B4003" s="6" t="s">
        <v>21</v>
      </c>
      <c r="C4003" s="7">
        <v>1</v>
      </c>
      <c r="D4003" s="8">
        <v>11.99</v>
      </c>
      <c r="E4003" s="9">
        <v>43733.586805555555</v>
      </c>
      <c r="F4003" s="6" t="s">
        <v>4003</v>
      </c>
      <c r="G4003" s="6" t="str">
        <f t="shared" si="62"/>
        <v>CA</v>
      </c>
      <c r="H4003" s="8">
        <f>Sales[Quantity Ordered]*Sales[Price Each]</f>
        <v>11.99</v>
      </c>
    </row>
    <row r="4004" spans="1:8" x14ac:dyDescent="0.25">
      <c r="A4004" s="6">
        <v>257459</v>
      </c>
      <c r="B4004" s="6" t="s">
        <v>21</v>
      </c>
      <c r="C4004" s="7">
        <v>1</v>
      </c>
      <c r="D4004" s="8">
        <v>11.99</v>
      </c>
      <c r="E4004" s="9">
        <v>43733.59097222222</v>
      </c>
      <c r="F4004" s="6" t="s">
        <v>9218</v>
      </c>
      <c r="G4004" s="6" t="str">
        <f t="shared" si="62"/>
        <v>CA</v>
      </c>
      <c r="H4004" s="8">
        <f>Sales[Quantity Ordered]*Sales[Price Each]</f>
        <v>11.99</v>
      </c>
    </row>
    <row r="4005" spans="1:8" x14ac:dyDescent="0.25">
      <c r="A4005" s="6">
        <v>257283</v>
      </c>
      <c r="B4005" s="6" t="s">
        <v>21</v>
      </c>
      <c r="C4005" s="7">
        <v>1</v>
      </c>
      <c r="D4005" s="8">
        <v>11.99</v>
      </c>
      <c r="E4005" s="9">
        <v>43733.606944444444</v>
      </c>
      <c r="F4005" s="6" t="s">
        <v>9048</v>
      </c>
      <c r="G4005" s="6" t="str">
        <f t="shared" si="62"/>
        <v>CA</v>
      </c>
      <c r="H4005" s="8">
        <f>Sales[Quantity Ordered]*Sales[Price Each]</f>
        <v>11.99</v>
      </c>
    </row>
    <row r="4006" spans="1:8" x14ac:dyDescent="0.25">
      <c r="A4006" s="6">
        <v>255967</v>
      </c>
      <c r="B4006" s="6" t="s">
        <v>21</v>
      </c>
      <c r="C4006" s="7">
        <v>1</v>
      </c>
      <c r="D4006" s="8">
        <v>11.99</v>
      </c>
      <c r="E4006" s="9">
        <v>43733.60833333333</v>
      </c>
      <c r="F4006" s="6" t="s">
        <v>7761</v>
      </c>
      <c r="G4006" s="6" t="str">
        <f t="shared" si="62"/>
        <v>CA</v>
      </c>
      <c r="H4006" s="8">
        <f>Sales[Quantity Ordered]*Sales[Price Each]</f>
        <v>11.99</v>
      </c>
    </row>
    <row r="4007" spans="1:8" x14ac:dyDescent="0.25">
      <c r="A4007" s="6">
        <v>248709</v>
      </c>
      <c r="B4007" s="6" t="s">
        <v>21</v>
      </c>
      <c r="C4007" s="7">
        <v>1</v>
      </c>
      <c r="D4007" s="8">
        <v>11.99</v>
      </c>
      <c r="E4007" s="9">
        <v>43733.643750000003</v>
      </c>
      <c r="F4007" s="6" t="s">
        <v>582</v>
      </c>
      <c r="G4007" s="6" t="str">
        <f t="shared" si="62"/>
        <v>WA</v>
      </c>
      <c r="H4007" s="8">
        <f>Sales[Quantity Ordered]*Sales[Price Each]</f>
        <v>11.99</v>
      </c>
    </row>
    <row r="4008" spans="1:8" x14ac:dyDescent="0.25">
      <c r="A4008" s="6">
        <v>253889</v>
      </c>
      <c r="B4008" s="6" t="s">
        <v>21</v>
      </c>
      <c r="C4008" s="7">
        <v>1</v>
      </c>
      <c r="D4008" s="8">
        <v>11.99</v>
      </c>
      <c r="E4008" s="9">
        <v>43733.644444444442</v>
      </c>
      <c r="F4008" s="6" t="s">
        <v>5722</v>
      </c>
      <c r="G4008" s="6" t="str">
        <f t="shared" si="62"/>
        <v>NY</v>
      </c>
      <c r="H4008" s="8">
        <f>Sales[Quantity Ordered]*Sales[Price Each]</f>
        <v>11.99</v>
      </c>
    </row>
    <row r="4009" spans="1:8" x14ac:dyDescent="0.25">
      <c r="A4009" s="6">
        <v>253982</v>
      </c>
      <c r="B4009" s="6" t="s">
        <v>21</v>
      </c>
      <c r="C4009" s="7">
        <v>1</v>
      </c>
      <c r="D4009" s="8">
        <v>11.99</v>
      </c>
      <c r="E4009" s="9">
        <v>43733.695833333331</v>
      </c>
      <c r="F4009" s="6" t="s">
        <v>5815</v>
      </c>
      <c r="G4009" s="6" t="str">
        <f t="shared" si="62"/>
        <v>MA</v>
      </c>
      <c r="H4009" s="8">
        <f>Sales[Quantity Ordered]*Sales[Price Each]</f>
        <v>11.99</v>
      </c>
    </row>
    <row r="4010" spans="1:8" x14ac:dyDescent="0.25">
      <c r="A4010" s="6">
        <v>252505</v>
      </c>
      <c r="B4010" s="6" t="s">
        <v>21</v>
      </c>
      <c r="C4010" s="7">
        <v>1</v>
      </c>
      <c r="D4010" s="8">
        <v>11.99</v>
      </c>
      <c r="E4010" s="9">
        <v>43733.702777777777</v>
      </c>
      <c r="F4010" s="6" t="s">
        <v>4353</v>
      </c>
      <c r="G4010" s="6" t="str">
        <f t="shared" si="62"/>
        <v>CA</v>
      </c>
      <c r="H4010" s="8">
        <f>Sales[Quantity Ordered]*Sales[Price Each]</f>
        <v>11.99</v>
      </c>
    </row>
    <row r="4011" spans="1:8" x14ac:dyDescent="0.25">
      <c r="A4011" s="6">
        <v>254277</v>
      </c>
      <c r="B4011" s="6" t="s">
        <v>21</v>
      </c>
      <c r="C4011" s="7">
        <v>1</v>
      </c>
      <c r="D4011" s="8">
        <v>11.99</v>
      </c>
      <c r="E4011" s="9">
        <v>43733.731944444444</v>
      </c>
      <c r="F4011" s="6" t="s">
        <v>6106</v>
      </c>
      <c r="G4011" s="6" t="str">
        <f t="shared" si="62"/>
        <v>CA</v>
      </c>
      <c r="H4011" s="8">
        <f>Sales[Quantity Ordered]*Sales[Price Each]</f>
        <v>11.99</v>
      </c>
    </row>
    <row r="4012" spans="1:8" x14ac:dyDescent="0.25">
      <c r="A4012" s="6">
        <v>252105</v>
      </c>
      <c r="B4012" s="6" t="s">
        <v>21</v>
      </c>
      <c r="C4012" s="7">
        <v>1</v>
      </c>
      <c r="D4012" s="8">
        <v>11.99</v>
      </c>
      <c r="E4012" s="9">
        <v>43733.741666666669</v>
      </c>
      <c r="F4012" s="6" t="s">
        <v>3956</v>
      </c>
      <c r="G4012" s="6" t="str">
        <f t="shared" si="62"/>
        <v>TX</v>
      </c>
      <c r="H4012" s="8">
        <f>Sales[Quantity Ordered]*Sales[Price Each]</f>
        <v>11.99</v>
      </c>
    </row>
    <row r="4013" spans="1:8" x14ac:dyDescent="0.25">
      <c r="A4013" s="6">
        <v>255375</v>
      </c>
      <c r="B4013" s="6" t="s">
        <v>21</v>
      </c>
      <c r="C4013" s="7">
        <v>1</v>
      </c>
      <c r="D4013" s="8">
        <v>11.99</v>
      </c>
      <c r="E4013" s="9">
        <v>43733.760416666664</v>
      </c>
      <c r="F4013" s="6" t="s">
        <v>7182</v>
      </c>
      <c r="G4013" s="6" t="str">
        <f t="shared" si="62"/>
        <v>GA</v>
      </c>
      <c r="H4013" s="8">
        <f>Sales[Quantity Ordered]*Sales[Price Each]</f>
        <v>11.99</v>
      </c>
    </row>
    <row r="4014" spans="1:8" x14ac:dyDescent="0.25">
      <c r="A4014" s="6">
        <v>258611</v>
      </c>
      <c r="B4014" s="6" t="s">
        <v>21</v>
      </c>
      <c r="C4014" s="7">
        <v>1</v>
      </c>
      <c r="D4014" s="8">
        <v>11.99</v>
      </c>
      <c r="E4014" s="9">
        <v>43733.79791666667</v>
      </c>
      <c r="F4014" s="6" t="s">
        <v>10333</v>
      </c>
      <c r="G4014" s="6" t="str">
        <f t="shared" si="62"/>
        <v>WA</v>
      </c>
      <c r="H4014" s="8">
        <f>Sales[Quantity Ordered]*Sales[Price Each]</f>
        <v>11.99</v>
      </c>
    </row>
    <row r="4015" spans="1:8" x14ac:dyDescent="0.25">
      <c r="A4015" s="6">
        <v>256881</v>
      </c>
      <c r="B4015" s="6" t="s">
        <v>21</v>
      </c>
      <c r="C4015" s="7">
        <v>1</v>
      </c>
      <c r="D4015" s="8">
        <v>11.99</v>
      </c>
      <c r="E4015" s="9">
        <v>43733.831944444442</v>
      </c>
      <c r="F4015" s="6" t="s">
        <v>8651</v>
      </c>
      <c r="G4015" s="6" t="str">
        <f t="shared" si="62"/>
        <v>WA</v>
      </c>
      <c r="H4015" s="8">
        <f>Sales[Quantity Ordered]*Sales[Price Each]</f>
        <v>11.99</v>
      </c>
    </row>
    <row r="4016" spans="1:8" x14ac:dyDescent="0.25">
      <c r="A4016" s="6">
        <v>249939</v>
      </c>
      <c r="B4016" s="6" t="s">
        <v>21</v>
      </c>
      <c r="C4016" s="7">
        <v>1</v>
      </c>
      <c r="D4016" s="8">
        <v>11.99</v>
      </c>
      <c r="E4016" s="9">
        <v>43733.854166666664</v>
      </c>
      <c r="F4016" s="6" t="s">
        <v>1808</v>
      </c>
      <c r="G4016" s="6" t="str">
        <f t="shared" si="62"/>
        <v>WA</v>
      </c>
      <c r="H4016" s="8">
        <f>Sales[Quantity Ordered]*Sales[Price Each]</f>
        <v>11.99</v>
      </c>
    </row>
    <row r="4017" spans="1:8" x14ac:dyDescent="0.25">
      <c r="A4017" s="6">
        <v>248586</v>
      </c>
      <c r="B4017" s="6" t="s">
        <v>21</v>
      </c>
      <c r="C4017" s="7">
        <v>1</v>
      </c>
      <c r="D4017" s="8">
        <v>11.99</v>
      </c>
      <c r="E4017" s="9">
        <v>43733.886111111111</v>
      </c>
      <c r="F4017" s="6" t="s">
        <v>459</v>
      </c>
      <c r="G4017" s="6" t="str">
        <f t="shared" si="62"/>
        <v>CA</v>
      </c>
      <c r="H4017" s="8">
        <f>Sales[Quantity Ordered]*Sales[Price Each]</f>
        <v>11.99</v>
      </c>
    </row>
    <row r="4018" spans="1:8" x14ac:dyDescent="0.25">
      <c r="A4018" s="6">
        <v>254327</v>
      </c>
      <c r="B4018" s="6" t="s">
        <v>21</v>
      </c>
      <c r="C4018" s="7">
        <v>1</v>
      </c>
      <c r="D4018" s="8">
        <v>11.99</v>
      </c>
      <c r="E4018" s="9">
        <v>43733.979861111111</v>
      </c>
      <c r="F4018" s="6" t="s">
        <v>6156</v>
      </c>
      <c r="G4018" s="6" t="str">
        <f t="shared" si="62"/>
        <v>TX</v>
      </c>
      <c r="H4018" s="8">
        <f>Sales[Quantity Ordered]*Sales[Price Each]</f>
        <v>11.99</v>
      </c>
    </row>
    <row r="4019" spans="1:8" x14ac:dyDescent="0.25">
      <c r="A4019" s="6">
        <v>256264</v>
      </c>
      <c r="B4019" s="6" t="s">
        <v>21</v>
      </c>
      <c r="C4019" s="7">
        <v>1</v>
      </c>
      <c r="D4019" s="8">
        <v>11.99</v>
      </c>
      <c r="E4019" s="9">
        <v>43734.009027777778</v>
      </c>
      <c r="F4019" s="6" t="s">
        <v>8052</v>
      </c>
      <c r="G4019" s="6" t="str">
        <f t="shared" si="62"/>
        <v>MA</v>
      </c>
      <c r="H4019" s="8">
        <f>Sales[Quantity Ordered]*Sales[Price Each]</f>
        <v>11.99</v>
      </c>
    </row>
    <row r="4020" spans="1:8" x14ac:dyDescent="0.25">
      <c r="A4020" s="6">
        <v>250643</v>
      </c>
      <c r="B4020" s="6" t="s">
        <v>21</v>
      </c>
      <c r="C4020" s="7">
        <v>1</v>
      </c>
      <c r="D4020" s="8">
        <v>11.99</v>
      </c>
      <c r="E4020" s="9">
        <v>43734.078472222223</v>
      </c>
      <c r="F4020" s="6" t="s">
        <v>2509</v>
      </c>
      <c r="G4020" s="6" t="str">
        <f t="shared" si="62"/>
        <v>CA</v>
      </c>
      <c r="H4020" s="8">
        <f>Sales[Quantity Ordered]*Sales[Price Each]</f>
        <v>11.99</v>
      </c>
    </row>
    <row r="4021" spans="1:8" x14ac:dyDescent="0.25">
      <c r="A4021" s="6">
        <v>254537</v>
      </c>
      <c r="B4021" s="6" t="s">
        <v>21</v>
      </c>
      <c r="C4021" s="7">
        <v>1</v>
      </c>
      <c r="D4021" s="8">
        <v>11.99</v>
      </c>
      <c r="E4021" s="9">
        <v>43734.255555555559</v>
      </c>
      <c r="F4021" s="6" t="s">
        <v>6362</v>
      </c>
      <c r="G4021" s="6" t="str">
        <f t="shared" si="62"/>
        <v>CA</v>
      </c>
      <c r="H4021" s="8">
        <f>Sales[Quantity Ordered]*Sales[Price Each]</f>
        <v>11.99</v>
      </c>
    </row>
    <row r="4022" spans="1:8" x14ac:dyDescent="0.25">
      <c r="A4022" s="6">
        <v>256760</v>
      </c>
      <c r="B4022" s="6" t="s">
        <v>21</v>
      </c>
      <c r="C4022" s="7">
        <v>1</v>
      </c>
      <c r="D4022" s="8">
        <v>11.99</v>
      </c>
      <c r="E4022" s="9">
        <v>43734.263194444444</v>
      </c>
      <c r="F4022" s="6" t="s">
        <v>8533</v>
      </c>
      <c r="G4022" s="6" t="str">
        <f t="shared" si="62"/>
        <v>NY</v>
      </c>
      <c r="H4022" s="8">
        <f>Sales[Quantity Ordered]*Sales[Price Each]</f>
        <v>11.99</v>
      </c>
    </row>
    <row r="4023" spans="1:8" x14ac:dyDescent="0.25">
      <c r="A4023" s="6">
        <v>258655</v>
      </c>
      <c r="B4023" s="6" t="s">
        <v>21</v>
      </c>
      <c r="C4023" s="7">
        <v>1</v>
      </c>
      <c r="D4023" s="8">
        <v>11.99</v>
      </c>
      <c r="E4023" s="9">
        <v>43734.28125</v>
      </c>
      <c r="F4023" s="6" t="s">
        <v>10376</v>
      </c>
      <c r="G4023" s="6" t="str">
        <f t="shared" si="62"/>
        <v>CA</v>
      </c>
      <c r="H4023" s="8">
        <f>Sales[Quantity Ordered]*Sales[Price Each]</f>
        <v>11.99</v>
      </c>
    </row>
    <row r="4024" spans="1:8" x14ac:dyDescent="0.25">
      <c r="A4024" s="6">
        <v>255181</v>
      </c>
      <c r="B4024" s="6" t="s">
        <v>21</v>
      </c>
      <c r="C4024" s="7">
        <v>1</v>
      </c>
      <c r="D4024" s="8">
        <v>11.99</v>
      </c>
      <c r="E4024" s="9">
        <v>43734.375694444447</v>
      </c>
      <c r="F4024" s="6" t="s">
        <v>6992</v>
      </c>
      <c r="G4024" s="6" t="str">
        <f t="shared" si="62"/>
        <v>GA</v>
      </c>
      <c r="H4024" s="8">
        <f>Sales[Quantity Ordered]*Sales[Price Each]</f>
        <v>11.99</v>
      </c>
    </row>
    <row r="4025" spans="1:8" x14ac:dyDescent="0.25">
      <c r="A4025" s="6">
        <v>256439</v>
      </c>
      <c r="B4025" s="6" t="s">
        <v>21</v>
      </c>
      <c r="C4025" s="7">
        <v>1</v>
      </c>
      <c r="D4025" s="8">
        <v>11.99</v>
      </c>
      <c r="E4025" s="9">
        <v>43734.387499999997</v>
      </c>
      <c r="F4025" s="6" t="s">
        <v>8223</v>
      </c>
      <c r="G4025" s="6" t="str">
        <f t="shared" si="62"/>
        <v>MA</v>
      </c>
      <c r="H4025" s="8">
        <f>Sales[Quantity Ordered]*Sales[Price Each]</f>
        <v>11.99</v>
      </c>
    </row>
    <row r="4026" spans="1:8" x14ac:dyDescent="0.25">
      <c r="A4026" s="6">
        <v>252177</v>
      </c>
      <c r="B4026" s="6" t="s">
        <v>21</v>
      </c>
      <c r="C4026" s="7">
        <v>1</v>
      </c>
      <c r="D4026" s="8">
        <v>11.99</v>
      </c>
      <c r="E4026" s="9">
        <v>43734.390277777777</v>
      </c>
      <c r="F4026" s="6" t="s">
        <v>4028</v>
      </c>
      <c r="G4026" s="6" t="str">
        <f t="shared" si="62"/>
        <v>GA</v>
      </c>
      <c r="H4026" s="8">
        <f>Sales[Quantity Ordered]*Sales[Price Each]</f>
        <v>11.99</v>
      </c>
    </row>
    <row r="4027" spans="1:8" x14ac:dyDescent="0.25">
      <c r="A4027" s="6">
        <v>251959</v>
      </c>
      <c r="B4027" s="6" t="s">
        <v>21</v>
      </c>
      <c r="C4027" s="7">
        <v>1</v>
      </c>
      <c r="D4027" s="8">
        <v>11.99</v>
      </c>
      <c r="E4027" s="9">
        <v>43734.393055555556</v>
      </c>
      <c r="F4027" s="6" t="s">
        <v>3812</v>
      </c>
      <c r="G4027" s="6" t="str">
        <f t="shared" si="62"/>
        <v>MA</v>
      </c>
      <c r="H4027" s="8">
        <f>Sales[Quantity Ordered]*Sales[Price Each]</f>
        <v>11.99</v>
      </c>
    </row>
    <row r="4028" spans="1:8" x14ac:dyDescent="0.25">
      <c r="A4028" s="6">
        <v>251189</v>
      </c>
      <c r="B4028" s="6" t="s">
        <v>21</v>
      </c>
      <c r="C4028" s="7">
        <v>1</v>
      </c>
      <c r="D4028" s="8">
        <v>11.99</v>
      </c>
      <c r="E4028" s="9">
        <v>43734.399305555555</v>
      </c>
      <c r="F4028" s="6" t="s">
        <v>3049</v>
      </c>
      <c r="G4028" s="6" t="str">
        <f t="shared" si="62"/>
        <v>MA</v>
      </c>
      <c r="H4028" s="8">
        <f>Sales[Quantity Ordered]*Sales[Price Each]</f>
        <v>11.99</v>
      </c>
    </row>
    <row r="4029" spans="1:8" x14ac:dyDescent="0.25">
      <c r="A4029" s="6">
        <v>258175</v>
      </c>
      <c r="B4029" s="6" t="s">
        <v>21</v>
      </c>
      <c r="C4029" s="7">
        <v>1</v>
      </c>
      <c r="D4029" s="8">
        <v>11.99</v>
      </c>
      <c r="E4029" s="9">
        <v>43734.461805555555</v>
      </c>
      <c r="F4029" s="6" t="s">
        <v>9910</v>
      </c>
      <c r="G4029" s="6" t="str">
        <f t="shared" si="62"/>
        <v>CA</v>
      </c>
      <c r="H4029" s="8">
        <f>Sales[Quantity Ordered]*Sales[Price Each]</f>
        <v>11.99</v>
      </c>
    </row>
    <row r="4030" spans="1:8" x14ac:dyDescent="0.25">
      <c r="A4030" s="6">
        <v>253679</v>
      </c>
      <c r="B4030" s="6" t="s">
        <v>21</v>
      </c>
      <c r="C4030" s="7">
        <v>1</v>
      </c>
      <c r="D4030" s="8">
        <v>11.99</v>
      </c>
      <c r="E4030" s="9">
        <v>43734.515972222223</v>
      </c>
      <c r="F4030" s="6" t="s">
        <v>5514</v>
      </c>
      <c r="G4030" s="6" t="str">
        <f t="shared" si="62"/>
        <v>ME</v>
      </c>
      <c r="H4030" s="8">
        <f>Sales[Quantity Ordered]*Sales[Price Each]</f>
        <v>11.99</v>
      </c>
    </row>
    <row r="4031" spans="1:8" x14ac:dyDescent="0.25">
      <c r="A4031" s="6">
        <v>250908</v>
      </c>
      <c r="B4031" s="6" t="s">
        <v>21</v>
      </c>
      <c r="C4031" s="7">
        <v>1</v>
      </c>
      <c r="D4031" s="8">
        <v>11.99</v>
      </c>
      <c r="E4031" s="9">
        <v>43734.520833333336</v>
      </c>
      <c r="F4031" s="6" t="s">
        <v>2771</v>
      </c>
      <c r="G4031" s="6" t="str">
        <f t="shared" si="62"/>
        <v>TX</v>
      </c>
      <c r="H4031" s="8">
        <f>Sales[Quantity Ordered]*Sales[Price Each]</f>
        <v>11.99</v>
      </c>
    </row>
    <row r="4032" spans="1:8" x14ac:dyDescent="0.25">
      <c r="A4032" s="6">
        <v>252099</v>
      </c>
      <c r="B4032" s="6" t="s">
        <v>21</v>
      </c>
      <c r="C4032" s="7">
        <v>1</v>
      </c>
      <c r="D4032" s="8">
        <v>11.99</v>
      </c>
      <c r="E4032" s="9">
        <v>43734.527777777781</v>
      </c>
      <c r="F4032" s="6" t="s">
        <v>3950</v>
      </c>
      <c r="G4032" s="6" t="str">
        <f t="shared" si="62"/>
        <v>TX</v>
      </c>
      <c r="H4032" s="8">
        <f>Sales[Quantity Ordered]*Sales[Price Each]</f>
        <v>11.99</v>
      </c>
    </row>
    <row r="4033" spans="1:8" x14ac:dyDescent="0.25">
      <c r="A4033" s="6">
        <v>249298</v>
      </c>
      <c r="B4033" s="6" t="s">
        <v>21</v>
      </c>
      <c r="C4033" s="7">
        <v>1</v>
      </c>
      <c r="D4033" s="8">
        <v>11.99</v>
      </c>
      <c r="E4033" s="9">
        <v>43734.554861111108</v>
      </c>
      <c r="F4033" s="6" t="s">
        <v>1169</v>
      </c>
      <c r="G4033" s="6" t="str">
        <f t="shared" si="62"/>
        <v>CA</v>
      </c>
      <c r="H4033" s="8">
        <f>Sales[Quantity Ordered]*Sales[Price Each]</f>
        <v>11.99</v>
      </c>
    </row>
    <row r="4034" spans="1:8" x14ac:dyDescent="0.25">
      <c r="A4034" s="6">
        <v>253248</v>
      </c>
      <c r="B4034" s="6" t="s">
        <v>21</v>
      </c>
      <c r="C4034" s="7">
        <v>1</v>
      </c>
      <c r="D4034" s="8">
        <v>11.99</v>
      </c>
      <c r="E4034" s="9">
        <v>43734.566666666666</v>
      </c>
      <c r="F4034" s="6" t="s">
        <v>5090</v>
      </c>
      <c r="G4034" s="6" t="str">
        <f t="shared" ref="G4034:G4097" si="63">MID(F4034,FIND(",",F4034,FIND(",",F4034)+1)+2,2)</f>
        <v>MA</v>
      </c>
      <c r="H4034" s="8">
        <f>Sales[Quantity Ordered]*Sales[Price Each]</f>
        <v>11.99</v>
      </c>
    </row>
    <row r="4035" spans="1:8" x14ac:dyDescent="0.25">
      <c r="A4035" s="6">
        <v>251236</v>
      </c>
      <c r="B4035" s="6" t="s">
        <v>21</v>
      </c>
      <c r="C4035" s="7">
        <v>1</v>
      </c>
      <c r="D4035" s="8">
        <v>11.99</v>
      </c>
      <c r="E4035" s="9">
        <v>43734.591666666667</v>
      </c>
      <c r="F4035" s="6" t="s">
        <v>3096</v>
      </c>
      <c r="G4035" s="6" t="str">
        <f t="shared" si="63"/>
        <v>GA</v>
      </c>
      <c r="H4035" s="8">
        <f>Sales[Quantity Ordered]*Sales[Price Each]</f>
        <v>11.99</v>
      </c>
    </row>
    <row r="4036" spans="1:8" x14ac:dyDescent="0.25">
      <c r="A4036" s="6">
        <v>258609</v>
      </c>
      <c r="B4036" s="6" t="s">
        <v>21</v>
      </c>
      <c r="C4036" s="7">
        <v>1</v>
      </c>
      <c r="D4036" s="8">
        <v>11.99</v>
      </c>
      <c r="E4036" s="9">
        <v>43734.618750000001</v>
      </c>
      <c r="F4036" s="6" t="s">
        <v>10331</v>
      </c>
      <c r="G4036" s="6" t="str">
        <f t="shared" si="63"/>
        <v>CA</v>
      </c>
      <c r="H4036" s="8">
        <f>Sales[Quantity Ordered]*Sales[Price Each]</f>
        <v>11.99</v>
      </c>
    </row>
    <row r="4037" spans="1:8" x14ac:dyDescent="0.25">
      <c r="A4037" s="6">
        <v>255843</v>
      </c>
      <c r="B4037" s="6" t="s">
        <v>21</v>
      </c>
      <c r="C4037" s="7">
        <v>1</v>
      </c>
      <c r="D4037" s="8">
        <v>11.99</v>
      </c>
      <c r="E4037" s="9">
        <v>43734.647222222222</v>
      </c>
      <c r="F4037" s="6" t="s">
        <v>7642</v>
      </c>
      <c r="G4037" s="6" t="str">
        <f t="shared" si="63"/>
        <v>CA</v>
      </c>
      <c r="H4037" s="8">
        <f>Sales[Quantity Ordered]*Sales[Price Each]</f>
        <v>11.99</v>
      </c>
    </row>
    <row r="4038" spans="1:8" x14ac:dyDescent="0.25">
      <c r="A4038" s="6">
        <v>254932</v>
      </c>
      <c r="B4038" s="6" t="s">
        <v>21</v>
      </c>
      <c r="C4038" s="7">
        <v>1</v>
      </c>
      <c r="D4038" s="8">
        <v>11.99</v>
      </c>
      <c r="E4038" s="9">
        <v>43734.650694444441</v>
      </c>
      <c r="F4038" s="6" t="s">
        <v>6748</v>
      </c>
      <c r="G4038" s="6" t="str">
        <f t="shared" si="63"/>
        <v>NY</v>
      </c>
      <c r="H4038" s="8">
        <f>Sales[Quantity Ordered]*Sales[Price Each]</f>
        <v>11.99</v>
      </c>
    </row>
    <row r="4039" spans="1:8" x14ac:dyDescent="0.25">
      <c r="A4039" s="6">
        <v>250879</v>
      </c>
      <c r="B4039" s="6" t="s">
        <v>21</v>
      </c>
      <c r="C4039" s="7">
        <v>1</v>
      </c>
      <c r="D4039" s="8">
        <v>11.99</v>
      </c>
      <c r="E4039" s="9">
        <v>43734.679861111108</v>
      </c>
      <c r="F4039" s="6" t="s">
        <v>2742</v>
      </c>
      <c r="G4039" s="6" t="str">
        <f t="shared" si="63"/>
        <v>GA</v>
      </c>
      <c r="H4039" s="8">
        <f>Sales[Quantity Ordered]*Sales[Price Each]</f>
        <v>11.99</v>
      </c>
    </row>
    <row r="4040" spans="1:8" x14ac:dyDescent="0.25">
      <c r="A4040" s="6">
        <v>251630</v>
      </c>
      <c r="B4040" s="6" t="s">
        <v>21</v>
      </c>
      <c r="C4040" s="7">
        <v>1</v>
      </c>
      <c r="D4040" s="8">
        <v>11.99</v>
      </c>
      <c r="E4040" s="9">
        <v>43734.711805555555</v>
      </c>
      <c r="F4040" s="6" t="s">
        <v>3488</v>
      </c>
      <c r="G4040" s="6" t="str">
        <f t="shared" si="63"/>
        <v>GA</v>
      </c>
      <c r="H4040" s="8">
        <f>Sales[Quantity Ordered]*Sales[Price Each]</f>
        <v>11.99</v>
      </c>
    </row>
    <row r="4041" spans="1:8" x14ac:dyDescent="0.25">
      <c r="A4041" s="6">
        <v>254994</v>
      </c>
      <c r="B4041" s="6" t="s">
        <v>21</v>
      </c>
      <c r="C4041" s="7">
        <v>1</v>
      </c>
      <c r="D4041" s="8">
        <v>11.99</v>
      </c>
      <c r="E4041" s="9">
        <v>43734.736111111109</v>
      </c>
      <c r="F4041" s="6" t="s">
        <v>6807</v>
      </c>
      <c r="G4041" s="6" t="str">
        <f t="shared" si="63"/>
        <v>OR</v>
      </c>
      <c r="H4041" s="8">
        <f>Sales[Quantity Ordered]*Sales[Price Each]</f>
        <v>11.99</v>
      </c>
    </row>
    <row r="4042" spans="1:8" x14ac:dyDescent="0.25">
      <c r="A4042" s="6">
        <v>251151</v>
      </c>
      <c r="B4042" s="6" t="s">
        <v>21</v>
      </c>
      <c r="C4042" s="7">
        <v>1</v>
      </c>
      <c r="D4042" s="8">
        <v>11.99</v>
      </c>
      <c r="E4042" s="9">
        <v>43734.745833333334</v>
      </c>
      <c r="F4042" s="6" t="s">
        <v>3011</v>
      </c>
      <c r="G4042" s="6" t="str">
        <f t="shared" si="63"/>
        <v>CA</v>
      </c>
      <c r="H4042" s="8">
        <f>Sales[Quantity Ordered]*Sales[Price Each]</f>
        <v>11.99</v>
      </c>
    </row>
    <row r="4043" spans="1:8" x14ac:dyDescent="0.25">
      <c r="A4043" s="6">
        <v>249253</v>
      </c>
      <c r="B4043" s="6" t="s">
        <v>21</v>
      </c>
      <c r="C4043" s="7">
        <v>1</v>
      </c>
      <c r="D4043" s="8">
        <v>11.99</v>
      </c>
      <c r="E4043" s="9">
        <v>43734.750694444447</v>
      </c>
      <c r="F4043" s="6" t="s">
        <v>1125</v>
      </c>
      <c r="G4043" s="6" t="str">
        <f t="shared" si="63"/>
        <v>CA</v>
      </c>
      <c r="H4043" s="8">
        <f>Sales[Quantity Ordered]*Sales[Price Each]</f>
        <v>11.99</v>
      </c>
    </row>
    <row r="4044" spans="1:8" x14ac:dyDescent="0.25">
      <c r="A4044" s="6">
        <v>250284</v>
      </c>
      <c r="B4044" s="6" t="s">
        <v>21</v>
      </c>
      <c r="C4044" s="7">
        <v>1</v>
      </c>
      <c r="D4044" s="8">
        <v>11.99</v>
      </c>
      <c r="E4044" s="9">
        <v>43734.784722222219</v>
      </c>
      <c r="F4044" s="6" t="s">
        <v>2152</v>
      </c>
      <c r="G4044" s="6" t="str">
        <f t="shared" si="63"/>
        <v>CA</v>
      </c>
      <c r="H4044" s="8">
        <f>Sales[Quantity Ordered]*Sales[Price Each]</f>
        <v>11.99</v>
      </c>
    </row>
    <row r="4045" spans="1:8" x14ac:dyDescent="0.25">
      <c r="A4045" s="6">
        <v>252544</v>
      </c>
      <c r="B4045" s="6" t="s">
        <v>21</v>
      </c>
      <c r="C4045" s="7">
        <v>1</v>
      </c>
      <c r="D4045" s="8">
        <v>11.99</v>
      </c>
      <c r="E4045" s="9">
        <v>43734.786111111112</v>
      </c>
      <c r="F4045" s="6" t="s">
        <v>4391</v>
      </c>
      <c r="G4045" s="6" t="str">
        <f t="shared" si="63"/>
        <v>TX</v>
      </c>
      <c r="H4045" s="8">
        <f>Sales[Quantity Ordered]*Sales[Price Each]</f>
        <v>11.99</v>
      </c>
    </row>
    <row r="4046" spans="1:8" x14ac:dyDescent="0.25">
      <c r="A4046" s="6">
        <v>250586</v>
      </c>
      <c r="B4046" s="6" t="s">
        <v>21</v>
      </c>
      <c r="C4046" s="7">
        <v>1</v>
      </c>
      <c r="D4046" s="8">
        <v>11.99</v>
      </c>
      <c r="E4046" s="9">
        <v>43734.799305555556</v>
      </c>
      <c r="F4046" s="6" t="s">
        <v>2453</v>
      </c>
      <c r="G4046" s="6" t="str">
        <f t="shared" si="63"/>
        <v>TX</v>
      </c>
      <c r="H4046" s="8">
        <f>Sales[Quantity Ordered]*Sales[Price Each]</f>
        <v>11.99</v>
      </c>
    </row>
    <row r="4047" spans="1:8" x14ac:dyDescent="0.25">
      <c r="A4047" s="6">
        <v>252462</v>
      </c>
      <c r="B4047" s="6" t="s">
        <v>21</v>
      </c>
      <c r="C4047" s="7">
        <v>1</v>
      </c>
      <c r="D4047" s="8">
        <v>11.99</v>
      </c>
      <c r="E4047" s="9">
        <v>43734.821527777778</v>
      </c>
      <c r="F4047" s="6" t="s">
        <v>4310</v>
      </c>
      <c r="G4047" s="6" t="str">
        <f t="shared" si="63"/>
        <v>NY</v>
      </c>
      <c r="H4047" s="8">
        <f>Sales[Quantity Ordered]*Sales[Price Each]</f>
        <v>11.99</v>
      </c>
    </row>
    <row r="4048" spans="1:8" x14ac:dyDescent="0.25">
      <c r="A4048" s="6">
        <v>250847</v>
      </c>
      <c r="B4048" s="6" t="s">
        <v>21</v>
      </c>
      <c r="C4048" s="7">
        <v>1</v>
      </c>
      <c r="D4048" s="8">
        <v>11.99</v>
      </c>
      <c r="E4048" s="9">
        <v>43734.829861111109</v>
      </c>
      <c r="F4048" s="6" t="s">
        <v>2710</v>
      </c>
      <c r="G4048" s="6" t="str">
        <f t="shared" si="63"/>
        <v>TX</v>
      </c>
      <c r="H4048" s="8">
        <f>Sales[Quantity Ordered]*Sales[Price Each]</f>
        <v>11.99</v>
      </c>
    </row>
    <row r="4049" spans="1:8" x14ac:dyDescent="0.25">
      <c r="A4049" s="6">
        <v>250357</v>
      </c>
      <c r="B4049" s="6" t="s">
        <v>21</v>
      </c>
      <c r="C4049" s="7">
        <v>1</v>
      </c>
      <c r="D4049" s="8">
        <v>11.99</v>
      </c>
      <c r="E4049" s="9">
        <v>43734.834722222222</v>
      </c>
      <c r="F4049" s="6" t="s">
        <v>2225</v>
      </c>
      <c r="G4049" s="6" t="str">
        <f t="shared" si="63"/>
        <v>MA</v>
      </c>
      <c r="H4049" s="8">
        <f>Sales[Quantity Ordered]*Sales[Price Each]</f>
        <v>11.99</v>
      </c>
    </row>
    <row r="4050" spans="1:8" x14ac:dyDescent="0.25">
      <c r="A4050" s="6">
        <v>251332</v>
      </c>
      <c r="B4050" s="6" t="s">
        <v>21</v>
      </c>
      <c r="C4050" s="7">
        <v>1</v>
      </c>
      <c r="D4050" s="8">
        <v>11.99</v>
      </c>
      <c r="E4050" s="9">
        <v>43734.836805555555</v>
      </c>
      <c r="F4050" s="6" t="s">
        <v>3192</v>
      </c>
      <c r="G4050" s="6" t="str">
        <f t="shared" si="63"/>
        <v>CA</v>
      </c>
      <c r="H4050" s="8">
        <f>Sales[Quantity Ordered]*Sales[Price Each]</f>
        <v>11.99</v>
      </c>
    </row>
    <row r="4051" spans="1:8" x14ac:dyDescent="0.25">
      <c r="A4051" s="6">
        <v>250096</v>
      </c>
      <c r="B4051" s="6" t="s">
        <v>21</v>
      </c>
      <c r="C4051" s="7">
        <v>1</v>
      </c>
      <c r="D4051" s="8">
        <v>11.99</v>
      </c>
      <c r="E4051" s="9">
        <v>43734.84375</v>
      </c>
      <c r="F4051" s="6" t="s">
        <v>1964</v>
      </c>
      <c r="G4051" s="6" t="str">
        <f t="shared" si="63"/>
        <v>CA</v>
      </c>
      <c r="H4051" s="8">
        <f>Sales[Quantity Ordered]*Sales[Price Each]</f>
        <v>11.99</v>
      </c>
    </row>
    <row r="4052" spans="1:8" x14ac:dyDescent="0.25">
      <c r="A4052" s="6">
        <v>250068</v>
      </c>
      <c r="B4052" s="6" t="s">
        <v>21</v>
      </c>
      <c r="C4052" s="7">
        <v>1</v>
      </c>
      <c r="D4052" s="8">
        <v>11.99</v>
      </c>
      <c r="E4052" s="9">
        <v>43734.853472222225</v>
      </c>
      <c r="F4052" s="6" t="s">
        <v>1936</v>
      </c>
      <c r="G4052" s="6" t="str">
        <f t="shared" si="63"/>
        <v>CA</v>
      </c>
      <c r="H4052" s="8">
        <f>Sales[Quantity Ordered]*Sales[Price Each]</f>
        <v>11.99</v>
      </c>
    </row>
    <row r="4053" spans="1:8" x14ac:dyDescent="0.25">
      <c r="A4053" s="6">
        <v>253642</v>
      </c>
      <c r="B4053" s="6" t="s">
        <v>21</v>
      </c>
      <c r="C4053" s="7">
        <v>1</v>
      </c>
      <c r="D4053" s="8">
        <v>11.99</v>
      </c>
      <c r="E4053" s="9">
        <v>43734.87222222222</v>
      </c>
      <c r="F4053" s="6" t="s">
        <v>5479</v>
      </c>
      <c r="G4053" s="6" t="str">
        <f t="shared" si="63"/>
        <v>NY</v>
      </c>
      <c r="H4053" s="8">
        <f>Sales[Quantity Ordered]*Sales[Price Each]</f>
        <v>11.99</v>
      </c>
    </row>
    <row r="4054" spans="1:8" x14ac:dyDescent="0.25">
      <c r="A4054" s="6">
        <v>255496</v>
      </c>
      <c r="B4054" s="6" t="s">
        <v>21</v>
      </c>
      <c r="C4054" s="7">
        <v>1</v>
      </c>
      <c r="D4054" s="8">
        <v>11.99</v>
      </c>
      <c r="E4054" s="9">
        <v>43734.895138888889</v>
      </c>
      <c r="F4054" s="6" t="s">
        <v>7303</v>
      </c>
      <c r="G4054" s="6" t="str">
        <f t="shared" si="63"/>
        <v>GA</v>
      </c>
      <c r="H4054" s="8">
        <f>Sales[Quantity Ordered]*Sales[Price Each]</f>
        <v>11.99</v>
      </c>
    </row>
    <row r="4055" spans="1:8" x14ac:dyDescent="0.25">
      <c r="A4055" s="6">
        <v>248584</v>
      </c>
      <c r="B4055" s="6" t="s">
        <v>21</v>
      </c>
      <c r="C4055" s="7">
        <v>1</v>
      </c>
      <c r="D4055" s="8">
        <v>11.99</v>
      </c>
      <c r="E4055" s="9">
        <v>43734.92291666667</v>
      </c>
      <c r="F4055" s="6" t="s">
        <v>457</v>
      </c>
      <c r="G4055" s="6" t="str">
        <f t="shared" si="63"/>
        <v>CA</v>
      </c>
      <c r="H4055" s="8">
        <f>Sales[Quantity Ordered]*Sales[Price Each]</f>
        <v>11.99</v>
      </c>
    </row>
    <row r="4056" spans="1:8" x14ac:dyDescent="0.25">
      <c r="A4056" s="6">
        <v>255578</v>
      </c>
      <c r="B4056" s="6" t="s">
        <v>21</v>
      </c>
      <c r="C4056" s="7">
        <v>1</v>
      </c>
      <c r="D4056" s="8">
        <v>11.99</v>
      </c>
      <c r="E4056" s="9">
        <v>43734.942361111112</v>
      </c>
      <c r="F4056" s="6" t="s">
        <v>7384</v>
      </c>
      <c r="G4056" s="6" t="str">
        <f t="shared" si="63"/>
        <v>GA</v>
      </c>
      <c r="H4056" s="8">
        <f>Sales[Quantity Ordered]*Sales[Price Each]</f>
        <v>11.99</v>
      </c>
    </row>
    <row r="4057" spans="1:8" x14ac:dyDescent="0.25">
      <c r="A4057" s="6">
        <v>255620</v>
      </c>
      <c r="B4057" s="6" t="s">
        <v>21</v>
      </c>
      <c r="C4057" s="7">
        <v>1</v>
      </c>
      <c r="D4057" s="8">
        <v>11.99</v>
      </c>
      <c r="E4057" s="9">
        <v>43734.972222222219</v>
      </c>
      <c r="F4057" s="6" t="s">
        <v>7424</v>
      </c>
      <c r="G4057" s="6" t="str">
        <f t="shared" si="63"/>
        <v>TX</v>
      </c>
      <c r="H4057" s="8">
        <f>Sales[Quantity Ordered]*Sales[Price Each]</f>
        <v>11.99</v>
      </c>
    </row>
    <row r="4058" spans="1:8" x14ac:dyDescent="0.25">
      <c r="A4058" s="6">
        <v>257846</v>
      </c>
      <c r="B4058" s="6" t="s">
        <v>21</v>
      </c>
      <c r="C4058" s="7">
        <v>1</v>
      </c>
      <c r="D4058" s="8">
        <v>11.99</v>
      </c>
      <c r="E4058" s="9">
        <v>43734.999305555553</v>
      </c>
      <c r="F4058" s="6" t="s">
        <v>9594</v>
      </c>
      <c r="G4058" s="6" t="str">
        <f t="shared" si="63"/>
        <v>MA</v>
      </c>
      <c r="H4058" s="8">
        <f>Sales[Quantity Ordered]*Sales[Price Each]</f>
        <v>11.99</v>
      </c>
    </row>
    <row r="4059" spans="1:8" x14ac:dyDescent="0.25">
      <c r="A4059" s="6">
        <v>250795</v>
      </c>
      <c r="B4059" s="6" t="s">
        <v>21</v>
      </c>
      <c r="C4059" s="7">
        <v>1</v>
      </c>
      <c r="D4059" s="8">
        <v>11.99</v>
      </c>
      <c r="E4059" s="9">
        <v>43735.039583333331</v>
      </c>
      <c r="F4059" s="6" t="s">
        <v>2658</v>
      </c>
      <c r="G4059" s="6" t="str">
        <f t="shared" si="63"/>
        <v>OR</v>
      </c>
      <c r="H4059" s="8">
        <f>Sales[Quantity Ordered]*Sales[Price Each]</f>
        <v>11.99</v>
      </c>
    </row>
    <row r="4060" spans="1:8" x14ac:dyDescent="0.25">
      <c r="A4060" s="6">
        <v>258289</v>
      </c>
      <c r="B4060" s="6" t="s">
        <v>21</v>
      </c>
      <c r="C4060" s="7">
        <v>1</v>
      </c>
      <c r="D4060" s="8">
        <v>11.99</v>
      </c>
      <c r="E4060" s="9">
        <v>43735.335416666669</v>
      </c>
      <c r="F4060" s="6" t="s">
        <v>10020</v>
      </c>
      <c r="G4060" s="6" t="str">
        <f t="shared" si="63"/>
        <v>MA</v>
      </c>
      <c r="H4060" s="8">
        <f>Sales[Quantity Ordered]*Sales[Price Each]</f>
        <v>11.99</v>
      </c>
    </row>
    <row r="4061" spans="1:8" x14ac:dyDescent="0.25">
      <c r="A4061" s="6">
        <v>258863</v>
      </c>
      <c r="B4061" s="6" t="s">
        <v>21</v>
      </c>
      <c r="C4061" s="7">
        <v>1</v>
      </c>
      <c r="D4061" s="8">
        <v>11.99</v>
      </c>
      <c r="E4061" s="9">
        <v>43735.372916666667</v>
      </c>
      <c r="F4061" s="6" t="s">
        <v>10578</v>
      </c>
      <c r="G4061" s="6" t="str">
        <f t="shared" si="63"/>
        <v>CA</v>
      </c>
      <c r="H4061" s="8">
        <f>Sales[Quantity Ordered]*Sales[Price Each]</f>
        <v>11.99</v>
      </c>
    </row>
    <row r="4062" spans="1:8" x14ac:dyDescent="0.25">
      <c r="A4062" s="6">
        <v>253302</v>
      </c>
      <c r="B4062" s="6" t="s">
        <v>21</v>
      </c>
      <c r="C4062" s="7">
        <v>1</v>
      </c>
      <c r="D4062" s="8">
        <v>11.99</v>
      </c>
      <c r="E4062" s="9">
        <v>43735.424305555556</v>
      </c>
      <c r="F4062" s="6" t="s">
        <v>5143</v>
      </c>
      <c r="G4062" s="6" t="str">
        <f t="shared" si="63"/>
        <v>NY</v>
      </c>
      <c r="H4062" s="8">
        <f>Sales[Quantity Ordered]*Sales[Price Each]</f>
        <v>11.99</v>
      </c>
    </row>
    <row r="4063" spans="1:8" x14ac:dyDescent="0.25">
      <c r="A4063" s="6">
        <v>255502</v>
      </c>
      <c r="B4063" s="6" t="s">
        <v>21</v>
      </c>
      <c r="C4063" s="7">
        <v>1</v>
      </c>
      <c r="D4063" s="8">
        <v>11.99</v>
      </c>
      <c r="E4063" s="9">
        <v>43735.449305555558</v>
      </c>
      <c r="F4063" s="6" t="s">
        <v>7309</v>
      </c>
      <c r="G4063" s="6" t="str">
        <f t="shared" si="63"/>
        <v>ME</v>
      </c>
      <c r="H4063" s="8">
        <f>Sales[Quantity Ordered]*Sales[Price Each]</f>
        <v>11.99</v>
      </c>
    </row>
    <row r="4064" spans="1:8" x14ac:dyDescent="0.25">
      <c r="A4064" s="6">
        <v>249029</v>
      </c>
      <c r="B4064" s="6" t="s">
        <v>21</v>
      </c>
      <c r="C4064" s="7">
        <v>1</v>
      </c>
      <c r="D4064" s="8">
        <v>11.99</v>
      </c>
      <c r="E4064" s="9">
        <v>43735.455555555556</v>
      </c>
      <c r="F4064" s="6" t="s">
        <v>901</v>
      </c>
      <c r="G4064" s="6" t="str">
        <f t="shared" si="63"/>
        <v>CA</v>
      </c>
      <c r="H4064" s="8">
        <f>Sales[Quantity Ordered]*Sales[Price Each]</f>
        <v>11.99</v>
      </c>
    </row>
    <row r="4065" spans="1:8" x14ac:dyDescent="0.25">
      <c r="A4065" s="6">
        <v>251748</v>
      </c>
      <c r="B4065" s="6" t="s">
        <v>21</v>
      </c>
      <c r="C4065" s="7">
        <v>1</v>
      </c>
      <c r="D4065" s="8">
        <v>11.99</v>
      </c>
      <c r="E4065" s="9">
        <v>43735.488194444442</v>
      </c>
      <c r="F4065" s="6" t="s">
        <v>3606</v>
      </c>
      <c r="G4065" s="6" t="str">
        <f t="shared" si="63"/>
        <v>TX</v>
      </c>
      <c r="H4065" s="8">
        <f>Sales[Quantity Ordered]*Sales[Price Each]</f>
        <v>11.99</v>
      </c>
    </row>
    <row r="4066" spans="1:8" x14ac:dyDescent="0.25">
      <c r="A4066" s="6">
        <v>253946</v>
      </c>
      <c r="B4066" s="6" t="s">
        <v>21</v>
      </c>
      <c r="C4066" s="7">
        <v>1</v>
      </c>
      <c r="D4066" s="8">
        <v>11.99</v>
      </c>
      <c r="E4066" s="9">
        <v>43735.494444444441</v>
      </c>
      <c r="F4066" s="6" t="s">
        <v>5779</v>
      </c>
      <c r="G4066" s="6" t="str">
        <f t="shared" si="63"/>
        <v>WA</v>
      </c>
      <c r="H4066" s="8">
        <f>Sales[Quantity Ordered]*Sales[Price Each]</f>
        <v>11.99</v>
      </c>
    </row>
    <row r="4067" spans="1:8" x14ac:dyDescent="0.25">
      <c r="A4067" s="6">
        <v>255405</v>
      </c>
      <c r="B4067" s="6" t="s">
        <v>21</v>
      </c>
      <c r="C4067" s="7">
        <v>1</v>
      </c>
      <c r="D4067" s="8">
        <v>11.99</v>
      </c>
      <c r="E4067" s="9">
        <v>43735.511111111111</v>
      </c>
      <c r="F4067" s="6" t="s">
        <v>7212</v>
      </c>
      <c r="G4067" s="6" t="str">
        <f t="shared" si="63"/>
        <v>NY</v>
      </c>
      <c r="H4067" s="8">
        <f>Sales[Quantity Ordered]*Sales[Price Each]</f>
        <v>11.99</v>
      </c>
    </row>
    <row r="4068" spans="1:8" x14ac:dyDescent="0.25">
      <c r="A4068" s="6">
        <v>249738</v>
      </c>
      <c r="B4068" s="6" t="s">
        <v>21</v>
      </c>
      <c r="C4068" s="7">
        <v>1</v>
      </c>
      <c r="D4068" s="8">
        <v>11.99</v>
      </c>
      <c r="E4068" s="9">
        <v>43735.512499999997</v>
      </c>
      <c r="F4068" s="6" t="s">
        <v>1609</v>
      </c>
      <c r="G4068" s="6" t="str">
        <f t="shared" si="63"/>
        <v>CA</v>
      </c>
      <c r="H4068" s="8">
        <f>Sales[Quantity Ordered]*Sales[Price Each]</f>
        <v>11.99</v>
      </c>
    </row>
    <row r="4069" spans="1:8" x14ac:dyDescent="0.25">
      <c r="A4069" s="6">
        <v>249710</v>
      </c>
      <c r="B4069" s="6" t="s">
        <v>21</v>
      </c>
      <c r="C4069" s="7">
        <v>1</v>
      </c>
      <c r="D4069" s="8">
        <v>11.99</v>
      </c>
      <c r="E4069" s="9">
        <v>43735.524305555555</v>
      </c>
      <c r="F4069" s="6" t="s">
        <v>1581</v>
      </c>
      <c r="G4069" s="6" t="str">
        <f t="shared" si="63"/>
        <v>TX</v>
      </c>
      <c r="H4069" s="8">
        <f>Sales[Quantity Ordered]*Sales[Price Each]</f>
        <v>11.99</v>
      </c>
    </row>
    <row r="4070" spans="1:8" x14ac:dyDescent="0.25">
      <c r="A4070" s="6">
        <v>255198</v>
      </c>
      <c r="B4070" s="6" t="s">
        <v>21</v>
      </c>
      <c r="C4070" s="7">
        <v>1</v>
      </c>
      <c r="D4070" s="8">
        <v>11.99</v>
      </c>
      <c r="E4070" s="9">
        <v>43735.539583333331</v>
      </c>
      <c r="F4070" s="6" t="s">
        <v>7009</v>
      </c>
      <c r="G4070" s="6" t="str">
        <f t="shared" si="63"/>
        <v>CA</v>
      </c>
      <c r="H4070" s="8">
        <f>Sales[Quantity Ordered]*Sales[Price Each]</f>
        <v>11.99</v>
      </c>
    </row>
    <row r="4071" spans="1:8" x14ac:dyDescent="0.25">
      <c r="A4071" s="6">
        <v>255038</v>
      </c>
      <c r="B4071" s="6" t="s">
        <v>21</v>
      </c>
      <c r="C4071" s="7">
        <v>1</v>
      </c>
      <c r="D4071" s="8">
        <v>11.99</v>
      </c>
      <c r="E4071" s="9">
        <v>43735.557638888888</v>
      </c>
      <c r="F4071" s="6" t="s">
        <v>3800</v>
      </c>
      <c r="G4071" s="6" t="str">
        <f t="shared" si="63"/>
        <v>CA</v>
      </c>
      <c r="H4071" s="8">
        <f>Sales[Quantity Ordered]*Sales[Price Each]</f>
        <v>11.99</v>
      </c>
    </row>
    <row r="4072" spans="1:8" x14ac:dyDescent="0.25">
      <c r="A4072" s="6">
        <v>253288</v>
      </c>
      <c r="B4072" s="6" t="s">
        <v>21</v>
      </c>
      <c r="C4072" s="7">
        <v>1</v>
      </c>
      <c r="D4072" s="8">
        <v>11.99</v>
      </c>
      <c r="E4072" s="9">
        <v>43735.591666666667</v>
      </c>
      <c r="F4072" s="6" t="s">
        <v>5129</v>
      </c>
      <c r="G4072" s="6" t="str">
        <f t="shared" si="63"/>
        <v>NY</v>
      </c>
      <c r="H4072" s="8">
        <f>Sales[Quantity Ordered]*Sales[Price Each]</f>
        <v>11.99</v>
      </c>
    </row>
    <row r="4073" spans="1:8" x14ac:dyDescent="0.25">
      <c r="A4073" s="6">
        <v>250427</v>
      </c>
      <c r="B4073" s="6" t="s">
        <v>21</v>
      </c>
      <c r="C4073" s="7">
        <v>1</v>
      </c>
      <c r="D4073" s="8">
        <v>11.99</v>
      </c>
      <c r="E4073" s="9">
        <v>43735.595833333333</v>
      </c>
      <c r="F4073" s="6" t="s">
        <v>2295</v>
      </c>
      <c r="G4073" s="6" t="str">
        <f t="shared" si="63"/>
        <v>OR</v>
      </c>
      <c r="H4073" s="8">
        <f>Sales[Quantity Ordered]*Sales[Price Each]</f>
        <v>11.99</v>
      </c>
    </row>
    <row r="4074" spans="1:8" x14ac:dyDescent="0.25">
      <c r="A4074" s="6">
        <v>252546</v>
      </c>
      <c r="B4074" s="6" t="s">
        <v>21</v>
      </c>
      <c r="C4074" s="7">
        <v>1</v>
      </c>
      <c r="D4074" s="8">
        <v>11.99</v>
      </c>
      <c r="E4074" s="9">
        <v>43735.611111111109</v>
      </c>
      <c r="F4074" s="6" t="s">
        <v>4393</v>
      </c>
      <c r="G4074" s="6" t="str">
        <f t="shared" si="63"/>
        <v>CA</v>
      </c>
      <c r="H4074" s="8">
        <f>Sales[Quantity Ordered]*Sales[Price Each]</f>
        <v>11.99</v>
      </c>
    </row>
    <row r="4075" spans="1:8" x14ac:dyDescent="0.25">
      <c r="A4075" s="6">
        <v>248397</v>
      </c>
      <c r="B4075" s="6" t="s">
        <v>21</v>
      </c>
      <c r="C4075" s="7">
        <v>1</v>
      </c>
      <c r="D4075" s="8">
        <v>11.99</v>
      </c>
      <c r="E4075" s="9">
        <v>43735.618750000001</v>
      </c>
      <c r="F4075" s="6" t="s">
        <v>270</v>
      </c>
      <c r="G4075" s="6" t="str">
        <f t="shared" si="63"/>
        <v>NY</v>
      </c>
      <c r="H4075" s="8">
        <f>Sales[Quantity Ordered]*Sales[Price Each]</f>
        <v>11.99</v>
      </c>
    </row>
    <row r="4076" spans="1:8" x14ac:dyDescent="0.25">
      <c r="A4076" s="6">
        <v>256155</v>
      </c>
      <c r="B4076" s="6" t="s">
        <v>21</v>
      </c>
      <c r="C4076" s="7">
        <v>1</v>
      </c>
      <c r="D4076" s="8">
        <v>11.99</v>
      </c>
      <c r="E4076" s="9">
        <v>43735.67083333333</v>
      </c>
      <c r="F4076" s="6" t="s">
        <v>7945</v>
      </c>
      <c r="G4076" s="6" t="str">
        <f t="shared" si="63"/>
        <v>OR</v>
      </c>
      <c r="H4076" s="8">
        <f>Sales[Quantity Ordered]*Sales[Price Each]</f>
        <v>11.99</v>
      </c>
    </row>
    <row r="4077" spans="1:8" x14ac:dyDescent="0.25">
      <c r="A4077" s="6">
        <v>254082</v>
      </c>
      <c r="B4077" s="6" t="s">
        <v>21</v>
      </c>
      <c r="C4077" s="7">
        <v>1</v>
      </c>
      <c r="D4077" s="8">
        <v>11.99</v>
      </c>
      <c r="E4077" s="9">
        <v>43735.679166666669</v>
      </c>
      <c r="F4077" s="6" t="s">
        <v>5913</v>
      </c>
      <c r="G4077" s="6" t="str">
        <f t="shared" si="63"/>
        <v>CA</v>
      </c>
      <c r="H4077" s="8">
        <f>Sales[Quantity Ordered]*Sales[Price Each]</f>
        <v>11.99</v>
      </c>
    </row>
    <row r="4078" spans="1:8" x14ac:dyDescent="0.25">
      <c r="A4078" s="6">
        <v>253799</v>
      </c>
      <c r="B4078" s="6" t="s">
        <v>21</v>
      </c>
      <c r="C4078" s="7">
        <v>1</v>
      </c>
      <c r="D4078" s="8">
        <v>11.99</v>
      </c>
      <c r="E4078" s="9">
        <v>43735.679166666669</v>
      </c>
      <c r="F4078" s="6" t="s">
        <v>5633</v>
      </c>
      <c r="G4078" s="6" t="str">
        <f t="shared" si="63"/>
        <v>CA</v>
      </c>
      <c r="H4078" s="8">
        <f>Sales[Quantity Ordered]*Sales[Price Each]</f>
        <v>11.99</v>
      </c>
    </row>
    <row r="4079" spans="1:8" x14ac:dyDescent="0.25">
      <c r="A4079" s="6">
        <v>256470</v>
      </c>
      <c r="B4079" s="6" t="s">
        <v>21</v>
      </c>
      <c r="C4079" s="7">
        <v>1</v>
      </c>
      <c r="D4079" s="8">
        <v>11.99</v>
      </c>
      <c r="E4079" s="9">
        <v>43735.752083333333</v>
      </c>
      <c r="F4079" s="6" t="s">
        <v>8254</v>
      </c>
      <c r="G4079" s="6" t="str">
        <f t="shared" si="63"/>
        <v>CA</v>
      </c>
      <c r="H4079" s="8">
        <f>Sales[Quantity Ordered]*Sales[Price Each]</f>
        <v>11.99</v>
      </c>
    </row>
    <row r="4080" spans="1:8" x14ac:dyDescent="0.25">
      <c r="A4080" s="6">
        <v>254473</v>
      </c>
      <c r="B4080" s="6" t="s">
        <v>21</v>
      </c>
      <c r="C4080" s="7">
        <v>1</v>
      </c>
      <c r="D4080" s="8">
        <v>11.99</v>
      </c>
      <c r="E4080" s="9">
        <v>43735.809027777781</v>
      </c>
      <c r="F4080" s="6" t="s">
        <v>6300</v>
      </c>
      <c r="G4080" s="6" t="str">
        <f t="shared" si="63"/>
        <v>CA</v>
      </c>
      <c r="H4080" s="8">
        <f>Sales[Quantity Ordered]*Sales[Price Each]</f>
        <v>11.99</v>
      </c>
    </row>
    <row r="4081" spans="1:8" x14ac:dyDescent="0.25">
      <c r="A4081" s="6">
        <v>248566</v>
      </c>
      <c r="B4081" s="6" t="s">
        <v>21</v>
      </c>
      <c r="C4081" s="7">
        <v>1</v>
      </c>
      <c r="D4081" s="8">
        <v>11.99</v>
      </c>
      <c r="E4081" s="9">
        <v>43735.817361111112</v>
      </c>
      <c r="F4081" s="6" t="s">
        <v>439</v>
      </c>
      <c r="G4081" s="6" t="str">
        <f t="shared" si="63"/>
        <v>NY</v>
      </c>
      <c r="H4081" s="8">
        <f>Sales[Quantity Ordered]*Sales[Price Each]</f>
        <v>11.99</v>
      </c>
    </row>
    <row r="4082" spans="1:8" x14ac:dyDescent="0.25">
      <c r="A4082" s="6">
        <v>249949</v>
      </c>
      <c r="B4082" s="6" t="s">
        <v>21</v>
      </c>
      <c r="C4082" s="7">
        <v>1</v>
      </c>
      <c r="D4082" s="8">
        <v>11.99</v>
      </c>
      <c r="E4082" s="9">
        <v>43735.82916666667</v>
      </c>
      <c r="F4082" s="6" t="s">
        <v>1818</v>
      </c>
      <c r="G4082" s="6" t="str">
        <f t="shared" si="63"/>
        <v>WA</v>
      </c>
      <c r="H4082" s="8">
        <f>Sales[Quantity Ordered]*Sales[Price Each]</f>
        <v>11.99</v>
      </c>
    </row>
    <row r="4083" spans="1:8" x14ac:dyDescent="0.25">
      <c r="A4083" s="6">
        <v>259125</v>
      </c>
      <c r="B4083" s="6" t="s">
        <v>21</v>
      </c>
      <c r="C4083" s="7">
        <v>1</v>
      </c>
      <c r="D4083" s="8">
        <v>11.99</v>
      </c>
      <c r="E4083" s="9">
        <v>43735.850694444445</v>
      </c>
      <c r="F4083" s="6" t="s">
        <v>10834</v>
      </c>
      <c r="G4083" s="6" t="str">
        <f t="shared" si="63"/>
        <v>CA</v>
      </c>
      <c r="H4083" s="8">
        <f>Sales[Quantity Ordered]*Sales[Price Each]</f>
        <v>11.99</v>
      </c>
    </row>
    <row r="4084" spans="1:8" x14ac:dyDescent="0.25">
      <c r="A4084" s="6">
        <v>258147</v>
      </c>
      <c r="B4084" s="6" t="s">
        <v>21</v>
      </c>
      <c r="C4084" s="7">
        <v>1</v>
      </c>
      <c r="D4084" s="8">
        <v>11.99</v>
      </c>
      <c r="E4084" s="9">
        <v>43735.876388888886</v>
      </c>
      <c r="F4084" s="6" t="s">
        <v>9884</v>
      </c>
      <c r="G4084" s="6" t="str">
        <f t="shared" si="63"/>
        <v>CA</v>
      </c>
      <c r="H4084" s="8">
        <f>Sales[Quantity Ordered]*Sales[Price Each]</f>
        <v>11.99</v>
      </c>
    </row>
    <row r="4085" spans="1:8" x14ac:dyDescent="0.25">
      <c r="A4085" s="6">
        <v>252029</v>
      </c>
      <c r="B4085" s="6" t="s">
        <v>21</v>
      </c>
      <c r="C4085" s="7">
        <v>1</v>
      </c>
      <c r="D4085" s="8">
        <v>11.99</v>
      </c>
      <c r="E4085" s="9">
        <v>43735.87777777778</v>
      </c>
      <c r="F4085" s="6" t="s">
        <v>3881</v>
      </c>
      <c r="G4085" s="6" t="str">
        <f t="shared" si="63"/>
        <v>CA</v>
      </c>
      <c r="H4085" s="8">
        <f>Sales[Quantity Ordered]*Sales[Price Each]</f>
        <v>11.99</v>
      </c>
    </row>
    <row r="4086" spans="1:8" x14ac:dyDescent="0.25">
      <c r="A4086" s="6">
        <v>249997</v>
      </c>
      <c r="B4086" s="6" t="s">
        <v>21</v>
      </c>
      <c r="C4086" s="7">
        <v>1</v>
      </c>
      <c r="D4086" s="8">
        <v>11.99</v>
      </c>
      <c r="E4086" s="9">
        <v>43735.87777777778</v>
      </c>
      <c r="F4086" s="6" t="s">
        <v>1865</v>
      </c>
      <c r="G4086" s="6" t="str">
        <f t="shared" si="63"/>
        <v>GA</v>
      </c>
      <c r="H4086" s="8">
        <f>Sales[Quantity Ordered]*Sales[Price Each]</f>
        <v>11.99</v>
      </c>
    </row>
    <row r="4087" spans="1:8" x14ac:dyDescent="0.25">
      <c r="A4087" s="6">
        <v>258027</v>
      </c>
      <c r="B4087" s="6" t="s">
        <v>21</v>
      </c>
      <c r="C4087" s="7">
        <v>1</v>
      </c>
      <c r="D4087" s="8">
        <v>11.99</v>
      </c>
      <c r="E4087" s="9">
        <v>43735.880555555559</v>
      </c>
      <c r="F4087" s="6" t="s">
        <v>9770</v>
      </c>
      <c r="G4087" s="6" t="str">
        <f t="shared" si="63"/>
        <v>MA</v>
      </c>
      <c r="H4087" s="8">
        <f>Sales[Quantity Ordered]*Sales[Price Each]</f>
        <v>11.99</v>
      </c>
    </row>
    <row r="4088" spans="1:8" x14ac:dyDescent="0.25">
      <c r="A4088" s="6">
        <v>249916</v>
      </c>
      <c r="B4088" s="6" t="s">
        <v>21</v>
      </c>
      <c r="C4088" s="7">
        <v>1</v>
      </c>
      <c r="D4088" s="8">
        <v>11.99</v>
      </c>
      <c r="E4088" s="9">
        <v>43735.886111111111</v>
      </c>
      <c r="F4088" s="6" t="s">
        <v>1785</v>
      </c>
      <c r="G4088" s="6" t="str">
        <f t="shared" si="63"/>
        <v>CA</v>
      </c>
      <c r="H4088" s="8">
        <f>Sales[Quantity Ordered]*Sales[Price Each]</f>
        <v>11.99</v>
      </c>
    </row>
    <row r="4089" spans="1:8" x14ac:dyDescent="0.25">
      <c r="A4089" s="6">
        <v>258716</v>
      </c>
      <c r="B4089" s="6" t="s">
        <v>21</v>
      </c>
      <c r="C4089" s="7">
        <v>1</v>
      </c>
      <c r="D4089" s="8">
        <v>11.99</v>
      </c>
      <c r="E4089" s="9">
        <v>43735.9</v>
      </c>
      <c r="F4089" s="6" t="s">
        <v>10435</v>
      </c>
      <c r="G4089" s="6" t="str">
        <f t="shared" si="63"/>
        <v>OR</v>
      </c>
      <c r="H4089" s="8">
        <f>Sales[Quantity Ordered]*Sales[Price Each]</f>
        <v>11.99</v>
      </c>
    </row>
    <row r="4090" spans="1:8" x14ac:dyDescent="0.25">
      <c r="A4090" s="6">
        <v>249290</v>
      </c>
      <c r="B4090" s="6" t="s">
        <v>21</v>
      </c>
      <c r="C4090" s="7">
        <v>1</v>
      </c>
      <c r="D4090" s="8">
        <v>11.99</v>
      </c>
      <c r="E4090" s="9">
        <v>43735.925694444442</v>
      </c>
      <c r="F4090" s="6" t="s">
        <v>1161</v>
      </c>
      <c r="G4090" s="6" t="str">
        <f t="shared" si="63"/>
        <v>ME</v>
      </c>
      <c r="H4090" s="8">
        <f>Sales[Quantity Ordered]*Sales[Price Each]</f>
        <v>11.99</v>
      </c>
    </row>
    <row r="4091" spans="1:8" x14ac:dyDescent="0.25">
      <c r="A4091" s="6">
        <v>256613</v>
      </c>
      <c r="B4091" s="6" t="s">
        <v>21</v>
      </c>
      <c r="C4091" s="7">
        <v>1</v>
      </c>
      <c r="D4091" s="8">
        <v>11.99</v>
      </c>
      <c r="E4091" s="9">
        <v>43735.939583333333</v>
      </c>
      <c r="F4091" s="6" t="s">
        <v>8390</v>
      </c>
      <c r="G4091" s="6" t="str">
        <f t="shared" si="63"/>
        <v>MA</v>
      </c>
      <c r="H4091" s="8">
        <f>Sales[Quantity Ordered]*Sales[Price Each]</f>
        <v>11.99</v>
      </c>
    </row>
    <row r="4092" spans="1:8" x14ac:dyDescent="0.25">
      <c r="A4092" s="6">
        <v>254030</v>
      </c>
      <c r="B4092" s="6" t="s">
        <v>21</v>
      </c>
      <c r="C4092" s="7">
        <v>1</v>
      </c>
      <c r="D4092" s="8">
        <v>11.99</v>
      </c>
      <c r="E4092" s="9">
        <v>43735.947222222225</v>
      </c>
      <c r="F4092" s="6" t="s">
        <v>5862</v>
      </c>
      <c r="G4092" s="6" t="str">
        <f t="shared" si="63"/>
        <v>TX</v>
      </c>
      <c r="H4092" s="8">
        <f>Sales[Quantity Ordered]*Sales[Price Each]</f>
        <v>11.99</v>
      </c>
    </row>
    <row r="4093" spans="1:8" x14ac:dyDescent="0.25">
      <c r="A4093" s="6">
        <v>249980</v>
      </c>
      <c r="B4093" s="6" t="s">
        <v>21</v>
      </c>
      <c r="C4093" s="7">
        <v>1</v>
      </c>
      <c r="D4093" s="8">
        <v>11.99</v>
      </c>
      <c r="E4093" s="9">
        <v>43735.972916666666</v>
      </c>
      <c r="F4093" s="6" t="s">
        <v>1848</v>
      </c>
      <c r="G4093" s="6" t="str">
        <f t="shared" si="63"/>
        <v>WA</v>
      </c>
      <c r="H4093" s="8">
        <f>Sales[Quantity Ordered]*Sales[Price Each]</f>
        <v>11.99</v>
      </c>
    </row>
    <row r="4094" spans="1:8" x14ac:dyDescent="0.25">
      <c r="A4094" s="6">
        <v>252874</v>
      </c>
      <c r="B4094" s="6" t="s">
        <v>21</v>
      </c>
      <c r="C4094" s="7">
        <v>1</v>
      </c>
      <c r="D4094" s="8">
        <v>11.99</v>
      </c>
      <c r="E4094" s="9">
        <v>43735.974999999999</v>
      </c>
      <c r="F4094" s="6" t="s">
        <v>4720</v>
      </c>
      <c r="G4094" s="6" t="str">
        <f t="shared" si="63"/>
        <v>CA</v>
      </c>
      <c r="H4094" s="8">
        <f>Sales[Quantity Ordered]*Sales[Price Each]</f>
        <v>11.99</v>
      </c>
    </row>
    <row r="4095" spans="1:8" x14ac:dyDescent="0.25">
      <c r="A4095" s="6">
        <v>249444</v>
      </c>
      <c r="B4095" s="6" t="s">
        <v>21</v>
      </c>
      <c r="C4095" s="7">
        <v>1</v>
      </c>
      <c r="D4095" s="8">
        <v>11.99</v>
      </c>
      <c r="E4095" s="9">
        <v>43735.987500000003</v>
      </c>
      <c r="F4095" s="6" t="s">
        <v>1315</v>
      </c>
      <c r="G4095" s="6" t="str">
        <f t="shared" si="63"/>
        <v>NY</v>
      </c>
      <c r="H4095" s="8">
        <f>Sales[Quantity Ordered]*Sales[Price Each]</f>
        <v>11.99</v>
      </c>
    </row>
    <row r="4096" spans="1:8" x14ac:dyDescent="0.25">
      <c r="A4096" s="6">
        <v>258532</v>
      </c>
      <c r="B4096" s="6" t="s">
        <v>21</v>
      </c>
      <c r="C4096" s="7">
        <v>1</v>
      </c>
      <c r="D4096" s="8">
        <v>11.99</v>
      </c>
      <c r="E4096" s="9">
        <v>43736.004861111112</v>
      </c>
      <c r="F4096" s="6" t="s">
        <v>10255</v>
      </c>
      <c r="G4096" s="6" t="str">
        <f t="shared" si="63"/>
        <v>TX</v>
      </c>
      <c r="H4096" s="8">
        <f>Sales[Quantity Ordered]*Sales[Price Each]</f>
        <v>11.99</v>
      </c>
    </row>
    <row r="4097" spans="1:8" x14ac:dyDescent="0.25">
      <c r="A4097" s="6">
        <v>256911</v>
      </c>
      <c r="B4097" s="6" t="s">
        <v>21</v>
      </c>
      <c r="C4097" s="7">
        <v>1</v>
      </c>
      <c r="D4097" s="8">
        <v>11.99</v>
      </c>
      <c r="E4097" s="9">
        <v>43736.078472222223</v>
      </c>
      <c r="F4097" s="6" t="s">
        <v>8680</v>
      </c>
      <c r="G4097" s="6" t="str">
        <f t="shared" si="63"/>
        <v>CA</v>
      </c>
      <c r="H4097" s="8">
        <f>Sales[Quantity Ordered]*Sales[Price Each]</f>
        <v>11.99</v>
      </c>
    </row>
    <row r="4098" spans="1:8" x14ac:dyDescent="0.25">
      <c r="A4098" s="6">
        <v>248632</v>
      </c>
      <c r="B4098" s="6" t="s">
        <v>21</v>
      </c>
      <c r="C4098" s="7">
        <v>1</v>
      </c>
      <c r="D4098" s="8">
        <v>11.99</v>
      </c>
      <c r="E4098" s="9">
        <v>43736.097916666666</v>
      </c>
      <c r="F4098" s="6" t="s">
        <v>505</v>
      </c>
      <c r="G4098" s="6" t="str">
        <f t="shared" ref="G4098:G4161" si="64">MID(F4098,FIND(",",F4098,FIND(",",F4098)+1)+2,2)</f>
        <v>OR</v>
      </c>
      <c r="H4098" s="8">
        <f>Sales[Quantity Ordered]*Sales[Price Each]</f>
        <v>11.99</v>
      </c>
    </row>
    <row r="4099" spans="1:8" x14ac:dyDescent="0.25">
      <c r="A4099" s="6">
        <v>253446</v>
      </c>
      <c r="B4099" s="6" t="s">
        <v>21</v>
      </c>
      <c r="C4099" s="7">
        <v>1</v>
      </c>
      <c r="D4099" s="8">
        <v>11.99</v>
      </c>
      <c r="E4099" s="9">
        <v>43736.15625</v>
      </c>
      <c r="F4099" s="6" t="s">
        <v>5286</v>
      </c>
      <c r="G4099" s="6" t="str">
        <f t="shared" si="64"/>
        <v>CA</v>
      </c>
      <c r="H4099" s="8">
        <f>Sales[Quantity Ordered]*Sales[Price Each]</f>
        <v>11.99</v>
      </c>
    </row>
    <row r="4100" spans="1:8" x14ac:dyDescent="0.25">
      <c r="A4100" s="6">
        <v>248979</v>
      </c>
      <c r="B4100" s="6" t="s">
        <v>21</v>
      </c>
      <c r="C4100" s="7">
        <v>1</v>
      </c>
      <c r="D4100" s="8">
        <v>11.99</v>
      </c>
      <c r="E4100" s="9">
        <v>43736.23541666667</v>
      </c>
      <c r="F4100" s="6" t="s">
        <v>851</v>
      </c>
      <c r="G4100" s="6" t="str">
        <f t="shared" si="64"/>
        <v>OR</v>
      </c>
      <c r="H4100" s="8">
        <f>Sales[Quantity Ordered]*Sales[Price Each]</f>
        <v>11.99</v>
      </c>
    </row>
    <row r="4101" spans="1:8" x14ac:dyDescent="0.25">
      <c r="A4101" s="6">
        <v>255182</v>
      </c>
      <c r="B4101" s="6" t="s">
        <v>21</v>
      </c>
      <c r="C4101" s="7">
        <v>1</v>
      </c>
      <c r="D4101" s="8">
        <v>11.99</v>
      </c>
      <c r="E4101" s="9">
        <v>43736.262499999997</v>
      </c>
      <c r="F4101" s="6" t="s">
        <v>6993</v>
      </c>
      <c r="G4101" s="6" t="str">
        <f t="shared" si="64"/>
        <v>MA</v>
      </c>
      <c r="H4101" s="8">
        <f>Sales[Quantity Ordered]*Sales[Price Each]</f>
        <v>11.99</v>
      </c>
    </row>
    <row r="4102" spans="1:8" x14ac:dyDescent="0.25">
      <c r="A4102" s="6">
        <v>248610</v>
      </c>
      <c r="B4102" s="6" t="s">
        <v>21</v>
      </c>
      <c r="C4102" s="7">
        <v>1</v>
      </c>
      <c r="D4102" s="8">
        <v>11.99</v>
      </c>
      <c r="E4102" s="9">
        <v>43736.367361111108</v>
      </c>
      <c r="F4102" s="6" t="s">
        <v>483</v>
      </c>
      <c r="G4102" s="6" t="str">
        <f t="shared" si="64"/>
        <v>GA</v>
      </c>
      <c r="H4102" s="8">
        <f>Sales[Quantity Ordered]*Sales[Price Each]</f>
        <v>11.99</v>
      </c>
    </row>
    <row r="4103" spans="1:8" x14ac:dyDescent="0.25">
      <c r="A4103" s="6">
        <v>257801</v>
      </c>
      <c r="B4103" s="6" t="s">
        <v>21</v>
      </c>
      <c r="C4103" s="7">
        <v>1</v>
      </c>
      <c r="D4103" s="8">
        <v>11.99</v>
      </c>
      <c r="E4103" s="9">
        <v>43736.368750000001</v>
      </c>
      <c r="F4103" s="6" t="s">
        <v>9550</v>
      </c>
      <c r="G4103" s="6" t="str">
        <f t="shared" si="64"/>
        <v>NY</v>
      </c>
      <c r="H4103" s="8">
        <f>Sales[Quantity Ordered]*Sales[Price Each]</f>
        <v>11.99</v>
      </c>
    </row>
    <row r="4104" spans="1:8" x14ac:dyDescent="0.25">
      <c r="A4104" s="6">
        <v>253802</v>
      </c>
      <c r="B4104" s="6" t="s">
        <v>21</v>
      </c>
      <c r="C4104" s="7">
        <v>1</v>
      </c>
      <c r="D4104" s="8">
        <v>11.99</v>
      </c>
      <c r="E4104" s="9">
        <v>43736.433333333334</v>
      </c>
      <c r="F4104" s="6" t="s">
        <v>5636</v>
      </c>
      <c r="G4104" s="6" t="str">
        <f t="shared" si="64"/>
        <v>CA</v>
      </c>
      <c r="H4104" s="8">
        <f>Sales[Quantity Ordered]*Sales[Price Each]</f>
        <v>11.99</v>
      </c>
    </row>
    <row r="4105" spans="1:8" x14ac:dyDescent="0.25">
      <c r="A4105" s="6">
        <v>257615</v>
      </c>
      <c r="B4105" s="6" t="s">
        <v>21</v>
      </c>
      <c r="C4105" s="7">
        <v>1</v>
      </c>
      <c r="D4105" s="8">
        <v>11.99</v>
      </c>
      <c r="E4105" s="9">
        <v>43736.447916666664</v>
      </c>
      <c r="F4105" s="6" t="s">
        <v>9369</v>
      </c>
      <c r="G4105" s="6" t="str">
        <f t="shared" si="64"/>
        <v>CA</v>
      </c>
      <c r="H4105" s="8">
        <f>Sales[Quantity Ordered]*Sales[Price Each]</f>
        <v>11.99</v>
      </c>
    </row>
    <row r="4106" spans="1:8" x14ac:dyDescent="0.25">
      <c r="A4106" s="6">
        <v>258240</v>
      </c>
      <c r="B4106" s="6" t="s">
        <v>21</v>
      </c>
      <c r="C4106" s="7">
        <v>1</v>
      </c>
      <c r="D4106" s="8">
        <v>11.99</v>
      </c>
      <c r="E4106" s="9">
        <v>43736.515277777777</v>
      </c>
      <c r="F4106" s="6" t="s">
        <v>9971</v>
      </c>
      <c r="G4106" s="6" t="str">
        <f t="shared" si="64"/>
        <v>WA</v>
      </c>
      <c r="H4106" s="8">
        <f>Sales[Quantity Ordered]*Sales[Price Each]</f>
        <v>11.99</v>
      </c>
    </row>
    <row r="4107" spans="1:8" x14ac:dyDescent="0.25">
      <c r="A4107" s="6">
        <v>256946</v>
      </c>
      <c r="B4107" s="6" t="s">
        <v>21</v>
      </c>
      <c r="C4107" s="7">
        <v>1</v>
      </c>
      <c r="D4107" s="8">
        <v>11.99</v>
      </c>
      <c r="E4107" s="9">
        <v>43736.523611111108</v>
      </c>
      <c r="F4107" s="6" t="s">
        <v>8714</v>
      </c>
      <c r="G4107" s="6" t="str">
        <f t="shared" si="64"/>
        <v>OR</v>
      </c>
      <c r="H4107" s="8">
        <f>Sales[Quantity Ordered]*Sales[Price Each]</f>
        <v>11.99</v>
      </c>
    </row>
    <row r="4108" spans="1:8" x14ac:dyDescent="0.25">
      <c r="A4108" s="6">
        <v>251479</v>
      </c>
      <c r="B4108" s="6" t="s">
        <v>21</v>
      </c>
      <c r="C4108" s="7">
        <v>1</v>
      </c>
      <c r="D4108" s="8">
        <v>11.99</v>
      </c>
      <c r="E4108" s="9">
        <v>43736.523611111108</v>
      </c>
      <c r="F4108" s="6" t="s">
        <v>3337</v>
      </c>
      <c r="G4108" s="6" t="str">
        <f t="shared" si="64"/>
        <v>CA</v>
      </c>
      <c r="H4108" s="8">
        <f>Sales[Quantity Ordered]*Sales[Price Each]</f>
        <v>11.99</v>
      </c>
    </row>
    <row r="4109" spans="1:8" x14ac:dyDescent="0.25">
      <c r="A4109" s="6">
        <v>250754</v>
      </c>
      <c r="B4109" s="6" t="s">
        <v>21</v>
      </c>
      <c r="C4109" s="7">
        <v>1</v>
      </c>
      <c r="D4109" s="8">
        <v>11.99</v>
      </c>
      <c r="E4109" s="9">
        <v>43736.540277777778</v>
      </c>
      <c r="F4109" s="6" t="s">
        <v>2617</v>
      </c>
      <c r="G4109" s="6" t="str">
        <f t="shared" si="64"/>
        <v>OR</v>
      </c>
      <c r="H4109" s="8">
        <f>Sales[Quantity Ordered]*Sales[Price Each]</f>
        <v>11.99</v>
      </c>
    </row>
    <row r="4110" spans="1:8" x14ac:dyDescent="0.25">
      <c r="A4110" s="6">
        <v>254576</v>
      </c>
      <c r="B4110" s="6" t="s">
        <v>21</v>
      </c>
      <c r="C4110" s="7">
        <v>1</v>
      </c>
      <c r="D4110" s="8">
        <v>11.99</v>
      </c>
      <c r="E4110" s="9">
        <v>43736.540972222225</v>
      </c>
      <c r="F4110" s="6" t="s">
        <v>6401</v>
      </c>
      <c r="G4110" s="6" t="str">
        <f t="shared" si="64"/>
        <v>WA</v>
      </c>
      <c r="H4110" s="8">
        <f>Sales[Quantity Ordered]*Sales[Price Each]</f>
        <v>11.99</v>
      </c>
    </row>
    <row r="4111" spans="1:8" x14ac:dyDescent="0.25">
      <c r="A4111" s="6">
        <v>250124</v>
      </c>
      <c r="B4111" s="6" t="s">
        <v>21</v>
      </c>
      <c r="C4111" s="7">
        <v>1</v>
      </c>
      <c r="D4111" s="8">
        <v>11.99</v>
      </c>
      <c r="E4111" s="9">
        <v>43736.54583333333</v>
      </c>
      <c r="F4111" s="6" t="s">
        <v>1992</v>
      </c>
      <c r="G4111" s="6" t="str">
        <f t="shared" si="64"/>
        <v>WA</v>
      </c>
      <c r="H4111" s="8">
        <f>Sales[Quantity Ordered]*Sales[Price Each]</f>
        <v>11.99</v>
      </c>
    </row>
    <row r="4112" spans="1:8" x14ac:dyDescent="0.25">
      <c r="A4112" s="6">
        <v>249262</v>
      </c>
      <c r="B4112" s="6" t="s">
        <v>21</v>
      </c>
      <c r="C4112" s="7">
        <v>1</v>
      </c>
      <c r="D4112" s="8">
        <v>11.99</v>
      </c>
      <c r="E4112" s="9">
        <v>43736.5625</v>
      </c>
      <c r="F4112" s="6" t="s">
        <v>1134</v>
      </c>
      <c r="G4112" s="6" t="str">
        <f t="shared" si="64"/>
        <v>CA</v>
      </c>
      <c r="H4112" s="8">
        <f>Sales[Quantity Ordered]*Sales[Price Each]</f>
        <v>11.99</v>
      </c>
    </row>
    <row r="4113" spans="1:8" x14ac:dyDescent="0.25">
      <c r="A4113" s="6">
        <v>258459</v>
      </c>
      <c r="B4113" s="6" t="s">
        <v>21</v>
      </c>
      <c r="C4113" s="7">
        <v>1</v>
      </c>
      <c r="D4113" s="8">
        <v>11.99</v>
      </c>
      <c r="E4113" s="9">
        <v>43736.626388888886</v>
      </c>
      <c r="F4113" s="6" t="s">
        <v>10184</v>
      </c>
      <c r="G4113" s="6" t="str">
        <f t="shared" si="64"/>
        <v>WA</v>
      </c>
      <c r="H4113" s="8">
        <f>Sales[Quantity Ordered]*Sales[Price Each]</f>
        <v>11.99</v>
      </c>
    </row>
    <row r="4114" spans="1:8" x14ac:dyDescent="0.25">
      <c r="A4114" s="6">
        <v>249186</v>
      </c>
      <c r="B4114" s="6" t="s">
        <v>21</v>
      </c>
      <c r="C4114" s="7">
        <v>1</v>
      </c>
      <c r="D4114" s="8">
        <v>11.99</v>
      </c>
      <c r="E4114" s="9">
        <v>43736.635416666664</v>
      </c>
      <c r="F4114" s="6" t="s">
        <v>1058</v>
      </c>
      <c r="G4114" s="6" t="str">
        <f t="shared" si="64"/>
        <v>WA</v>
      </c>
      <c r="H4114" s="8">
        <f>Sales[Quantity Ordered]*Sales[Price Each]</f>
        <v>11.99</v>
      </c>
    </row>
    <row r="4115" spans="1:8" x14ac:dyDescent="0.25">
      <c r="A4115" s="6">
        <v>249590</v>
      </c>
      <c r="B4115" s="6" t="s">
        <v>21</v>
      </c>
      <c r="C4115" s="7">
        <v>1</v>
      </c>
      <c r="D4115" s="8">
        <v>11.99</v>
      </c>
      <c r="E4115" s="9">
        <v>43736.661111111112</v>
      </c>
      <c r="F4115" s="6" t="s">
        <v>1461</v>
      </c>
      <c r="G4115" s="6" t="str">
        <f t="shared" si="64"/>
        <v>CA</v>
      </c>
      <c r="H4115" s="8">
        <f>Sales[Quantity Ordered]*Sales[Price Each]</f>
        <v>11.99</v>
      </c>
    </row>
    <row r="4116" spans="1:8" x14ac:dyDescent="0.25">
      <c r="A4116" s="6">
        <v>252796</v>
      </c>
      <c r="B4116" s="6" t="s">
        <v>21</v>
      </c>
      <c r="C4116" s="7">
        <v>1</v>
      </c>
      <c r="D4116" s="8">
        <v>11.99</v>
      </c>
      <c r="E4116" s="9">
        <v>43736.743055555555</v>
      </c>
      <c r="F4116" s="6" t="s">
        <v>4642</v>
      </c>
      <c r="G4116" s="6" t="str">
        <f t="shared" si="64"/>
        <v>CA</v>
      </c>
      <c r="H4116" s="8">
        <f>Sales[Quantity Ordered]*Sales[Price Each]</f>
        <v>11.99</v>
      </c>
    </row>
    <row r="4117" spans="1:8" x14ac:dyDescent="0.25">
      <c r="A4117" s="6">
        <v>255923</v>
      </c>
      <c r="B4117" s="6" t="s">
        <v>21</v>
      </c>
      <c r="C4117" s="7">
        <v>1</v>
      </c>
      <c r="D4117" s="8">
        <v>11.99</v>
      </c>
      <c r="E4117" s="9">
        <v>43736.743750000001</v>
      </c>
      <c r="F4117" s="6" t="s">
        <v>7720</v>
      </c>
      <c r="G4117" s="6" t="str">
        <f t="shared" si="64"/>
        <v>MA</v>
      </c>
      <c r="H4117" s="8">
        <f>Sales[Quantity Ordered]*Sales[Price Each]</f>
        <v>11.99</v>
      </c>
    </row>
    <row r="4118" spans="1:8" x14ac:dyDescent="0.25">
      <c r="A4118" s="6">
        <v>258332</v>
      </c>
      <c r="B4118" s="6" t="s">
        <v>21</v>
      </c>
      <c r="C4118" s="7">
        <v>1</v>
      </c>
      <c r="D4118" s="8">
        <v>11.99</v>
      </c>
      <c r="E4118" s="9">
        <v>43736.763194444444</v>
      </c>
      <c r="F4118" s="6" t="s">
        <v>10063</v>
      </c>
      <c r="G4118" s="6" t="str">
        <f t="shared" si="64"/>
        <v>CA</v>
      </c>
      <c r="H4118" s="8">
        <f>Sales[Quantity Ordered]*Sales[Price Each]</f>
        <v>11.99</v>
      </c>
    </row>
    <row r="4119" spans="1:8" x14ac:dyDescent="0.25">
      <c r="A4119" s="6">
        <v>249680</v>
      </c>
      <c r="B4119" s="6" t="s">
        <v>21</v>
      </c>
      <c r="C4119" s="7">
        <v>1</v>
      </c>
      <c r="D4119" s="8">
        <v>11.99</v>
      </c>
      <c r="E4119" s="9">
        <v>43736.763888888891</v>
      </c>
      <c r="F4119" s="6" t="s">
        <v>1551</v>
      </c>
      <c r="G4119" s="6" t="str">
        <f t="shared" si="64"/>
        <v>MA</v>
      </c>
      <c r="H4119" s="8">
        <f>Sales[Quantity Ordered]*Sales[Price Each]</f>
        <v>11.99</v>
      </c>
    </row>
    <row r="4120" spans="1:8" x14ac:dyDescent="0.25">
      <c r="A4120" s="6">
        <v>254551</v>
      </c>
      <c r="B4120" s="6" t="s">
        <v>21</v>
      </c>
      <c r="C4120" s="7">
        <v>1</v>
      </c>
      <c r="D4120" s="8">
        <v>11.99</v>
      </c>
      <c r="E4120" s="9">
        <v>43736.79583333333</v>
      </c>
      <c r="F4120" s="6" t="s">
        <v>6376</v>
      </c>
      <c r="G4120" s="6" t="str">
        <f t="shared" si="64"/>
        <v>TX</v>
      </c>
      <c r="H4120" s="8">
        <f>Sales[Quantity Ordered]*Sales[Price Each]</f>
        <v>11.99</v>
      </c>
    </row>
    <row r="4121" spans="1:8" x14ac:dyDescent="0.25">
      <c r="A4121" s="6">
        <v>249380</v>
      </c>
      <c r="B4121" s="6" t="s">
        <v>21</v>
      </c>
      <c r="C4121" s="7">
        <v>1</v>
      </c>
      <c r="D4121" s="8">
        <v>11.99</v>
      </c>
      <c r="E4121" s="9">
        <v>43736.802777777775</v>
      </c>
      <c r="F4121" s="6" t="s">
        <v>1251</v>
      </c>
      <c r="G4121" s="6" t="str">
        <f t="shared" si="64"/>
        <v>CA</v>
      </c>
      <c r="H4121" s="8">
        <f>Sales[Quantity Ordered]*Sales[Price Each]</f>
        <v>11.99</v>
      </c>
    </row>
    <row r="4122" spans="1:8" x14ac:dyDescent="0.25">
      <c r="A4122" s="6">
        <v>254124</v>
      </c>
      <c r="B4122" s="6" t="s">
        <v>21</v>
      </c>
      <c r="C4122" s="7">
        <v>1</v>
      </c>
      <c r="D4122" s="8">
        <v>11.99</v>
      </c>
      <c r="E4122" s="9">
        <v>43736.807638888888</v>
      </c>
      <c r="F4122" s="6" t="s">
        <v>5955</v>
      </c>
      <c r="G4122" s="6" t="str">
        <f t="shared" si="64"/>
        <v>WA</v>
      </c>
      <c r="H4122" s="8">
        <f>Sales[Quantity Ordered]*Sales[Price Each]</f>
        <v>11.99</v>
      </c>
    </row>
    <row r="4123" spans="1:8" x14ac:dyDescent="0.25">
      <c r="A4123" s="6">
        <v>252374</v>
      </c>
      <c r="B4123" s="6" t="s">
        <v>21</v>
      </c>
      <c r="C4123" s="7">
        <v>1</v>
      </c>
      <c r="D4123" s="8">
        <v>11.99</v>
      </c>
      <c r="E4123" s="9">
        <v>43736.808333333334</v>
      </c>
      <c r="F4123" s="6" t="s">
        <v>4222</v>
      </c>
      <c r="G4123" s="6" t="str">
        <f t="shared" si="64"/>
        <v>TX</v>
      </c>
      <c r="H4123" s="8">
        <f>Sales[Quantity Ordered]*Sales[Price Each]</f>
        <v>11.99</v>
      </c>
    </row>
    <row r="4124" spans="1:8" x14ac:dyDescent="0.25">
      <c r="A4124" s="6">
        <v>255304</v>
      </c>
      <c r="B4124" s="6" t="s">
        <v>21</v>
      </c>
      <c r="C4124" s="7">
        <v>1</v>
      </c>
      <c r="D4124" s="8">
        <v>11.99</v>
      </c>
      <c r="E4124" s="9">
        <v>43736.809027777781</v>
      </c>
      <c r="F4124" s="6" t="s">
        <v>7112</v>
      </c>
      <c r="G4124" s="6" t="str">
        <f t="shared" si="64"/>
        <v>TX</v>
      </c>
      <c r="H4124" s="8">
        <f>Sales[Quantity Ordered]*Sales[Price Each]</f>
        <v>11.99</v>
      </c>
    </row>
    <row r="4125" spans="1:8" x14ac:dyDescent="0.25">
      <c r="A4125" s="6">
        <v>252253</v>
      </c>
      <c r="B4125" s="6" t="s">
        <v>21</v>
      </c>
      <c r="C4125" s="7">
        <v>1</v>
      </c>
      <c r="D4125" s="8">
        <v>11.99</v>
      </c>
      <c r="E4125" s="9">
        <v>43736.810416666667</v>
      </c>
      <c r="F4125" s="6" t="s">
        <v>4103</v>
      </c>
      <c r="G4125" s="6" t="str">
        <f t="shared" si="64"/>
        <v>WA</v>
      </c>
      <c r="H4125" s="8">
        <f>Sales[Quantity Ordered]*Sales[Price Each]</f>
        <v>11.99</v>
      </c>
    </row>
    <row r="4126" spans="1:8" x14ac:dyDescent="0.25">
      <c r="A4126" s="6">
        <v>253414</v>
      </c>
      <c r="B4126" s="6" t="s">
        <v>21</v>
      </c>
      <c r="C4126" s="7">
        <v>1</v>
      </c>
      <c r="D4126" s="8">
        <v>11.99</v>
      </c>
      <c r="E4126" s="9">
        <v>43736.8125</v>
      </c>
      <c r="F4126" s="6" t="s">
        <v>5254</v>
      </c>
      <c r="G4126" s="6" t="str">
        <f t="shared" si="64"/>
        <v>TX</v>
      </c>
      <c r="H4126" s="8">
        <f>Sales[Quantity Ordered]*Sales[Price Each]</f>
        <v>11.99</v>
      </c>
    </row>
    <row r="4127" spans="1:8" x14ac:dyDescent="0.25">
      <c r="A4127" s="6">
        <v>254298</v>
      </c>
      <c r="B4127" s="6" t="s">
        <v>21</v>
      </c>
      <c r="C4127" s="7">
        <v>1</v>
      </c>
      <c r="D4127" s="8">
        <v>11.99</v>
      </c>
      <c r="E4127" s="9">
        <v>43736.821527777778</v>
      </c>
      <c r="F4127" s="6" t="s">
        <v>6127</v>
      </c>
      <c r="G4127" s="6" t="str">
        <f t="shared" si="64"/>
        <v>CA</v>
      </c>
      <c r="H4127" s="8">
        <f>Sales[Quantity Ordered]*Sales[Price Each]</f>
        <v>11.99</v>
      </c>
    </row>
    <row r="4128" spans="1:8" x14ac:dyDescent="0.25">
      <c r="A4128" s="6">
        <v>257977</v>
      </c>
      <c r="B4128" s="6" t="s">
        <v>21</v>
      </c>
      <c r="C4128" s="7">
        <v>1</v>
      </c>
      <c r="D4128" s="8">
        <v>11.99</v>
      </c>
      <c r="E4128" s="9">
        <v>43736.824999999997</v>
      </c>
      <c r="F4128" s="6" t="s">
        <v>9722</v>
      </c>
      <c r="G4128" s="6" t="str">
        <f t="shared" si="64"/>
        <v>GA</v>
      </c>
      <c r="H4128" s="8">
        <f>Sales[Quantity Ordered]*Sales[Price Each]</f>
        <v>11.99</v>
      </c>
    </row>
    <row r="4129" spans="1:8" x14ac:dyDescent="0.25">
      <c r="A4129" s="6">
        <v>249346</v>
      </c>
      <c r="B4129" s="6" t="s">
        <v>21</v>
      </c>
      <c r="C4129" s="7">
        <v>1</v>
      </c>
      <c r="D4129" s="8">
        <v>11.99</v>
      </c>
      <c r="E4129" s="9">
        <v>43736.82916666667</v>
      </c>
      <c r="F4129" s="6" t="s">
        <v>1217</v>
      </c>
      <c r="G4129" s="6" t="str">
        <f t="shared" si="64"/>
        <v>WA</v>
      </c>
      <c r="H4129" s="8">
        <f>Sales[Quantity Ordered]*Sales[Price Each]</f>
        <v>11.99</v>
      </c>
    </row>
    <row r="4130" spans="1:8" x14ac:dyDescent="0.25">
      <c r="A4130" s="6">
        <v>251990</v>
      </c>
      <c r="B4130" s="6" t="s">
        <v>21</v>
      </c>
      <c r="C4130" s="7">
        <v>1</v>
      </c>
      <c r="D4130" s="8">
        <v>11.99</v>
      </c>
      <c r="E4130" s="9">
        <v>43736.852777777778</v>
      </c>
      <c r="F4130" s="6" t="s">
        <v>3842</v>
      </c>
      <c r="G4130" s="6" t="str">
        <f t="shared" si="64"/>
        <v>CA</v>
      </c>
      <c r="H4130" s="8">
        <f>Sales[Quantity Ordered]*Sales[Price Each]</f>
        <v>11.99</v>
      </c>
    </row>
    <row r="4131" spans="1:8" x14ac:dyDescent="0.25">
      <c r="A4131" s="6">
        <v>254946</v>
      </c>
      <c r="B4131" s="6" t="s">
        <v>21</v>
      </c>
      <c r="C4131" s="7">
        <v>1</v>
      </c>
      <c r="D4131" s="8">
        <v>11.99</v>
      </c>
      <c r="E4131" s="9">
        <v>43736.861805555556</v>
      </c>
      <c r="F4131" s="6" t="s">
        <v>6762</v>
      </c>
      <c r="G4131" s="6" t="str">
        <f t="shared" si="64"/>
        <v>NY</v>
      </c>
      <c r="H4131" s="8">
        <f>Sales[Quantity Ordered]*Sales[Price Each]</f>
        <v>11.99</v>
      </c>
    </row>
    <row r="4132" spans="1:8" x14ac:dyDescent="0.25">
      <c r="A4132" s="6">
        <v>252732</v>
      </c>
      <c r="B4132" s="6" t="s">
        <v>21</v>
      </c>
      <c r="C4132" s="7">
        <v>1</v>
      </c>
      <c r="D4132" s="8">
        <v>11.99</v>
      </c>
      <c r="E4132" s="9">
        <v>43736.868055555555</v>
      </c>
      <c r="F4132" s="6" t="s">
        <v>4578</v>
      </c>
      <c r="G4132" s="6" t="str">
        <f t="shared" si="64"/>
        <v>TX</v>
      </c>
      <c r="H4132" s="8">
        <f>Sales[Quantity Ordered]*Sales[Price Each]</f>
        <v>11.99</v>
      </c>
    </row>
    <row r="4133" spans="1:8" x14ac:dyDescent="0.25">
      <c r="A4133" s="6">
        <v>250071</v>
      </c>
      <c r="B4133" s="6" t="s">
        <v>21</v>
      </c>
      <c r="C4133" s="7">
        <v>1</v>
      </c>
      <c r="D4133" s="8">
        <v>11.99</v>
      </c>
      <c r="E4133" s="9">
        <v>43736.876388888886</v>
      </c>
      <c r="F4133" s="6" t="s">
        <v>1939</v>
      </c>
      <c r="G4133" s="6" t="str">
        <f t="shared" si="64"/>
        <v>CA</v>
      </c>
      <c r="H4133" s="8">
        <f>Sales[Quantity Ordered]*Sales[Price Each]</f>
        <v>11.99</v>
      </c>
    </row>
    <row r="4134" spans="1:8" x14ac:dyDescent="0.25">
      <c r="A4134" s="6">
        <v>256768</v>
      </c>
      <c r="B4134" s="6" t="s">
        <v>21</v>
      </c>
      <c r="C4134" s="7">
        <v>1</v>
      </c>
      <c r="D4134" s="8">
        <v>11.99</v>
      </c>
      <c r="E4134" s="9">
        <v>43736.884722222225</v>
      </c>
      <c r="F4134" s="6" t="s">
        <v>8541</v>
      </c>
      <c r="G4134" s="6" t="str">
        <f t="shared" si="64"/>
        <v>CA</v>
      </c>
      <c r="H4134" s="8">
        <f>Sales[Quantity Ordered]*Sales[Price Each]</f>
        <v>11.99</v>
      </c>
    </row>
    <row r="4135" spans="1:8" x14ac:dyDescent="0.25">
      <c r="A4135" s="6">
        <v>252167</v>
      </c>
      <c r="B4135" s="6" t="s">
        <v>21</v>
      </c>
      <c r="C4135" s="7">
        <v>1</v>
      </c>
      <c r="D4135" s="8">
        <v>11.99</v>
      </c>
      <c r="E4135" s="9">
        <v>43736.956250000003</v>
      </c>
      <c r="F4135" s="6" t="s">
        <v>4018</v>
      </c>
      <c r="G4135" s="6" t="str">
        <f t="shared" si="64"/>
        <v>MA</v>
      </c>
      <c r="H4135" s="8">
        <f>Sales[Quantity Ordered]*Sales[Price Each]</f>
        <v>11.99</v>
      </c>
    </row>
    <row r="4136" spans="1:8" x14ac:dyDescent="0.25">
      <c r="A4136" s="6">
        <v>253643</v>
      </c>
      <c r="B4136" s="6" t="s">
        <v>21</v>
      </c>
      <c r="C4136" s="7">
        <v>1</v>
      </c>
      <c r="D4136" s="8">
        <v>11.99</v>
      </c>
      <c r="E4136" s="9">
        <v>43736.98333333333</v>
      </c>
      <c r="F4136" s="6" t="s">
        <v>5480</v>
      </c>
      <c r="G4136" s="6" t="str">
        <f t="shared" si="64"/>
        <v>NY</v>
      </c>
      <c r="H4136" s="8">
        <f>Sales[Quantity Ordered]*Sales[Price Each]</f>
        <v>11.99</v>
      </c>
    </row>
    <row r="4137" spans="1:8" x14ac:dyDescent="0.25">
      <c r="A4137" s="6">
        <v>251932</v>
      </c>
      <c r="B4137" s="6" t="s">
        <v>21</v>
      </c>
      <c r="C4137" s="7">
        <v>1</v>
      </c>
      <c r="D4137" s="8">
        <v>11.99</v>
      </c>
      <c r="E4137" s="9">
        <v>43737.034722222219</v>
      </c>
      <c r="F4137" s="6" t="s">
        <v>3786</v>
      </c>
      <c r="G4137" s="6" t="str">
        <f t="shared" si="64"/>
        <v>GA</v>
      </c>
      <c r="H4137" s="8">
        <f>Sales[Quantity Ordered]*Sales[Price Each]</f>
        <v>11.99</v>
      </c>
    </row>
    <row r="4138" spans="1:8" x14ac:dyDescent="0.25">
      <c r="A4138" s="6">
        <v>255063</v>
      </c>
      <c r="B4138" s="6" t="s">
        <v>21</v>
      </c>
      <c r="C4138" s="7">
        <v>1</v>
      </c>
      <c r="D4138" s="8">
        <v>11.99</v>
      </c>
      <c r="E4138" s="9">
        <v>43737.313888888886</v>
      </c>
      <c r="F4138" s="6" t="s">
        <v>6875</v>
      </c>
      <c r="G4138" s="6" t="str">
        <f t="shared" si="64"/>
        <v>CA</v>
      </c>
      <c r="H4138" s="8">
        <f>Sales[Quantity Ordered]*Sales[Price Each]</f>
        <v>11.99</v>
      </c>
    </row>
    <row r="4139" spans="1:8" x14ac:dyDescent="0.25">
      <c r="A4139" s="6">
        <v>251372</v>
      </c>
      <c r="B4139" s="6" t="s">
        <v>21</v>
      </c>
      <c r="C4139" s="7">
        <v>1</v>
      </c>
      <c r="D4139" s="8">
        <v>11.99</v>
      </c>
      <c r="E4139" s="9">
        <v>43737.351388888892</v>
      </c>
      <c r="F4139" s="6" t="s">
        <v>3232</v>
      </c>
      <c r="G4139" s="6" t="str">
        <f t="shared" si="64"/>
        <v>NY</v>
      </c>
      <c r="H4139" s="8">
        <f>Sales[Quantity Ordered]*Sales[Price Each]</f>
        <v>11.99</v>
      </c>
    </row>
    <row r="4140" spans="1:8" x14ac:dyDescent="0.25">
      <c r="A4140" s="6">
        <v>253841</v>
      </c>
      <c r="B4140" s="6" t="s">
        <v>21</v>
      </c>
      <c r="C4140" s="7">
        <v>1</v>
      </c>
      <c r="D4140" s="8">
        <v>11.99</v>
      </c>
      <c r="E4140" s="9">
        <v>43737.356249999997</v>
      </c>
      <c r="F4140" s="6" t="s">
        <v>5674</v>
      </c>
      <c r="G4140" s="6" t="str">
        <f t="shared" si="64"/>
        <v>CA</v>
      </c>
      <c r="H4140" s="8">
        <f>Sales[Quantity Ordered]*Sales[Price Each]</f>
        <v>11.99</v>
      </c>
    </row>
    <row r="4141" spans="1:8" x14ac:dyDescent="0.25">
      <c r="A4141" s="6">
        <v>249105</v>
      </c>
      <c r="B4141" s="6" t="s">
        <v>21</v>
      </c>
      <c r="C4141" s="7">
        <v>1</v>
      </c>
      <c r="D4141" s="8">
        <v>11.99</v>
      </c>
      <c r="E4141" s="9">
        <v>43737.382638888892</v>
      </c>
      <c r="F4141" s="6" t="s">
        <v>977</v>
      </c>
      <c r="G4141" s="6" t="str">
        <f t="shared" si="64"/>
        <v>TX</v>
      </c>
      <c r="H4141" s="8">
        <f>Sales[Quantity Ordered]*Sales[Price Each]</f>
        <v>11.99</v>
      </c>
    </row>
    <row r="4142" spans="1:8" x14ac:dyDescent="0.25">
      <c r="A4142" s="6">
        <v>252402</v>
      </c>
      <c r="B4142" s="6" t="s">
        <v>21</v>
      </c>
      <c r="C4142" s="7">
        <v>1</v>
      </c>
      <c r="D4142" s="8">
        <v>11.99</v>
      </c>
      <c r="E4142" s="9">
        <v>43737.393055555556</v>
      </c>
      <c r="F4142" s="6" t="s">
        <v>4250</v>
      </c>
      <c r="G4142" s="6" t="str">
        <f t="shared" si="64"/>
        <v>CA</v>
      </c>
      <c r="H4142" s="8">
        <f>Sales[Quantity Ordered]*Sales[Price Each]</f>
        <v>11.99</v>
      </c>
    </row>
    <row r="4143" spans="1:8" x14ac:dyDescent="0.25">
      <c r="A4143" s="6">
        <v>248344</v>
      </c>
      <c r="B4143" s="6" t="s">
        <v>21</v>
      </c>
      <c r="C4143" s="7">
        <v>1</v>
      </c>
      <c r="D4143" s="8">
        <v>11.99</v>
      </c>
      <c r="E4143" s="9">
        <v>43737.408333333333</v>
      </c>
      <c r="F4143" s="6" t="s">
        <v>216</v>
      </c>
      <c r="G4143" s="6" t="str">
        <f t="shared" si="64"/>
        <v>NY</v>
      </c>
      <c r="H4143" s="8">
        <f>Sales[Quantity Ordered]*Sales[Price Each]</f>
        <v>11.99</v>
      </c>
    </row>
    <row r="4144" spans="1:8" x14ac:dyDescent="0.25">
      <c r="A4144" s="6">
        <v>250339</v>
      </c>
      <c r="B4144" s="6" t="s">
        <v>21</v>
      </c>
      <c r="C4144" s="7">
        <v>1</v>
      </c>
      <c r="D4144" s="8">
        <v>11.99</v>
      </c>
      <c r="E4144" s="9">
        <v>43737.470833333333</v>
      </c>
      <c r="F4144" s="6" t="s">
        <v>2207</v>
      </c>
      <c r="G4144" s="6" t="str">
        <f t="shared" si="64"/>
        <v>NY</v>
      </c>
      <c r="H4144" s="8">
        <f>Sales[Quantity Ordered]*Sales[Price Each]</f>
        <v>11.99</v>
      </c>
    </row>
    <row r="4145" spans="1:8" x14ac:dyDescent="0.25">
      <c r="A4145" s="6">
        <v>255783</v>
      </c>
      <c r="B4145" s="6" t="s">
        <v>21</v>
      </c>
      <c r="C4145" s="7">
        <v>1</v>
      </c>
      <c r="D4145" s="8">
        <v>11.99</v>
      </c>
      <c r="E4145" s="9">
        <v>43737.495138888888</v>
      </c>
      <c r="F4145" s="6" t="s">
        <v>7583</v>
      </c>
      <c r="G4145" s="6" t="str">
        <f t="shared" si="64"/>
        <v>CA</v>
      </c>
      <c r="H4145" s="8">
        <f>Sales[Quantity Ordered]*Sales[Price Each]</f>
        <v>11.99</v>
      </c>
    </row>
    <row r="4146" spans="1:8" x14ac:dyDescent="0.25">
      <c r="A4146" s="6">
        <v>258880</v>
      </c>
      <c r="B4146" s="6" t="s">
        <v>21</v>
      </c>
      <c r="C4146" s="7">
        <v>1</v>
      </c>
      <c r="D4146" s="8">
        <v>11.99</v>
      </c>
      <c r="E4146" s="9">
        <v>43737.513888888891</v>
      </c>
      <c r="F4146" s="6" t="s">
        <v>940</v>
      </c>
      <c r="G4146" s="6" t="str">
        <f t="shared" si="64"/>
        <v>CA</v>
      </c>
      <c r="H4146" s="8">
        <f>Sales[Quantity Ordered]*Sales[Price Each]</f>
        <v>11.99</v>
      </c>
    </row>
    <row r="4147" spans="1:8" x14ac:dyDescent="0.25">
      <c r="A4147" s="6">
        <v>255143</v>
      </c>
      <c r="B4147" s="6" t="s">
        <v>21</v>
      </c>
      <c r="C4147" s="7">
        <v>1</v>
      </c>
      <c r="D4147" s="8">
        <v>11.99</v>
      </c>
      <c r="E4147" s="9">
        <v>43737.526388888888</v>
      </c>
      <c r="F4147" s="6" t="s">
        <v>6955</v>
      </c>
      <c r="G4147" s="6" t="str">
        <f t="shared" si="64"/>
        <v>CA</v>
      </c>
      <c r="H4147" s="8">
        <f>Sales[Quantity Ordered]*Sales[Price Each]</f>
        <v>11.99</v>
      </c>
    </row>
    <row r="4148" spans="1:8" x14ac:dyDescent="0.25">
      <c r="A4148" s="6">
        <v>255362</v>
      </c>
      <c r="B4148" s="6" t="s">
        <v>21</v>
      </c>
      <c r="C4148" s="7">
        <v>1</v>
      </c>
      <c r="D4148" s="8">
        <v>11.99</v>
      </c>
      <c r="E4148" s="9">
        <v>43737.671527777777</v>
      </c>
      <c r="F4148" s="6" t="s">
        <v>7169</v>
      </c>
      <c r="G4148" s="6" t="str">
        <f t="shared" si="64"/>
        <v>NY</v>
      </c>
      <c r="H4148" s="8">
        <f>Sales[Quantity Ordered]*Sales[Price Each]</f>
        <v>11.99</v>
      </c>
    </row>
    <row r="4149" spans="1:8" x14ac:dyDescent="0.25">
      <c r="A4149" s="6">
        <v>255075</v>
      </c>
      <c r="B4149" s="6" t="s">
        <v>21</v>
      </c>
      <c r="C4149" s="7">
        <v>1</v>
      </c>
      <c r="D4149" s="8">
        <v>11.99</v>
      </c>
      <c r="E4149" s="9">
        <v>43737.681250000001</v>
      </c>
      <c r="F4149" s="6" t="s">
        <v>6887</v>
      </c>
      <c r="G4149" s="6" t="str">
        <f t="shared" si="64"/>
        <v>NY</v>
      </c>
      <c r="H4149" s="8">
        <f>Sales[Quantity Ordered]*Sales[Price Each]</f>
        <v>11.99</v>
      </c>
    </row>
    <row r="4150" spans="1:8" x14ac:dyDescent="0.25">
      <c r="A4150" s="6">
        <v>251503</v>
      </c>
      <c r="B4150" s="6" t="s">
        <v>21</v>
      </c>
      <c r="C4150" s="7">
        <v>1</v>
      </c>
      <c r="D4150" s="8">
        <v>11.99</v>
      </c>
      <c r="E4150" s="9">
        <v>43737.685416666667</v>
      </c>
      <c r="F4150" s="6" t="s">
        <v>3361</v>
      </c>
      <c r="G4150" s="6" t="str">
        <f t="shared" si="64"/>
        <v>CA</v>
      </c>
      <c r="H4150" s="8">
        <f>Sales[Quantity Ordered]*Sales[Price Each]</f>
        <v>11.99</v>
      </c>
    </row>
    <row r="4151" spans="1:8" x14ac:dyDescent="0.25">
      <c r="A4151" s="6">
        <v>256818</v>
      </c>
      <c r="B4151" s="6" t="s">
        <v>21</v>
      </c>
      <c r="C4151" s="7">
        <v>1</v>
      </c>
      <c r="D4151" s="8">
        <v>11.99</v>
      </c>
      <c r="E4151" s="9">
        <v>43737.724305555559</v>
      </c>
      <c r="F4151" s="6" t="s">
        <v>8588</v>
      </c>
      <c r="G4151" s="6" t="str">
        <f t="shared" si="64"/>
        <v>CA</v>
      </c>
      <c r="H4151" s="8">
        <f>Sales[Quantity Ordered]*Sales[Price Each]</f>
        <v>11.99</v>
      </c>
    </row>
    <row r="4152" spans="1:8" x14ac:dyDescent="0.25">
      <c r="A4152" s="6">
        <v>255978</v>
      </c>
      <c r="B4152" s="6" t="s">
        <v>21</v>
      </c>
      <c r="C4152" s="7">
        <v>1</v>
      </c>
      <c r="D4152" s="8">
        <v>11.99</v>
      </c>
      <c r="E4152" s="9">
        <v>43737.725694444445</v>
      </c>
      <c r="F4152" s="6" t="s">
        <v>7772</v>
      </c>
      <c r="G4152" s="6" t="str">
        <f t="shared" si="64"/>
        <v>MA</v>
      </c>
      <c r="H4152" s="8">
        <f>Sales[Quantity Ordered]*Sales[Price Each]</f>
        <v>11.99</v>
      </c>
    </row>
    <row r="4153" spans="1:8" x14ac:dyDescent="0.25">
      <c r="A4153" s="6">
        <v>250414</v>
      </c>
      <c r="B4153" s="6" t="s">
        <v>21</v>
      </c>
      <c r="C4153" s="7">
        <v>1</v>
      </c>
      <c r="D4153" s="8">
        <v>11.99</v>
      </c>
      <c r="E4153" s="9">
        <v>43737.725694444445</v>
      </c>
      <c r="F4153" s="6" t="s">
        <v>2282</v>
      </c>
      <c r="G4153" s="6" t="str">
        <f t="shared" si="64"/>
        <v>TX</v>
      </c>
      <c r="H4153" s="8">
        <f>Sales[Quantity Ordered]*Sales[Price Each]</f>
        <v>11.99</v>
      </c>
    </row>
    <row r="4154" spans="1:8" x14ac:dyDescent="0.25">
      <c r="A4154" s="6">
        <v>258769</v>
      </c>
      <c r="B4154" s="6" t="s">
        <v>21</v>
      </c>
      <c r="C4154" s="7">
        <v>1</v>
      </c>
      <c r="D4154" s="8">
        <v>11.99</v>
      </c>
      <c r="E4154" s="9">
        <v>43737.73541666667</v>
      </c>
      <c r="F4154" s="6" t="s">
        <v>10485</v>
      </c>
      <c r="G4154" s="6" t="str">
        <f t="shared" si="64"/>
        <v>MA</v>
      </c>
      <c r="H4154" s="8">
        <f>Sales[Quantity Ordered]*Sales[Price Each]</f>
        <v>11.99</v>
      </c>
    </row>
    <row r="4155" spans="1:8" x14ac:dyDescent="0.25">
      <c r="A4155" s="6">
        <v>259177</v>
      </c>
      <c r="B4155" s="6" t="s">
        <v>21</v>
      </c>
      <c r="C4155" s="7">
        <v>1</v>
      </c>
      <c r="D4155" s="8">
        <v>11.99</v>
      </c>
      <c r="E4155" s="9">
        <v>43737.792361111111</v>
      </c>
      <c r="F4155" s="6" t="s">
        <v>8527</v>
      </c>
      <c r="G4155" s="6" t="str">
        <f t="shared" si="64"/>
        <v>CA</v>
      </c>
      <c r="H4155" s="8">
        <f>Sales[Quantity Ordered]*Sales[Price Each]</f>
        <v>11.99</v>
      </c>
    </row>
    <row r="4156" spans="1:8" x14ac:dyDescent="0.25">
      <c r="A4156" s="6">
        <v>257021</v>
      </c>
      <c r="B4156" s="6" t="s">
        <v>21</v>
      </c>
      <c r="C4156" s="7">
        <v>1</v>
      </c>
      <c r="D4156" s="8">
        <v>11.99</v>
      </c>
      <c r="E4156" s="9">
        <v>43737.802083333336</v>
      </c>
      <c r="F4156" s="6" t="s">
        <v>8787</v>
      </c>
      <c r="G4156" s="6" t="str">
        <f t="shared" si="64"/>
        <v>OR</v>
      </c>
      <c r="H4156" s="8">
        <f>Sales[Quantity Ordered]*Sales[Price Each]</f>
        <v>11.99</v>
      </c>
    </row>
    <row r="4157" spans="1:8" x14ac:dyDescent="0.25">
      <c r="A4157" s="6">
        <v>255711</v>
      </c>
      <c r="B4157" s="6" t="s">
        <v>21</v>
      </c>
      <c r="C4157" s="7">
        <v>1</v>
      </c>
      <c r="D4157" s="8">
        <v>11.99</v>
      </c>
      <c r="E4157" s="9">
        <v>43737.807638888888</v>
      </c>
      <c r="F4157" s="6" t="s">
        <v>7514</v>
      </c>
      <c r="G4157" s="6" t="str">
        <f t="shared" si="64"/>
        <v>CA</v>
      </c>
      <c r="H4157" s="8">
        <f>Sales[Quantity Ordered]*Sales[Price Each]</f>
        <v>11.99</v>
      </c>
    </row>
    <row r="4158" spans="1:8" x14ac:dyDescent="0.25">
      <c r="A4158" s="6">
        <v>248774</v>
      </c>
      <c r="B4158" s="6" t="s">
        <v>21</v>
      </c>
      <c r="C4158" s="7">
        <v>1</v>
      </c>
      <c r="D4158" s="8">
        <v>11.99</v>
      </c>
      <c r="E4158" s="9">
        <v>43737.813888888886</v>
      </c>
      <c r="F4158" s="6" t="s">
        <v>647</v>
      </c>
      <c r="G4158" s="6" t="str">
        <f t="shared" si="64"/>
        <v>NY</v>
      </c>
      <c r="H4158" s="8">
        <f>Sales[Quantity Ordered]*Sales[Price Each]</f>
        <v>11.99</v>
      </c>
    </row>
    <row r="4159" spans="1:8" x14ac:dyDescent="0.25">
      <c r="A4159" s="6">
        <v>250968</v>
      </c>
      <c r="B4159" s="6" t="s">
        <v>21</v>
      </c>
      <c r="C4159" s="7">
        <v>1</v>
      </c>
      <c r="D4159" s="8">
        <v>11.99</v>
      </c>
      <c r="E4159" s="9">
        <v>43737.828472222223</v>
      </c>
      <c r="F4159" s="6" t="s">
        <v>2830</v>
      </c>
      <c r="G4159" s="6" t="str">
        <f t="shared" si="64"/>
        <v>TX</v>
      </c>
      <c r="H4159" s="8">
        <f>Sales[Quantity Ordered]*Sales[Price Each]</f>
        <v>11.99</v>
      </c>
    </row>
    <row r="4160" spans="1:8" x14ac:dyDescent="0.25">
      <c r="A4160" s="6">
        <v>256950</v>
      </c>
      <c r="B4160" s="6" t="s">
        <v>21</v>
      </c>
      <c r="C4160" s="7">
        <v>1</v>
      </c>
      <c r="D4160" s="8">
        <v>11.99</v>
      </c>
      <c r="E4160" s="9">
        <v>43737.85833333333</v>
      </c>
      <c r="F4160" s="6" t="s">
        <v>8718</v>
      </c>
      <c r="G4160" s="6" t="str">
        <f t="shared" si="64"/>
        <v>MA</v>
      </c>
      <c r="H4160" s="8">
        <f>Sales[Quantity Ordered]*Sales[Price Each]</f>
        <v>11.99</v>
      </c>
    </row>
    <row r="4161" spans="1:8" x14ac:dyDescent="0.25">
      <c r="A4161" s="6">
        <v>255031</v>
      </c>
      <c r="B4161" s="6" t="s">
        <v>21</v>
      </c>
      <c r="C4161" s="7">
        <v>1</v>
      </c>
      <c r="D4161" s="8">
        <v>11.99</v>
      </c>
      <c r="E4161" s="9">
        <v>43737.86041666667</v>
      </c>
      <c r="F4161" s="6" t="s">
        <v>6844</v>
      </c>
      <c r="G4161" s="6" t="str">
        <f t="shared" si="64"/>
        <v>GA</v>
      </c>
      <c r="H4161" s="8">
        <f>Sales[Quantity Ordered]*Sales[Price Each]</f>
        <v>11.99</v>
      </c>
    </row>
    <row r="4162" spans="1:8" x14ac:dyDescent="0.25">
      <c r="A4162" s="6">
        <v>259288</v>
      </c>
      <c r="B4162" s="6" t="s">
        <v>21</v>
      </c>
      <c r="C4162" s="7">
        <v>1</v>
      </c>
      <c r="D4162" s="8">
        <v>11.99</v>
      </c>
      <c r="E4162" s="9">
        <v>43737.874305555553</v>
      </c>
      <c r="F4162" s="6" t="s">
        <v>10986</v>
      </c>
      <c r="G4162" s="6" t="str">
        <f t="shared" ref="G4162:G4225" si="65">MID(F4162,FIND(",",F4162,FIND(",",F4162)+1)+2,2)</f>
        <v>CA</v>
      </c>
      <c r="H4162" s="8">
        <f>Sales[Quantity Ordered]*Sales[Price Each]</f>
        <v>11.99</v>
      </c>
    </row>
    <row r="4163" spans="1:8" x14ac:dyDescent="0.25">
      <c r="A4163" s="6">
        <v>258894</v>
      </c>
      <c r="B4163" s="6" t="s">
        <v>21</v>
      </c>
      <c r="C4163" s="7">
        <v>1</v>
      </c>
      <c r="D4163" s="8">
        <v>11.99</v>
      </c>
      <c r="E4163" s="9">
        <v>43737.886111111111</v>
      </c>
      <c r="F4163" s="6" t="s">
        <v>10608</v>
      </c>
      <c r="G4163" s="6" t="str">
        <f t="shared" si="65"/>
        <v>GA</v>
      </c>
      <c r="H4163" s="8">
        <f>Sales[Quantity Ordered]*Sales[Price Each]</f>
        <v>11.99</v>
      </c>
    </row>
    <row r="4164" spans="1:8" x14ac:dyDescent="0.25">
      <c r="A4164" s="6">
        <v>256084</v>
      </c>
      <c r="B4164" s="6" t="s">
        <v>21</v>
      </c>
      <c r="C4164" s="7">
        <v>1</v>
      </c>
      <c r="D4164" s="8">
        <v>11.99</v>
      </c>
      <c r="E4164" s="9">
        <v>43737.88958333333</v>
      </c>
      <c r="F4164" s="6" t="s">
        <v>7876</v>
      </c>
      <c r="G4164" s="6" t="str">
        <f t="shared" si="65"/>
        <v>CA</v>
      </c>
      <c r="H4164" s="8">
        <f>Sales[Quantity Ordered]*Sales[Price Each]</f>
        <v>11.99</v>
      </c>
    </row>
    <row r="4165" spans="1:8" x14ac:dyDescent="0.25">
      <c r="A4165" s="6">
        <v>250534</v>
      </c>
      <c r="B4165" s="6" t="s">
        <v>21</v>
      </c>
      <c r="C4165" s="7">
        <v>1</v>
      </c>
      <c r="D4165" s="8">
        <v>11.99</v>
      </c>
      <c r="E4165" s="9">
        <v>43737.900694444441</v>
      </c>
      <c r="F4165" s="6" t="s">
        <v>2401</v>
      </c>
      <c r="G4165" s="6" t="str">
        <f t="shared" si="65"/>
        <v>TX</v>
      </c>
      <c r="H4165" s="8">
        <f>Sales[Quantity Ordered]*Sales[Price Each]</f>
        <v>11.99</v>
      </c>
    </row>
    <row r="4166" spans="1:8" x14ac:dyDescent="0.25">
      <c r="A4166" s="6">
        <v>254154</v>
      </c>
      <c r="B4166" s="6" t="s">
        <v>21</v>
      </c>
      <c r="C4166" s="7">
        <v>1</v>
      </c>
      <c r="D4166" s="8">
        <v>11.99</v>
      </c>
      <c r="E4166" s="9">
        <v>43737.906944444447</v>
      </c>
      <c r="F4166" s="6" t="s">
        <v>5983</v>
      </c>
      <c r="G4166" s="6" t="str">
        <f t="shared" si="65"/>
        <v>CA</v>
      </c>
      <c r="H4166" s="8">
        <f>Sales[Quantity Ordered]*Sales[Price Each]</f>
        <v>11.99</v>
      </c>
    </row>
    <row r="4167" spans="1:8" x14ac:dyDescent="0.25">
      <c r="A4167" s="6">
        <v>252039</v>
      </c>
      <c r="B4167" s="6" t="s">
        <v>21</v>
      </c>
      <c r="C4167" s="7">
        <v>1</v>
      </c>
      <c r="D4167" s="8">
        <v>11.99</v>
      </c>
      <c r="E4167" s="9">
        <v>43737.911111111112</v>
      </c>
      <c r="F4167" s="6" t="s">
        <v>3891</v>
      </c>
      <c r="G4167" s="6" t="str">
        <f t="shared" si="65"/>
        <v>NY</v>
      </c>
      <c r="H4167" s="8">
        <f>Sales[Quantity Ordered]*Sales[Price Each]</f>
        <v>11.99</v>
      </c>
    </row>
    <row r="4168" spans="1:8" x14ac:dyDescent="0.25">
      <c r="A4168" s="6">
        <v>250614</v>
      </c>
      <c r="B4168" s="6" t="s">
        <v>21</v>
      </c>
      <c r="C4168" s="7">
        <v>1</v>
      </c>
      <c r="D4168" s="8">
        <v>11.99</v>
      </c>
      <c r="E4168" s="9">
        <v>43737.911111111112</v>
      </c>
      <c r="F4168" s="6" t="s">
        <v>2481</v>
      </c>
      <c r="G4168" s="6" t="str">
        <f t="shared" si="65"/>
        <v>WA</v>
      </c>
      <c r="H4168" s="8">
        <f>Sales[Quantity Ordered]*Sales[Price Each]</f>
        <v>11.99</v>
      </c>
    </row>
    <row r="4169" spans="1:8" x14ac:dyDescent="0.25">
      <c r="A4169" s="6">
        <v>250771</v>
      </c>
      <c r="B4169" s="6" t="s">
        <v>21</v>
      </c>
      <c r="C4169" s="7">
        <v>1</v>
      </c>
      <c r="D4169" s="8">
        <v>11.99</v>
      </c>
      <c r="E4169" s="9">
        <v>43737.912499999999</v>
      </c>
      <c r="F4169" s="6" t="s">
        <v>2634</v>
      </c>
      <c r="G4169" s="6" t="str">
        <f t="shared" si="65"/>
        <v>CA</v>
      </c>
      <c r="H4169" s="8">
        <f>Sales[Quantity Ordered]*Sales[Price Each]</f>
        <v>11.99</v>
      </c>
    </row>
    <row r="4170" spans="1:8" x14ac:dyDescent="0.25">
      <c r="A4170" s="6">
        <v>258639</v>
      </c>
      <c r="B4170" s="6" t="s">
        <v>21</v>
      </c>
      <c r="C4170" s="7">
        <v>1</v>
      </c>
      <c r="D4170" s="8">
        <v>11.99</v>
      </c>
      <c r="E4170" s="9">
        <v>43737.918749999997</v>
      </c>
      <c r="F4170" s="6" t="s">
        <v>10361</v>
      </c>
      <c r="G4170" s="6" t="str">
        <f t="shared" si="65"/>
        <v>MA</v>
      </c>
      <c r="H4170" s="8">
        <f>Sales[Quantity Ordered]*Sales[Price Each]</f>
        <v>11.99</v>
      </c>
    </row>
    <row r="4171" spans="1:8" x14ac:dyDescent="0.25">
      <c r="A4171" s="6">
        <v>251207</v>
      </c>
      <c r="B4171" s="6" t="s">
        <v>21</v>
      </c>
      <c r="C4171" s="7">
        <v>1</v>
      </c>
      <c r="D4171" s="8">
        <v>11.99</v>
      </c>
      <c r="E4171" s="9">
        <v>43737.924305555556</v>
      </c>
      <c r="F4171" s="6" t="s">
        <v>3067</v>
      </c>
      <c r="G4171" s="6" t="str">
        <f t="shared" si="65"/>
        <v>CA</v>
      </c>
      <c r="H4171" s="8">
        <f>Sales[Quantity Ordered]*Sales[Price Each]</f>
        <v>11.99</v>
      </c>
    </row>
    <row r="4172" spans="1:8" x14ac:dyDescent="0.25">
      <c r="A4172" s="6">
        <v>254708</v>
      </c>
      <c r="B4172" s="6" t="s">
        <v>21</v>
      </c>
      <c r="C4172" s="7">
        <v>1</v>
      </c>
      <c r="D4172" s="8">
        <v>11.99</v>
      </c>
      <c r="E4172" s="9">
        <v>43737.925694444442</v>
      </c>
      <c r="F4172" s="6" t="s">
        <v>6531</v>
      </c>
      <c r="G4172" s="6" t="str">
        <f t="shared" si="65"/>
        <v>TX</v>
      </c>
      <c r="H4172" s="8">
        <f>Sales[Quantity Ordered]*Sales[Price Each]</f>
        <v>11.99</v>
      </c>
    </row>
    <row r="4173" spans="1:8" x14ac:dyDescent="0.25">
      <c r="A4173" s="6">
        <v>249723</v>
      </c>
      <c r="B4173" s="6" t="s">
        <v>21</v>
      </c>
      <c r="C4173" s="7">
        <v>1</v>
      </c>
      <c r="D4173" s="8">
        <v>11.99</v>
      </c>
      <c r="E4173" s="9">
        <v>43737.925694444442</v>
      </c>
      <c r="F4173" s="6" t="s">
        <v>1594</v>
      </c>
      <c r="G4173" s="6" t="str">
        <f t="shared" si="65"/>
        <v>WA</v>
      </c>
      <c r="H4173" s="8">
        <f>Sales[Quantity Ordered]*Sales[Price Each]</f>
        <v>11.99</v>
      </c>
    </row>
    <row r="4174" spans="1:8" x14ac:dyDescent="0.25">
      <c r="A4174" s="6">
        <v>255610</v>
      </c>
      <c r="B4174" s="6" t="s">
        <v>21</v>
      </c>
      <c r="C4174" s="7">
        <v>1</v>
      </c>
      <c r="D4174" s="8">
        <v>11.99</v>
      </c>
      <c r="E4174" s="9">
        <v>43737.95208333333</v>
      </c>
      <c r="F4174" s="6" t="s">
        <v>7414</v>
      </c>
      <c r="G4174" s="6" t="str">
        <f t="shared" si="65"/>
        <v>TX</v>
      </c>
      <c r="H4174" s="8">
        <f>Sales[Quantity Ordered]*Sales[Price Each]</f>
        <v>11.99</v>
      </c>
    </row>
    <row r="4175" spans="1:8" x14ac:dyDescent="0.25">
      <c r="A4175" s="6">
        <v>258346</v>
      </c>
      <c r="B4175" s="6" t="s">
        <v>21</v>
      </c>
      <c r="C4175" s="7">
        <v>1</v>
      </c>
      <c r="D4175" s="8">
        <v>11.99</v>
      </c>
      <c r="E4175" s="9">
        <v>43737.967361111114</v>
      </c>
      <c r="F4175" s="6" t="s">
        <v>10077</v>
      </c>
      <c r="G4175" s="6" t="str">
        <f t="shared" si="65"/>
        <v>GA</v>
      </c>
      <c r="H4175" s="8">
        <f>Sales[Quantity Ordered]*Sales[Price Each]</f>
        <v>11.99</v>
      </c>
    </row>
    <row r="4176" spans="1:8" x14ac:dyDescent="0.25">
      <c r="A4176" s="6">
        <v>250950</v>
      </c>
      <c r="B4176" s="6" t="s">
        <v>21</v>
      </c>
      <c r="C4176" s="7">
        <v>1</v>
      </c>
      <c r="D4176" s="8">
        <v>11.99</v>
      </c>
      <c r="E4176" s="9">
        <v>43738.048611111109</v>
      </c>
      <c r="F4176" s="6" t="s">
        <v>2812</v>
      </c>
      <c r="G4176" s="6" t="str">
        <f t="shared" si="65"/>
        <v>OR</v>
      </c>
      <c r="H4176" s="8">
        <f>Sales[Quantity Ordered]*Sales[Price Each]</f>
        <v>11.99</v>
      </c>
    </row>
    <row r="4177" spans="1:8" x14ac:dyDescent="0.25">
      <c r="A4177" s="6">
        <v>258304</v>
      </c>
      <c r="B4177" s="6" t="s">
        <v>21</v>
      </c>
      <c r="C4177" s="7">
        <v>1</v>
      </c>
      <c r="D4177" s="8">
        <v>11.99</v>
      </c>
      <c r="E4177" s="9">
        <v>43738.156944444447</v>
      </c>
      <c r="F4177" s="6" t="s">
        <v>10035</v>
      </c>
      <c r="G4177" s="6" t="str">
        <f t="shared" si="65"/>
        <v>MA</v>
      </c>
      <c r="H4177" s="8">
        <f>Sales[Quantity Ordered]*Sales[Price Each]</f>
        <v>11.99</v>
      </c>
    </row>
    <row r="4178" spans="1:8" x14ac:dyDescent="0.25">
      <c r="A4178" s="6">
        <v>253631</v>
      </c>
      <c r="B4178" s="6" t="s">
        <v>21</v>
      </c>
      <c r="C4178" s="7">
        <v>1</v>
      </c>
      <c r="D4178" s="8">
        <v>11.99</v>
      </c>
      <c r="E4178" s="9">
        <v>43738.165972222225</v>
      </c>
      <c r="F4178" s="6" t="s">
        <v>5470</v>
      </c>
      <c r="G4178" s="6" t="str">
        <f t="shared" si="65"/>
        <v>CA</v>
      </c>
      <c r="H4178" s="8">
        <f>Sales[Quantity Ordered]*Sales[Price Each]</f>
        <v>11.99</v>
      </c>
    </row>
    <row r="4179" spans="1:8" x14ac:dyDescent="0.25">
      <c r="A4179" s="6">
        <v>254771</v>
      </c>
      <c r="B4179" s="6" t="s">
        <v>21</v>
      </c>
      <c r="C4179" s="7">
        <v>1</v>
      </c>
      <c r="D4179" s="8">
        <v>11.99</v>
      </c>
      <c r="E4179" s="9">
        <v>43738.172222222223</v>
      </c>
      <c r="F4179" s="6" t="s">
        <v>6593</v>
      </c>
      <c r="G4179" s="6" t="str">
        <f t="shared" si="65"/>
        <v>CA</v>
      </c>
      <c r="H4179" s="8">
        <f>Sales[Quantity Ordered]*Sales[Price Each]</f>
        <v>11.99</v>
      </c>
    </row>
    <row r="4180" spans="1:8" x14ac:dyDescent="0.25">
      <c r="A4180" s="6">
        <v>256943</v>
      </c>
      <c r="B4180" s="6" t="s">
        <v>21</v>
      </c>
      <c r="C4180" s="7">
        <v>1</v>
      </c>
      <c r="D4180" s="8">
        <v>11.99</v>
      </c>
      <c r="E4180" s="9">
        <v>43738.23333333333</v>
      </c>
      <c r="F4180" s="6" t="s">
        <v>8711</v>
      </c>
      <c r="G4180" s="6" t="str">
        <f t="shared" si="65"/>
        <v>WA</v>
      </c>
      <c r="H4180" s="8">
        <f>Sales[Quantity Ordered]*Sales[Price Each]</f>
        <v>11.99</v>
      </c>
    </row>
    <row r="4181" spans="1:8" x14ac:dyDescent="0.25">
      <c r="A4181" s="6">
        <v>255454</v>
      </c>
      <c r="B4181" s="6" t="s">
        <v>21</v>
      </c>
      <c r="C4181" s="7">
        <v>1</v>
      </c>
      <c r="D4181" s="8">
        <v>11.99</v>
      </c>
      <c r="E4181" s="9">
        <v>43738.356249999997</v>
      </c>
      <c r="F4181" s="6" t="s">
        <v>7261</v>
      </c>
      <c r="G4181" s="6" t="str">
        <f t="shared" si="65"/>
        <v>TX</v>
      </c>
      <c r="H4181" s="8">
        <f>Sales[Quantity Ordered]*Sales[Price Each]</f>
        <v>11.99</v>
      </c>
    </row>
    <row r="4182" spans="1:8" x14ac:dyDescent="0.25">
      <c r="A4182" s="6">
        <v>249984</v>
      </c>
      <c r="B4182" s="6" t="s">
        <v>21</v>
      </c>
      <c r="C4182" s="7">
        <v>1</v>
      </c>
      <c r="D4182" s="8">
        <v>11.99</v>
      </c>
      <c r="E4182" s="9">
        <v>43738.46597222222</v>
      </c>
      <c r="F4182" s="6" t="s">
        <v>1852</v>
      </c>
      <c r="G4182" s="6" t="str">
        <f t="shared" si="65"/>
        <v>CA</v>
      </c>
      <c r="H4182" s="8">
        <f>Sales[Quantity Ordered]*Sales[Price Each]</f>
        <v>11.99</v>
      </c>
    </row>
    <row r="4183" spans="1:8" x14ac:dyDescent="0.25">
      <c r="A4183" s="6">
        <v>250791</v>
      </c>
      <c r="B4183" s="6" t="s">
        <v>21</v>
      </c>
      <c r="C4183" s="7">
        <v>1</v>
      </c>
      <c r="D4183" s="8">
        <v>11.99</v>
      </c>
      <c r="E4183" s="9">
        <v>43738.482638888891</v>
      </c>
      <c r="F4183" s="6" t="s">
        <v>2654</v>
      </c>
      <c r="G4183" s="6" t="str">
        <f t="shared" si="65"/>
        <v>CA</v>
      </c>
      <c r="H4183" s="8">
        <f>Sales[Quantity Ordered]*Sales[Price Each]</f>
        <v>11.99</v>
      </c>
    </row>
    <row r="4184" spans="1:8" x14ac:dyDescent="0.25">
      <c r="A4184" s="6">
        <v>253379</v>
      </c>
      <c r="B4184" s="6" t="s">
        <v>21</v>
      </c>
      <c r="C4184" s="7">
        <v>1</v>
      </c>
      <c r="D4184" s="8">
        <v>11.99</v>
      </c>
      <c r="E4184" s="9">
        <v>43738.48541666667</v>
      </c>
      <c r="F4184" s="6" t="s">
        <v>5219</v>
      </c>
      <c r="G4184" s="6" t="str">
        <f t="shared" si="65"/>
        <v>OR</v>
      </c>
      <c r="H4184" s="8">
        <f>Sales[Quantity Ordered]*Sales[Price Each]</f>
        <v>11.99</v>
      </c>
    </row>
    <row r="4185" spans="1:8" x14ac:dyDescent="0.25">
      <c r="A4185" s="6">
        <v>255823</v>
      </c>
      <c r="B4185" s="6" t="s">
        <v>21</v>
      </c>
      <c r="C4185" s="7">
        <v>1</v>
      </c>
      <c r="D4185" s="8">
        <v>11.99</v>
      </c>
      <c r="E4185" s="9">
        <v>43738.535416666666</v>
      </c>
      <c r="F4185" s="6" t="s">
        <v>7622</v>
      </c>
      <c r="G4185" s="6" t="str">
        <f t="shared" si="65"/>
        <v>OR</v>
      </c>
      <c r="H4185" s="8">
        <f>Sales[Quantity Ordered]*Sales[Price Each]</f>
        <v>11.99</v>
      </c>
    </row>
    <row r="4186" spans="1:8" x14ac:dyDescent="0.25">
      <c r="A4186" s="6">
        <v>258530</v>
      </c>
      <c r="B4186" s="6" t="s">
        <v>21</v>
      </c>
      <c r="C4186" s="7">
        <v>1</v>
      </c>
      <c r="D4186" s="8">
        <v>11.99</v>
      </c>
      <c r="E4186" s="9">
        <v>43738.539583333331</v>
      </c>
      <c r="F4186" s="6" t="s">
        <v>10253</v>
      </c>
      <c r="G4186" s="6" t="str">
        <f t="shared" si="65"/>
        <v>TX</v>
      </c>
      <c r="H4186" s="8">
        <f>Sales[Quantity Ordered]*Sales[Price Each]</f>
        <v>11.99</v>
      </c>
    </row>
    <row r="4187" spans="1:8" x14ac:dyDescent="0.25">
      <c r="A4187" s="6">
        <v>255355</v>
      </c>
      <c r="B4187" s="6" t="s">
        <v>21</v>
      </c>
      <c r="C4187" s="7">
        <v>1</v>
      </c>
      <c r="D4187" s="8">
        <v>11.99</v>
      </c>
      <c r="E4187" s="9">
        <v>43738.569444444445</v>
      </c>
      <c r="F4187" s="6" t="s">
        <v>7162</v>
      </c>
      <c r="G4187" s="6" t="str">
        <f t="shared" si="65"/>
        <v>TX</v>
      </c>
      <c r="H4187" s="8">
        <f>Sales[Quantity Ordered]*Sales[Price Each]</f>
        <v>11.99</v>
      </c>
    </row>
    <row r="4188" spans="1:8" x14ac:dyDescent="0.25">
      <c r="A4188" s="6">
        <v>250750</v>
      </c>
      <c r="B4188" s="6" t="s">
        <v>21</v>
      </c>
      <c r="C4188" s="7">
        <v>1</v>
      </c>
      <c r="D4188" s="8">
        <v>11.99</v>
      </c>
      <c r="E4188" s="9">
        <v>43738.583333333336</v>
      </c>
      <c r="F4188" s="6" t="s">
        <v>2613</v>
      </c>
      <c r="G4188" s="6" t="str">
        <f t="shared" si="65"/>
        <v>OR</v>
      </c>
      <c r="H4188" s="8">
        <f>Sales[Quantity Ordered]*Sales[Price Each]</f>
        <v>11.99</v>
      </c>
    </row>
    <row r="4189" spans="1:8" x14ac:dyDescent="0.25">
      <c r="A4189" s="6">
        <v>251792</v>
      </c>
      <c r="B4189" s="6" t="s">
        <v>21</v>
      </c>
      <c r="C4189" s="7">
        <v>1</v>
      </c>
      <c r="D4189" s="8">
        <v>11.99</v>
      </c>
      <c r="E4189" s="9">
        <v>43738.584722222222</v>
      </c>
      <c r="F4189" s="6" t="s">
        <v>3648</v>
      </c>
      <c r="G4189" s="6" t="str">
        <f t="shared" si="65"/>
        <v>CA</v>
      </c>
      <c r="H4189" s="8">
        <f>Sales[Quantity Ordered]*Sales[Price Each]</f>
        <v>11.99</v>
      </c>
    </row>
    <row r="4190" spans="1:8" x14ac:dyDescent="0.25">
      <c r="A4190" s="6">
        <v>252484</v>
      </c>
      <c r="B4190" s="6" t="s">
        <v>21</v>
      </c>
      <c r="C4190" s="7">
        <v>1</v>
      </c>
      <c r="D4190" s="8">
        <v>11.99</v>
      </c>
      <c r="E4190" s="9">
        <v>43738.618750000001</v>
      </c>
      <c r="F4190" s="6" t="s">
        <v>4332</v>
      </c>
      <c r="G4190" s="6" t="str">
        <f t="shared" si="65"/>
        <v>OR</v>
      </c>
      <c r="H4190" s="8">
        <f>Sales[Quantity Ordered]*Sales[Price Each]</f>
        <v>11.99</v>
      </c>
    </row>
    <row r="4191" spans="1:8" x14ac:dyDescent="0.25">
      <c r="A4191" s="6">
        <v>256968</v>
      </c>
      <c r="B4191" s="6" t="s">
        <v>21</v>
      </c>
      <c r="C4191" s="7">
        <v>1</v>
      </c>
      <c r="D4191" s="8">
        <v>11.99</v>
      </c>
      <c r="E4191" s="9">
        <v>43738.643055555556</v>
      </c>
      <c r="F4191" s="6" t="s">
        <v>8736</v>
      </c>
      <c r="G4191" s="6" t="str">
        <f t="shared" si="65"/>
        <v>CA</v>
      </c>
      <c r="H4191" s="8">
        <f>Sales[Quantity Ordered]*Sales[Price Each]</f>
        <v>11.99</v>
      </c>
    </row>
    <row r="4192" spans="1:8" x14ac:dyDescent="0.25">
      <c r="A4192" s="6">
        <v>251267</v>
      </c>
      <c r="B4192" s="6" t="s">
        <v>21</v>
      </c>
      <c r="C4192" s="7">
        <v>1</v>
      </c>
      <c r="D4192" s="8">
        <v>11.99</v>
      </c>
      <c r="E4192" s="9">
        <v>43738.756249999999</v>
      </c>
      <c r="F4192" s="6" t="s">
        <v>3127</v>
      </c>
      <c r="G4192" s="6" t="str">
        <f t="shared" si="65"/>
        <v>CA</v>
      </c>
      <c r="H4192" s="8">
        <f>Sales[Quantity Ordered]*Sales[Price Each]</f>
        <v>11.99</v>
      </c>
    </row>
    <row r="4193" spans="1:8" x14ac:dyDescent="0.25">
      <c r="A4193" s="6">
        <v>248644</v>
      </c>
      <c r="B4193" s="6" t="s">
        <v>21</v>
      </c>
      <c r="C4193" s="7">
        <v>1</v>
      </c>
      <c r="D4193" s="8">
        <v>11.99</v>
      </c>
      <c r="E4193" s="9">
        <v>43738.762499999997</v>
      </c>
      <c r="F4193" s="6" t="s">
        <v>517</v>
      </c>
      <c r="G4193" s="6" t="str">
        <f t="shared" si="65"/>
        <v>CA</v>
      </c>
      <c r="H4193" s="8">
        <f>Sales[Quantity Ordered]*Sales[Price Each]</f>
        <v>11.99</v>
      </c>
    </row>
    <row r="4194" spans="1:8" x14ac:dyDescent="0.25">
      <c r="A4194" s="6">
        <v>257911</v>
      </c>
      <c r="B4194" s="6" t="s">
        <v>21</v>
      </c>
      <c r="C4194" s="7">
        <v>1</v>
      </c>
      <c r="D4194" s="8">
        <v>11.99</v>
      </c>
      <c r="E4194" s="9">
        <v>43738.783333333333</v>
      </c>
      <c r="F4194" s="6" t="s">
        <v>9656</v>
      </c>
      <c r="G4194" s="6" t="str">
        <f t="shared" si="65"/>
        <v>CA</v>
      </c>
      <c r="H4194" s="8">
        <f>Sales[Quantity Ordered]*Sales[Price Each]</f>
        <v>11.99</v>
      </c>
    </row>
    <row r="4195" spans="1:8" x14ac:dyDescent="0.25">
      <c r="A4195" s="6">
        <v>251421</v>
      </c>
      <c r="B4195" s="6" t="s">
        <v>21</v>
      </c>
      <c r="C4195" s="7">
        <v>1</v>
      </c>
      <c r="D4195" s="8">
        <v>11.99</v>
      </c>
      <c r="E4195" s="9">
        <v>43738.795138888891</v>
      </c>
      <c r="F4195" s="6" t="s">
        <v>3279</v>
      </c>
      <c r="G4195" s="6" t="str">
        <f t="shared" si="65"/>
        <v>CA</v>
      </c>
      <c r="H4195" s="8">
        <f>Sales[Quantity Ordered]*Sales[Price Each]</f>
        <v>11.99</v>
      </c>
    </row>
    <row r="4196" spans="1:8" x14ac:dyDescent="0.25">
      <c r="A4196" s="6">
        <v>253441</v>
      </c>
      <c r="B4196" s="6" t="s">
        <v>21</v>
      </c>
      <c r="C4196" s="7">
        <v>1</v>
      </c>
      <c r="D4196" s="8">
        <v>11.99</v>
      </c>
      <c r="E4196" s="9">
        <v>43738.800694444442</v>
      </c>
      <c r="F4196" s="6" t="s">
        <v>5281</v>
      </c>
      <c r="G4196" s="6" t="str">
        <f t="shared" si="65"/>
        <v>GA</v>
      </c>
      <c r="H4196" s="8">
        <f>Sales[Quantity Ordered]*Sales[Price Each]</f>
        <v>11.99</v>
      </c>
    </row>
    <row r="4197" spans="1:8" x14ac:dyDescent="0.25">
      <c r="A4197" s="6">
        <v>249582</v>
      </c>
      <c r="B4197" s="6" t="s">
        <v>21</v>
      </c>
      <c r="C4197" s="7">
        <v>1</v>
      </c>
      <c r="D4197" s="8">
        <v>11.99</v>
      </c>
      <c r="E4197" s="9">
        <v>43738.801388888889</v>
      </c>
      <c r="F4197" s="6" t="s">
        <v>1453</v>
      </c>
      <c r="G4197" s="6" t="str">
        <f t="shared" si="65"/>
        <v>CA</v>
      </c>
      <c r="H4197" s="8">
        <f>Sales[Quantity Ordered]*Sales[Price Each]</f>
        <v>11.99</v>
      </c>
    </row>
    <row r="4198" spans="1:8" x14ac:dyDescent="0.25">
      <c r="A4198" s="6">
        <v>249972</v>
      </c>
      <c r="B4198" s="6" t="s">
        <v>21</v>
      </c>
      <c r="C4198" s="7">
        <v>1</v>
      </c>
      <c r="D4198" s="8">
        <v>11.99</v>
      </c>
      <c r="E4198" s="9">
        <v>43738.80972222222</v>
      </c>
      <c r="F4198" s="6" t="s">
        <v>1840</v>
      </c>
      <c r="G4198" s="6" t="str">
        <f t="shared" si="65"/>
        <v>WA</v>
      </c>
      <c r="H4198" s="8">
        <f>Sales[Quantity Ordered]*Sales[Price Each]</f>
        <v>11.99</v>
      </c>
    </row>
    <row r="4199" spans="1:8" x14ac:dyDescent="0.25">
      <c r="A4199" s="6">
        <v>255227</v>
      </c>
      <c r="B4199" s="6" t="s">
        <v>21</v>
      </c>
      <c r="C4199" s="7">
        <v>1</v>
      </c>
      <c r="D4199" s="8">
        <v>11.99</v>
      </c>
      <c r="E4199" s="9">
        <v>43738.865277777775</v>
      </c>
      <c r="F4199" s="6" t="s">
        <v>7038</v>
      </c>
      <c r="G4199" s="6" t="str">
        <f t="shared" si="65"/>
        <v>TX</v>
      </c>
      <c r="H4199" s="8">
        <f>Sales[Quantity Ordered]*Sales[Price Each]</f>
        <v>11.99</v>
      </c>
    </row>
    <row r="4200" spans="1:8" x14ac:dyDescent="0.25">
      <c r="A4200" s="6">
        <v>250346</v>
      </c>
      <c r="B4200" s="6" t="s">
        <v>21</v>
      </c>
      <c r="C4200" s="7">
        <v>1</v>
      </c>
      <c r="D4200" s="8">
        <v>11.99</v>
      </c>
      <c r="E4200" s="9">
        <v>43738.868055555555</v>
      </c>
      <c r="F4200" s="6" t="s">
        <v>2214</v>
      </c>
      <c r="G4200" s="6" t="str">
        <f t="shared" si="65"/>
        <v>CA</v>
      </c>
      <c r="H4200" s="8">
        <f>Sales[Quantity Ordered]*Sales[Price Each]</f>
        <v>11.99</v>
      </c>
    </row>
    <row r="4201" spans="1:8" x14ac:dyDescent="0.25">
      <c r="A4201" s="6">
        <v>248618</v>
      </c>
      <c r="B4201" s="6" t="s">
        <v>21</v>
      </c>
      <c r="C4201" s="7">
        <v>1</v>
      </c>
      <c r="D4201" s="8">
        <v>11.99</v>
      </c>
      <c r="E4201" s="9">
        <v>43738.876388888886</v>
      </c>
      <c r="F4201" s="6" t="s">
        <v>491</v>
      </c>
      <c r="G4201" s="6" t="str">
        <f t="shared" si="65"/>
        <v>CA</v>
      </c>
      <c r="H4201" s="8">
        <f>Sales[Quantity Ordered]*Sales[Price Each]</f>
        <v>11.99</v>
      </c>
    </row>
    <row r="4202" spans="1:8" x14ac:dyDescent="0.25">
      <c r="A4202" s="6">
        <v>257271</v>
      </c>
      <c r="B4202" s="6" t="s">
        <v>21</v>
      </c>
      <c r="C4202" s="7">
        <v>1</v>
      </c>
      <c r="D4202" s="8">
        <v>11.99</v>
      </c>
      <c r="E4202" s="9">
        <v>43738.888888888891</v>
      </c>
      <c r="F4202" s="6" t="s">
        <v>9036</v>
      </c>
      <c r="G4202" s="6" t="str">
        <f t="shared" si="65"/>
        <v>CA</v>
      </c>
      <c r="H4202" s="8">
        <f>Sales[Quantity Ordered]*Sales[Price Each]</f>
        <v>11.99</v>
      </c>
    </row>
    <row r="4203" spans="1:8" x14ac:dyDescent="0.25">
      <c r="A4203" s="6">
        <v>258090</v>
      </c>
      <c r="B4203" s="6" t="s">
        <v>21</v>
      </c>
      <c r="C4203" s="7">
        <v>1</v>
      </c>
      <c r="D4203" s="8">
        <v>11.99</v>
      </c>
      <c r="E4203" s="9">
        <v>43738.894444444442</v>
      </c>
      <c r="F4203" s="6" t="s">
        <v>9827</v>
      </c>
      <c r="G4203" s="6" t="str">
        <f t="shared" si="65"/>
        <v>CA</v>
      </c>
      <c r="H4203" s="8">
        <f>Sales[Quantity Ordered]*Sales[Price Each]</f>
        <v>11.99</v>
      </c>
    </row>
    <row r="4204" spans="1:8" x14ac:dyDescent="0.25">
      <c r="A4204" s="6">
        <v>250528</v>
      </c>
      <c r="B4204" s="6" t="s">
        <v>21</v>
      </c>
      <c r="C4204" s="7">
        <v>1</v>
      </c>
      <c r="D4204" s="8">
        <v>11.99</v>
      </c>
      <c r="E4204" s="9">
        <v>43738.913888888892</v>
      </c>
      <c r="F4204" s="6" t="s">
        <v>2395</v>
      </c>
      <c r="G4204" s="6" t="str">
        <f t="shared" si="65"/>
        <v>NY</v>
      </c>
      <c r="H4204" s="8">
        <f>Sales[Quantity Ordered]*Sales[Price Each]</f>
        <v>11.99</v>
      </c>
    </row>
    <row r="4205" spans="1:8" x14ac:dyDescent="0.25">
      <c r="A4205" s="6">
        <v>254598</v>
      </c>
      <c r="B4205" s="6" t="s">
        <v>21</v>
      </c>
      <c r="C4205" s="7">
        <v>1</v>
      </c>
      <c r="D4205" s="8">
        <v>11.99</v>
      </c>
      <c r="E4205" s="9">
        <v>43738.92083333333</v>
      </c>
      <c r="F4205" s="6" t="s">
        <v>6423</v>
      </c>
      <c r="G4205" s="6" t="str">
        <f t="shared" si="65"/>
        <v>TX</v>
      </c>
      <c r="H4205" s="8">
        <f>Sales[Quantity Ordered]*Sales[Price Each]</f>
        <v>11.99</v>
      </c>
    </row>
    <row r="4206" spans="1:8" x14ac:dyDescent="0.25">
      <c r="A4206" s="6">
        <v>255562</v>
      </c>
      <c r="B4206" s="6" t="s">
        <v>21</v>
      </c>
      <c r="C4206" s="7">
        <v>1</v>
      </c>
      <c r="D4206" s="8">
        <v>11.99</v>
      </c>
      <c r="E4206" s="9">
        <v>43738.92291666667</v>
      </c>
      <c r="F4206" s="6" t="s">
        <v>7369</v>
      </c>
      <c r="G4206" s="6" t="str">
        <f t="shared" si="65"/>
        <v>OR</v>
      </c>
      <c r="H4206" s="8">
        <f>Sales[Quantity Ordered]*Sales[Price Each]</f>
        <v>11.99</v>
      </c>
    </row>
    <row r="4207" spans="1:8" x14ac:dyDescent="0.25">
      <c r="A4207" s="6">
        <v>257803</v>
      </c>
      <c r="B4207" s="6" t="s">
        <v>21</v>
      </c>
      <c r="C4207" s="7">
        <v>1</v>
      </c>
      <c r="D4207" s="8">
        <v>11.99</v>
      </c>
      <c r="E4207" s="9">
        <v>43738.949305555558</v>
      </c>
      <c r="F4207" s="6" t="s">
        <v>9552</v>
      </c>
      <c r="G4207" s="6" t="str">
        <f t="shared" si="65"/>
        <v>MA</v>
      </c>
      <c r="H4207" s="8">
        <f>Sales[Quantity Ordered]*Sales[Price Each]</f>
        <v>11.99</v>
      </c>
    </row>
    <row r="4208" spans="1:8" x14ac:dyDescent="0.25">
      <c r="A4208" s="6">
        <v>256741</v>
      </c>
      <c r="B4208" s="6" t="s">
        <v>21</v>
      </c>
      <c r="C4208" s="7">
        <v>1</v>
      </c>
      <c r="D4208" s="8">
        <v>11.99</v>
      </c>
      <c r="E4208" s="9">
        <v>43738.981944444444</v>
      </c>
      <c r="F4208" s="6" t="s">
        <v>8515</v>
      </c>
      <c r="G4208" s="6" t="str">
        <f t="shared" si="65"/>
        <v>CA</v>
      </c>
      <c r="H4208" s="8">
        <f>Sales[Quantity Ordered]*Sales[Price Each]</f>
        <v>11.99</v>
      </c>
    </row>
    <row r="4209" spans="1:8" x14ac:dyDescent="0.25">
      <c r="A4209" s="6">
        <v>254858</v>
      </c>
      <c r="B4209" s="6" t="s">
        <v>21</v>
      </c>
      <c r="C4209" s="7">
        <v>1</v>
      </c>
      <c r="D4209" s="8">
        <v>11.99</v>
      </c>
      <c r="E4209" s="9">
        <v>43739.068749999999</v>
      </c>
      <c r="F4209" s="6" t="s">
        <v>6678</v>
      </c>
      <c r="G4209" s="6" t="str">
        <f t="shared" si="65"/>
        <v>NY</v>
      </c>
      <c r="H4209" s="8">
        <f>Sales[Quantity Ordered]*Sales[Price Each]</f>
        <v>11.99</v>
      </c>
    </row>
    <row r="4210" spans="1:8" x14ac:dyDescent="0.25">
      <c r="A4210" s="6">
        <v>249422</v>
      </c>
      <c r="B4210" s="6" t="s">
        <v>16</v>
      </c>
      <c r="C4210" s="7">
        <v>1</v>
      </c>
      <c r="D4210" s="8">
        <v>14.95</v>
      </c>
      <c r="E4210" s="9">
        <v>43709.301388888889</v>
      </c>
      <c r="F4210" s="6" t="s">
        <v>1293</v>
      </c>
      <c r="G4210" s="6" t="str">
        <f t="shared" si="65"/>
        <v>CA</v>
      </c>
      <c r="H4210" s="8">
        <f>Sales[Quantity Ordered]*Sales[Price Each]</f>
        <v>14.95</v>
      </c>
    </row>
    <row r="4211" spans="1:8" x14ac:dyDescent="0.25">
      <c r="A4211" s="6">
        <v>248766</v>
      </c>
      <c r="B4211" s="6" t="s">
        <v>16</v>
      </c>
      <c r="C4211" s="7">
        <v>1</v>
      </c>
      <c r="D4211" s="8">
        <v>14.95</v>
      </c>
      <c r="E4211" s="9">
        <v>43709.307638888888</v>
      </c>
      <c r="F4211" s="6" t="s">
        <v>639</v>
      </c>
      <c r="G4211" s="6" t="str">
        <f t="shared" si="65"/>
        <v>CA</v>
      </c>
      <c r="H4211" s="8">
        <f>Sales[Quantity Ordered]*Sales[Price Each]</f>
        <v>14.95</v>
      </c>
    </row>
    <row r="4212" spans="1:8" x14ac:dyDescent="0.25">
      <c r="A4212" s="6">
        <v>254667</v>
      </c>
      <c r="B4212" s="6" t="s">
        <v>16</v>
      </c>
      <c r="C4212" s="7">
        <v>1</v>
      </c>
      <c r="D4212" s="8">
        <v>14.95</v>
      </c>
      <c r="E4212" s="9">
        <v>43709.429861111108</v>
      </c>
      <c r="F4212" s="6" t="s">
        <v>6492</v>
      </c>
      <c r="G4212" s="6" t="str">
        <f t="shared" si="65"/>
        <v>NY</v>
      </c>
      <c r="H4212" s="8">
        <f>Sales[Quantity Ordered]*Sales[Price Each]</f>
        <v>14.95</v>
      </c>
    </row>
    <row r="4213" spans="1:8" x14ac:dyDescent="0.25">
      <c r="A4213" s="6">
        <v>251894</v>
      </c>
      <c r="B4213" s="6" t="s">
        <v>16</v>
      </c>
      <c r="C4213" s="7">
        <v>1</v>
      </c>
      <c r="D4213" s="8">
        <v>14.95</v>
      </c>
      <c r="E4213" s="9">
        <v>43709.461111111108</v>
      </c>
      <c r="F4213" s="6" t="s">
        <v>3748</v>
      </c>
      <c r="G4213" s="6" t="str">
        <f t="shared" si="65"/>
        <v>CA</v>
      </c>
      <c r="H4213" s="8">
        <f>Sales[Quantity Ordered]*Sales[Price Each]</f>
        <v>14.95</v>
      </c>
    </row>
    <row r="4214" spans="1:8" x14ac:dyDescent="0.25">
      <c r="A4214" s="6">
        <v>250547</v>
      </c>
      <c r="B4214" s="6" t="s">
        <v>16</v>
      </c>
      <c r="C4214" s="7">
        <v>1</v>
      </c>
      <c r="D4214" s="8">
        <v>14.95</v>
      </c>
      <c r="E4214" s="9">
        <v>43709.463888888888</v>
      </c>
      <c r="F4214" s="6" t="s">
        <v>2414</v>
      </c>
      <c r="G4214" s="6" t="str">
        <f t="shared" si="65"/>
        <v>CA</v>
      </c>
      <c r="H4214" s="8">
        <f>Sales[Quantity Ordered]*Sales[Price Each]</f>
        <v>14.95</v>
      </c>
    </row>
    <row r="4215" spans="1:8" x14ac:dyDescent="0.25">
      <c r="A4215" s="6">
        <v>251855</v>
      </c>
      <c r="B4215" s="6" t="s">
        <v>16</v>
      </c>
      <c r="C4215" s="7">
        <v>1</v>
      </c>
      <c r="D4215" s="8">
        <v>14.95</v>
      </c>
      <c r="E4215" s="9">
        <v>43709.465277777781</v>
      </c>
      <c r="F4215" s="6" t="s">
        <v>3709</v>
      </c>
      <c r="G4215" s="6" t="str">
        <f t="shared" si="65"/>
        <v>WA</v>
      </c>
      <c r="H4215" s="8">
        <f>Sales[Quantity Ordered]*Sales[Price Each]</f>
        <v>14.95</v>
      </c>
    </row>
    <row r="4216" spans="1:8" x14ac:dyDescent="0.25">
      <c r="A4216" s="6">
        <v>252612</v>
      </c>
      <c r="B4216" s="6" t="s">
        <v>16</v>
      </c>
      <c r="C4216" s="7">
        <v>1</v>
      </c>
      <c r="D4216" s="8">
        <v>14.95</v>
      </c>
      <c r="E4216" s="9">
        <v>43709.493055555555</v>
      </c>
      <c r="F4216" s="6" t="s">
        <v>4459</v>
      </c>
      <c r="G4216" s="6" t="str">
        <f t="shared" si="65"/>
        <v>NY</v>
      </c>
      <c r="H4216" s="8">
        <f>Sales[Quantity Ordered]*Sales[Price Each]</f>
        <v>14.95</v>
      </c>
    </row>
    <row r="4217" spans="1:8" x14ac:dyDescent="0.25">
      <c r="A4217" s="6">
        <v>256632</v>
      </c>
      <c r="B4217" s="6" t="s">
        <v>16</v>
      </c>
      <c r="C4217" s="7">
        <v>1</v>
      </c>
      <c r="D4217" s="8">
        <v>14.95</v>
      </c>
      <c r="E4217" s="9">
        <v>43709.519444444442</v>
      </c>
      <c r="F4217" s="6" t="s">
        <v>8409</v>
      </c>
      <c r="G4217" s="6" t="str">
        <f t="shared" si="65"/>
        <v>CA</v>
      </c>
      <c r="H4217" s="8">
        <f>Sales[Quantity Ordered]*Sales[Price Each]</f>
        <v>14.95</v>
      </c>
    </row>
    <row r="4218" spans="1:8" x14ac:dyDescent="0.25">
      <c r="A4218" s="6">
        <v>254804</v>
      </c>
      <c r="B4218" s="6" t="s">
        <v>16</v>
      </c>
      <c r="C4218" s="7">
        <v>1</v>
      </c>
      <c r="D4218" s="8">
        <v>14.95</v>
      </c>
      <c r="E4218" s="9">
        <v>43709.522916666669</v>
      </c>
      <c r="F4218" s="6" t="s">
        <v>6625</v>
      </c>
      <c r="G4218" s="6" t="str">
        <f t="shared" si="65"/>
        <v>NY</v>
      </c>
      <c r="H4218" s="8">
        <f>Sales[Quantity Ordered]*Sales[Price Each]</f>
        <v>14.95</v>
      </c>
    </row>
    <row r="4219" spans="1:8" x14ac:dyDescent="0.25">
      <c r="A4219" s="6">
        <v>248992</v>
      </c>
      <c r="B4219" s="6" t="s">
        <v>16</v>
      </c>
      <c r="C4219" s="7">
        <v>1</v>
      </c>
      <c r="D4219" s="8">
        <v>14.95</v>
      </c>
      <c r="E4219" s="9">
        <v>43709.537499999999</v>
      </c>
      <c r="F4219" s="6" t="s">
        <v>864</v>
      </c>
      <c r="G4219" s="6" t="str">
        <f t="shared" si="65"/>
        <v>GA</v>
      </c>
      <c r="H4219" s="8">
        <f>Sales[Quantity Ordered]*Sales[Price Each]</f>
        <v>14.95</v>
      </c>
    </row>
    <row r="4220" spans="1:8" x14ac:dyDescent="0.25">
      <c r="A4220" s="6">
        <v>248305</v>
      </c>
      <c r="B4220" s="6" t="s">
        <v>16</v>
      </c>
      <c r="C4220" s="7">
        <v>1</v>
      </c>
      <c r="D4220" s="8">
        <v>14.95</v>
      </c>
      <c r="E4220" s="9">
        <v>43709.545138888891</v>
      </c>
      <c r="F4220" s="6" t="s">
        <v>177</v>
      </c>
      <c r="G4220" s="6" t="str">
        <f t="shared" si="65"/>
        <v>MA</v>
      </c>
      <c r="H4220" s="8">
        <f>Sales[Quantity Ordered]*Sales[Price Each]</f>
        <v>14.95</v>
      </c>
    </row>
    <row r="4221" spans="1:8" x14ac:dyDescent="0.25">
      <c r="A4221" s="6">
        <v>254849</v>
      </c>
      <c r="B4221" s="6" t="s">
        <v>16</v>
      </c>
      <c r="C4221" s="7">
        <v>1</v>
      </c>
      <c r="D4221" s="8">
        <v>14.95</v>
      </c>
      <c r="E4221" s="9">
        <v>43709.546527777777</v>
      </c>
      <c r="F4221" s="6" t="s">
        <v>6669</v>
      </c>
      <c r="G4221" s="6" t="str">
        <f t="shared" si="65"/>
        <v>TX</v>
      </c>
      <c r="H4221" s="8">
        <f>Sales[Quantity Ordered]*Sales[Price Each]</f>
        <v>14.95</v>
      </c>
    </row>
    <row r="4222" spans="1:8" x14ac:dyDescent="0.25">
      <c r="A4222" s="6">
        <v>253622</v>
      </c>
      <c r="B4222" s="6" t="s">
        <v>16</v>
      </c>
      <c r="C4222" s="7">
        <v>1</v>
      </c>
      <c r="D4222" s="8">
        <v>14.95</v>
      </c>
      <c r="E4222" s="9">
        <v>43709.548611111109</v>
      </c>
      <c r="F4222" s="6" t="s">
        <v>5461</v>
      </c>
      <c r="G4222" s="6" t="str">
        <f t="shared" si="65"/>
        <v>CA</v>
      </c>
      <c r="H4222" s="8">
        <f>Sales[Quantity Ordered]*Sales[Price Each]</f>
        <v>14.95</v>
      </c>
    </row>
    <row r="4223" spans="1:8" x14ac:dyDescent="0.25">
      <c r="A4223" s="6">
        <v>258210</v>
      </c>
      <c r="B4223" s="6" t="s">
        <v>16</v>
      </c>
      <c r="C4223" s="7">
        <v>1</v>
      </c>
      <c r="D4223" s="8">
        <v>14.95</v>
      </c>
      <c r="E4223" s="9">
        <v>43709.552777777775</v>
      </c>
      <c r="F4223" s="6" t="s">
        <v>9943</v>
      </c>
      <c r="G4223" s="6" t="str">
        <f t="shared" si="65"/>
        <v>CA</v>
      </c>
      <c r="H4223" s="8">
        <f>Sales[Quantity Ordered]*Sales[Price Each]</f>
        <v>14.95</v>
      </c>
    </row>
    <row r="4224" spans="1:8" x14ac:dyDescent="0.25">
      <c r="A4224" s="6">
        <v>255089</v>
      </c>
      <c r="B4224" s="6" t="s">
        <v>16</v>
      </c>
      <c r="C4224" s="7">
        <v>1</v>
      </c>
      <c r="D4224" s="8">
        <v>14.95</v>
      </c>
      <c r="E4224" s="9">
        <v>43709.59097222222</v>
      </c>
      <c r="F4224" s="6" t="s">
        <v>6901</v>
      </c>
      <c r="G4224" s="6" t="str">
        <f t="shared" si="65"/>
        <v>GA</v>
      </c>
      <c r="H4224" s="8">
        <f>Sales[Quantity Ordered]*Sales[Price Each]</f>
        <v>14.95</v>
      </c>
    </row>
    <row r="4225" spans="1:8" x14ac:dyDescent="0.25">
      <c r="A4225" s="6">
        <v>249803</v>
      </c>
      <c r="B4225" s="6" t="s">
        <v>16</v>
      </c>
      <c r="C4225" s="7">
        <v>1</v>
      </c>
      <c r="D4225" s="8">
        <v>14.95</v>
      </c>
      <c r="E4225" s="9">
        <v>43709.597916666666</v>
      </c>
      <c r="F4225" s="6" t="s">
        <v>1674</v>
      </c>
      <c r="G4225" s="6" t="str">
        <f t="shared" si="65"/>
        <v>CA</v>
      </c>
      <c r="H4225" s="8">
        <f>Sales[Quantity Ordered]*Sales[Price Each]</f>
        <v>14.95</v>
      </c>
    </row>
    <row r="4226" spans="1:8" x14ac:dyDescent="0.25">
      <c r="A4226" s="6">
        <v>250359</v>
      </c>
      <c r="B4226" s="6" t="s">
        <v>16</v>
      </c>
      <c r="C4226" s="7">
        <v>1</v>
      </c>
      <c r="D4226" s="8">
        <v>14.95</v>
      </c>
      <c r="E4226" s="9">
        <v>43709.657638888886</v>
      </c>
      <c r="F4226" s="6" t="s">
        <v>2227</v>
      </c>
      <c r="G4226" s="6" t="str">
        <f t="shared" ref="G4226:G4289" si="66">MID(F4226,FIND(",",F4226,FIND(",",F4226)+1)+2,2)</f>
        <v>NY</v>
      </c>
      <c r="H4226" s="8">
        <f>Sales[Quantity Ordered]*Sales[Price Each]</f>
        <v>14.95</v>
      </c>
    </row>
    <row r="4227" spans="1:8" x14ac:dyDescent="0.25">
      <c r="A4227" s="6">
        <v>250192</v>
      </c>
      <c r="B4227" s="6" t="s">
        <v>16</v>
      </c>
      <c r="C4227" s="7">
        <v>1</v>
      </c>
      <c r="D4227" s="8">
        <v>14.95</v>
      </c>
      <c r="E4227" s="9">
        <v>43709.676388888889</v>
      </c>
      <c r="F4227" s="6" t="s">
        <v>2060</v>
      </c>
      <c r="G4227" s="6" t="str">
        <f t="shared" si="66"/>
        <v>MA</v>
      </c>
      <c r="H4227" s="8">
        <f>Sales[Quantity Ordered]*Sales[Price Each]</f>
        <v>14.95</v>
      </c>
    </row>
    <row r="4228" spans="1:8" x14ac:dyDescent="0.25">
      <c r="A4228" s="6">
        <v>257743</v>
      </c>
      <c r="B4228" s="6" t="s">
        <v>16</v>
      </c>
      <c r="C4228" s="7">
        <v>1</v>
      </c>
      <c r="D4228" s="8">
        <v>14.95</v>
      </c>
      <c r="E4228" s="9">
        <v>43709.681944444441</v>
      </c>
      <c r="F4228" s="6" t="s">
        <v>9496</v>
      </c>
      <c r="G4228" s="6" t="str">
        <f t="shared" si="66"/>
        <v>CA</v>
      </c>
      <c r="H4228" s="8">
        <f>Sales[Quantity Ordered]*Sales[Price Each]</f>
        <v>14.95</v>
      </c>
    </row>
    <row r="4229" spans="1:8" x14ac:dyDescent="0.25">
      <c r="A4229" s="6">
        <v>249616</v>
      </c>
      <c r="B4229" s="6" t="s">
        <v>16</v>
      </c>
      <c r="C4229" s="7">
        <v>1</v>
      </c>
      <c r="D4229" s="8">
        <v>14.95</v>
      </c>
      <c r="E4229" s="9">
        <v>43709.701388888891</v>
      </c>
      <c r="F4229" s="6" t="s">
        <v>1487</v>
      </c>
      <c r="G4229" s="6" t="str">
        <f t="shared" si="66"/>
        <v>CA</v>
      </c>
      <c r="H4229" s="8">
        <f>Sales[Quantity Ordered]*Sales[Price Each]</f>
        <v>14.95</v>
      </c>
    </row>
    <row r="4230" spans="1:8" x14ac:dyDescent="0.25">
      <c r="A4230" s="6">
        <v>252082</v>
      </c>
      <c r="B4230" s="6" t="s">
        <v>16</v>
      </c>
      <c r="C4230" s="7">
        <v>1</v>
      </c>
      <c r="D4230" s="8">
        <v>14.95</v>
      </c>
      <c r="E4230" s="9">
        <v>43709.717361111114</v>
      </c>
      <c r="F4230" s="6" t="s">
        <v>3933</v>
      </c>
      <c r="G4230" s="6" t="str">
        <f t="shared" si="66"/>
        <v>GA</v>
      </c>
      <c r="H4230" s="8">
        <f>Sales[Quantity Ordered]*Sales[Price Each]</f>
        <v>14.95</v>
      </c>
    </row>
    <row r="4231" spans="1:8" x14ac:dyDescent="0.25">
      <c r="A4231" s="6">
        <v>256625</v>
      </c>
      <c r="B4231" s="6" t="s">
        <v>16</v>
      </c>
      <c r="C4231" s="7">
        <v>1</v>
      </c>
      <c r="D4231" s="8">
        <v>14.95</v>
      </c>
      <c r="E4231" s="9">
        <v>43709.748611111114</v>
      </c>
      <c r="F4231" s="6" t="s">
        <v>8402</v>
      </c>
      <c r="G4231" s="6" t="str">
        <f t="shared" si="66"/>
        <v>TX</v>
      </c>
      <c r="H4231" s="8">
        <f>Sales[Quantity Ordered]*Sales[Price Each]</f>
        <v>14.95</v>
      </c>
    </row>
    <row r="4232" spans="1:8" x14ac:dyDescent="0.25">
      <c r="A4232" s="6">
        <v>255506</v>
      </c>
      <c r="B4232" s="6" t="s">
        <v>16</v>
      </c>
      <c r="C4232" s="7">
        <v>1</v>
      </c>
      <c r="D4232" s="8">
        <v>14.95</v>
      </c>
      <c r="E4232" s="9">
        <v>43709.78125</v>
      </c>
      <c r="F4232" s="6" t="s">
        <v>7313</v>
      </c>
      <c r="G4232" s="6" t="str">
        <f t="shared" si="66"/>
        <v>CA</v>
      </c>
      <c r="H4232" s="8">
        <f>Sales[Quantity Ordered]*Sales[Price Each]</f>
        <v>14.95</v>
      </c>
    </row>
    <row r="4233" spans="1:8" x14ac:dyDescent="0.25">
      <c r="A4233" s="6">
        <v>252770</v>
      </c>
      <c r="B4233" s="6" t="s">
        <v>16</v>
      </c>
      <c r="C4233" s="7">
        <v>1</v>
      </c>
      <c r="D4233" s="8">
        <v>14.95</v>
      </c>
      <c r="E4233" s="9">
        <v>43709.813194444447</v>
      </c>
      <c r="F4233" s="6" t="s">
        <v>4616</v>
      </c>
      <c r="G4233" s="6" t="str">
        <f t="shared" si="66"/>
        <v>CA</v>
      </c>
      <c r="H4233" s="8">
        <f>Sales[Quantity Ordered]*Sales[Price Each]</f>
        <v>14.95</v>
      </c>
    </row>
    <row r="4234" spans="1:8" x14ac:dyDescent="0.25">
      <c r="A4234" s="6">
        <v>253572</v>
      </c>
      <c r="B4234" s="6" t="s">
        <v>16</v>
      </c>
      <c r="C4234" s="7">
        <v>1</v>
      </c>
      <c r="D4234" s="8">
        <v>14.95</v>
      </c>
      <c r="E4234" s="9">
        <v>43709.818749999999</v>
      </c>
      <c r="F4234" s="6" t="s">
        <v>5411</v>
      </c>
      <c r="G4234" s="6" t="str">
        <f t="shared" si="66"/>
        <v>CA</v>
      </c>
      <c r="H4234" s="8">
        <f>Sales[Quantity Ordered]*Sales[Price Each]</f>
        <v>14.95</v>
      </c>
    </row>
    <row r="4235" spans="1:8" x14ac:dyDescent="0.25">
      <c r="A4235" s="6">
        <v>258174</v>
      </c>
      <c r="B4235" s="6" t="s">
        <v>16</v>
      </c>
      <c r="C4235" s="7">
        <v>1</v>
      </c>
      <c r="D4235" s="8">
        <v>14.95</v>
      </c>
      <c r="E4235" s="9">
        <v>43709.879861111112</v>
      </c>
      <c r="F4235" s="6" t="s">
        <v>9909</v>
      </c>
      <c r="G4235" s="6" t="str">
        <f t="shared" si="66"/>
        <v>CA</v>
      </c>
      <c r="H4235" s="8">
        <f>Sales[Quantity Ordered]*Sales[Price Each]</f>
        <v>14.95</v>
      </c>
    </row>
    <row r="4236" spans="1:8" x14ac:dyDescent="0.25">
      <c r="A4236" s="6">
        <v>258659</v>
      </c>
      <c r="B4236" s="6" t="s">
        <v>16</v>
      </c>
      <c r="C4236" s="7">
        <v>1</v>
      </c>
      <c r="D4236" s="8">
        <v>14.95</v>
      </c>
      <c r="E4236" s="9">
        <v>43709.888194444444</v>
      </c>
      <c r="F4236" s="6" t="s">
        <v>10380</v>
      </c>
      <c r="G4236" s="6" t="str">
        <f t="shared" si="66"/>
        <v>MA</v>
      </c>
      <c r="H4236" s="8">
        <f>Sales[Quantity Ordered]*Sales[Price Each]</f>
        <v>14.95</v>
      </c>
    </row>
    <row r="4237" spans="1:8" x14ac:dyDescent="0.25">
      <c r="A4237" s="6">
        <v>251915</v>
      </c>
      <c r="B4237" s="6" t="s">
        <v>16</v>
      </c>
      <c r="C4237" s="7">
        <v>1</v>
      </c>
      <c r="D4237" s="8">
        <v>14.95</v>
      </c>
      <c r="E4237" s="9">
        <v>43709.888888888891</v>
      </c>
      <c r="F4237" s="6" t="s">
        <v>3769</v>
      </c>
      <c r="G4237" s="6" t="str">
        <f t="shared" si="66"/>
        <v>CA</v>
      </c>
      <c r="H4237" s="8">
        <f>Sales[Quantity Ordered]*Sales[Price Each]</f>
        <v>14.95</v>
      </c>
    </row>
    <row r="4238" spans="1:8" x14ac:dyDescent="0.25">
      <c r="A4238" s="6">
        <v>248430</v>
      </c>
      <c r="B4238" s="6" t="s">
        <v>16</v>
      </c>
      <c r="C4238" s="7">
        <v>1</v>
      </c>
      <c r="D4238" s="8">
        <v>14.95</v>
      </c>
      <c r="E4238" s="9">
        <v>43709.936111111114</v>
      </c>
      <c r="F4238" s="6" t="s">
        <v>303</v>
      </c>
      <c r="G4238" s="6" t="str">
        <f t="shared" si="66"/>
        <v>NY</v>
      </c>
      <c r="H4238" s="8">
        <f>Sales[Quantity Ordered]*Sales[Price Each]</f>
        <v>14.95</v>
      </c>
    </row>
    <row r="4239" spans="1:8" x14ac:dyDescent="0.25">
      <c r="A4239" s="6">
        <v>253224</v>
      </c>
      <c r="B4239" s="6" t="s">
        <v>16</v>
      </c>
      <c r="C4239" s="7">
        <v>1</v>
      </c>
      <c r="D4239" s="8">
        <v>14.95</v>
      </c>
      <c r="E4239" s="9">
        <v>43710.010416666664</v>
      </c>
      <c r="F4239" s="6" t="s">
        <v>4540</v>
      </c>
      <c r="G4239" s="6" t="str">
        <f t="shared" si="66"/>
        <v>CA</v>
      </c>
      <c r="H4239" s="8">
        <f>Sales[Quantity Ordered]*Sales[Price Each]</f>
        <v>14.95</v>
      </c>
    </row>
    <row r="4240" spans="1:8" x14ac:dyDescent="0.25">
      <c r="A4240" s="6">
        <v>249737</v>
      </c>
      <c r="B4240" s="6" t="s">
        <v>16</v>
      </c>
      <c r="C4240" s="7">
        <v>1</v>
      </c>
      <c r="D4240" s="8">
        <v>14.95</v>
      </c>
      <c r="E4240" s="9">
        <v>43710.045138888891</v>
      </c>
      <c r="F4240" s="6" t="s">
        <v>1608</v>
      </c>
      <c r="G4240" s="6" t="str">
        <f t="shared" si="66"/>
        <v>CA</v>
      </c>
      <c r="H4240" s="8">
        <f>Sales[Quantity Ordered]*Sales[Price Each]</f>
        <v>14.95</v>
      </c>
    </row>
    <row r="4241" spans="1:8" x14ac:dyDescent="0.25">
      <c r="A4241" s="6">
        <v>255133</v>
      </c>
      <c r="B4241" s="6" t="s">
        <v>16</v>
      </c>
      <c r="C4241" s="7">
        <v>1</v>
      </c>
      <c r="D4241" s="8">
        <v>14.95</v>
      </c>
      <c r="E4241" s="9">
        <v>43710.238888888889</v>
      </c>
      <c r="F4241" s="6" t="s">
        <v>6945</v>
      </c>
      <c r="G4241" s="6" t="str">
        <f t="shared" si="66"/>
        <v>CA</v>
      </c>
      <c r="H4241" s="8">
        <f>Sales[Quantity Ordered]*Sales[Price Each]</f>
        <v>14.95</v>
      </c>
    </row>
    <row r="4242" spans="1:8" x14ac:dyDescent="0.25">
      <c r="A4242" s="6">
        <v>249968</v>
      </c>
      <c r="B4242" s="6" t="s">
        <v>16</v>
      </c>
      <c r="C4242" s="7">
        <v>1</v>
      </c>
      <c r="D4242" s="8">
        <v>14.95</v>
      </c>
      <c r="E4242" s="9">
        <v>43710.314583333333</v>
      </c>
      <c r="F4242" s="6" t="s">
        <v>250</v>
      </c>
      <c r="G4242" s="6" t="str">
        <f t="shared" si="66"/>
        <v>CA</v>
      </c>
      <c r="H4242" s="8">
        <f>Sales[Quantity Ordered]*Sales[Price Each]</f>
        <v>14.95</v>
      </c>
    </row>
    <row r="4243" spans="1:8" x14ac:dyDescent="0.25">
      <c r="A4243" s="6">
        <v>257307</v>
      </c>
      <c r="B4243" s="6" t="s">
        <v>16</v>
      </c>
      <c r="C4243" s="7">
        <v>1</v>
      </c>
      <c r="D4243" s="8">
        <v>14.95</v>
      </c>
      <c r="E4243" s="9">
        <v>43710.347916666666</v>
      </c>
      <c r="F4243" s="6" t="s">
        <v>9071</v>
      </c>
      <c r="G4243" s="6" t="str">
        <f t="shared" si="66"/>
        <v>TX</v>
      </c>
      <c r="H4243" s="8">
        <f>Sales[Quantity Ordered]*Sales[Price Each]</f>
        <v>14.95</v>
      </c>
    </row>
    <row r="4244" spans="1:8" x14ac:dyDescent="0.25">
      <c r="A4244" s="6">
        <v>258770</v>
      </c>
      <c r="B4244" s="6" t="s">
        <v>16</v>
      </c>
      <c r="C4244" s="7">
        <v>1</v>
      </c>
      <c r="D4244" s="8">
        <v>14.95</v>
      </c>
      <c r="E4244" s="9">
        <v>43710.349305555559</v>
      </c>
      <c r="F4244" s="6" t="s">
        <v>10486</v>
      </c>
      <c r="G4244" s="6" t="str">
        <f t="shared" si="66"/>
        <v>CA</v>
      </c>
      <c r="H4244" s="8">
        <f>Sales[Quantity Ordered]*Sales[Price Each]</f>
        <v>14.95</v>
      </c>
    </row>
    <row r="4245" spans="1:8" x14ac:dyDescent="0.25">
      <c r="A4245" s="6">
        <v>254751</v>
      </c>
      <c r="B4245" s="6" t="s">
        <v>16</v>
      </c>
      <c r="C4245" s="7">
        <v>1</v>
      </c>
      <c r="D4245" s="8">
        <v>14.95</v>
      </c>
      <c r="E4245" s="9">
        <v>43710.363194444442</v>
      </c>
      <c r="F4245" s="6" t="s">
        <v>6573</v>
      </c>
      <c r="G4245" s="6" t="str">
        <f t="shared" si="66"/>
        <v>TX</v>
      </c>
      <c r="H4245" s="8">
        <f>Sales[Quantity Ordered]*Sales[Price Each]</f>
        <v>14.95</v>
      </c>
    </row>
    <row r="4246" spans="1:8" x14ac:dyDescent="0.25">
      <c r="A4246" s="6">
        <v>255448</v>
      </c>
      <c r="B4246" s="6" t="s">
        <v>16</v>
      </c>
      <c r="C4246" s="7">
        <v>1</v>
      </c>
      <c r="D4246" s="8">
        <v>14.95</v>
      </c>
      <c r="E4246" s="9">
        <v>43710.386805555558</v>
      </c>
      <c r="F4246" s="6" t="s">
        <v>7255</v>
      </c>
      <c r="G4246" s="6" t="str">
        <f t="shared" si="66"/>
        <v>GA</v>
      </c>
      <c r="H4246" s="8">
        <f>Sales[Quantity Ordered]*Sales[Price Each]</f>
        <v>14.95</v>
      </c>
    </row>
    <row r="4247" spans="1:8" x14ac:dyDescent="0.25">
      <c r="A4247" s="6">
        <v>249441</v>
      </c>
      <c r="B4247" s="6" t="s">
        <v>16</v>
      </c>
      <c r="C4247" s="7">
        <v>1</v>
      </c>
      <c r="D4247" s="8">
        <v>14.95</v>
      </c>
      <c r="E4247" s="9">
        <v>43710.393055555556</v>
      </c>
      <c r="F4247" s="6" t="s">
        <v>1312</v>
      </c>
      <c r="G4247" s="6" t="str">
        <f t="shared" si="66"/>
        <v>TX</v>
      </c>
      <c r="H4247" s="8">
        <f>Sales[Quantity Ordered]*Sales[Price Each]</f>
        <v>14.95</v>
      </c>
    </row>
    <row r="4248" spans="1:8" x14ac:dyDescent="0.25">
      <c r="A4248" s="6">
        <v>251597</v>
      </c>
      <c r="B4248" s="6" t="s">
        <v>16</v>
      </c>
      <c r="C4248" s="7">
        <v>1</v>
      </c>
      <c r="D4248" s="8">
        <v>14.95</v>
      </c>
      <c r="E4248" s="9">
        <v>43710.462500000001</v>
      </c>
      <c r="F4248" s="6" t="s">
        <v>3455</v>
      </c>
      <c r="G4248" s="6" t="str">
        <f t="shared" si="66"/>
        <v>CA</v>
      </c>
      <c r="H4248" s="8">
        <f>Sales[Quantity Ordered]*Sales[Price Each]</f>
        <v>14.95</v>
      </c>
    </row>
    <row r="4249" spans="1:8" x14ac:dyDescent="0.25">
      <c r="A4249" s="6">
        <v>249879</v>
      </c>
      <c r="B4249" s="6" t="s">
        <v>16</v>
      </c>
      <c r="C4249" s="7">
        <v>1</v>
      </c>
      <c r="D4249" s="8">
        <v>14.95</v>
      </c>
      <c r="E4249" s="9">
        <v>43710.463194444441</v>
      </c>
      <c r="F4249" s="6" t="s">
        <v>1748</v>
      </c>
      <c r="G4249" s="6" t="str">
        <f t="shared" si="66"/>
        <v>CA</v>
      </c>
      <c r="H4249" s="8">
        <f>Sales[Quantity Ordered]*Sales[Price Each]</f>
        <v>14.95</v>
      </c>
    </row>
    <row r="4250" spans="1:8" x14ac:dyDescent="0.25">
      <c r="A4250" s="6">
        <v>256437</v>
      </c>
      <c r="B4250" s="6" t="s">
        <v>16</v>
      </c>
      <c r="C4250" s="7">
        <v>1</v>
      </c>
      <c r="D4250" s="8">
        <v>14.95</v>
      </c>
      <c r="E4250" s="9">
        <v>43710.530555555553</v>
      </c>
      <c r="F4250" s="6" t="s">
        <v>8221</v>
      </c>
      <c r="G4250" s="6" t="str">
        <f t="shared" si="66"/>
        <v>NY</v>
      </c>
      <c r="H4250" s="8">
        <f>Sales[Quantity Ordered]*Sales[Price Each]</f>
        <v>14.95</v>
      </c>
    </row>
    <row r="4251" spans="1:8" x14ac:dyDescent="0.25">
      <c r="A4251" s="6">
        <v>248158</v>
      </c>
      <c r="B4251" s="6" t="s">
        <v>16</v>
      </c>
      <c r="C4251" s="7">
        <v>1</v>
      </c>
      <c r="D4251" s="8">
        <v>14.95</v>
      </c>
      <c r="E4251" s="9">
        <v>43710.594444444447</v>
      </c>
      <c r="F4251" s="6" t="s">
        <v>18</v>
      </c>
      <c r="G4251" s="6" t="str">
        <f t="shared" si="66"/>
        <v>CA</v>
      </c>
      <c r="H4251" s="8">
        <f>Sales[Quantity Ordered]*Sales[Price Each]</f>
        <v>14.95</v>
      </c>
    </row>
    <row r="4252" spans="1:8" x14ac:dyDescent="0.25">
      <c r="A4252" s="6">
        <v>257822</v>
      </c>
      <c r="B4252" s="6" t="s">
        <v>16</v>
      </c>
      <c r="C4252" s="7">
        <v>1</v>
      </c>
      <c r="D4252" s="8">
        <v>14.95</v>
      </c>
      <c r="E4252" s="9">
        <v>43710.605555555558</v>
      </c>
      <c r="F4252" s="6" t="s">
        <v>9571</v>
      </c>
      <c r="G4252" s="6" t="str">
        <f t="shared" si="66"/>
        <v>ME</v>
      </c>
      <c r="H4252" s="8">
        <f>Sales[Quantity Ordered]*Sales[Price Each]</f>
        <v>14.95</v>
      </c>
    </row>
    <row r="4253" spans="1:8" x14ac:dyDescent="0.25">
      <c r="A4253" s="6">
        <v>251237</v>
      </c>
      <c r="B4253" s="6" t="s">
        <v>16</v>
      </c>
      <c r="C4253" s="7">
        <v>1</v>
      </c>
      <c r="D4253" s="8">
        <v>14.95</v>
      </c>
      <c r="E4253" s="9">
        <v>43710.63958333333</v>
      </c>
      <c r="F4253" s="6" t="s">
        <v>3097</v>
      </c>
      <c r="G4253" s="6" t="str">
        <f t="shared" si="66"/>
        <v>CA</v>
      </c>
      <c r="H4253" s="8">
        <f>Sales[Quantity Ordered]*Sales[Price Each]</f>
        <v>14.95</v>
      </c>
    </row>
    <row r="4254" spans="1:8" x14ac:dyDescent="0.25">
      <c r="A4254" s="6">
        <v>248859</v>
      </c>
      <c r="B4254" s="6" t="s">
        <v>16</v>
      </c>
      <c r="C4254" s="7">
        <v>1</v>
      </c>
      <c r="D4254" s="8">
        <v>14.95</v>
      </c>
      <c r="E4254" s="9">
        <v>43710.63958333333</v>
      </c>
      <c r="F4254" s="6" t="s">
        <v>732</v>
      </c>
      <c r="G4254" s="6" t="str">
        <f t="shared" si="66"/>
        <v>NY</v>
      </c>
      <c r="H4254" s="8">
        <f>Sales[Quantity Ordered]*Sales[Price Each]</f>
        <v>14.95</v>
      </c>
    </row>
    <row r="4255" spans="1:8" x14ac:dyDescent="0.25">
      <c r="A4255" s="6">
        <v>251300</v>
      </c>
      <c r="B4255" s="6" t="s">
        <v>16</v>
      </c>
      <c r="C4255" s="7">
        <v>1</v>
      </c>
      <c r="D4255" s="8">
        <v>14.95</v>
      </c>
      <c r="E4255" s="9">
        <v>43710.640972222223</v>
      </c>
      <c r="F4255" s="6" t="s">
        <v>3160</v>
      </c>
      <c r="G4255" s="6" t="str">
        <f t="shared" si="66"/>
        <v>CA</v>
      </c>
      <c r="H4255" s="8">
        <f>Sales[Quantity Ordered]*Sales[Price Each]</f>
        <v>14.95</v>
      </c>
    </row>
    <row r="4256" spans="1:8" x14ac:dyDescent="0.25">
      <c r="A4256" s="6">
        <v>253759</v>
      </c>
      <c r="B4256" s="6" t="s">
        <v>16</v>
      </c>
      <c r="C4256" s="7">
        <v>1</v>
      </c>
      <c r="D4256" s="8">
        <v>14.95</v>
      </c>
      <c r="E4256" s="9">
        <v>43710.643055555556</v>
      </c>
      <c r="F4256" s="6" t="s">
        <v>5593</v>
      </c>
      <c r="G4256" s="6" t="str">
        <f t="shared" si="66"/>
        <v>CA</v>
      </c>
      <c r="H4256" s="8">
        <f>Sales[Quantity Ordered]*Sales[Price Each]</f>
        <v>14.95</v>
      </c>
    </row>
    <row r="4257" spans="1:8" x14ac:dyDescent="0.25">
      <c r="A4257" s="6">
        <v>248876</v>
      </c>
      <c r="B4257" s="6" t="s">
        <v>16</v>
      </c>
      <c r="C4257" s="7">
        <v>1</v>
      </c>
      <c r="D4257" s="8">
        <v>14.95</v>
      </c>
      <c r="E4257" s="9">
        <v>43710.678472222222</v>
      </c>
      <c r="F4257" s="6" t="s">
        <v>749</v>
      </c>
      <c r="G4257" s="6" t="str">
        <f t="shared" si="66"/>
        <v>CA</v>
      </c>
      <c r="H4257" s="8">
        <f>Sales[Quantity Ordered]*Sales[Price Each]</f>
        <v>14.95</v>
      </c>
    </row>
    <row r="4258" spans="1:8" x14ac:dyDescent="0.25">
      <c r="A4258" s="6">
        <v>256221</v>
      </c>
      <c r="B4258" s="6" t="s">
        <v>16</v>
      </c>
      <c r="C4258" s="7">
        <v>1</v>
      </c>
      <c r="D4258" s="8">
        <v>14.95</v>
      </c>
      <c r="E4258" s="9">
        <v>43710.679861111108</v>
      </c>
      <c r="F4258" s="6" t="s">
        <v>8009</v>
      </c>
      <c r="G4258" s="6" t="str">
        <f t="shared" si="66"/>
        <v>CA</v>
      </c>
      <c r="H4258" s="8">
        <f>Sales[Quantity Ordered]*Sales[Price Each]</f>
        <v>14.95</v>
      </c>
    </row>
    <row r="4259" spans="1:8" x14ac:dyDescent="0.25">
      <c r="A4259" s="6">
        <v>257531</v>
      </c>
      <c r="B4259" s="6" t="s">
        <v>16</v>
      </c>
      <c r="C4259" s="7">
        <v>1</v>
      </c>
      <c r="D4259" s="8">
        <v>14.95</v>
      </c>
      <c r="E4259" s="9">
        <v>43710.693749999999</v>
      </c>
      <c r="F4259" s="6" t="s">
        <v>9288</v>
      </c>
      <c r="G4259" s="6" t="str">
        <f t="shared" si="66"/>
        <v>CA</v>
      </c>
      <c r="H4259" s="8">
        <f>Sales[Quantity Ordered]*Sales[Price Each]</f>
        <v>14.95</v>
      </c>
    </row>
    <row r="4260" spans="1:8" x14ac:dyDescent="0.25">
      <c r="A4260" s="6">
        <v>256682</v>
      </c>
      <c r="B4260" s="6" t="s">
        <v>16</v>
      </c>
      <c r="C4260" s="7">
        <v>1</v>
      </c>
      <c r="D4260" s="8">
        <v>14.95</v>
      </c>
      <c r="E4260" s="9">
        <v>43710.724305555559</v>
      </c>
      <c r="F4260" s="6" t="s">
        <v>8457</v>
      </c>
      <c r="G4260" s="6" t="str">
        <f t="shared" si="66"/>
        <v>OR</v>
      </c>
      <c r="H4260" s="8">
        <f>Sales[Quantity Ordered]*Sales[Price Each]</f>
        <v>14.95</v>
      </c>
    </row>
    <row r="4261" spans="1:8" x14ac:dyDescent="0.25">
      <c r="A4261" s="6">
        <v>257838</v>
      </c>
      <c r="B4261" s="6" t="s">
        <v>16</v>
      </c>
      <c r="C4261" s="7">
        <v>1</v>
      </c>
      <c r="D4261" s="8">
        <v>14.95</v>
      </c>
      <c r="E4261" s="9">
        <v>43710.729166666664</v>
      </c>
      <c r="F4261" s="6" t="s">
        <v>9587</v>
      </c>
      <c r="G4261" s="6" t="str">
        <f t="shared" si="66"/>
        <v>CA</v>
      </c>
      <c r="H4261" s="8">
        <f>Sales[Quantity Ordered]*Sales[Price Each]</f>
        <v>14.95</v>
      </c>
    </row>
    <row r="4262" spans="1:8" x14ac:dyDescent="0.25">
      <c r="A4262" s="6">
        <v>259186</v>
      </c>
      <c r="B4262" s="6" t="s">
        <v>16</v>
      </c>
      <c r="C4262" s="7">
        <v>1</v>
      </c>
      <c r="D4262" s="8">
        <v>14.95</v>
      </c>
      <c r="E4262" s="9">
        <v>43710.731944444444</v>
      </c>
      <c r="F4262" s="6" t="s">
        <v>10890</v>
      </c>
      <c r="G4262" s="6" t="str">
        <f t="shared" si="66"/>
        <v>CA</v>
      </c>
      <c r="H4262" s="8">
        <f>Sales[Quantity Ordered]*Sales[Price Each]</f>
        <v>14.95</v>
      </c>
    </row>
    <row r="4263" spans="1:8" x14ac:dyDescent="0.25">
      <c r="A4263" s="6">
        <v>248388</v>
      </c>
      <c r="B4263" s="6" t="s">
        <v>16</v>
      </c>
      <c r="C4263" s="7">
        <v>1</v>
      </c>
      <c r="D4263" s="8">
        <v>14.95</v>
      </c>
      <c r="E4263" s="9">
        <v>43710.732638888891</v>
      </c>
      <c r="F4263" s="6" t="s">
        <v>260</v>
      </c>
      <c r="G4263" s="6" t="str">
        <f t="shared" si="66"/>
        <v>CA</v>
      </c>
      <c r="H4263" s="8">
        <f>Sales[Quantity Ordered]*Sales[Price Each]</f>
        <v>14.95</v>
      </c>
    </row>
    <row r="4264" spans="1:8" x14ac:dyDescent="0.25">
      <c r="A4264" s="6">
        <v>248331</v>
      </c>
      <c r="B4264" s="6" t="s">
        <v>16</v>
      </c>
      <c r="C4264" s="7">
        <v>1</v>
      </c>
      <c r="D4264" s="8">
        <v>14.95</v>
      </c>
      <c r="E4264" s="9">
        <v>43710.734722222223</v>
      </c>
      <c r="F4264" s="6" t="s">
        <v>203</v>
      </c>
      <c r="G4264" s="6" t="str">
        <f t="shared" si="66"/>
        <v>CA</v>
      </c>
      <c r="H4264" s="8">
        <f>Sales[Quantity Ordered]*Sales[Price Each]</f>
        <v>14.95</v>
      </c>
    </row>
    <row r="4265" spans="1:8" x14ac:dyDescent="0.25">
      <c r="A4265" s="6">
        <v>257560</v>
      </c>
      <c r="B4265" s="6" t="s">
        <v>16</v>
      </c>
      <c r="C4265" s="7">
        <v>1</v>
      </c>
      <c r="D4265" s="8">
        <v>14.95</v>
      </c>
      <c r="E4265" s="9">
        <v>43710.751388888886</v>
      </c>
      <c r="F4265" s="6" t="s">
        <v>9315</v>
      </c>
      <c r="G4265" s="6" t="str">
        <f t="shared" si="66"/>
        <v>CA</v>
      </c>
      <c r="H4265" s="8">
        <f>Sales[Quantity Ordered]*Sales[Price Each]</f>
        <v>14.95</v>
      </c>
    </row>
    <row r="4266" spans="1:8" x14ac:dyDescent="0.25">
      <c r="A4266" s="6">
        <v>256890</v>
      </c>
      <c r="B4266" s="6" t="s">
        <v>16</v>
      </c>
      <c r="C4266" s="7">
        <v>1</v>
      </c>
      <c r="D4266" s="8">
        <v>14.95</v>
      </c>
      <c r="E4266" s="9">
        <v>43710.754861111112</v>
      </c>
      <c r="F4266" s="6" t="s">
        <v>8660</v>
      </c>
      <c r="G4266" s="6" t="str">
        <f t="shared" si="66"/>
        <v>TX</v>
      </c>
      <c r="H4266" s="8">
        <f>Sales[Quantity Ordered]*Sales[Price Each]</f>
        <v>14.95</v>
      </c>
    </row>
    <row r="4267" spans="1:8" x14ac:dyDescent="0.25">
      <c r="A4267" s="6">
        <v>250161</v>
      </c>
      <c r="B4267" s="6" t="s">
        <v>16</v>
      </c>
      <c r="C4267" s="7">
        <v>1</v>
      </c>
      <c r="D4267" s="8">
        <v>14.95</v>
      </c>
      <c r="E4267" s="9">
        <v>43710.756944444445</v>
      </c>
      <c r="F4267" s="6" t="s">
        <v>2029</v>
      </c>
      <c r="G4267" s="6" t="str">
        <f t="shared" si="66"/>
        <v>TX</v>
      </c>
      <c r="H4267" s="8">
        <f>Sales[Quantity Ordered]*Sales[Price Each]</f>
        <v>14.95</v>
      </c>
    </row>
    <row r="4268" spans="1:8" x14ac:dyDescent="0.25">
      <c r="A4268" s="6">
        <v>249008</v>
      </c>
      <c r="B4268" s="6" t="s">
        <v>16</v>
      </c>
      <c r="C4268" s="7">
        <v>1</v>
      </c>
      <c r="D4268" s="8">
        <v>14.95</v>
      </c>
      <c r="E4268" s="9">
        <v>43710.779166666667</v>
      </c>
      <c r="F4268" s="6" t="s">
        <v>880</v>
      </c>
      <c r="G4268" s="6" t="str">
        <f t="shared" si="66"/>
        <v>CA</v>
      </c>
      <c r="H4268" s="8">
        <f>Sales[Quantity Ordered]*Sales[Price Each]</f>
        <v>14.95</v>
      </c>
    </row>
    <row r="4269" spans="1:8" x14ac:dyDescent="0.25">
      <c r="A4269" s="6">
        <v>255065</v>
      </c>
      <c r="B4269" s="6" t="s">
        <v>16</v>
      </c>
      <c r="C4269" s="7">
        <v>1</v>
      </c>
      <c r="D4269" s="8">
        <v>14.95</v>
      </c>
      <c r="E4269" s="9">
        <v>43710.78125</v>
      </c>
      <c r="F4269" s="6" t="s">
        <v>6877</v>
      </c>
      <c r="G4269" s="6" t="str">
        <f t="shared" si="66"/>
        <v>MA</v>
      </c>
      <c r="H4269" s="8">
        <f>Sales[Quantity Ordered]*Sales[Price Each]</f>
        <v>14.95</v>
      </c>
    </row>
    <row r="4270" spans="1:8" x14ac:dyDescent="0.25">
      <c r="A4270" s="6">
        <v>257975</v>
      </c>
      <c r="B4270" s="6" t="s">
        <v>16</v>
      </c>
      <c r="C4270" s="7">
        <v>1</v>
      </c>
      <c r="D4270" s="8">
        <v>14.95</v>
      </c>
      <c r="E4270" s="9">
        <v>43710.791666666664</v>
      </c>
      <c r="F4270" s="6" t="s">
        <v>9720</v>
      </c>
      <c r="G4270" s="6" t="str">
        <f t="shared" si="66"/>
        <v>MA</v>
      </c>
      <c r="H4270" s="8">
        <f>Sales[Quantity Ordered]*Sales[Price Each]</f>
        <v>14.95</v>
      </c>
    </row>
    <row r="4271" spans="1:8" x14ac:dyDescent="0.25">
      <c r="A4271" s="6">
        <v>255686</v>
      </c>
      <c r="B4271" s="6" t="s">
        <v>16</v>
      </c>
      <c r="C4271" s="7">
        <v>1</v>
      </c>
      <c r="D4271" s="8">
        <v>14.95</v>
      </c>
      <c r="E4271" s="9">
        <v>43710.835416666669</v>
      </c>
      <c r="F4271" s="6" t="s">
        <v>7489</v>
      </c>
      <c r="G4271" s="6" t="str">
        <f t="shared" si="66"/>
        <v>MA</v>
      </c>
      <c r="H4271" s="8">
        <f>Sales[Quantity Ordered]*Sales[Price Each]</f>
        <v>14.95</v>
      </c>
    </row>
    <row r="4272" spans="1:8" x14ac:dyDescent="0.25">
      <c r="A4272" s="6">
        <v>250983</v>
      </c>
      <c r="B4272" s="6" t="s">
        <v>16</v>
      </c>
      <c r="C4272" s="7">
        <v>1</v>
      </c>
      <c r="D4272" s="8">
        <v>14.95</v>
      </c>
      <c r="E4272" s="9">
        <v>43710.836111111108</v>
      </c>
      <c r="F4272" s="6" t="s">
        <v>2844</v>
      </c>
      <c r="G4272" s="6" t="str">
        <f t="shared" si="66"/>
        <v>CA</v>
      </c>
      <c r="H4272" s="8">
        <f>Sales[Quantity Ordered]*Sales[Price Each]</f>
        <v>14.95</v>
      </c>
    </row>
    <row r="4273" spans="1:8" x14ac:dyDescent="0.25">
      <c r="A4273" s="6">
        <v>250904</v>
      </c>
      <c r="B4273" s="6" t="s">
        <v>16</v>
      </c>
      <c r="C4273" s="7">
        <v>1</v>
      </c>
      <c r="D4273" s="8">
        <v>14.95</v>
      </c>
      <c r="E4273" s="9">
        <v>43710.839583333334</v>
      </c>
      <c r="F4273" s="6" t="s">
        <v>2767</v>
      </c>
      <c r="G4273" s="6" t="str">
        <f t="shared" si="66"/>
        <v>CA</v>
      </c>
      <c r="H4273" s="8">
        <f>Sales[Quantity Ordered]*Sales[Price Each]</f>
        <v>14.95</v>
      </c>
    </row>
    <row r="4274" spans="1:8" x14ac:dyDescent="0.25">
      <c r="A4274" s="6">
        <v>256007</v>
      </c>
      <c r="B4274" s="6" t="s">
        <v>16</v>
      </c>
      <c r="C4274" s="7">
        <v>1</v>
      </c>
      <c r="D4274" s="8">
        <v>14.95</v>
      </c>
      <c r="E4274" s="9">
        <v>43710.845833333333</v>
      </c>
      <c r="F4274" s="6" t="s">
        <v>7801</v>
      </c>
      <c r="G4274" s="6" t="str">
        <f t="shared" si="66"/>
        <v>MA</v>
      </c>
      <c r="H4274" s="8">
        <f>Sales[Quantity Ordered]*Sales[Price Each]</f>
        <v>14.95</v>
      </c>
    </row>
    <row r="4275" spans="1:8" x14ac:dyDescent="0.25">
      <c r="A4275" s="6">
        <v>251273</v>
      </c>
      <c r="B4275" s="6" t="s">
        <v>16</v>
      </c>
      <c r="C4275" s="7">
        <v>1</v>
      </c>
      <c r="D4275" s="8">
        <v>14.95</v>
      </c>
      <c r="E4275" s="9">
        <v>43710.906944444447</v>
      </c>
      <c r="F4275" s="6" t="s">
        <v>3133</v>
      </c>
      <c r="G4275" s="6" t="str">
        <f t="shared" si="66"/>
        <v>NY</v>
      </c>
      <c r="H4275" s="8">
        <f>Sales[Quantity Ordered]*Sales[Price Each]</f>
        <v>14.95</v>
      </c>
    </row>
    <row r="4276" spans="1:8" x14ac:dyDescent="0.25">
      <c r="A4276" s="6">
        <v>253411</v>
      </c>
      <c r="B4276" s="6" t="s">
        <v>16</v>
      </c>
      <c r="C4276" s="7">
        <v>1</v>
      </c>
      <c r="D4276" s="8">
        <v>14.95</v>
      </c>
      <c r="E4276" s="9">
        <v>43710.908333333333</v>
      </c>
      <c r="F4276" s="6" t="s">
        <v>5251</v>
      </c>
      <c r="G4276" s="6" t="str">
        <f t="shared" si="66"/>
        <v>CA</v>
      </c>
      <c r="H4276" s="8">
        <f>Sales[Quantity Ordered]*Sales[Price Each]</f>
        <v>14.95</v>
      </c>
    </row>
    <row r="4277" spans="1:8" x14ac:dyDescent="0.25">
      <c r="A4277" s="6">
        <v>253319</v>
      </c>
      <c r="B4277" s="6" t="s">
        <v>16</v>
      </c>
      <c r="C4277" s="7">
        <v>1</v>
      </c>
      <c r="D4277" s="8">
        <v>14.95</v>
      </c>
      <c r="E4277" s="9">
        <v>43710.930555555555</v>
      </c>
      <c r="F4277" s="6" t="s">
        <v>5160</v>
      </c>
      <c r="G4277" s="6" t="str">
        <f t="shared" si="66"/>
        <v>MA</v>
      </c>
      <c r="H4277" s="8">
        <f>Sales[Quantity Ordered]*Sales[Price Each]</f>
        <v>14.95</v>
      </c>
    </row>
    <row r="4278" spans="1:8" x14ac:dyDescent="0.25">
      <c r="A4278" s="6">
        <v>253981</v>
      </c>
      <c r="B4278" s="6" t="s">
        <v>16</v>
      </c>
      <c r="C4278" s="7">
        <v>1</v>
      </c>
      <c r="D4278" s="8">
        <v>14.95</v>
      </c>
      <c r="E4278" s="9">
        <v>43710.938888888886</v>
      </c>
      <c r="F4278" s="6" t="s">
        <v>5814</v>
      </c>
      <c r="G4278" s="6" t="str">
        <f t="shared" si="66"/>
        <v>GA</v>
      </c>
      <c r="H4278" s="8">
        <f>Sales[Quantity Ordered]*Sales[Price Each]</f>
        <v>14.95</v>
      </c>
    </row>
    <row r="4279" spans="1:8" x14ac:dyDescent="0.25">
      <c r="A4279" s="6">
        <v>253981</v>
      </c>
      <c r="B4279" s="6" t="s">
        <v>16</v>
      </c>
      <c r="C4279" s="7">
        <v>1</v>
      </c>
      <c r="D4279" s="8">
        <v>14.95</v>
      </c>
      <c r="E4279" s="9">
        <v>43710.938888888886</v>
      </c>
      <c r="F4279" s="6" t="s">
        <v>5814</v>
      </c>
      <c r="G4279" s="6" t="str">
        <f t="shared" si="66"/>
        <v>GA</v>
      </c>
      <c r="H4279" s="8">
        <f>Sales[Quantity Ordered]*Sales[Price Each]</f>
        <v>14.95</v>
      </c>
    </row>
    <row r="4280" spans="1:8" x14ac:dyDescent="0.25">
      <c r="A4280" s="6">
        <v>257779</v>
      </c>
      <c r="B4280" s="6" t="s">
        <v>16</v>
      </c>
      <c r="C4280" s="7">
        <v>1</v>
      </c>
      <c r="D4280" s="8">
        <v>14.95</v>
      </c>
      <c r="E4280" s="9">
        <v>43710.970833333333</v>
      </c>
      <c r="F4280" s="6" t="s">
        <v>9529</v>
      </c>
      <c r="G4280" s="6" t="str">
        <f t="shared" si="66"/>
        <v>TX</v>
      </c>
      <c r="H4280" s="8">
        <f>Sales[Quantity Ordered]*Sales[Price Each]</f>
        <v>14.95</v>
      </c>
    </row>
    <row r="4281" spans="1:8" x14ac:dyDescent="0.25">
      <c r="A4281" s="6">
        <v>259150</v>
      </c>
      <c r="B4281" s="6" t="s">
        <v>16</v>
      </c>
      <c r="C4281" s="7">
        <v>1</v>
      </c>
      <c r="D4281" s="8">
        <v>14.95</v>
      </c>
      <c r="E4281" s="9">
        <v>43710.982638888891</v>
      </c>
      <c r="F4281" s="6" t="s">
        <v>10857</v>
      </c>
      <c r="G4281" s="6" t="str">
        <f t="shared" si="66"/>
        <v>CA</v>
      </c>
      <c r="H4281" s="8">
        <f>Sales[Quantity Ordered]*Sales[Price Each]</f>
        <v>14.95</v>
      </c>
    </row>
    <row r="4282" spans="1:8" x14ac:dyDescent="0.25">
      <c r="A4282" s="6">
        <v>253433</v>
      </c>
      <c r="B4282" s="6" t="s">
        <v>16</v>
      </c>
      <c r="C4282" s="7">
        <v>1</v>
      </c>
      <c r="D4282" s="8">
        <v>14.95</v>
      </c>
      <c r="E4282" s="9">
        <v>43710.992361111108</v>
      </c>
      <c r="F4282" s="6" t="s">
        <v>5273</v>
      </c>
      <c r="G4282" s="6" t="str">
        <f t="shared" si="66"/>
        <v>CA</v>
      </c>
      <c r="H4282" s="8">
        <f>Sales[Quantity Ordered]*Sales[Price Each]</f>
        <v>14.95</v>
      </c>
    </row>
    <row r="4283" spans="1:8" x14ac:dyDescent="0.25">
      <c r="A4283" s="6">
        <v>251061</v>
      </c>
      <c r="B4283" s="6" t="s">
        <v>16</v>
      </c>
      <c r="C4283" s="7">
        <v>1</v>
      </c>
      <c r="D4283" s="8">
        <v>14.95</v>
      </c>
      <c r="E4283" s="9">
        <v>43711.020138888889</v>
      </c>
      <c r="F4283" s="6" t="s">
        <v>2922</v>
      </c>
      <c r="G4283" s="6" t="str">
        <f t="shared" si="66"/>
        <v>CA</v>
      </c>
      <c r="H4283" s="8">
        <f>Sales[Quantity Ordered]*Sales[Price Each]</f>
        <v>14.95</v>
      </c>
    </row>
    <row r="4284" spans="1:8" x14ac:dyDescent="0.25">
      <c r="A4284" s="6">
        <v>253359</v>
      </c>
      <c r="B4284" s="6" t="s">
        <v>16</v>
      </c>
      <c r="C4284" s="7">
        <v>1</v>
      </c>
      <c r="D4284" s="8">
        <v>14.95</v>
      </c>
      <c r="E4284" s="9">
        <v>43711.05</v>
      </c>
      <c r="F4284" s="6" t="s">
        <v>5199</v>
      </c>
      <c r="G4284" s="6" t="str">
        <f t="shared" si="66"/>
        <v>CA</v>
      </c>
      <c r="H4284" s="8">
        <f>Sales[Quantity Ordered]*Sales[Price Each]</f>
        <v>14.95</v>
      </c>
    </row>
    <row r="4285" spans="1:8" x14ac:dyDescent="0.25">
      <c r="A4285" s="6">
        <v>252766</v>
      </c>
      <c r="B4285" s="6" t="s">
        <v>16</v>
      </c>
      <c r="C4285" s="7">
        <v>1</v>
      </c>
      <c r="D4285" s="8">
        <v>14.95</v>
      </c>
      <c r="E4285" s="9">
        <v>43711.073611111111</v>
      </c>
      <c r="F4285" s="6" t="s">
        <v>4612</v>
      </c>
      <c r="G4285" s="6" t="str">
        <f t="shared" si="66"/>
        <v>CA</v>
      </c>
      <c r="H4285" s="8">
        <f>Sales[Quantity Ordered]*Sales[Price Each]</f>
        <v>14.95</v>
      </c>
    </row>
    <row r="4286" spans="1:8" x14ac:dyDescent="0.25">
      <c r="A4286" s="6">
        <v>253700</v>
      </c>
      <c r="B4286" s="6" t="s">
        <v>16</v>
      </c>
      <c r="C4286" s="7">
        <v>1</v>
      </c>
      <c r="D4286" s="8">
        <v>14.95</v>
      </c>
      <c r="E4286" s="9">
        <v>43711.134027777778</v>
      </c>
      <c r="F4286" s="6" t="s">
        <v>5535</v>
      </c>
      <c r="G4286" s="6" t="str">
        <f t="shared" si="66"/>
        <v>NY</v>
      </c>
      <c r="H4286" s="8">
        <f>Sales[Quantity Ordered]*Sales[Price Each]</f>
        <v>14.95</v>
      </c>
    </row>
    <row r="4287" spans="1:8" x14ac:dyDescent="0.25">
      <c r="A4287" s="6">
        <v>254869</v>
      </c>
      <c r="B4287" s="6" t="s">
        <v>16</v>
      </c>
      <c r="C4287" s="7">
        <v>1</v>
      </c>
      <c r="D4287" s="8">
        <v>14.95</v>
      </c>
      <c r="E4287" s="9">
        <v>43711.151388888888</v>
      </c>
      <c r="F4287" s="6" t="s">
        <v>1975</v>
      </c>
      <c r="G4287" s="6" t="str">
        <f t="shared" si="66"/>
        <v>GA</v>
      </c>
      <c r="H4287" s="8">
        <f>Sales[Quantity Ordered]*Sales[Price Each]</f>
        <v>14.95</v>
      </c>
    </row>
    <row r="4288" spans="1:8" x14ac:dyDescent="0.25">
      <c r="A4288" s="6">
        <v>257522</v>
      </c>
      <c r="B4288" s="6" t="s">
        <v>16</v>
      </c>
      <c r="C4288" s="7">
        <v>1</v>
      </c>
      <c r="D4288" s="8">
        <v>14.95</v>
      </c>
      <c r="E4288" s="9">
        <v>43711.246527777781</v>
      </c>
      <c r="F4288" s="6" t="s">
        <v>1558</v>
      </c>
      <c r="G4288" s="6" t="str">
        <f t="shared" si="66"/>
        <v>NY</v>
      </c>
      <c r="H4288" s="8">
        <f>Sales[Quantity Ordered]*Sales[Price Each]</f>
        <v>14.95</v>
      </c>
    </row>
    <row r="4289" spans="1:8" x14ac:dyDescent="0.25">
      <c r="A4289" s="6">
        <v>252514</v>
      </c>
      <c r="B4289" s="6" t="s">
        <v>16</v>
      </c>
      <c r="C4289" s="7">
        <v>1</v>
      </c>
      <c r="D4289" s="8">
        <v>14.95</v>
      </c>
      <c r="E4289" s="9">
        <v>43711.256944444445</v>
      </c>
      <c r="F4289" s="6" t="s">
        <v>4319</v>
      </c>
      <c r="G4289" s="6" t="str">
        <f t="shared" si="66"/>
        <v>CA</v>
      </c>
      <c r="H4289" s="8">
        <f>Sales[Quantity Ordered]*Sales[Price Each]</f>
        <v>14.95</v>
      </c>
    </row>
    <row r="4290" spans="1:8" x14ac:dyDescent="0.25">
      <c r="A4290" s="6">
        <v>256947</v>
      </c>
      <c r="B4290" s="6" t="s">
        <v>16</v>
      </c>
      <c r="C4290" s="7">
        <v>1</v>
      </c>
      <c r="D4290" s="8">
        <v>14.95</v>
      </c>
      <c r="E4290" s="9">
        <v>43711.319444444445</v>
      </c>
      <c r="F4290" s="6" t="s">
        <v>8715</v>
      </c>
      <c r="G4290" s="6" t="str">
        <f t="shared" ref="G4290:G4353" si="67">MID(F4290,FIND(",",F4290,FIND(",",F4290)+1)+2,2)</f>
        <v>CA</v>
      </c>
      <c r="H4290" s="8">
        <f>Sales[Quantity Ordered]*Sales[Price Each]</f>
        <v>14.95</v>
      </c>
    </row>
    <row r="4291" spans="1:8" x14ac:dyDescent="0.25">
      <c r="A4291" s="6">
        <v>255267</v>
      </c>
      <c r="B4291" s="6" t="s">
        <v>16</v>
      </c>
      <c r="C4291" s="7">
        <v>1</v>
      </c>
      <c r="D4291" s="8">
        <v>14.95</v>
      </c>
      <c r="E4291" s="9">
        <v>43711.336111111108</v>
      </c>
      <c r="F4291" s="6" t="s">
        <v>7076</v>
      </c>
      <c r="G4291" s="6" t="str">
        <f t="shared" si="67"/>
        <v>CA</v>
      </c>
      <c r="H4291" s="8">
        <f>Sales[Quantity Ordered]*Sales[Price Each]</f>
        <v>14.95</v>
      </c>
    </row>
    <row r="4292" spans="1:8" x14ac:dyDescent="0.25">
      <c r="A4292" s="6">
        <v>258654</v>
      </c>
      <c r="B4292" s="6" t="s">
        <v>16</v>
      </c>
      <c r="C4292" s="7">
        <v>1</v>
      </c>
      <c r="D4292" s="8">
        <v>14.95</v>
      </c>
      <c r="E4292" s="9">
        <v>43711.369444444441</v>
      </c>
      <c r="F4292" s="6" t="s">
        <v>10375</v>
      </c>
      <c r="G4292" s="6" t="str">
        <f t="shared" si="67"/>
        <v>OR</v>
      </c>
      <c r="H4292" s="8">
        <f>Sales[Quantity Ordered]*Sales[Price Each]</f>
        <v>14.95</v>
      </c>
    </row>
    <row r="4293" spans="1:8" x14ac:dyDescent="0.25">
      <c r="A4293" s="6">
        <v>254930</v>
      </c>
      <c r="B4293" s="6" t="s">
        <v>16</v>
      </c>
      <c r="C4293" s="7">
        <v>1</v>
      </c>
      <c r="D4293" s="8">
        <v>14.95</v>
      </c>
      <c r="E4293" s="9">
        <v>43711.37777777778</v>
      </c>
      <c r="F4293" s="6" t="s">
        <v>6746</v>
      </c>
      <c r="G4293" s="6" t="str">
        <f t="shared" si="67"/>
        <v>MA</v>
      </c>
      <c r="H4293" s="8">
        <f>Sales[Quantity Ordered]*Sales[Price Each]</f>
        <v>14.95</v>
      </c>
    </row>
    <row r="4294" spans="1:8" x14ac:dyDescent="0.25">
      <c r="A4294" s="6">
        <v>255974</v>
      </c>
      <c r="B4294" s="6" t="s">
        <v>16</v>
      </c>
      <c r="C4294" s="7">
        <v>1</v>
      </c>
      <c r="D4294" s="8">
        <v>14.95</v>
      </c>
      <c r="E4294" s="9">
        <v>43711.383333333331</v>
      </c>
      <c r="F4294" s="6" t="s">
        <v>7768</v>
      </c>
      <c r="G4294" s="6" t="str">
        <f t="shared" si="67"/>
        <v>MA</v>
      </c>
      <c r="H4294" s="8">
        <f>Sales[Quantity Ordered]*Sales[Price Each]</f>
        <v>14.95</v>
      </c>
    </row>
    <row r="4295" spans="1:8" x14ac:dyDescent="0.25">
      <c r="A4295" s="6">
        <v>249360</v>
      </c>
      <c r="B4295" s="6" t="s">
        <v>16</v>
      </c>
      <c r="C4295" s="7">
        <v>1</v>
      </c>
      <c r="D4295" s="8">
        <v>14.95</v>
      </c>
      <c r="E4295" s="9">
        <v>43711.386805555558</v>
      </c>
      <c r="F4295" s="6" t="s">
        <v>1231</v>
      </c>
      <c r="G4295" s="6" t="str">
        <f t="shared" si="67"/>
        <v>CA</v>
      </c>
      <c r="H4295" s="8">
        <f>Sales[Quantity Ordered]*Sales[Price Each]</f>
        <v>14.95</v>
      </c>
    </row>
    <row r="4296" spans="1:8" x14ac:dyDescent="0.25">
      <c r="A4296" s="6">
        <v>253077</v>
      </c>
      <c r="B4296" s="6" t="s">
        <v>16</v>
      </c>
      <c r="C4296" s="7">
        <v>1</v>
      </c>
      <c r="D4296" s="8">
        <v>14.95</v>
      </c>
      <c r="E4296" s="9">
        <v>43711.449305555558</v>
      </c>
      <c r="F4296" s="6" t="s">
        <v>4921</v>
      </c>
      <c r="G4296" s="6" t="str">
        <f t="shared" si="67"/>
        <v>MA</v>
      </c>
      <c r="H4296" s="8">
        <f>Sales[Quantity Ordered]*Sales[Price Each]</f>
        <v>14.95</v>
      </c>
    </row>
    <row r="4297" spans="1:8" x14ac:dyDescent="0.25">
      <c r="A4297" s="6">
        <v>248756</v>
      </c>
      <c r="B4297" s="6" t="s">
        <v>16</v>
      </c>
      <c r="C4297" s="7">
        <v>1</v>
      </c>
      <c r="D4297" s="8">
        <v>14.95</v>
      </c>
      <c r="E4297" s="9">
        <v>43711.461111111108</v>
      </c>
      <c r="F4297" s="6" t="s">
        <v>628</v>
      </c>
      <c r="G4297" s="6" t="str">
        <f t="shared" si="67"/>
        <v>CA</v>
      </c>
      <c r="H4297" s="8">
        <f>Sales[Quantity Ordered]*Sales[Price Each]</f>
        <v>14.95</v>
      </c>
    </row>
    <row r="4298" spans="1:8" x14ac:dyDescent="0.25">
      <c r="A4298" s="6">
        <v>250607</v>
      </c>
      <c r="B4298" s="6" t="s">
        <v>16</v>
      </c>
      <c r="C4298" s="7">
        <v>1</v>
      </c>
      <c r="D4298" s="8">
        <v>14.95</v>
      </c>
      <c r="E4298" s="9">
        <v>43711.479166666664</v>
      </c>
      <c r="F4298" s="6" t="s">
        <v>2474</v>
      </c>
      <c r="G4298" s="6" t="str">
        <f t="shared" si="67"/>
        <v>NY</v>
      </c>
      <c r="H4298" s="8">
        <f>Sales[Quantity Ordered]*Sales[Price Each]</f>
        <v>14.95</v>
      </c>
    </row>
    <row r="4299" spans="1:8" x14ac:dyDescent="0.25">
      <c r="A4299" s="6">
        <v>254913</v>
      </c>
      <c r="B4299" s="6" t="s">
        <v>16</v>
      </c>
      <c r="C4299" s="7">
        <v>1</v>
      </c>
      <c r="D4299" s="8">
        <v>14.95</v>
      </c>
      <c r="E4299" s="9">
        <v>43711.497916666667</v>
      </c>
      <c r="F4299" s="6" t="s">
        <v>6643</v>
      </c>
      <c r="G4299" s="6" t="str">
        <f t="shared" si="67"/>
        <v>CA</v>
      </c>
      <c r="H4299" s="8">
        <f>Sales[Quantity Ordered]*Sales[Price Each]</f>
        <v>14.95</v>
      </c>
    </row>
    <row r="4300" spans="1:8" x14ac:dyDescent="0.25">
      <c r="A4300" s="6">
        <v>256964</v>
      </c>
      <c r="B4300" s="6" t="s">
        <v>16</v>
      </c>
      <c r="C4300" s="7">
        <v>1</v>
      </c>
      <c r="D4300" s="8">
        <v>14.95</v>
      </c>
      <c r="E4300" s="9">
        <v>43711.519444444442</v>
      </c>
      <c r="F4300" s="6" t="s">
        <v>8732</v>
      </c>
      <c r="G4300" s="6" t="str">
        <f t="shared" si="67"/>
        <v>NY</v>
      </c>
      <c r="H4300" s="8">
        <f>Sales[Quantity Ordered]*Sales[Price Each]</f>
        <v>14.95</v>
      </c>
    </row>
    <row r="4301" spans="1:8" x14ac:dyDescent="0.25">
      <c r="A4301" s="6">
        <v>248567</v>
      </c>
      <c r="B4301" s="6" t="s">
        <v>16</v>
      </c>
      <c r="C4301" s="7">
        <v>1</v>
      </c>
      <c r="D4301" s="8">
        <v>14.95</v>
      </c>
      <c r="E4301" s="9">
        <v>43711.519444444442</v>
      </c>
      <c r="F4301" s="6" t="s">
        <v>440</v>
      </c>
      <c r="G4301" s="6" t="str">
        <f t="shared" si="67"/>
        <v>CA</v>
      </c>
      <c r="H4301" s="8">
        <f>Sales[Quantity Ordered]*Sales[Price Each]</f>
        <v>14.95</v>
      </c>
    </row>
    <row r="4302" spans="1:8" x14ac:dyDescent="0.25">
      <c r="A4302" s="6">
        <v>250846</v>
      </c>
      <c r="B4302" s="6" t="s">
        <v>16</v>
      </c>
      <c r="C4302" s="7">
        <v>1</v>
      </c>
      <c r="D4302" s="8">
        <v>14.95</v>
      </c>
      <c r="E4302" s="9">
        <v>43711.526388888888</v>
      </c>
      <c r="F4302" s="6" t="s">
        <v>2709</v>
      </c>
      <c r="G4302" s="6" t="str">
        <f t="shared" si="67"/>
        <v>NY</v>
      </c>
      <c r="H4302" s="8">
        <f>Sales[Quantity Ordered]*Sales[Price Each]</f>
        <v>14.95</v>
      </c>
    </row>
    <row r="4303" spans="1:8" x14ac:dyDescent="0.25">
      <c r="A4303" s="6">
        <v>250594</v>
      </c>
      <c r="B4303" s="6" t="s">
        <v>16</v>
      </c>
      <c r="C4303" s="7">
        <v>1</v>
      </c>
      <c r="D4303" s="8">
        <v>14.95</v>
      </c>
      <c r="E4303" s="9">
        <v>43711.558333333334</v>
      </c>
      <c r="F4303" s="6" t="s">
        <v>2461</v>
      </c>
      <c r="G4303" s="6" t="str">
        <f t="shared" si="67"/>
        <v>OR</v>
      </c>
      <c r="H4303" s="8">
        <f>Sales[Quantity Ordered]*Sales[Price Each]</f>
        <v>14.95</v>
      </c>
    </row>
    <row r="4304" spans="1:8" x14ac:dyDescent="0.25">
      <c r="A4304" s="6">
        <v>256975</v>
      </c>
      <c r="B4304" s="6" t="s">
        <v>16</v>
      </c>
      <c r="C4304" s="7">
        <v>1</v>
      </c>
      <c r="D4304" s="8">
        <v>14.95</v>
      </c>
      <c r="E4304" s="9">
        <v>43711.570833333331</v>
      </c>
      <c r="F4304" s="6" t="s">
        <v>8741</v>
      </c>
      <c r="G4304" s="6" t="str">
        <f t="shared" si="67"/>
        <v>GA</v>
      </c>
      <c r="H4304" s="8">
        <f>Sales[Quantity Ordered]*Sales[Price Each]</f>
        <v>14.95</v>
      </c>
    </row>
    <row r="4305" spans="1:8" x14ac:dyDescent="0.25">
      <c r="A4305" s="6">
        <v>257367</v>
      </c>
      <c r="B4305" s="6" t="s">
        <v>16</v>
      </c>
      <c r="C4305" s="7">
        <v>1</v>
      </c>
      <c r="D4305" s="8">
        <v>14.95</v>
      </c>
      <c r="E4305" s="9">
        <v>43711.580555555556</v>
      </c>
      <c r="F4305" s="6" t="s">
        <v>9130</v>
      </c>
      <c r="G4305" s="6" t="str">
        <f t="shared" si="67"/>
        <v>TX</v>
      </c>
      <c r="H4305" s="8">
        <f>Sales[Quantity Ordered]*Sales[Price Each]</f>
        <v>14.95</v>
      </c>
    </row>
    <row r="4306" spans="1:8" x14ac:dyDescent="0.25">
      <c r="A4306" s="6">
        <v>253089</v>
      </c>
      <c r="B4306" s="6" t="s">
        <v>16</v>
      </c>
      <c r="C4306" s="7">
        <v>1</v>
      </c>
      <c r="D4306" s="8">
        <v>14.95</v>
      </c>
      <c r="E4306" s="9">
        <v>43711.589583333334</v>
      </c>
      <c r="F4306" s="6" t="s">
        <v>4933</v>
      </c>
      <c r="G4306" s="6" t="str">
        <f t="shared" si="67"/>
        <v>TX</v>
      </c>
      <c r="H4306" s="8">
        <f>Sales[Quantity Ordered]*Sales[Price Each]</f>
        <v>14.95</v>
      </c>
    </row>
    <row r="4307" spans="1:8" x14ac:dyDescent="0.25">
      <c r="A4307" s="6">
        <v>257523</v>
      </c>
      <c r="B4307" s="6" t="s">
        <v>16</v>
      </c>
      <c r="C4307" s="7">
        <v>1</v>
      </c>
      <c r="D4307" s="8">
        <v>14.95</v>
      </c>
      <c r="E4307" s="9">
        <v>43711.590277777781</v>
      </c>
      <c r="F4307" s="6" t="s">
        <v>9280</v>
      </c>
      <c r="G4307" s="6" t="str">
        <f t="shared" si="67"/>
        <v>NY</v>
      </c>
      <c r="H4307" s="8">
        <f>Sales[Quantity Ordered]*Sales[Price Each]</f>
        <v>14.95</v>
      </c>
    </row>
    <row r="4308" spans="1:8" x14ac:dyDescent="0.25">
      <c r="A4308" s="6">
        <v>249758</v>
      </c>
      <c r="B4308" s="6" t="s">
        <v>16</v>
      </c>
      <c r="C4308" s="7">
        <v>1</v>
      </c>
      <c r="D4308" s="8">
        <v>14.95</v>
      </c>
      <c r="E4308" s="9">
        <v>43711.603472222225</v>
      </c>
      <c r="F4308" s="6" t="s">
        <v>1629</v>
      </c>
      <c r="G4308" s="6" t="str">
        <f t="shared" si="67"/>
        <v>OR</v>
      </c>
      <c r="H4308" s="8">
        <f>Sales[Quantity Ordered]*Sales[Price Each]</f>
        <v>14.95</v>
      </c>
    </row>
    <row r="4309" spans="1:8" x14ac:dyDescent="0.25">
      <c r="A4309" s="6">
        <v>248907</v>
      </c>
      <c r="B4309" s="6" t="s">
        <v>16</v>
      </c>
      <c r="C4309" s="7">
        <v>1</v>
      </c>
      <c r="D4309" s="8">
        <v>14.95</v>
      </c>
      <c r="E4309" s="9">
        <v>43711.604861111111</v>
      </c>
      <c r="F4309" s="6" t="s">
        <v>779</v>
      </c>
      <c r="G4309" s="6" t="str">
        <f t="shared" si="67"/>
        <v>GA</v>
      </c>
      <c r="H4309" s="8">
        <f>Sales[Quantity Ordered]*Sales[Price Each]</f>
        <v>14.95</v>
      </c>
    </row>
    <row r="4310" spans="1:8" x14ac:dyDescent="0.25">
      <c r="A4310" s="6">
        <v>258599</v>
      </c>
      <c r="B4310" s="6" t="s">
        <v>16</v>
      </c>
      <c r="C4310" s="7">
        <v>1</v>
      </c>
      <c r="D4310" s="8">
        <v>14.95</v>
      </c>
      <c r="E4310" s="9">
        <v>43711.615277777775</v>
      </c>
      <c r="F4310" s="6" t="s">
        <v>10321</v>
      </c>
      <c r="G4310" s="6" t="str">
        <f t="shared" si="67"/>
        <v>CA</v>
      </c>
      <c r="H4310" s="8">
        <f>Sales[Quantity Ordered]*Sales[Price Each]</f>
        <v>14.95</v>
      </c>
    </row>
    <row r="4311" spans="1:8" x14ac:dyDescent="0.25">
      <c r="A4311" s="6">
        <v>257497</v>
      </c>
      <c r="B4311" s="6" t="s">
        <v>16</v>
      </c>
      <c r="C4311" s="7">
        <v>1</v>
      </c>
      <c r="D4311" s="8">
        <v>14.95</v>
      </c>
      <c r="E4311" s="9">
        <v>43711.618055555555</v>
      </c>
      <c r="F4311" s="6" t="s">
        <v>9255</v>
      </c>
      <c r="G4311" s="6" t="str">
        <f t="shared" si="67"/>
        <v>CA</v>
      </c>
      <c r="H4311" s="8">
        <f>Sales[Quantity Ordered]*Sales[Price Each]</f>
        <v>14.95</v>
      </c>
    </row>
    <row r="4312" spans="1:8" x14ac:dyDescent="0.25">
      <c r="A4312" s="6">
        <v>250642</v>
      </c>
      <c r="B4312" s="6" t="s">
        <v>16</v>
      </c>
      <c r="C4312" s="7">
        <v>1</v>
      </c>
      <c r="D4312" s="8">
        <v>14.95</v>
      </c>
      <c r="E4312" s="9">
        <v>43711.625694444447</v>
      </c>
      <c r="F4312" s="6" t="s">
        <v>2508</v>
      </c>
      <c r="G4312" s="6" t="str">
        <f t="shared" si="67"/>
        <v>CA</v>
      </c>
      <c r="H4312" s="8">
        <f>Sales[Quantity Ordered]*Sales[Price Each]</f>
        <v>14.95</v>
      </c>
    </row>
    <row r="4313" spans="1:8" x14ac:dyDescent="0.25">
      <c r="A4313" s="6">
        <v>250256</v>
      </c>
      <c r="B4313" s="6" t="s">
        <v>16</v>
      </c>
      <c r="C4313" s="7">
        <v>1</v>
      </c>
      <c r="D4313" s="8">
        <v>14.95</v>
      </c>
      <c r="E4313" s="9">
        <v>43711.647222222222</v>
      </c>
      <c r="F4313" s="6" t="s">
        <v>2124</v>
      </c>
      <c r="G4313" s="6" t="str">
        <f t="shared" si="67"/>
        <v>CA</v>
      </c>
      <c r="H4313" s="8">
        <f>Sales[Quantity Ordered]*Sales[Price Each]</f>
        <v>14.95</v>
      </c>
    </row>
    <row r="4314" spans="1:8" x14ac:dyDescent="0.25">
      <c r="A4314" s="6">
        <v>249388</v>
      </c>
      <c r="B4314" s="6" t="s">
        <v>16</v>
      </c>
      <c r="C4314" s="7">
        <v>1</v>
      </c>
      <c r="D4314" s="8">
        <v>14.95</v>
      </c>
      <c r="E4314" s="9">
        <v>43711.65</v>
      </c>
      <c r="F4314" s="6" t="s">
        <v>1259</v>
      </c>
      <c r="G4314" s="6" t="str">
        <f t="shared" si="67"/>
        <v>CA</v>
      </c>
      <c r="H4314" s="8">
        <f>Sales[Quantity Ordered]*Sales[Price Each]</f>
        <v>14.95</v>
      </c>
    </row>
    <row r="4315" spans="1:8" x14ac:dyDescent="0.25">
      <c r="A4315" s="6">
        <v>253598</v>
      </c>
      <c r="B4315" s="6" t="s">
        <v>16</v>
      </c>
      <c r="C4315" s="7">
        <v>1</v>
      </c>
      <c r="D4315" s="8">
        <v>14.95</v>
      </c>
      <c r="E4315" s="9">
        <v>43711.652083333334</v>
      </c>
      <c r="F4315" s="6" t="s">
        <v>5437</v>
      </c>
      <c r="G4315" s="6" t="str">
        <f t="shared" si="67"/>
        <v>MA</v>
      </c>
      <c r="H4315" s="8">
        <f>Sales[Quantity Ordered]*Sales[Price Each]</f>
        <v>14.95</v>
      </c>
    </row>
    <row r="4316" spans="1:8" x14ac:dyDescent="0.25">
      <c r="A4316" s="6">
        <v>250836</v>
      </c>
      <c r="B4316" s="6" t="s">
        <v>16</v>
      </c>
      <c r="C4316" s="7">
        <v>1</v>
      </c>
      <c r="D4316" s="8">
        <v>14.95</v>
      </c>
      <c r="E4316" s="9">
        <v>43711.679861111108</v>
      </c>
      <c r="F4316" s="6" t="s">
        <v>2699</v>
      </c>
      <c r="G4316" s="6" t="str">
        <f t="shared" si="67"/>
        <v>CA</v>
      </c>
      <c r="H4316" s="8">
        <f>Sales[Quantity Ordered]*Sales[Price Each]</f>
        <v>14.95</v>
      </c>
    </row>
    <row r="4317" spans="1:8" x14ac:dyDescent="0.25">
      <c r="A4317" s="6">
        <v>255804</v>
      </c>
      <c r="B4317" s="6" t="s">
        <v>16</v>
      </c>
      <c r="C4317" s="7">
        <v>1</v>
      </c>
      <c r="D4317" s="8">
        <v>14.95</v>
      </c>
      <c r="E4317" s="9">
        <v>43711.688194444447</v>
      </c>
      <c r="F4317" s="6" t="s">
        <v>7604</v>
      </c>
      <c r="G4317" s="6" t="str">
        <f t="shared" si="67"/>
        <v>TX</v>
      </c>
      <c r="H4317" s="8">
        <f>Sales[Quantity Ordered]*Sales[Price Each]</f>
        <v>14.95</v>
      </c>
    </row>
    <row r="4318" spans="1:8" x14ac:dyDescent="0.25">
      <c r="A4318" s="6">
        <v>253637</v>
      </c>
      <c r="B4318" s="6" t="s">
        <v>16</v>
      </c>
      <c r="C4318" s="7">
        <v>1</v>
      </c>
      <c r="D4318" s="8">
        <v>14.95</v>
      </c>
      <c r="E4318" s="9">
        <v>43711.699305555558</v>
      </c>
      <c r="F4318" s="6" t="s">
        <v>373</v>
      </c>
      <c r="G4318" s="6" t="str">
        <f t="shared" si="67"/>
        <v>CA</v>
      </c>
      <c r="H4318" s="8">
        <f>Sales[Quantity Ordered]*Sales[Price Each]</f>
        <v>14.95</v>
      </c>
    </row>
    <row r="4319" spans="1:8" x14ac:dyDescent="0.25">
      <c r="A4319" s="6">
        <v>252490</v>
      </c>
      <c r="B4319" s="6" t="s">
        <v>16</v>
      </c>
      <c r="C4319" s="7">
        <v>1</v>
      </c>
      <c r="D4319" s="8">
        <v>14.95</v>
      </c>
      <c r="E4319" s="9">
        <v>43711.707638888889</v>
      </c>
      <c r="F4319" s="6" t="s">
        <v>4338</v>
      </c>
      <c r="G4319" s="6" t="str">
        <f t="shared" si="67"/>
        <v>OR</v>
      </c>
      <c r="H4319" s="8">
        <f>Sales[Quantity Ordered]*Sales[Price Each]</f>
        <v>14.95</v>
      </c>
    </row>
    <row r="4320" spans="1:8" x14ac:dyDescent="0.25">
      <c r="A4320" s="6">
        <v>249741</v>
      </c>
      <c r="B4320" s="6" t="s">
        <v>16</v>
      </c>
      <c r="C4320" s="7">
        <v>1</v>
      </c>
      <c r="D4320" s="8">
        <v>14.95</v>
      </c>
      <c r="E4320" s="9">
        <v>43711.720138888886</v>
      </c>
      <c r="F4320" s="6" t="s">
        <v>1612</v>
      </c>
      <c r="G4320" s="6" t="str">
        <f t="shared" si="67"/>
        <v>CA</v>
      </c>
      <c r="H4320" s="8">
        <f>Sales[Quantity Ordered]*Sales[Price Each]</f>
        <v>14.95</v>
      </c>
    </row>
    <row r="4321" spans="1:8" x14ac:dyDescent="0.25">
      <c r="A4321" s="6">
        <v>253360</v>
      </c>
      <c r="B4321" s="6" t="s">
        <v>16</v>
      </c>
      <c r="C4321" s="7">
        <v>1</v>
      </c>
      <c r="D4321" s="8">
        <v>14.95</v>
      </c>
      <c r="E4321" s="9">
        <v>43711.74722222222</v>
      </c>
      <c r="F4321" s="6" t="s">
        <v>5200</v>
      </c>
      <c r="G4321" s="6" t="str">
        <f t="shared" si="67"/>
        <v>CA</v>
      </c>
      <c r="H4321" s="8">
        <f>Sales[Quantity Ordered]*Sales[Price Each]</f>
        <v>14.95</v>
      </c>
    </row>
    <row r="4322" spans="1:8" x14ac:dyDescent="0.25">
      <c r="A4322" s="6">
        <v>257926</v>
      </c>
      <c r="B4322" s="6" t="s">
        <v>16</v>
      </c>
      <c r="C4322" s="7">
        <v>1</v>
      </c>
      <c r="D4322" s="8">
        <v>14.95</v>
      </c>
      <c r="E4322" s="9">
        <v>43711.756249999999</v>
      </c>
      <c r="F4322" s="6" t="s">
        <v>9671</v>
      </c>
      <c r="G4322" s="6" t="str">
        <f t="shared" si="67"/>
        <v>NY</v>
      </c>
      <c r="H4322" s="8">
        <f>Sales[Quantity Ordered]*Sales[Price Each]</f>
        <v>14.95</v>
      </c>
    </row>
    <row r="4323" spans="1:8" x14ac:dyDescent="0.25">
      <c r="A4323" s="6">
        <v>255241</v>
      </c>
      <c r="B4323" s="6" t="s">
        <v>16</v>
      </c>
      <c r="C4323" s="7">
        <v>1</v>
      </c>
      <c r="D4323" s="8">
        <v>14.95</v>
      </c>
      <c r="E4323" s="9">
        <v>43711.757638888892</v>
      </c>
      <c r="F4323" s="6" t="s">
        <v>4310</v>
      </c>
      <c r="G4323" s="6" t="str">
        <f t="shared" si="67"/>
        <v>NY</v>
      </c>
      <c r="H4323" s="8">
        <f>Sales[Quantity Ordered]*Sales[Price Each]</f>
        <v>14.95</v>
      </c>
    </row>
    <row r="4324" spans="1:8" x14ac:dyDescent="0.25">
      <c r="A4324" s="6">
        <v>253757</v>
      </c>
      <c r="B4324" s="6" t="s">
        <v>16</v>
      </c>
      <c r="C4324" s="7">
        <v>1</v>
      </c>
      <c r="D4324" s="8">
        <v>14.95</v>
      </c>
      <c r="E4324" s="9">
        <v>43711.795138888891</v>
      </c>
      <c r="F4324" s="6" t="s">
        <v>5591</v>
      </c>
      <c r="G4324" s="6" t="str">
        <f t="shared" si="67"/>
        <v>WA</v>
      </c>
      <c r="H4324" s="8">
        <f>Sales[Quantity Ordered]*Sales[Price Each]</f>
        <v>14.95</v>
      </c>
    </row>
    <row r="4325" spans="1:8" x14ac:dyDescent="0.25">
      <c r="A4325" s="6">
        <v>257782</v>
      </c>
      <c r="B4325" s="6" t="s">
        <v>16</v>
      </c>
      <c r="C4325" s="7">
        <v>1</v>
      </c>
      <c r="D4325" s="8">
        <v>14.95</v>
      </c>
      <c r="E4325" s="9">
        <v>43711.803472222222</v>
      </c>
      <c r="F4325" s="6" t="s">
        <v>9532</v>
      </c>
      <c r="G4325" s="6" t="str">
        <f t="shared" si="67"/>
        <v>NY</v>
      </c>
      <c r="H4325" s="8">
        <f>Sales[Quantity Ordered]*Sales[Price Each]</f>
        <v>14.95</v>
      </c>
    </row>
    <row r="4326" spans="1:8" x14ac:dyDescent="0.25">
      <c r="A4326" s="6">
        <v>259262</v>
      </c>
      <c r="B4326" s="6" t="s">
        <v>16</v>
      </c>
      <c r="C4326" s="7">
        <v>1</v>
      </c>
      <c r="D4326" s="8">
        <v>14.95</v>
      </c>
      <c r="E4326" s="9">
        <v>43711.818055555559</v>
      </c>
      <c r="F4326" s="6" t="s">
        <v>10961</v>
      </c>
      <c r="G4326" s="6" t="str">
        <f t="shared" si="67"/>
        <v>CA</v>
      </c>
      <c r="H4326" s="8">
        <f>Sales[Quantity Ordered]*Sales[Price Each]</f>
        <v>14.95</v>
      </c>
    </row>
    <row r="4327" spans="1:8" x14ac:dyDescent="0.25">
      <c r="A4327" s="6">
        <v>250886</v>
      </c>
      <c r="B4327" s="6" t="s">
        <v>16</v>
      </c>
      <c r="C4327" s="7">
        <v>1</v>
      </c>
      <c r="D4327" s="8">
        <v>14.95</v>
      </c>
      <c r="E4327" s="9">
        <v>43711.838194444441</v>
      </c>
      <c r="F4327" s="6" t="s">
        <v>2749</v>
      </c>
      <c r="G4327" s="6" t="str">
        <f t="shared" si="67"/>
        <v>CA</v>
      </c>
      <c r="H4327" s="8">
        <f>Sales[Quantity Ordered]*Sales[Price Each]</f>
        <v>14.95</v>
      </c>
    </row>
    <row r="4328" spans="1:8" x14ac:dyDescent="0.25">
      <c r="A4328" s="6">
        <v>255033</v>
      </c>
      <c r="B4328" s="6" t="s">
        <v>16</v>
      </c>
      <c r="C4328" s="7">
        <v>1</v>
      </c>
      <c r="D4328" s="8">
        <v>14.95</v>
      </c>
      <c r="E4328" s="9">
        <v>43711.843055555553</v>
      </c>
      <c r="F4328" s="6" t="s">
        <v>6846</v>
      </c>
      <c r="G4328" s="6" t="str">
        <f t="shared" si="67"/>
        <v>TX</v>
      </c>
      <c r="H4328" s="8">
        <f>Sales[Quantity Ordered]*Sales[Price Each]</f>
        <v>14.95</v>
      </c>
    </row>
    <row r="4329" spans="1:8" x14ac:dyDescent="0.25">
      <c r="A4329" s="6">
        <v>248945</v>
      </c>
      <c r="B4329" s="6" t="s">
        <v>16</v>
      </c>
      <c r="C4329" s="7">
        <v>1</v>
      </c>
      <c r="D4329" s="8">
        <v>14.95</v>
      </c>
      <c r="E4329" s="9">
        <v>43711.852083333331</v>
      </c>
      <c r="F4329" s="6" t="s">
        <v>817</v>
      </c>
      <c r="G4329" s="6" t="str">
        <f t="shared" si="67"/>
        <v>GA</v>
      </c>
      <c r="H4329" s="8">
        <f>Sales[Quantity Ordered]*Sales[Price Each]</f>
        <v>14.95</v>
      </c>
    </row>
    <row r="4330" spans="1:8" x14ac:dyDescent="0.25">
      <c r="A4330" s="6">
        <v>256657</v>
      </c>
      <c r="B4330" s="6" t="s">
        <v>16</v>
      </c>
      <c r="C4330" s="7">
        <v>1</v>
      </c>
      <c r="D4330" s="8">
        <v>14.95</v>
      </c>
      <c r="E4330" s="9">
        <v>43711.867361111108</v>
      </c>
      <c r="F4330" s="6" t="s">
        <v>8432</v>
      </c>
      <c r="G4330" s="6" t="str">
        <f t="shared" si="67"/>
        <v>CA</v>
      </c>
      <c r="H4330" s="8">
        <f>Sales[Quantity Ordered]*Sales[Price Each]</f>
        <v>14.95</v>
      </c>
    </row>
    <row r="4331" spans="1:8" x14ac:dyDescent="0.25">
      <c r="A4331" s="6">
        <v>258435</v>
      </c>
      <c r="B4331" s="6" t="s">
        <v>16</v>
      </c>
      <c r="C4331" s="7">
        <v>1</v>
      </c>
      <c r="D4331" s="8">
        <v>14.95</v>
      </c>
      <c r="E4331" s="9">
        <v>43711.878472222219</v>
      </c>
      <c r="F4331" s="6" t="s">
        <v>10163</v>
      </c>
      <c r="G4331" s="6" t="str">
        <f t="shared" si="67"/>
        <v>WA</v>
      </c>
      <c r="H4331" s="8">
        <f>Sales[Quantity Ordered]*Sales[Price Each]</f>
        <v>14.95</v>
      </c>
    </row>
    <row r="4332" spans="1:8" x14ac:dyDescent="0.25">
      <c r="A4332" s="6">
        <v>248855</v>
      </c>
      <c r="B4332" s="6" t="s">
        <v>16</v>
      </c>
      <c r="C4332" s="7">
        <v>1</v>
      </c>
      <c r="D4332" s="8">
        <v>14.95</v>
      </c>
      <c r="E4332" s="9">
        <v>43711.895138888889</v>
      </c>
      <c r="F4332" s="6" t="s">
        <v>728</v>
      </c>
      <c r="G4332" s="6" t="str">
        <f t="shared" si="67"/>
        <v>CA</v>
      </c>
      <c r="H4332" s="8">
        <f>Sales[Quantity Ordered]*Sales[Price Each]</f>
        <v>14.95</v>
      </c>
    </row>
    <row r="4333" spans="1:8" x14ac:dyDescent="0.25">
      <c r="A4333" s="6">
        <v>258755</v>
      </c>
      <c r="B4333" s="6" t="s">
        <v>16</v>
      </c>
      <c r="C4333" s="7">
        <v>1</v>
      </c>
      <c r="D4333" s="8">
        <v>14.95</v>
      </c>
      <c r="E4333" s="9">
        <v>43711.90347222222</v>
      </c>
      <c r="F4333" s="6" t="s">
        <v>10472</v>
      </c>
      <c r="G4333" s="6" t="str">
        <f t="shared" si="67"/>
        <v>NY</v>
      </c>
      <c r="H4333" s="8">
        <f>Sales[Quantity Ordered]*Sales[Price Each]</f>
        <v>14.95</v>
      </c>
    </row>
    <row r="4334" spans="1:8" x14ac:dyDescent="0.25">
      <c r="A4334" s="6">
        <v>256577</v>
      </c>
      <c r="B4334" s="6" t="s">
        <v>16</v>
      </c>
      <c r="C4334" s="7">
        <v>1</v>
      </c>
      <c r="D4334" s="8">
        <v>14.95</v>
      </c>
      <c r="E4334" s="9">
        <v>43711.919444444444</v>
      </c>
      <c r="F4334" s="6" t="s">
        <v>8358</v>
      </c>
      <c r="G4334" s="6" t="str">
        <f t="shared" si="67"/>
        <v>CA</v>
      </c>
      <c r="H4334" s="8">
        <f>Sales[Quantity Ordered]*Sales[Price Each]</f>
        <v>14.95</v>
      </c>
    </row>
    <row r="4335" spans="1:8" x14ac:dyDescent="0.25">
      <c r="A4335" s="6">
        <v>256579</v>
      </c>
      <c r="B4335" s="6" t="s">
        <v>16</v>
      </c>
      <c r="C4335" s="7">
        <v>1</v>
      </c>
      <c r="D4335" s="8">
        <v>14.95</v>
      </c>
      <c r="E4335" s="9">
        <v>43711.945833333331</v>
      </c>
      <c r="F4335" s="6" t="s">
        <v>8360</v>
      </c>
      <c r="G4335" s="6" t="str">
        <f t="shared" si="67"/>
        <v>CA</v>
      </c>
      <c r="H4335" s="8">
        <f>Sales[Quantity Ordered]*Sales[Price Each]</f>
        <v>14.95</v>
      </c>
    </row>
    <row r="4336" spans="1:8" x14ac:dyDescent="0.25">
      <c r="A4336" s="6">
        <v>257622</v>
      </c>
      <c r="B4336" s="6" t="s">
        <v>16</v>
      </c>
      <c r="C4336" s="7">
        <v>1</v>
      </c>
      <c r="D4336" s="8">
        <v>14.95</v>
      </c>
      <c r="E4336" s="9">
        <v>43711.976388888892</v>
      </c>
      <c r="F4336" s="6" t="s">
        <v>9376</v>
      </c>
      <c r="G4336" s="6" t="str">
        <f t="shared" si="67"/>
        <v>CA</v>
      </c>
      <c r="H4336" s="8">
        <f>Sales[Quantity Ordered]*Sales[Price Each]</f>
        <v>14.95</v>
      </c>
    </row>
    <row r="4337" spans="1:8" x14ac:dyDescent="0.25">
      <c r="A4337" s="6">
        <v>253449</v>
      </c>
      <c r="B4337" s="6" t="s">
        <v>16</v>
      </c>
      <c r="C4337" s="7">
        <v>1</v>
      </c>
      <c r="D4337" s="8">
        <v>14.95</v>
      </c>
      <c r="E4337" s="9">
        <v>43711.977777777778</v>
      </c>
      <c r="F4337" s="6" t="s">
        <v>5289</v>
      </c>
      <c r="G4337" s="6" t="str">
        <f t="shared" si="67"/>
        <v>CA</v>
      </c>
      <c r="H4337" s="8">
        <f>Sales[Quantity Ordered]*Sales[Price Each]</f>
        <v>14.95</v>
      </c>
    </row>
    <row r="4338" spans="1:8" x14ac:dyDescent="0.25">
      <c r="A4338" s="6">
        <v>256042</v>
      </c>
      <c r="B4338" s="6" t="s">
        <v>16</v>
      </c>
      <c r="C4338" s="7">
        <v>1</v>
      </c>
      <c r="D4338" s="8">
        <v>14.95</v>
      </c>
      <c r="E4338" s="9">
        <v>43712.022222222222</v>
      </c>
      <c r="F4338" s="6" t="s">
        <v>7836</v>
      </c>
      <c r="G4338" s="6" t="str">
        <f t="shared" si="67"/>
        <v>CA</v>
      </c>
      <c r="H4338" s="8">
        <f>Sales[Quantity Ordered]*Sales[Price Each]</f>
        <v>14.95</v>
      </c>
    </row>
    <row r="4339" spans="1:8" x14ac:dyDescent="0.25">
      <c r="A4339" s="6">
        <v>258711</v>
      </c>
      <c r="B4339" s="6" t="s">
        <v>16</v>
      </c>
      <c r="C4339" s="7">
        <v>1</v>
      </c>
      <c r="D4339" s="8">
        <v>14.95</v>
      </c>
      <c r="E4339" s="9">
        <v>43712.178472222222</v>
      </c>
      <c r="F4339" s="6" t="s">
        <v>10430</v>
      </c>
      <c r="G4339" s="6" t="str">
        <f t="shared" si="67"/>
        <v>CA</v>
      </c>
      <c r="H4339" s="8">
        <f>Sales[Quantity Ordered]*Sales[Price Each]</f>
        <v>14.95</v>
      </c>
    </row>
    <row r="4340" spans="1:8" x14ac:dyDescent="0.25">
      <c r="A4340" s="6">
        <v>249960</v>
      </c>
      <c r="B4340" s="6" t="s">
        <v>16</v>
      </c>
      <c r="C4340" s="7">
        <v>1</v>
      </c>
      <c r="D4340" s="8">
        <v>14.95</v>
      </c>
      <c r="E4340" s="9">
        <v>43712.276388888888</v>
      </c>
      <c r="F4340" s="6" t="s">
        <v>1829</v>
      </c>
      <c r="G4340" s="6" t="str">
        <f t="shared" si="67"/>
        <v>TX</v>
      </c>
      <c r="H4340" s="8">
        <f>Sales[Quantity Ordered]*Sales[Price Each]</f>
        <v>14.95</v>
      </c>
    </row>
    <row r="4341" spans="1:8" x14ac:dyDescent="0.25">
      <c r="A4341" s="6">
        <v>252133</v>
      </c>
      <c r="B4341" s="6" t="s">
        <v>16</v>
      </c>
      <c r="C4341" s="7">
        <v>1</v>
      </c>
      <c r="D4341" s="8">
        <v>14.95</v>
      </c>
      <c r="E4341" s="9">
        <v>43712.313194444447</v>
      </c>
      <c r="F4341" s="6" t="s">
        <v>3984</v>
      </c>
      <c r="G4341" s="6" t="str">
        <f t="shared" si="67"/>
        <v>GA</v>
      </c>
      <c r="H4341" s="8">
        <f>Sales[Quantity Ordered]*Sales[Price Each]</f>
        <v>14.95</v>
      </c>
    </row>
    <row r="4342" spans="1:8" x14ac:dyDescent="0.25">
      <c r="A4342" s="6">
        <v>250216</v>
      </c>
      <c r="B4342" s="6" t="s">
        <v>16</v>
      </c>
      <c r="C4342" s="7">
        <v>1</v>
      </c>
      <c r="D4342" s="8">
        <v>14.95</v>
      </c>
      <c r="E4342" s="9">
        <v>43712.320138888892</v>
      </c>
      <c r="F4342" s="6" t="s">
        <v>2084</v>
      </c>
      <c r="G4342" s="6" t="str">
        <f t="shared" si="67"/>
        <v>NY</v>
      </c>
      <c r="H4342" s="8">
        <f>Sales[Quantity Ordered]*Sales[Price Each]</f>
        <v>14.95</v>
      </c>
    </row>
    <row r="4343" spans="1:8" x14ac:dyDescent="0.25">
      <c r="A4343" s="6">
        <v>256955</v>
      </c>
      <c r="B4343" s="6" t="s">
        <v>16</v>
      </c>
      <c r="C4343" s="7">
        <v>1</v>
      </c>
      <c r="D4343" s="8">
        <v>14.95</v>
      </c>
      <c r="E4343" s="9">
        <v>43712.390277777777</v>
      </c>
      <c r="F4343" s="6" t="s">
        <v>8723</v>
      </c>
      <c r="G4343" s="6" t="str">
        <f t="shared" si="67"/>
        <v>OR</v>
      </c>
      <c r="H4343" s="8">
        <f>Sales[Quantity Ordered]*Sales[Price Each]</f>
        <v>14.95</v>
      </c>
    </row>
    <row r="4344" spans="1:8" x14ac:dyDescent="0.25">
      <c r="A4344" s="6">
        <v>257157</v>
      </c>
      <c r="B4344" s="6" t="s">
        <v>16</v>
      </c>
      <c r="C4344" s="7">
        <v>1</v>
      </c>
      <c r="D4344" s="8">
        <v>14.95</v>
      </c>
      <c r="E4344" s="9">
        <v>43712.397222222222</v>
      </c>
      <c r="F4344" s="6" t="s">
        <v>8922</v>
      </c>
      <c r="G4344" s="6" t="str">
        <f t="shared" si="67"/>
        <v>CA</v>
      </c>
      <c r="H4344" s="8">
        <f>Sales[Quantity Ordered]*Sales[Price Each]</f>
        <v>14.95</v>
      </c>
    </row>
    <row r="4345" spans="1:8" x14ac:dyDescent="0.25">
      <c r="A4345" s="6">
        <v>257030</v>
      </c>
      <c r="B4345" s="6" t="s">
        <v>16</v>
      </c>
      <c r="C4345" s="7">
        <v>1</v>
      </c>
      <c r="D4345" s="8">
        <v>14.95</v>
      </c>
      <c r="E4345" s="9">
        <v>43712.415277777778</v>
      </c>
      <c r="F4345" s="6" t="s">
        <v>8796</v>
      </c>
      <c r="G4345" s="6" t="str">
        <f t="shared" si="67"/>
        <v>CA</v>
      </c>
      <c r="H4345" s="8">
        <f>Sales[Quantity Ordered]*Sales[Price Each]</f>
        <v>14.95</v>
      </c>
    </row>
    <row r="4346" spans="1:8" x14ac:dyDescent="0.25">
      <c r="A4346" s="6">
        <v>251556</v>
      </c>
      <c r="B4346" s="6" t="s">
        <v>16</v>
      </c>
      <c r="C4346" s="7">
        <v>1</v>
      </c>
      <c r="D4346" s="8">
        <v>14.95</v>
      </c>
      <c r="E4346" s="9">
        <v>43712.421527777777</v>
      </c>
      <c r="F4346" s="6" t="s">
        <v>3414</v>
      </c>
      <c r="G4346" s="6" t="str">
        <f t="shared" si="67"/>
        <v>OR</v>
      </c>
      <c r="H4346" s="8">
        <f>Sales[Quantity Ordered]*Sales[Price Each]</f>
        <v>14.95</v>
      </c>
    </row>
    <row r="4347" spans="1:8" x14ac:dyDescent="0.25">
      <c r="A4347" s="6">
        <v>248746</v>
      </c>
      <c r="B4347" s="6" t="s">
        <v>16</v>
      </c>
      <c r="C4347" s="7">
        <v>1</v>
      </c>
      <c r="D4347" s="8">
        <v>14.95</v>
      </c>
      <c r="E4347" s="9">
        <v>43712.441666666666</v>
      </c>
      <c r="F4347" s="6" t="s">
        <v>619</v>
      </c>
      <c r="G4347" s="6" t="str">
        <f t="shared" si="67"/>
        <v>TX</v>
      </c>
      <c r="H4347" s="8">
        <f>Sales[Quantity Ordered]*Sales[Price Each]</f>
        <v>14.95</v>
      </c>
    </row>
    <row r="4348" spans="1:8" x14ac:dyDescent="0.25">
      <c r="A4348" s="6">
        <v>257978</v>
      </c>
      <c r="B4348" s="6" t="s">
        <v>16</v>
      </c>
      <c r="C4348" s="7">
        <v>1</v>
      </c>
      <c r="D4348" s="8">
        <v>14.95</v>
      </c>
      <c r="E4348" s="9">
        <v>43712.474999999999</v>
      </c>
      <c r="F4348" s="6" t="s">
        <v>9723</v>
      </c>
      <c r="G4348" s="6" t="str">
        <f t="shared" si="67"/>
        <v>MA</v>
      </c>
      <c r="H4348" s="8">
        <f>Sales[Quantity Ordered]*Sales[Price Each]</f>
        <v>14.95</v>
      </c>
    </row>
    <row r="4349" spans="1:8" x14ac:dyDescent="0.25">
      <c r="A4349" s="6">
        <v>258625</v>
      </c>
      <c r="B4349" s="6" t="s">
        <v>16</v>
      </c>
      <c r="C4349" s="7">
        <v>1</v>
      </c>
      <c r="D4349" s="8">
        <v>14.95</v>
      </c>
      <c r="E4349" s="9">
        <v>43712.48541666667</v>
      </c>
      <c r="F4349" s="6" t="s">
        <v>10347</v>
      </c>
      <c r="G4349" s="6" t="str">
        <f t="shared" si="67"/>
        <v>CA</v>
      </c>
      <c r="H4349" s="8">
        <f>Sales[Quantity Ordered]*Sales[Price Each]</f>
        <v>14.95</v>
      </c>
    </row>
    <row r="4350" spans="1:8" x14ac:dyDescent="0.25">
      <c r="A4350" s="6">
        <v>251258</v>
      </c>
      <c r="B4350" s="6" t="s">
        <v>16</v>
      </c>
      <c r="C4350" s="7">
        <v>1</v>
      </c>
      <c r="D4350" s="8">
        <v>14.95</v>
      </c>
      <c r="E4350" s="9">
        <v>43712.491666666669</v>
      </c>
      <c r="F4350" s="6" t="s">
        <v>3118</v>
      </c>
      <c r="G4350" s="6" t="str">
        <f t="shared" si="67"/>
        <v>CA</v>
      </c>
      <c r="H4350" s="8">
        <f>Sales[Quantity Ordered]*Sales[Price Each]</f>
        <v>14.95</v>
      </c>
    </row>
    <row r="4351" spans="1:8" x14ac:dyDescent="0.25">
      <c r="A4351" s="6">
        <v>258245</v>
      </c>
      <c r="B4351" s="6" t="s">
        <v>16</v>
      </c>
      <c r="C4351" s="7">
        <v>1</v>
      </c>
      <c r="D4351" s="8">
        <v>14.95</v>
      </c>
      <c r="E4351" s="9">
        <v>43712.515277777777</v>
      </c>
      <c r="F4351" s="6" t="s">
        <v>9976</v>
      </c>
      <c r="G4351" s="6" t="str">
        <f t="shared" si="67"/>
        <v>OR</v>
      </c>
      <c r="H4351" s="8">
        <f>Sales[Quantity Ordered]*Sales[Price Each]</f>
        <v>14.95</v>
      </c>
    </row>
    <row r="4352" spans="1:8" x14ac:dyDescent="0.25">
      <c r="A4352" s="6">
        <v>253711</v>
      </c>
      <c r="B4352" s="6" t="s">
        <v>16</v>
      </c>
      <c r="C4352" s="7">
        <v>1</v>
      </c>
      <c r="D4352" s="8">
        <v>14.95</v>
      </c>
      <c r="E4352" s="9">
        <v>43712.543055555558</v>
      </c>
      <c r="F4352" s="6" t="s">
        <v>5546</v>
      </c>
      <c r="G4352" s="6" t="str">
        <f t="shared" si="67"/>
        <v>MA</v>
      </c>
      <c r="H4352" s="8">
        <f>Sales[Quantity Ordered]*Sales[Price Each]</f>
        <v>14.95</v>
      </c>
    </row>
    <row r="4353" spans="1:8" x14ac:dyDescent="0.25">
      <c r="A4353" s="6">
        <v>258060</v>
      </c>
      <c r="B4353" s="6" t="s">
        <v>16</v>
      </c>
      <c r="C4353" s="7">
        <v>1</v>
      </c>
      <c r="D4353" s="8">
        <v>14.95</v>
      </c>
      <c r="E4353" s="9">
        <v>43712.546527777777</v>
      </c>
      <c r="F4353" s="6" t="s">
        <v>9800</v>
      </c>
      <c r="G4353" s="6" t="str">
        <f t="shared" si="67"/>
        <v>CA</v>
      </c>
      <c r="H4353" s="8">
        <f>Sales[Quantity Ordered]*Sales[Price Each]</f>
        <v>14.95</v>
      </c>
    </row>
    <row r="4354" spans="1:8" x14ac:dyDescent="0.25">
      <c r="A4354" s="6">
        <v>249597</v>
      </c>
      <c r="B4354" s="6" t="s">
        <v>16</v>
      </c>
      <c r="C4354" s="7">
        <v>1</v>
      </c>
      <c r="D4354" s="8">
        <v>14.95</v>
      </c>
      <c r="E4354" s="9">
        <v>43712.563888888886</v>
      </c>
      <c r="F4354" s="6" t="s">
        <v>1468</v>
      </c>
      <c r="G4354" s="6" t="str">
        <f t="shared" ref="G4354:G4417" si="68">MID(F4354,FIND(",",F4354,FIND(",",F4354)+1)+2,2)</f>
        <v>TX</v>
      </c>
      <c r="H4354" s="8">
        <f>Sales[Quantity Ordered]*Sales[Price Each]</f>
        <v>14.95</v>
      </c>
    </row>
    <row r="4355" spans="1:8" x14ac:dyDescent="0.25">
      <c r="A4355" s="6">
        <v>252753</v>
      </c>
      <c r="B4355" s="6" t="s">
        <v>16</v>
      </c>
      <c r="C4355" s="7">
        <v>1</v>
      </c>
      <c r="D4355" s="8">
        <v>14.95</v>
      </c>
      <c r="E4355" s="9">
        <v>43712.589583333334</v>
      </c>
      <c r="F4355" s="6" t="s">
        <v>4599</v>
      </c>
      <c r="G4355" s="6" t="str">
        <f t="shared" si="68"/>
        <v>NY</v>
      </c>
      <c r="H4355" s="8">
        <f>Sales[Quantity Ordered]*Sales[Price Each]</f>
        <v>14.95</v>
      </c>
    </row>
    <row r="4356" spans="1:8" x14ac:dyDescent="0.25">
      <c r="A4356" s="6">
        <v>256076</v>
      </c>
      <c r="B4356" s="6" t="s">
        <v>16</v>
      </c>
      <c r="C4356" s="7">
        <v>1</v>
      </c>
      <c r="D4356" s="8">
        <v>14.95</v>
      </c>
      <c r="E4356" s="9">
        <v>43712.600694444445</v>
      </c>
      <c r="F4356" s="6" t="s">
        <v>7869</v>
      </c>
      <c r="G4356" s="6" t="str">
        <f t="shared" si="68"/>
        <v>TX</v>
      </c>
      <c r="H4356" s="8">
        <f>Sales[Quantity Ordered]*Sales[Price Each]</f>
        <v>14.95</v>
      </c>
    </row>
    <row r="4357" spans="1:8" x14ac:dyDescent="0.25">
      <c r="A4357" s="6">
        <v>250332</v>
      </c>
      <c r="B4357" s="6" t="s">
        <v>16</v>
      </c>
      <c r="C4357" s="7">
        <v>1</v>
      </c>
      <c r="D4357" s="8">
        <v>14.95</v>
      </c>
      <c r="E4357" s="9">
        <v>43712.633333333331</v>
      </c>
      <c r="F4357" s="6" t="s">
        <v>2200</v>
      </c>
      <c r="G4357" s="6" t="str">
        <f t="shared" si="68"/>
        <v>TX</v>
      </c>
      <c r="H4357" s="8">
        <f>Sales[Quantity Ordered]*Sales[Price Each]</f>
        <v>14.95</v>
      </c>
    </row>
    <row r="4358" spans="1:8" x14ac:dyDescent="0.25">
      <c r="A4358" s="6">
        <v>255999</v>
      </c>
      <c r="B4358" s="6" t="s">
        <v>16</v>
      </c>
      <c r="C4358" s="7">
        <v>1</v>
      </c>
      <c r="D4358" s="8">
        <v>14.95</v>
      </c>
      <c r="E4358" s="9">
        <v>43712.729861111111</v>
      </c>
      <c r="F4358" s="6" t="s">
        <v>7793</v>
      </c>
      <c r="G4358" s="6" t="str">
        <f t="shared" si="68"/>
        <v>CA</v>
      </c>
      <c r="H4358" s="8">
        <f>Sales[Quantity Ordered]*Sales[Price Each]</f>
        <v>14.95</v>
      </c>
    </row>
    <row r="4359" spans="1:8" x14ac:dyDescent="0.25">
      <c r="A4359" s="6">
        <v>255193</v>
      </c>
      <c r="B4359" s="6" t="s">
        <v>16</v>
      </c>
      <c r="C4359" s="7">
        <v>1</v>
      </c>
      <c r="D4359" s="8">
        <v>14.95</v>
      </c>
      <c r="E4359" s="9">
        <v>43712.757638888892</v>
      </c>
      <c r="F4359" s="6" t="s">
        <v>7004</v>
      </c>
      <c r="G4359" s="6" t="str">
        <f t="shared" si="68"/>
        <v>NY</v>
      </c>
      <c r="H4359" s="8">
        <f>Sales[Quantity Ordered]*Sales[Price Each]</f>
        <v>14.95</v>
      </c>
    </row>
    <row r="4360" spans="1:8" x14ac:dyDescent="0.25">
      <c r="A4360" s="6">
        <v>255734</v>
      </c>
      <c r="B4360" s="6" t="s">
        <v>16</v>
      </c>
      <c r="C4360" s="7">
        <v>1</v>
      </c>
      <c r="D4360" s="8">
        <v>14.95</v>
      </c>
      <c r="E4360" s="9">
        <v>43712.790972222225</v>
      </c>
      <c r="F4360" s="6" t="s">
        <v>5043</v>
      </c>
      <c r="G4360" s="6" t="str">
        <f t="shared" si="68"/>
        <v>CA</v>
      </c>
      <c r="H4360" s="8">
        <f>Sales[Quantity Ordered]*Sales[Price Each]</f>
        <v>14.95</v>
      </c>
    </row>
    <row r="4361" spans="1:8" x14ac:dyDescent="0.25">
      <c r="A4361" s="6">
        <v>254940</v>
      </c>
      <c r="B4361" s="6" t="s">
        <v>16</v>
      </c>
      <c r="C4361" s="7">
        <v>1</v>
      </c>
      <c r="D4361" s="8">
        <v>14.95</v>
      </c>
      <c r="E4361" s="9">
        <v>43712.792361111111</v>
      </c>
      <c r="F4361" s="6" t="s">
        <v>6756</v>
      </c>
      <c r="G4361" s="6" t="str">
        <f t="shared" si="68"/>
        <v>CA</v>
      </c>
      <c r="H4361" s="8">
        <f>Sales[Quantity Ordered]*Sales[Price Each]</f>
        <v>14.95</v>
      </c>
    </row>
    <row r="4362" spans="1:8" x14ac:dyDescent="0.25">
      <c r="A4362" s="6">
        <v>254102</v>
      </c>
      <c r="B4362" s="6" t="s">
        <v>16</v>
      </c>
      <c r="C4362" s="7">
        <v>1</v>
      </c>
      <c r="D4362" s="8">
        <v>14.95</v>
      </c>
      <c r="E4362" s="9">
        <v>43712.794444444444</v>
      </c>
      <c r="F4362" s="6" t="s">
        <v>5933</v>
      </c>
      <c r="G4362" s="6" t="str">
        <f t="shared" si="68"/>
        <v>CA</v>
      </c>
      <c r="H4362" s="8">
        <f>Sales[Quantity Ordered]*Sales[Price Each]</f>
        <v>14.95</v>
      </c>
    </row>
    <row r="4363" spans="1:8" x14ac:dyDescent="0.25">
      <c r="A4363" s="6">
        <v>255747</v>
      </c>
      <c r="B4363" s="6" t="s">
        <v>16</v>
      </c>
      <c r="C4363" s="7">
        <v>1</v>
      </c>
      <c r="D4363" s="8">
        <v>14.95</v>
      </c>
      <c r="E4363" s="9">
        <v>43712.799305555556</v>
      </c>
      <c r="F4363" s="6" t="s">
        <v>7549</v>
      </c>
      <c r="G4363" s="6" t="str">
        <f t="shared" si="68"/>
        <v>TX</v>
      </c>
      <c r="H4363" s="8">
        <f>Sales[Quantity Ordered]*Sales[Price Each]</f>
        <v>14.95</v>
      </c>
    </row>
    <row r="4364" spans="1:8" x14ac:dyDescent="0.25">
      <c r="A4364" s="6">
        <v>253222</v>
      </c>
      <c r="B4364" s="6" t="s">
        <v>16</v>
      </c>
      <c r="C4364" s="7">
        <v>1</v>
      </c>
      <c r="D4364" s="8">
        <v>14.95</v>
      </c>
      <c r="E4364" s="9">
        <v>43712.813888888886</v>
      </c>
      <c r="F4364" s="6" t="s">
        <v>5065</v>
      </c>
      <c r="G4364" s="6" t="str">
        <f t="shared" si="68"/>
        <v>CA</v>
      </c>
      <c r="H4364" s="8">
        <f>Sales[Quantity Ordered]*Sales[Price Each]</f>
        <v>14.95</v>
      </c>
    </row>
    <row r="4365" spans="1:8" x14ac:dyDescent="0.25">
      <c r="A4365" s="6">
        <v>249209</v>
      </c>
      <c r="B4365" s="6" t="s">
        <v>16</v>
      </c>
      <c r="C4365" s="7">
        <v>1</v>
      </c>
      <c r="D4365" s="8">
        <v>14.95</v>
      </c>
      <c r="E4365" s="9">
        <v>43712.818055555559</v>
      </c>
      <c r="F4365" s="6" t="s">
        <v>1081</v>
      </c>
      <c r="G4365" s="6" t="str">
        <f t="shared" si="68"/>
        <v>WA</v>
      </c>
      <c r="H4365" s="8">
        <f>Sales[Quantity Ordered]*Sales[Price Each]</f>
        <v>14.95</v>
      </c>
    </row>
    <row r="4366" spans="1:8" x14ac:dyDescent="0.25">
      <c r="A4366" s="6">
        <v>254065</v>
      </c>
      <c r="B4366" s="6" t="s">
        <v>16</v>
      </c>
      <c r="C4366" s="7">
        <v>1</v>
      </c>
      <c r="D4366" s="8">
        <v>14.95</v>
      </c>
      <c r="E4366" s="9">
        <v>43712.851388888892</v>
      </c>
      <c r="F4366" s="6" t="s">
        <v>5896</v>
      </c>
      <c r="G4366" s="6" t="str">
        <f t="shared" si="68"/>
        <v>CA</v>
      </c>
      <c r="H4366" s="8">
        <f>Sales[Quantity Ordered]*Sales[Price Each]</f>
        <v>14.95</v>
      </c>
    </row>
    <row r="4367" spans="1:8" x14ac:dyDescent="0.25">
      <c r="A4367" s="6">
        <v>251709</v>
      </c>
      <c r="B4367" s="6" t="s">
        <v>16</v>
      </c>
      <c r="C4367" s="7">
        <v>1</v>
      </c>
      <c r="D4367" s="8">
        <v>14.95</v>
      </c>
      <c r="E4367" s="9">
        <v>43712.905555555553</v>
      </c>
      <c r="F4367" s="6" t="s">
        <v>3567</v>
      </c>
      <c r="G4367" s="6" t="str">
        <f t="shared" si="68"/>
        <v>WA</v>
      </c>
      <c r="H4367" s="8">
        <f>Sales[Quantity Ordered]*Sales[Price Each]</f>
        <v>14.95</v>
      </c>
    </row>
    <row r="4368" spans="1:8" x14ac:dyDescent="0.25">
      <c r="A4368" s="6">
        <v>250944</v>
      </c>
      <c r="B4368" s="6" t="s">
        <v>16</v>
      </c>
      <c r="C4368" s="7">
        <v>1</v>
      </c>
      <c r="D4368" s="8">
        <v>14.95</v>
      </c>
      <c r="E4368" s="9">
        <v>43712.90902777778</v>
      </c>
      <c r="F4368" s="6" t="s">
        <v>2806</v>
      </c>
      <c r="G4368" s="6" t="str">
        <f t="shared" si="68"/>
        <v>WA</v>
      </c>
      <c r="H4368" s="8">
        <f>Sales[Quantity Ordered]*Sales[Price Each]</f>
        <v>14.95</v>
      </c>
    </row>
    <row r="4369" spans="1:8" x14ac:dyDescent="0.25">
      <c r="A4369" s="6">
        <v>255305</v>
      </c>
      <c r="B4369" s="6" t="s">
        <v>16</v>
      </c>
      <c r="C4369" s="7">
        <v>1</v>
      </c>
      <c r="D4369" s="8">
        <v>14.95</v>
      </c>
      <c r="E4369" s="9">
        <v>43712.930555555555</v>
      </c>
      <c r="F4369" s="6" t="s">
        <v>271</v>
      </c>
      <c r="G4369" s="6" t="str">
        <f t="shared" si="68"/>
        <v>CA</v>
      </c>
      <c r="H4369" s="8">
        <f>Sales[Quantity Ordered]*Sales[Price Each]</f>
        <v>14.95</v>
      </c>
    </row>
    <row r="4370" spans="1:8" x14ac:dyDescent="0.25">
      <c r="A4370" s="6">
        <v>252426</v>
      </c>
      <c r="B4370" s="6" t="s">
        <v>16</v>
      </c>
      <c r="C4370" s="7">
        <v>1</v>
      </c>
      <c r="D4370" s="8">
        <v>14.95</v>
      </c>
      <c r="E4370" s="9">
        <v>43713.344444444447</v>
      </c>
      <c r="F4370" s="6" t="s">
        <v>4274</v>
      </c>
      <c r="G4370" s="6" t="str">
        <f t="shared" si="68"/>
        <v>CA</v>
      </c>
      <c r="H4370" s="8">
        <f>Sales[Quantity Ordered]*Sales[Price Each]</f>
        <v>14.95</v>
      </c>
    </row>
    <row r="4371" spans="1:8" x14ac:dyDescent="0.25">
      <c r="A4371" s="6">
        <v>251108</v>
      </c>
      <c r="B4371" s="6" t="s">
        <v>16</v>
      </c>
      <c r="C4371" s="7">
        <v>1</v>
      </c>
      <c r="D4371" s="8">
        <v>14.95</v>
      </c>
      <c r="E4371" s="9">
        <v>43713.353472222225</v>
      </c>
      <c r="F4371" s="6" t="s">
        <v>2969</v>
      </c>
      <c r="G4371" s="6" t="str">
        <f t="shared" si="68"/>
        <v>TX</v>
      </c>
      <c r="H4371" s="8">
        <f>Sales[Quantity Ordered]*Sales[Price Each]</f>
        <v>14.95</v>
      </c>
    </row>
    <row r="4372" spans="1:8" x14ac:dyDescent="0.25">
      <c r="A4372" s="6">
        <v>252355</v>
      </c>
      <c r="B4372" s="6" t="s">
        <v>16</v>
      </c>
      <c r="C4372" s="7">
        <v>1</v>
      </c>
      <c r="D4372" s="8">
        <v>14.95</v>
      </c>
      <c r="E4372" s="9">
        <v>43713.355555555558</v>
      </c>
      <c r="F4372" s="6" t="s">
        <v>4203</v>
      </c>
      <c r="G4372" s="6" t="str">
        <f t="shared" si="68"/>
        <v>NY</v>
      </c>
      <c r="H4372" s="8">
        <f>Sales[Quantity Ordered]*Sales[Price Each]</f>
        <v>14.95</v>
      </c>
    </row>
    <row r="4373" spans="1:8" x14ac:dyDescent="0.25">
      <c r="A4373" s="6">
        <v>248661</v>
      </c>
      <c r="B4373" s="6" t="s">
        <v>16</v>
      </c>
      <c r="C4373" s="7">
        <v>1</v>
      </c>
      <c r="D4373" s="8">
        <v>14.95</v>
      </c>
      <c r="E4373" s="9">
        <v>43713.363888888889</v>
      </c>
      <c r="F4373" s="6" t="s">
        <v>534</v>
      </c>
      <c r="G4373" s="6" t="str">
        <f t="shared" si="68"/>
        <v>OR</v>
      </c>
      <c r="H4373" s="8">
        <f>Sales[Quantity Ordered]*Sales[Price Each]</f>
        <v>14.95</v>
      </c>
    </row>
    <row r="4374" spans="1:8" x14ac:dyDescent="0.25">
      <c r="A4374" s="6">
        <v>256466</v>
      </c>
      <c r="B4374" s="6" t="s">
        <v>16</v>
      </c>
      <c r="C4374" s="7">
        <v>1</v>
      </c>
      <c r="D4374" s="8">
        <v>14.95</v>
      </c>
      <c r="E4374" s="9">
        <v>43713.381249999999</v>
      </c>
      <c r="F4374" s="6" t="s">
        <v>8250</v>
      </c>
      <c r="G4374" s="6" t="str">
        <f t="shared" si="68"/>
        <v>MA</v>
      </c>
      <c r="H4374" s="8">
        <f>Sales[Quantity Ordered]*Sales[Price Each]</f>
        <v>14.95</v>
      </c>
    </row>
    <row r="4375" spans="1:8" x14ac:dyDescent="0.25">
      <c r="A4375" s="6">
        <v>251048</v>
      </c>
      <c r="B4375" s="6" t="s">
        <v>16</v>
      </c>
      <c r="C4375" s="7">
        <v>1</v>
      </c>
      <c r="D4375" s="8">
        <v>14.95</v>
      </c>
      <c r="E4375" s="9">
        <v>43713.384722222225</v>
      </c>
      <c r="F4375" s="6" t="s">
        <v>2909</v>
      </c>
      <c r="G4375" s="6" t="str">
        <f t="shared" si="68"/>
        <v>MA</v>
      </c>
      <c r="H4375" s="8">
        <f>Sales[Quantity Ordered]*Sales[Price Each]</f>
        <v>14.95</v>
      </c>
    </row>
    <row r="4376" spans="1:8" x14ac:dyDescent="0.25">
      <c r="A4376" s="6">
        <v>249230</v>
      </c>
      <c r="B4376" s="6" t="s">
        <v>16</v>
      </c>
      <c r="C4376" s="7">
        <v>1</v>
      </c>
      <c r="D4376" s="8">
        <v>14.95</v>
      </c>
      <c r="E4376" s="9">
        <v>43713.43472222222</v>
      </c>
      <c r="F4376" s="6" t="s">
        <v>1102</v>
      </c>
      <c r="G4376" s="6" t="str">
        <f t="shared" si="68"/>
        <v>CA</v>
      </c>
      <c r="H4376" s="8">
        <f>Sales[Quantity Ordered]*Sales[Price Each]</f>
        <v>14.95</v>
      </c>
    </row>
    <row r="4377" spans="1:8" x14ac:dyDescent="0.25">
      <c r="A4377" s="6">
        <v>258389</v>
      </c>
      <c r="B4377" s="6" t="s">
        <v>16</v>
      </c>
      <c r="C4377" s="7">
        <v>1</v>
      </c>
      <c r="D4377" s="8">
        <v>14.95</v>
      </c>
      <c r="E4377" s="9">
        <v>43713.500694444447</v>
      </c>
      <c r="F4377" s="6" t="s">
        <v>10118</v>
      </c>
      <c r="G4377" s="6" t="str">
        <f t="shared" si="68"/>
        <v>TX</v>
      </c>
      <c r="H4377" s="8">
        <f>Sales[Quantity Ordered]*Sales[Price Each]</f>
        <v>14.95</v>
      </c>
    </row>
    <row r="4378" spans="1:8" x14ac:dyDescent="0.25">
      <c r="A4378" s="6">
        <v>250793</v>
      </c>
      <c r="B4378" s="6" t="s">
        <v>16</v>
      </c>
      <c r="C4378" s="7">
        <v>1</v>
      </c>
      <c r="D4378" s="8">
        <v>14.95</v>
      </c>
      <c r="E4378" s="9">
        <v>43713.501388888886</v>
      </c>
      <c r="F4378" s="6" t="s">
        <v>2656</v>
      </c>
      <c r="G4378" s="6" t="str">
        <f t="shared" si="68"/>
        <v>TX</v>
      </c>
      <c r="H4378" s="8">
        <f>Sales[Quantity Ordered]*Sales[Price Each]</f>
        <v>14.95</v>
      </c>
    </row>
    <row r="4379" spans="1:8" x14ac:dyDescent="0.25">
      <c r="A4379" s="6">
        <v>256576</v>
      </c>
      <c r="B4379" s="6" t="s">
        <v>16</v>
      </c>
      <c r="C4379" s="7">
        <v>1</v>
      </c>
      <c r="D4379" s="8">
        <v>14.95</v>
      </c>
      <c r="E4379" s="9">
        <v>43713.508333333331</v>
      </c>
      <c r="F4379" s="6" t="s">
        <v>8357</v>
      </c>
      <c r="G4379" s="6" t="str">
        <f t="shared" si="68"/>
        <v>CA</v>
      </c>
      <c r="H4379" s="8">
        <f>Sales[Quantity Ordered]*Sales[Price Each]</f>
        <v>14.95</v>
      </c>
    </row>
    <row r="4380" spans="1:8" x14ac:dyDescent="0.25">
      <c r="A4380" s="6">
        <v>251360</v>
      </c>
      <c r="B4380" s="6" t="s">
        <v>16</v>
      </c>
      <c r="C4380" s="7">
        <v>1</v>
      </c>
      <c r="D4380" s="8">
        <v>14.95</v>
      </c>
      <c r="E4380" s="9">
        <v>43713.534722222219</v>
      </c>
      <c r="F4380" s="6" t="s">
        <v>3220</v>
      </c>
      <c r="G4380" s="6" t="str">
        <f t="shared" si="68"/>
        <v>TX</v>
      </c>
      <c r="H4380" s="8">
        <f>Sales[Quantity Ordered]*Sales[Price Each]</f>
        <v>14.95</v>
      </c>
    </row>
    <row r="4381" spans="1:8" x14ac:dyDescent="0.25">
      <c r="A4381" s="6">
        <v>249332</v>
      </c>
      <c r="B4381" s="6" t="s">
        <v>16</v>
      </c>
      <c r="C4381" s="7">
        <v>1</v>
      </c>
      <c r="D4381" s="8">
        <v>14.95</v>
      </c>
      <c r="E4381" s="9">
        <v>43713.584722222222</v>
      </c>
      <c r="F4381" s="6" t="s">
        <v>1203</v>
      </c>
      <c r="G4381" s="6" t="str">
        <f t="shared" si="68"/>
        <v>TX</v>
      </c>
      <c r="H4381" s="8">
        <f>Sales[Quantity Ordered]*Sales[Price Each]</f>
        <v>14.95</v>
      </c>
    </row>
    <row r="4382" spans="1:8" x14ac:dyDescent="0.25">
      <c r="A4382" s="6">
        <v>255349</v>
      </c>
      <c r="B4382" s="6" t="s">
        <v>16</v>
      </c>
      <c r="C4382" s="7">
        <v>1</v>
      </c>
      <c r="D4382" s="8">
        <v>14.95</v>
      </c>
      <c r="E4382" s="9">
        <v>43713.624305555553</v>
      </c>
      <c r="F4382" s="6" t="s">
        <v>7156</v>
      </c>
      <c r="G4382" s="6" t="str">
        <f t="shared" si="68"/>
        <v>CA</v>
      </c>
      <c r="H4382" s="8">
        <f>Sales[Quantity Ordered]*Sales[Price Each]</f>
        <v>14.95</v>
      </c>
    </row>
    <row r="4383" spans="1:8" x14ac:dyDescent="0.25">
      <c r="A4383" s="6">
        <v>252269</v>
      </c>
      <c r="B4383" s="6" t="s">
        <v>16</v>
      </c>
      <c r="C4383" s="7">
        <v>1</v>
      </c>
      <c r="D4383" s="8">
        <v>14.95</v>
      </c>
      <c r="E4383" s="9">
        <v>43713.675000000003</v>
      </c>
      <c r="F4383" s="6" t="s">
        <v>4119</v>
      </c>
      <c r="G4383" s="6" t="str">
        <f t="shared" si="68"/>
        <v>GA</v>
      </c>
      <c r="H4383" s="8">
        <f>Sales[Quantity Ordered]*Sales[Price Each]</f>
        <v>14.95</v>
      </c>
    </row>
    <row r="4384" spans="1:8" x14ac:dyDescent="0.25">
      <c r="A4384" s="6">
        <v>256715</v>
      </c>
      <c r="B4384" s="6" t="s">
        <v>16</v>
      </c>
      <c r="C4384" s="7">
        <v>1</v>
      </c>
      <c r="D4384" s="8">
        <v>14.95</v>
      </c>
      <c r="E4384" s="9">
        <v>43713.683333333334</v>
      </c>
      <c r="F4384" s="6" t="s">
        <v>8489</v>
      </c>
      <c r="G4384" s="6" t="str">
        <f t="shared" si="68"/>
        <v>NY</v>
      </c>
      <c r="H4384" s="8">
        <f>Sales[Quantity Ordered]*Sales[Price Each]</f>
        <v>14.95</v>
      </c>
    </row>
    <row r="4385" spans="1:8" x14ac:dyDescent="0.25">
      <c r="A4385" s="6">
        <v>257473</v>
      </c>
      <c r="B4385" s="6" t="s">
        <v>16</v>
      </c>
      <c r="C4385" s="7">
        <v>1</v>
      </c>
      <c r="D4385" s="8">
        <v>14.95</v>
      </c>
      <c r="E4385" s="9">
        <v>43713.6875</v>
      </c>
      <c r="F4385" s="6" t="s">
        <v>9231</v>
      </c>
      <c r="G4385" s="6" t="str">
        <f t="shared" si="68"/>
        <v>NY</v>
      </c>
      <c r="H4385" s="8">
        <f>Sales[Quantity Ordered]*Sales[Price Each]</f>
        <v>14.95</v>
      </c>
    </row>
    <row r="4386" spans="1:8" x14ac:dyDescent="0.25">
      <c r="A4386" s="6">
        <v>253418</v>
      </c>
      <c r="B4386" s="6" t="s">
        <v>16</v>
      </c>
      <c r="C4386" s="7">
        <v>1</v>
      </c>
      <c r="D4386" s="8">
        <v>14.95</v>
      </c>
      <c r="E4386" s="9">
        <v>43713.7</v>
      </c>
      <c r="F4386" s="6" t="s">
        <v>5258</v>
      </c>
      <c r="G4386" s="6" t="str">
        <f t="shared" si="68"/>
        <v>NY</v>
      </c>
      <c r="H4386" s="8">
        <f>Sales[Quantity Ordered]*Sales[Price Each]</f>
        <v>14.95</v>
      </c>
    </row>
    <row r="4387" spans="1:8" x14ac:dyDescent="0.25">
      <c r="A4387" s="6">
        <v>252623</v>
      </c>
      <c r="B4387" s="6" t="s">
        <v>16</v>
      </c>
      <c r="C4387" s="7">
        <v>1</v>
      </c>
      <c r="D4387" s="8">
        <v>14.95</v>
      </c>
      <c r="E4387" s="9">
        <v>43713.706250000003</v>
      </c>
      <c r="F4387" s="6" t="s">
        <v>4470</v>
      </c>
      <c r="G4387" s="6" t="str">
        <f t="shared" si="68"/>
        <v>CA</v>
      </c>
      <c r="H4387" s="8">
        <f>Sales[Quantity Ordered]*Sales[Price Each]</f>
        <v>14.95</v>
      </c>
    </row>
    <row r="4388" spans="1:8" x14ac:dyDescent="0.25">
      <c r="A4388" s="6">
        <v>251826</v>
      </c>
      <c r="B4388" s="6" t="s">
        <v>16</v>
      </c>
      <c r="C4388" s="7">
        <v>1</v>
      </c>
      <c r="D4388" s="8">
        <v>14.95</v>
      </c>
      <c r="E4388" s="9">
        <v>43713.750694444447</v>
      </c>
      <c r="F4388" s="6" t="s">
        <v>3680</v>
      </c>
      <c r="G4388" s="6" t="str">
        <f t="shared" si="68"/>
        <v>NY</v>
      </c>
      <c r="H4388" s="8">
        <f>Sales[Quantity Ordered]*Sales[Price Each]</f>
        <v>14.95</v>
      </c>
    </row>
    <row r="4389" spans="1:8" x14ac:dyDescent="0.25">
      <c r="A4389" s="6">
        <v>257072</v>
      </c>
      <c r="B4389" s="6" t="s">
        <v>16</v>
      </c>
      <c r="C4389" s="7">
        <v>1</v>
      </c>
      <c r="D4389" s="8">
        <v>14.95</v>
      </c>
      <c r="E4389" s="9">
        <v>43713.771527777775</v>
      </c>
      <c r="F4389" s="6" t="s">
        <v>8838</v>
      </c>
      <c r="G4389" s="6" t="str">
        <f t="shared" si="68"/>
        <v>ME</v>
      </c>
      <c r="H4389" s="8">
        <f>Sales[Quantity Ordered]*Sales[Price Each]</f>
        <v>14.95</v>
      </c>
    </row>
    <row r="4390" spans="1:8" x14ac:dyDescent="0.25">
      <c r="A4390" s="6">
        <v>259329</v>
      </c>
      <c r="B4390" s="6" t="s">
        <v>16</v>
      </c>
      <c r="C4390" s="7">
        <v>1</v>
      </c>
      <c r="D4390" s="8">
        <v>14.95</v>
      </c>
      <c r="E4390" s="9">
        <v>43713.791666666664</v>
      </c>
      <c r="F4390" s="6" t="s">
        <v>11027</v>
      </c>
      <c r="G4390" s="6" t="str">
        <f t="shared" si="68"/>
        <v>GA</v>
      </c>
      <c r="H4390" s="8">
        <f>Sales[Quantity Ordered]*Sales[Price Each]</f>
        <v>14.95</v>
      </c>
    </row>
    <row r="4391" spans="1:8" x14ac:dyDescent="0.25">
      <c r="A4391" s="6">
        <v>256628</v>
      </c>
      <c r="B4391" s="6" t="s">
        <v>16</v>
      </c>
      <c r="C4391" s="7">
        <v>1</v>
      </c>
      <c r="D4391" s="8">
        <v>14.95</v>
      </c>
      <c r="E4391" s="9">
        <v>43713.79583333333</v>
      </c>
      <c r="F4391" s="6" t="s">
        <v>8405</v>
      </c>
      <c r="G4391" s="6" t="str">
        <f t="shared" si="68"/>
        <v>CA</v>
      </c>
      <c r="H4391" s="8">
        <f>Sales[Quantity Ordered]*Sales[Price Each]</f>
        <v>14.95</v>
      </c>
    </row>
    <row r="4392" spans="1:8" x14ac:dyDescent="0.25">
      <c r="A4392" s="6">
        <v>255913</v>
      </c>
      <c r="B4392" s="6" t="s">
        <v>16</v>
      </c>
      <c r="C4392" s="7">
        <v>1</v>
      </c>
      <c r="D4392" s="8">
        <v>14.95</v>
      </c>
      <c r="E4392" s="9">
        <v>43713.802777777775</v>
      </c>
      <c r="F4392" s="6" t="s">
        <v>7711</v>
      </c>
      <c r="G4392" s="6" t="str">
        <f t="shared" si="68"/>
        <v>MA</v>
      </c>
      <c r="H4392" s="8">
        <f>Sales[Quantity Ordered]*Sales[Price Each]</f>
        <v>14.95</v>
      </c>
    </row>
    <row r="4393" spans="1:8" x14ac:dyDescent="0.25">
      <c r="A4393" s="6">
        <v>255781</v>
      </c>
      <c r="B4393" s="6" t="s">
        <v>16</v>
      </c>
      <c r="C4393" s="7">
        <v>1</v>
      </c>
      <c r="D4393" s="8">
        <v>14.95</v>
      </c>
      <c r="E4393" s="9">
        <v>43713.838194444441</v>
      </c>
      <c r="F4393" s="6" t="s">
        <v>7581</v>
      </c>
      <c r="G4393" s="6" t="str">
        <f t="shared" si="68"/>
        <v>NY</v>
      </c>
      <c r="H4393" s="8">
        <f>Sales[Quantity Ordered]*Sales[Price Each]</f>
        <v>14.95</v>
      </c>
    </row>
    <row r="4394" spans="1:8" x14ac:dyDescent="0.25">
      <c r="A4394" s="6">
        <v>256621</v>
      </c>
      <c r="B4394" s="6" t="s">
        <v>16</v>
      </c>
      <c r="C4394" s="7">
        <v>1</v>
      </c>
      <c r="D4394" s="8">
        <v>14.95</v>
      </c>
      <c r="E4394" s="9">
        <v>43713.848611111112</v>
      </c>
      <c r="F4394" s="6" t="s">
        <v>8398</v>
      </c>
      <c r="G4394" s="6" t="str">
        <f t="shared" si="68"/>
        <v>GA</v>
      </c>
      <c r="H4394" s="8">
        <f>Sales[Quantity Ordered]*Sales[Price Each]</f>
        <v>14.95</v>
      </c>
    </row>
    <row r="4395" spans="1:8" x14ac:dyDescent="0.25">
      <c r="A4395" s="6">
        <v>250460</v>
      </c>
      <c r="B4395" s="6" t="s">
        <v>16</v>
      </c>
      <c r="C4395" s="7">
        <v>1</v>
      </c>
      <c r="D4395" s="8">
        <v>14.95</v>
      </c>
      <c r="E4395" s="9">
        <v>43713.892361111109</v>
      </c>
      <c r="F4395" s="6" t="s">
        <v>2328</v>
      </c>
      <c r="G4395" s="6" t="str">
        <f t="shared" si="68"/>
        <v>NY</v>
      </c>
      <c r="H4395" s="8">
        <f>Sales[Quantity Ordered]*Sales[Price Each]</f>
        <v>14.95</v>
      </c>
    </row>
    <row r="4396" spans="1:8" x14ac:dyDescent="0.25">
      <c r="A4396" s="6">
        <v>250598</v>
      </c>
      <c r="B4396" s="6" t="s">
        <v>16</v>
      </c>
      <c r="C4396" s="7">
        <v>1</v>
      </c>
      <c r="D4396" s="8">
        <v>14.95</v>
      </c>
      <c r="E4396" s="9">
        <v>43713.90347222222</v>
      </c>
      <c r="F4396" s="6" t="s">
        <v>2465</v>
      </c>
      <c r="G4396" s="6" t="str">
        <f t="shared" si="68"/>
        <v>WA</v>
      </c>
      <c r="H4396" s="8">
        <f>Sales[Quantity Ordered]*Sales[Price Each]</f>
        <v>14.95</v>
      </c>
    </row>
    <row r="4397" spans="1:8" x14ac:dyDescent="0.25">
      <c r="A4397" s="6">
        <v>255059</v>
      </c>
      <c r="B4397" s="6" t="s">
        <v>16</v>
      </c>
      <c r="C4397" s="7">
        <v>1</v>
      </c>
      <c r="D4397" s="8">
        <v>14.95</v>
      </c>
      <c r="E4397" s="9">
        <v>43713.913194444445</v>
      </c>
      <c r="F4397" s="6" t="s">
        <v>6871</v>
      </c>
      <c r="G4397" s="6" t="str">
        <f t="shared" si="68"/>
        <v>CA</v>
      </c>
      <c r="H4397" s="8">
        <f>Sales[Quantity Ordered]*Sales[Price Each]</f>
        <v>14.95</v>
      </c>
    </row>
    <row r="4398" spans="1:8" x14ac:dyDescent="0.25">
      <c r="A4398" s="6">
        <v>249861</v>
      </c>
      <c r="B4398" s="6" t="s">
        <v>16</v>
      </c>
      <c r="C4398" s="7">
        <v>1</v>
      </c>
      <c r="D4398" s="8">
        <v>14.95</v>
      </c>
      <c r="E4398" s="9">
        <v>43713.925000000003</v>
      </c>
      <c r="F4398" s="6" t="s">
        <v>1731</v>
      </c>
      <c r="G4398" s="6" t="str">
        <f t="shared" si="68"/>
        <v>CA</v>
      </c>
      <c r="H4398" s="8">
        <f>Sales[Quantity Ordered]*Sales[Price Each]</f>
        <v>14.95</v>
      </c>
    </row>
    <row r="4399" spans="1:8" x14ac:dyDescent="0.25">
      <c r="A4399" s="6">
        <v>255494</v>
      </c>
      <c r="B4399" s="6" t="s">
        <v>16</v>
      </c>
      <c r="C4399" s="7">
        <v>1</v>
      </c>
      <c r="D4399" s="8">
        <v>14.95</v>
      </c>
      <c r="E4399" s="9">
        <v>43713.926388888889</v>
      </c>
      <c r="F4399" s="6" t="s">
        <v>7301</v>
      </c>
      <c r="G4399" s="6" t="str">
        <f t="shared" si="68"/>
        <v>CA</v>
      </c>
      <c r="H4399" s="8">
        <f>Sales[Quantity Ordered]*Sales[Price Each]</f>
        <v>14.95</v>
      </c>
    </row>
    <row r="4400" spans="1:8" x14ac:dyDescent="0.25">
      <c r="A4400" s="6">
        <v>248346</v>
      </c>
      <c r="B4400" s="6" t="s">
        <v>16</v>
      </c>
      <c r="C4400" s="7">
        <v>1</v>
      </c>
      <c r="D4400" s="8">
        <v>14.95</v>
      </c>
      <c r="E4400" s="9">
        <v>43714.140277777777</v>
      </c>
      <c r="F4400" s="6" t="s">
        <v>218</v>
      </c>
      <c r="G4400" s="6" t="str">
        <f t="shared" si="68"/>
        <v>CA</v>
      </c>
      <c r="H4400" s="8">
        <f>Sales[Quantity Ordered]*Sales[Price Each]</f>
        <v>14.95</v>
      </c>
    </row>
    <row r="4401" spans="1:8" x14ac:dyDescent="0.25">
      <c r="A4401" s="6">
        <v>253778</v>
      </c>
      <c r="B4401" s="6" t="s">
        <v>16</v>
      </c>
      <c r="C4401" s="7">
        <v>1</v>
      </c>
      <c r="D4401" s="8">
        <v>14.95</v>
      </c>
      <c r="E4401" s="9">
        <v>43714.255555555559</v>
      </c>
      <c r="F4401" s="6" t="s">
        <v>5612</v>
      </c>
      <c r="G4401" s="6" t="str">
        <f t="shared" si="68"/>
        <v>NY</v>
      </c>
      <c r="H4401" s="8">
        <f>Sales[Quantity Ordered]*Sales[Price Each]</f>
        <v>14.95</v>
      </c>
    </row>
    <row r="4402" spans="1:8" x14ac:dyDescent="0.25">
      <c r="A4402" s="6">
        <v>256202</v>
      </c>
      <c r="B4402" s="6" t="s">
        <v>16</v>
      </c>
      <c r="C4402" s="7">
        <v>1</v>
      </c>
      <c r="D4402" s="8">
        <v>14.95</v>
      </c>
      <c r="E4402" s="9">
        <v>43714.354166666664</v>
      </c>
      <c r="F4402" s="6" t="s">
        <v>7991</v>
      </c>
      <c r="G4402" s="6" t="str">
        <f t="shared" si="68"/>
        <v>GA</v>
      </c>
      <c r="H4402" s="8">
        <f>Sales[Quantity Ordered]*Sales[Price Each]</f>
        <v>14.95</v>
      </c>
    </row>
    <row r="4403" spans="1:8" x14ac:dyDescent="0.25">
      <c r="A4403" s="6">
        <v>254733</v>
      </c>
      <c r="B4403" s="6" t="s">
        <v>16</v>
      </c>
      <c r="C4403" s="7">
        <v>1</v>
      </c>
      <c r="D4403" s="8">
        <v>14.95</v>
      </c>
      <c r="E4403" s="9">
        <v>43714.36041666667</v>
      </c>
      <c r="F4403" s="6" t="s">
        <v>6555</v>
      </c>
      <c r="G4403" s="6" t="str">
        <f t="shared" si="68"/>
        <v>CA</v>
      </c>
      <c r="H4403" s="8">
        <f>Sales[Quantity Ordered]*Sales[Price Each]</f>
        <v>14.95</v>
      </c>
    </row>
    <row r="4404" spans="1:8" x14ac:dyDescent="0.25">
      <c r="A4404" s="6">
        <v>253465</v>
      </c>
      <c r="B4404" s="6" t="s">
        <v>16</v>
      </c>
      <c r="C4404" s="7">
        <v>1</v>
      </c>
      <c r="D4404" s="8">
        <v>14.95</v>
      </c>
      <c r="E4404" s="9">
        <v>43714.369444444441</v>
      </c>
      <c r="F4404" s="6" t="s">
        <v>5305</v>
      </c>
      <c r="G4404" s="6" t="str">
        <f t="shared" si="68"/>
        <v>CA</v>
      </c>
      <c r="H4404" s="8">
        <f>Sales[Quantity Ordered]*Sales[Price Each]</f>
        <v>14.95</v>
      </c>
    </row>
    <row r="4405" spans="1:8" x14ac:dyDescent="0.25">
      <c r="A4405" s="6">
        <v>255298</v>
      </c>
      <c r="B4405" s="6" t="s">
        <v>16</v>
      </c>
      <c r="C4405" s="7">
        <v>1</v>
      </c>
      <c r="D4405" s="8">
        <v>14.95</v>
      </c>
      <c r="E4405" s="9">
        <v>43714.37222222222</v>
      </c>
      <c r="F4405" s="6" t="s">
        <v>7106</v>
      </c>
      <c r="G4405" s="6" t="str">
        <f t="shared" si="68"/>
        <v>CA</v>
      </c>
      <c r="H4405" s="8">
        <f>Sales[Quantity Ordered]*Sales[Price Each]</f>
        <v>14.95</v>
      </c>
    </row>
    <row r="4406" spans="1:8" x14ac:dyDescent="0.25">
      <c r="A4406" s="6">
        <v>256435</v>
      </c>
      <c r="B4406" s="6" t="s">
        <v>16</v>
      </c>
      <c r="C4406" s="7">
        <v>1</v>
      </c>
      <c r="D4406" s="8">
        <v>14.95</v>
      </c>
      <c r="E4406" s="9">
        <v>43714.383333333331</v>
      </c>
      <c r="F4406" s="6" t="s">
        <v>8219</v>
      </c>
      <c r="G4406" s="6" t="str">
        <f t="shared" si="68"/>
        <v>NY</v>
      </c>
      <c r="H4406" s="8">
        <f>Sales[Quantity Ordered]*Sales[Price Each]</f>
        <v>14.95</v>
      </c>
    </row>
    <row r="4407" spans="1:8" x14ac:dyDescent="0.25">
      <c r="A4407" s="6">
        <v>258591</v>
      </c>
      <c r="B4407" s="6" t="s">
        <v>16</v>
      </c>
      <c r="C4407" s="7">
        <v>1</v>
      </c>
      <c r="D4407" s="8">
        <v>14.95</v>
      </c>
      <c r="E4407" s="9">
        <v>43714.386111111111</v>
      </c>
      <c r="F4407" s="6" t="s">
        <v>10313</v>
      </c>
      <c r="G4407" s="6" t="str">
        <f t="shared" si="68"/>
        <v>NY</v>
      </c>
      <c r="H4407" s="8">
        <f>Sales[Quantity Ordered]*Sales[Price Each]</f>
        <v>14.95</v>
      </c>
    </row>
    <row r="4408" spans="1:8" x14ac:dyDescent="0.25">
      <c r="A4408" s="6">
        <v>251905</v>
      </c>
      <c r="B4408" s="6" t="s">
        <v>16</v>
      </c>
      <c r="C4408" s="7">
        <v>1</v>
      </c>
      <c r="D4408" s="8">
        <v>14.95</v>
      </c>
      <c r="E4408" s="9">
        <v>43714.411805555559</v>
      </c>
      <c r="F4408" s="6" t="s">
        <v>3759</v>
      </c>
      <c r="G4408" s="6" t="str">
        <f t="shared" si="68"/>
        <v>TX</v>
      </c>
      <c r="H4408" s="8">
        <f>Sales[Quantity Ordered]*Sales[Price Each]</f>
        <v>14.95</v>
      </c>
    </row>
    <row r="4409" spans="1:8" x14ac:dyDescent="0.25">
      <c r="A4409" s="6">
        <v>251843</v>
      </c>
      <c r="B4409" s="6" t="s">
        <v>16</v>
      </c>
      <c r="C4409" s="7">
        <v>1</v>
      </c>
      <c r="D4409" s="8">
        <v>14.95</v>
      </c>
      <c r="E4409" s="9">
        <v>43714.416666666664</v>
      </c>
      <c r="F4409" s="6" t="s">
        <v>3697</v>
      </c>
      <c r="G4409" s="6" t="str">
        <f t="shared" si="68"/>
        <v>MA</v>
      </c>
      <c r="H4409" s="8">
        <f>Sales[Quantity Ordered]*Sales[Price Each]</f>
        <v>14.95</v>
      </c>
    </row>
    <row r="4410" spans="1:8" x14ac:dyDescent="0.25">
      <c r="A4410" s="6">
        <v>258311</v>
      </c>
      <c r="B4410" s="6" t="s">
        <v>16</v>
      </c>
      <c r="C4410" s="7">
        <v>1</v>
      </c>
      <c r="D4410" s="8">
        <v>14.95</v>
      </c>
      <c r="E4410" s="9">
        <v>43714.459027777775</v>
      </c>
      <c r="F4410" s="6" t="s">
        <v>10042</v>
      </c>
      <c r="G4410" s="6" t="str">
        <f t="shared" si="68"/>
        <v>TX</v>
      </c>
      <c r="H4410" s="8">
        <f>Sales[Quantity Ordered]*Sales[Price Each]</f>
        <v>14.95</v>
      </c>
    </row>
    <row r="4411" spans="1:8" x14ac:dyDescent="0.25">
      <c r="A4411" s="6">
        <v>252382</v>
      </c>
      <c r="B4411" s="6" t="s">
        <v>16</v>
      </c>
      <c r="C4411" s="7">
        <v>1</v>
      </c>
      <c r="D4411" s="8">
        <v>14.95</v>
      </c>
      <c r="E4411" s="9">
        <v>43714.492361111108</v>
      </c>
      <c r="F4411" s="6" t="s">
        <v>4230</v>
      </c>
      <c r="G4411" s="6" t="str">
        <f t="shared" si="68"/>
        <v>NY</v>
      </c>
      <c r="H4411" s="8">
        <f>Sales[Quantity Ordered]*Sales[Price Each]</f>
        <v>14.95</v>
      </c>
    </row>
    <row r="4412" spans="1:8" x14ac:dyDescent="0.25">
      <c r="A4412" s="6">
        <v>249190</v>
      </c>
      <c r="B4412" s="6" t="s">
        <v>16</v>
      </c>
      <c r="C4412" s="7">
        <v>1</v>
      </c>
      <c r="D4412" s="8">
        <v>14.95</v>
      </c>
      <c r="E4412" s="9">
        <v>43714.513194444444</v>
      </c>
      <c r="F4412" s="6" t="s">
        <v>1062</v>
      </c>
      <c r="G4412" s="6" t="str">
        <f t="shared" si="68"/>
        <v>TX</v>
      </c>
      <c r="H4412" s="8">
        <f>Sales[Quantity Ordered]*Sales[Price Each]</f>
        <v>14.95</v>
      </c>
    </row>
    <row r="4413" spans="1:8" x14ac:dyDescent="0.25">
      <c r="A4413" s="6">
        <v>249640</v>
      </c>
      <c r="B4413" s="6" t="s">
        <v>16</v>
      </c>
      <c r="C4413" s="7">
        <v>1</v>
      </c>
      <c r="D4413" s="8">
        <v>14.95</v>
      </c>
      <c r="E4413" s="9">
        <v>43714.51666666667</v>
      </c>
      <c r="F4413" s="6" t="s">
        <v>1511</v>
      </c>
      <c r="G4413" s="6" t="str">
        <f t="shared" si="68"/>
        <v>NY</v>
      </c>
      <c r="H4413" s="8">
        <f>Sales[Quantity Ordered]*Sales[Price Each]</f>
        <v>14.95</v>
      </c>
    </row>
    <row r="4414" spans="1:8" x14ac:dyDescent="0.25">
      <c r="A4414" s="6">
        <v>252920</v>
      </c>
      <c r="B4414" s="6" t="s">
        <v>16</v>
      </c>
      <c r="C4414" s="7">
        <v>1</v>
      </c>
      <c r="D4414" s="8">
        <v>14.95</v>
      </c>
      <c r="E4414" s="9">
        <v>43714.521527777775</v>
      </c>
      <c r="F4414" s="6" t="s">
        <v>4766</v>
      </c>
      <c r="G4414" s="6" t="str">
        <f t="shared" si="68"/>
        <v>CA</v>
      </c>
      <c r="H4414" s="8">
        <f>Sales[Quantity Ordered]*Sales[Price Each]</f>
        <v>14.95</v>
      </c>
    </row>
    <row r="4415" spans="1:8" x14ac:dyDescent="0.25">
      <c r="A4415" s="6">
        <v>257654</v>
      </c>
      <c r="B4415" s="6" t="s">
        <v>16</v>
      </c>
      <c r="C4415" s="7">
        <v>1</v>
      </c>
      <c r="D4415" s="8">
        <v>14.95</v>
      </c>
      <c r="E4415" s="9">
        <v>43714.55972222222</v>
      </c>
      <c r="F4415" s="6" t="s">
        <v>9408</v>
      </c>
      <c r="G4415" s="6" t="str">
        <f t="shared" si="68"/>
        <v>CA</v>
      </c>
      <c r="H4415" s="8">
        <f>Sales[Quantity Ordered]*Sales[Price Each]</f>
        <v>14.95</v>
      </c>
    </row>
    <row r="4416" spans="1:8" x14ac:dyDescent="0.25">
      <c r="A4416" s="6">
        <v>256927</v>
      </c>
      <c r="B4416" s="6" t="s">
        <v>16</v>
      </c>
      <c r="C4416" s="7">
        <v>1</v>
      </c>
      <c r="D4416" s="8">
        <v>14.95</v>
      </c>
      <c r="E4416" s="9">
        <v>43714.593055555553</v>
      </c>
      <c r="F4416" s="6" t="s">
        <v>8696</v>
      </c>
      <c r="G4416" s="6" t="str">
        <f t="shared" si="68"/>
        <v>OR</v>
      </c>
      <c r="H4416" s="8">
        <f>Sales[Quantity Ordered]*Sales[Price Each]</f>
        <v>14.95</v>
      </c>
    </row>
    <row r="4417" spans="1:8" x14ac:dyDescent="0.25">
      <c r="A4417" s="6">
        <v>250584</v>
      </c>
      <c r="B4417" s="6" t="s">
        <v>16</v>
      </c>
      <c r="C4417" s="7">
        <v>1</v>
      </c>
      <c r="D4417" s="8">
        <v>14.95</v>
      </c>
      <c r="E4417" s="9">
        <v>43714.595138888886</v>
      </c>
      <c r="F4417" s="6" t="s">
        <v>2451</v>
      </c>
      <c r="G4417" s="6" t="str">
        <f t="shared" si="68"/>
        <v>TX</v>
      </c>
      <c r="H4417" s="8">
        <f>Sales[Quantity Ordered]*Sales[Price Each]</f>
        <v>14.95</v>
      </c>
    </row>
    <row r="4418" spans="1:8" x14ac:dyDescent="0.25">
      <c r="A4418" s="6">
        <v>258101</v>
      </c>
      <c r="B4418" s="6" t="s">
        <v>16</v>
      </c>
      <c r="C4418" s="7">
        <v>1</v>
      </c>
      <c r="D4418" s="8">
        <v>14.95</v>
      </c>
      <c r="E4418" s="9">
        <v>43714.620833333334</v>
      </c>
      <c r="F4418" s="6" t="s">
        <v>9838</v>
      </c>
      <c r="G4418" s="6" t="str">
        <f t="shared" ref="G4418:G4481" si="69">MID(F4418,FIND(",",F4418,FIND(",",F4418)+1)+2,2)</f>
        <v>CA</v>
      </c>
      <c r="H4418" s="8">
        <f>Sales[Quantity Ordered]*Sales[Price Each]</f>
        <v>14.95</v>
      </c>
    </row>
    <row r="4419" spans="1:8" x14ac:dyDescent="0.25">
      <c r="A4419" s="6">
        <v>254550</v>
      </c>
      <c r="B4419" s="6" t="s">
        <v>16</v>
      </c>
      <c r="C4419" s="7">
        <v>1</v>
      </c>
      <c r="D4419" s="8">
        <v>14.95</v>
      </c>
      <c r="E4419" s="9">
        <v>43714.620833333334</v>
      </c>
      <c r="F4419" s="6" t="s">
        <v>6375</v>
      </c>
      <c r="G4419" s="6" t="str">
        <f t="shared" si="69"/>
        <v>CA</v>
      </c>
      <c r="H4419" s="8">
        <f>Sales[Quantity Ordered]*Sales[Price Each]</f>
        <v>14.95</v>
      </c>
    </row>
    <row r="4420" spans="1:8" x14ac:dyDescent="0.25">
      <c r="A4420" s="6">
        <v>257820</v>
      </c>
      <c r="B4420" s="6" t="s">
        <v>16</v>
      </c>
      <c r="C4420" s="7">
        <v>1</v>
      </c>
      <c r="D4420" s="8">
        <v>14.95</v>
      </c>
      <c r="E4420" s="9">
        <v>43714.62777777778</v>
      </c>
      <c r="F4420" s="6" t="s">
        <v>9569</v>
      </c>
      <c r="G4420" s="6" t="str">
        <f t="shared" si="69"/>
        <v>GA</v>
      </c>
      <c r="H4420" s="8">
        <f>Sales[Quantity Ordered]*Sales[Price Each]</f>
        <v>14.95</v>
      </c>
    </row>
    <row r="4421" spans="1:8" x14ac:dyDescent="0.25">
      <c r="A4421" s="6">
        <v>249463</v>
      </c>
      <c r="B4421" s="6" t="s">
        <v>16</v>
      </c>
      <c r="C4421" s="7">
        <v>1</v>
      </c>
      <c r="D4421" s="8">
        <v>14.95</v>
      </c>
      <c r="E4421" s="9">
        <v>43714.634027777778</v>
      </c>
      <c r="F4421" s="6" t="s">
        <v>1334</v>
      </c>
      <c r="G4421" s="6" t="str">
        <f t="shared" si="69"/>
        <v>OR</v>
      </c>
      <c r="H4421" s="8">
        <f>Sales[Quantity Ordered]*Sales[Price Each]</f>
        <v>14.95</v>
      </c>
    </row>
    <row r="4422" spans="1:8" x14ac:dyDescent="0.25">
      <c r="A4422" s="6">
        <v>257282</v>
      </c>
      <c r="B4422" s="6" t="s">
        <v>16</v>
      </c>
      <c r="C4422" s="7">
        <v>1</v>
      </c>
      <c r="D4422" s="8">
        <v>14.95</v>
      </c>
      <c r="E4422" s="9">
        <v>43714.638888888891</v>
      </c>
      <c r="F4422" s="6" t="s">
        <v>9047</v>
      </c>
      <c r="G4422" s="6" t="str">
        <f t="shared" si="69"/>
        <v>CA</v>
      </c>
      <c r="H4422" s="8">
        <f>Sales[Quantity Ordered]*Sales[Price Each]</f>
        <v>14.95</v>
      </c>
    </row>
    <row r="4423" spans="1:8" x14ac:dyDescent="0.25">
      <c r="A4423" s="6">
        <v>255818</v>
      </c>
      <c r="B4423" s="6" t="s">
        <v>16</v>
      </c>
      <c r="C4423" s="7">
        <v>1</v>
      </c>
      <c r="D4423" s="8">
        <v>14.95</v>
      </c>
      <c r="E4423" s="9">
        <v>43714.65347222222</v>
      </c>
      <c r="F4423" s="6" t="s">
        <v>7617</v>
      </c>
      <c r="G4423" s="6" t="str">
        <f t="shared" si="69"/>
        <v>CA</v>
      </c>
      <c r="H4423" s="8">
        <f>Sales[Quantity Ordered]*Sales[Price Each]</f>
        <v>14.95</v>
      </c>
    </row>
    <row r="4424" spans="1:8" x14ac:dyDescent="0.25">
      <c r="A4424" s="6">
        <v>256552</v>
      </c>
      <c r="B4424" s="6" t="s">
        <v>16</v>
      </c>
      <c r="C4424" s="7">
        <v>1</v>
      </c>
      <c r="D4424" s="8">
        <v>14.95</v>
      </c>
      <c r="E4424" s="9">
        <v>43714.665972222225</v>
      </c>
      <c r="F4424" s="6" t="s">
        <v>8334</v>
      </c>
      <c r="G4424" s="6" t="str">
        <f t="shared" si="69"/>
        <v>TX</v>
      </c>
      <c r="H4424" s="8">
        <f>Sales[Quantity Ordered]*Sales[Price Each]</f>
        <v>14.95</v>
      </c>
    </row>
    <row r="4425" spans="1:8" x14ac:dyDescent="0.25">
      <c r="A4425" s="6">
        <v>248416</v>
      </c>
      <c r="B4425" s="6" t="s">
        <v>16</v>
      </c>
      <c r="C4425" s="7">
        <v>1</v>
      </c>
      <c r="D4425" s="8">
        <v>14.95</v>
      </c>
      <c r="E4425" s="9">
        <v>43714.674305555556</v>
      </c>
      <c r="F4425" s="6" t="s">
        <v>289</v>
      </c>
      <c r="G4425" s="6" t="str">
        <f t="shared" si="69"/>
        <v>GA</v>
      </c>
      <c r="H4425" s="8">
        <f>Sales[Quantity Ordered]*Sales[Price Each]</f>
        <v>14.95</v>
      </c>
    </row>
    <row r="4426" spans="1:8" x14ac:dyDescent="0.25">
      <c r="A4426" s="6">
        <v>253500</v>
      </c>
      <c r="B4426" s="6" t="s">
        <v>16</v>
      </c>
      <c r="C4426" s="7">
        <v>1</v>
      </c>
      <c r="D4426" s="8">
        <v>14.95</v>
      </c>
      <c r="E4426" s="9">
        <v>43714.675000000003</v>
      </c>
      <c r="F4426" s="6" t="s">
        <v>5339</v>
      </c>
      <c r="G4426" s="6" t="str">
        <f t="shared" si="69"/>
        <v>CA</v>
      </c>
      <c r="H4426" s="8">
        <f>Sales[Quantity Ordered]*Sales[Price Each]</f>
        <v>14.95</v>
      </c>
    </row>
    <row r="4427" spans="1:8" x14ac:dyDescent="0.25">
      <c r="A4427" s="6">
        <v>258338</v>
      </c>
      <c r="B4427" s="6" t="s">
        <v>16</v>
      </c>
      <c r="C4427" s="7">
        <v>1</v>
      </c>
      <c r="D4427" s="8">
        <v>14.95</v>
      </c>
      <c r="E4427" s="9">
        <v>43714.697916666664</v>
      </c>
      <c r="F4427" s="6" t="s">
        <v>10069</v>
      </c>
      <c r="G4427" s="6" t="str">
        <f t="shared" si="69"/>
        <v>GA</v>
      </c>
      <c r="H4427" s="8">
        <f>Sales[Quantity Ordered]*Sales[Price Each]</f>
        <v>14.95</v>
      </c>
    </row>
    <row r="4428" spans="1:8" x14ac:dyDescent="0.25">
      <c r="A4428" s="6">
        <v>254778</v>
      </c>
      <c r="B4428" s="6" t="s">
        <v>16</v>
      </c>
      <c r="C4428" s="7">
        <v>1</v>
      </c>
      <c r="D4428" s="8">
        <v>14.95</v>
      </c>
      <c r="E4428" s="9">
        <v>43714.730555555558</v>
      </c>
      <c r="F4428" s="6" t="s">
        <v>6600</v>
      </c>
      <c r="G4428" s="6" t="str">
        <f t="shared" si="69"/>
        <v>CA</v>
      </c>
      <c r="H4428" s="8">
        <f>Sales[Quantity Ordered]*Sales[Price Each]</f>
        <v>14.95</v>
      </c>
    </row>
    <row r="4429" spans="1:8" x14ac:dyDescent="0.25">
      <c r="A4429" s="6">
        <v>251854</v>
      </c>
      <c r="B4429" s="6" t="s">
        <v>16</v>
      </c>
      <c r="C4429" s="7">
        <v>1</v>
      </c>
      <c r="D4429" s="8">
        <v>14.95</v>
      </c>
      <c r="E4429" s="9">
        <v>43714.732638888891</v>
      </c>
      <c r="F4429" s="6" t="s">
        <v>3708</v>
      </c>
      <c r="G4429" s="6" t="str">
        <f t="shared" si="69"/>
        <v>CA</v>
      </c>
      <c r="H4429" s="8">
        <f>Sales[Quantity Ordered]*Sales[Price Each]</f>
        <v>14.95</v>
      </c>
    </row>
    <row r="4430" spans="1:8" x14ac:dyDescent="0.25">
      <c r="A4430" s="6">
        <v>256811</v>
      </c>
      <c r="B4430" s="6" t="s">
        <v>16</v>
      </c>
      <c r="C4430" s="7">
        <v>1</v>
      </c>
      <c r="D4430" s="8">
        <v>14.95</v>
      </c>
      <c r="E4430" s="9">
        <v>43714.753472222219</v>
      </c>
      <c r="F4430" s="6" t="s">
        <v>8581</v>
      </c>
      <c r="G4430" s="6" t="str">
        <f t="shared" si="69"/>
        <v>CA</v>
      </c>
      <c r="H4430" s="8">
        <f>Sales[Quantity Ordered]*Sales[Price Each]</f>
        <v>14.95</v>
      </c>
    </row>
    <row r="4431" spans="1:8" x14ac:dyDescent="0.25">
      <c r="A4431" s="6">
        <v>254613</v>
      </c>
      <c r="B4431" s="6" t="s">
        <v>16</v>
      </c>
      <c r="C4431" s="7">
        <v>1</v>
      </c>
      <c r="D4431" s="8">
        <v>14.95</v>
      </c>
      <c r="E4431" s="9">
        <v>43714.754861111112</v>
      </c>
      <c r="F4431" s="6" t="s">
        <v>6438</v>
      </c>
      <c r="G4431" s="6" t="str">
        <f t="shared" si="69"/>
        <v>MA</v>
      </c>
      <c r="H4431" s="8">
        <f>Sales[Quantity Ordered]*Sales[Price Each]</f>
        <v>14.95</v>
      </c>
    </row>
    <row r="4432" spans="1:8" x14ac:dyDescent="0.25">
      <c r="A4432" s="6">
        <v>250678</v>
      </c>
      <c r="B4432" s="6" t="s">
        <v>16</v>
      </c>
      <c r="C4432" s="7">
        <v>1</v>
      </c>
      <c r="D4432" s="8">
        <v>14.95</v>
      </c>
      <c r="E4432" s="9">
        <v>43714.761111111111</v>
      </c>
      <c r="F4432" s="6" t="s">
        <v>2542</v>
      </c>
      <c r="G4432" s="6" t="str">
        <f t="shared" si="69"/>
        <v>NY</v>
      </c>
      <c r="H4432" s="8">
        <f>Sales[Quantity Ordered]*Sales[Price Each]</f>
        <v>14.95</v>
      </c>
    </row>
    <row r="4433" spans="1:8" x14ac:dyDescent="0.25">
      <c r="A4433" s="6">
        <v>249602</v>
      </c>
      <c r="B4433" s="6" t="s">
        <v>16</v>
      </c>
      <c r="C4433" s="7">
        <v>1</v>
      </c>
      <c r="D4433" s="8">
        <v>14.95</v>
      </c>
      <c r="E4433" s="9">
        <v>43714.768750000003</v>
      </c>
      <c r="F4433" s="6" t="s">
        <v>1473</v>
      </c>
      <c r="G4433" s="6" t="str">
        <f t="shared" si="69"/>
        <v>NY</v>
      </c>
      <c r="H4433" s="8">
        <f>Sales[Quantity Ordered]*Sales[Price Each]</f>
        <v>14.95</v>
      </c>
    </row>
    <row r="4434" spans="1:8" x14ac:dyDescent="0.25">
      <c r="A4434" s="6">
        <v>255256</v>
      </c>
      <c r="B4434" s="6" t="s">
        <v>16</v>
      </c>
      <c r="C4434" s="7">
        <v>1</v>
      </c>
      <c r="D4434" s="8">
        <v>14.95</v>
      </c>
      <c r="E4434" s="9">
        <v>43714.772222222222</v>
      </c>
      <c r="F4434" s="6" t="s">
        <v>7065</v>
      </c>
      <c r="G4434" s="6" t="str">
        <f t="shared" si="69"/>
        <v>MA</v>
      </c>
      <c r="H4434" s="8">
        <f>Sales[Quantity Ordered]*Sales[Price Each]</f>
        <v>14.95</v>
      </c>
    </row>
    <row r="4435" spans="1:8" x14ac:dyDescent="0.25">
      <c r="A4435" s="6">
        <v>249032</v>
      </c>
      <c r="B4435" s="6" t="s">
        <v>16</v>
      </c>
      <c r="C4435" s="7">
        <v>1</v>
      </c>
      <c r="D4435" s="8">
        <v>14.95</v>
      </c>
      <c r="E4435" s="9">
        <v>43714.772222222222</v>
      </c>
      <c r="F4435" s="6" t="s">
        <v>904</v>
      </c>
      <c r="G4435" s="6" t="str">
        <f t="shared" si="69"/>
        <v>TX</v>
      </c>
      <c r="H4435" s="8">
        <f>Sales[Quantity Ordered]*Sales[Price Each]</f>
        <v>14.95</v>
      </c>
    </row>
    <row r="4436" spans="1:8" x14ac:dyDescent="0.25">
      <c r="A4436" s="6">
        <v>249259</v>
      </c>
      <c r="B4436" s="6" t="s">
        <v>16</v>
      </c>
      <c r="C4436" s="7">
        <v>1</v>
      </c>
      <c r="D4436" s="8">
        <v>14.95</v>
      </c>
      <c r="E4436" s="9">
        <v>43714.781944444447</v>
      </c>
      <c r="F4436" s="6" t="s">
        <v>1131</v>
      </c>
      <c r="G4436" s="6" t="str">
        <f t="shared" si="69"/>
        <v>GA</v>
      </c>
      <c r="H4436" s="8">
        <f>Sales[Quantity Ordered]*Sales[Price Each]</f>
        <v>14.95</v>
      </c>
    </row>
    <row r="4437" spans="1:8" x14ac:dyDescent="0.25">
      <c r="A4437" s="6">
        <v>251413</v>
      </c>
      <c r="B4437" s="6" t="s">
        <v>16</v>
      </c>
      <c r="C4437" s="7">
        <v>1</v>
      </c>
      <c r="D4437" s="8">
        <v>14.95</v>
      </c>
      <c r="E4437" s="9">
        <v>43714.797222222223</v>
      </c>
      <c r="F4437" s="6" t="s">
        <v>3271</v>
      </c>
      <c r="G4437" s="6" t="str">
        <f t="shared" si="69"/>
        <v>CA</v>
      </c>
      <c r="H4437" s="8">
        <f>Sales[Quantity Ordered]*Sales[Price Each]</f>
        <v>14.95</v>
      </c>
    </row>
    <row r="4438" spans="1:8" x14ac:dyDescent="0.25">
      <c r="A4438" s="6">
        <v>253461</v>
      </c>
      <c r="B4438" s="6" t="s">
        <v>16</v>
      </c>
      <c r="C4438" s="7">
        <v>1</v>
      </c>
      <c r="D4438" s="8">
        <v>14.95</v>
      </c>
      <c r="E4438" s="9">
        <v>43714.8</v>
      </c>
      <c r="F4438" s="6" t="s">
        <v>5301</v>
      </c>
      <c r="G4438" s="6" t="str">
        <f t="shared" si="69"/>
        <v>CA</v>
      </c>
      <c r="H4438" s="8">
        <f>Sales[Quantity Ordered]*Sales[Price Each]</f>
        <v>14.95</v>
      </c>
    </row>
    <row r="4439" spans="1:8" x14ac:dyDescent="0.25">
      <c r="A4439" s="6">
        <v>256210</v>
      </c>
      <c r="B4439" s="6" t="s">
        <v>16</v>
      </c>
      <c r="C4439" s="7">
        <v>1</v>
      </c>
      <c r="D4439" s="8">
        <v>14.95</v>
      </c>
      <c r="E4439" s="9">
        <v>43714.844444444447</v>
      </c>
      <c r="F4439" s="6" t="s">
        <v>7999</v>
      </c>
      <c r="G4439" s="6" t="str">
        <f t="shared" si="69"/>
        <v>TX</v>
      </c>
      <c r="H4439" s="8">
        <f>Sales[Quantity Ordered]*Sales[Price Each]</f>
        <v>14.95</v>
      </c>
    </row>
    <row r="4440" spans="1:8" x14ac:dyDescent="0.25">
      <c r="A4440" s="6">
        <v>256467</v>
      </c>
      <c r="B4440" s="6" t="s">
        <v>16</v>
      </c>
      <c r="C4440" s="7">
        <v>1</v>
      </c>
      <c r="D4440" s="8">
        <v>14.95</v>
      </c>
      <c r="E4440" s="9">
        <v>43714.881249999999</v>
      </c>
      <c r="F4440" s="6" t="s">
        <v>8251</v>
      </c>
      <c r="G4440" s="6" t="str">
        <f t="shared" si="69"/>
        <v>OR</v>
      </c>
      <c r="H4440" s="8">
        <f>Sales[Quantity Ordered]*Sales[Price Each]</f>
        <v>14.95</v>
      </c>
    </row>
    <row r="4441" spans="1:8" x14ac:dyDescent="0.25">
      <c r="A4441" s="6">
        <v>254250</v>
      </c>
      <c r="B4441" s="6" t="s">
        <v>16</v>
      </c>
      <c r="C4441" s="7">
        <v>1</v>
      </c>
      <c r="D4441" s="8">
        <v>14.95</v>
      </c>
      <c r="E4441" s="9">
        <v>43714.909722222219</v>
      </c>
      <c r="F4441" s="6" t="s">
        <v>6079</v>
      </c>
      <c r="G4441" s="6" t="str">
        <f t="shared" si="69"/>
        <v>CA</v>
      </c>
      <c r="H4441" s="8">
        <f>Sales[Quantity Ordered]*Sales[Price Each]</f>
        <v>14.95</v>
      </c>
    </row>
    <row r="4442" spans="1:8" x14ac:dyDescent="0.25">
      <c r="A4442" s="6">
        <v>250108</v>
      </c>
      <c r="B4442" s="6" t="s">
        <v>16</v>
      </c>
      <c r="C4442" s="7">
        <v>1</v>
      </c>
      <c r="D4442" s="8">
        <v>14.95</v>
      </c>
      <c r="E4442" s="9">
        <v>43714.955555555556</v>
      </c>
      <c r="F4442" s="6" t="s">
        <v>1976</v>
      </c>
      <c r="G4442" s="6" t="str">
        <f t="shared" si="69"/>
        <v>CA</v>
      </c>
      <c r="H4442" s="8">
        <f>Sales[Quantity Ordered]*Sales[Price Each]</f>
        <v>14.95</v>
      </c>
    </row>
    <row r="4443" spans="1:8" x14ac:dyDescent="0.25">
      <c r="A4443" s="6">
        <v>257177</v>
      </c>
      <c r="B4443" s="6" t="s">
        <v>16</v>
      </c>
      <c r="C4443" s="7">
        <v>1</v>
      </c>
      <c r="D4443" s="8">
        <v>14.95</v>
      </c>
      <c r="E4443" s="9">
        <v>43714.963194444441</v>
      </c>
      <c r="F4443" s="6" t="s">
        <v>8942</v>
      </c>
      <c r="G4443" s="6" t="str">
        <f t="shared" si="69"/>
        <v>MA</v>
      </c>
      <c r="H4443" s="8">
        <f>Sales[Quantity Ordered]*Sales[Price Each]</f>
        <v>14.95</v>
      </c>
    </row>
    <row r="4444" spans="1:8" x14ac:dyDescent="0.25">
      <c r="A4444" s="6">
        <v>252174</v>
      </c>
      <c r="B4444" s="6" t="s">
        <v>16</v>
      </c>
      <c r="C4444" s="7">
        <v>1</v>
      </c>
      <c r="D4444" s="8">
        <v>14.95</v>
      </c>
      <c r="E4444" s="9">
        <v>43714.997916666667</v>
      </c>
      <c r="F4444" s="6" t="s">
        <v>4025</v>
      </c>
      <c r="G4444" s="6" t="str">
        <f t="shared" si="69"/>
        <v>MA</v>
      </c>
      <c r="H4444" s="8">
        <f>Sales[Quantity Ordered]*Sales[Price Each]</f>
        <v>14.95</v>
      </c>
    </row>
    <row r="4445" spans="1:8" x14ac:dyDescent="0.25">
      <c r="A4445" s="6">
        <v>249138</v>
      </c>
      <c r="B4445" s="6" t="s">
        <v>16</v>
      </c>
      <c r="C4445" s="7">
        <v>1</v>
      </c>
      <c r="D4445" s="8">
        <v>14.95</v>
      </c>
      <c r="E4445" s="9">
        <v>43715.064583333333</v>
      </c>
      <c r="F4445" s="6" t="s">
        <v>1010</v>
      </c>
      <c r="G4445" s="6" t="str">
        <f t="shared" si="69"/>
        <v>WA</v>
      </c>
      <c r="H4445" s="8">
        <f>Sales[Quantity Ordered]*Sales[Price Each]</f>
        <v>14.95</v>
      </c>
    </row>
    <row r="4446" spans="1:8" x14ac:dyDescent="0.25">
      <c r="A4446" s="6">
        <v>253668</v>
      </c>
      <c r="B4446" s="6" t="s">
        <v>16</v>
      </c>
      <c r="C4446" s="7">
        <v>1</v>
      </c>
      <c r="D4446" s="8">
        <v>14.95</v>
      </c>
      <c r="E4446" s="9">
        <v>43715.234027777777</v>
      </c>
      <c r="F4446" s="6" t="s">
        <v>5503</v>
      </c>
      <c r="G4446" s="6" t="str">
        <f t="shared" si="69"/>
        <v>TX</v>
      </c>
      <c r="H4446" s="8">
        <f>Sales[Quantity Ordered]*Sales[Price Each]</f>
        <v>14.95</v>
      </c>
    </row>
    <row r="4447" spans="1:8" x14ac:dyDescent="0.25">
      <c r="A4447" s="6">
        <v>256006</v>
      </c>
      <c r="B4447" s="6" t="s">
        <v>16</v>
      </c>
      <c r="C4447" s="7">
        <v>1</v>
      </c>
      <c r="D4447" s="8">
        <v>14.95</v>
      </c>
      <c r="E4447" s="9">
        <v>43715.40347222222</v>
      </c>
      <c r="F4447" s="6" t="s">
        <v>7800</v>
      </c>
      <c r="G4447" s="6" t="str">
        <f t="shared" si="69"/>
        <v>CA</v>
      </c>
      <c r="H4447" s="8">
        <f>Sales[Quantity Ordered]*Sales[Price Each]</f>
        <v>14.95</v>
      </c>
    </row>
    <row r="4448" spans="1:8" x14ac:dyDescent="0.25">
      <c r="A4448" s="6">
        <v>253885</v>
      </c>
      <c r="B4448" s="6" t="s">
        <v>16</v>
      </c>
      <c r="C4448" s="7">
        <v>1</v>
      </c>
      <c r="D4448" s="8">
        <v>14.95</v>
      </c>
      <c r="E4448" s="9">
        <v>43715.410416666666</v>
      </c>
      <c r="F4448" s="6" t="s">
        <v>5718</v>
      </c>
      <c r="G4448" s="6" t="str">
        <f t="shared" si="69"/>
        <v>GA</v>
      </c>
      <c r="H4448" s="8">
        <f>Sales[Quantity Ordered]*Sales[Price Each]</f>
        <v>14.95</v>
      </c>
    </row>
    <row r="4449" spans="1:8" x14ac:dyDescent="0.25">
      <c r="A4449" s="6">
        <v>248157</v>
      </c>
      <c r="B4449" s="6" t="s">
        <v>16</v>
      </c>
      <c r="C4449" s="7">
        <v>1</v>
      </c>
      <c r="D4449" s="8">
        <v>14.95</v>
      </c>
      <c r="E4449" s="9">
        <v>43715.415972222225</v>
      </c>
      <c r="F4449" s="6" t="s">
        <v>17</v>
      </c>
      <c r="G4449" s="6" t="str">
        <f t="shared" si="69"/>
        <v>ME</v>
      </c>
      <c r="H4449" s="8">
        <f>Sales[Quantity Ordered]*Sales[Price Each]</f>
        <v>14.95</v>
      </c>
    </row>
    <row r="4450" spans="1:8" x14ac:dyDescent="0.25">
      <c r="A4450" s="6">
        <v>257792</v>
      </c>
      <c r="B4450" s="6" t="s">
        <v>16</v>
      </c>
      <c r="C4450" s="7">
        <v>1</v>
      </c>
      <c r="D4450" s="8">
        <v>14.95</v>
      </c>
      <c r="E4450" s="9">
        <v>43715.435416666667</v>
      </c>
      <c r="F4450" s="6" t="s">
        <v>9542</v>
      </c>
      <c r="G4450" s="6" t="str">
        <f t="shared" si="69"/>
        <v>NY</v>
      </c>
      <c r="H4450" s="8">
        <f>Sales[Quantity Ordered]*Sales[Price Each]</f>
        <v>14.95</v>
      </c>
    </row>
    <row r="4451" spans="1:8" x14ac:dyDescent="0.25">
      <c r="A4451" s="6">
        <v>254282</v>
      </c>
      <c r="B4451" s="6" t="s">
        <v>16</v>
      </c>
      <c r="C4451" s="7">
        <v>1</v>
      </c>
      <c r="D4451" s="8">
        <v>14.95</v>
      </c>
      <c r="E4451" s="9">
        <v>43715.481944444444</v>
      </c>
      <c r="F4451" s="6" t="s">
        <v>6111</v>
      </c>
      <c r="G4451" s="6" t="str">
        <f t="shared" si="69"/>
        <v>NY</v>
      </c>
      <c r="H4451" s="8">
        <f>Sales[Quantity Ordered]*Sales[Price Each]</f>
        <v>14.95</v>
      </c>
    </row>
    <row r="4452" spans="1:8" x14ac:dyDescent="0.25">
      <c r="A4452" s="6">
        <v>258629</v>
      </c>
      <c r="B4452" s="6" t="s">
        <v>16</v>
      </c>
      <c r="C4452" s="7">
        <v>1</v>
      </c>
      <c r="D4452" s="8">
        <v>14.95</v>
      </c>
      <c r="E4452" s="9">
        <v>43715.504166666666</v>
      </c>
      <c r="F4452" s="6" t="s">
        <v>10351</v>
      </c>
      <c r="G4452" s="6" t="str">
        <f t="shared" si="69"/>
        <v>CA</v>
      </c>
      <c r="H4452" s="8">
        <f>Sales[Quantity Ordered]*Sales[Price Each]</f>
        <v>14.95</v>
      </c>
    </row>
    <row r="4453" spans="1:8" x14ac:dyDescent="0.25">
      <c r="A4453" s="6">
        <v>256702</v>
      </c>
      <c r="B4453" s="6" t="s">
        <v>16</v>
      </c>
      <c r="C4453" s="7">
        <v>1</v>
      </c>
      <c r="D4453" s="8">
        <v>14.95</v>
      </c>
      <c r="E4453" s="9">
        <v>43715.539583333331</v>
      </c>
      <c r="F4453" s="6" t="s">
        <v>8476</v>
      </c>
      <c r="G4453" s="6" t="str">
        <f t="shared" si="69"/>
        <v>CA</v>
      </c>
      <c r="H4453" s="8">
        <f>Sales[Quantity Ordered]*Sales[Price Each]</f>
        <v>14.95</v>
      </c>
    </row>
    <row r="4454" spans="1:8" x14ac:dyDescent="0.25">
      <c r="A4454" s="6">
        <v>254594</v>
      </c>
      <c r="B4454" s="6" t="s">
        <v>16</v>
      </c>
      <c r="C4454" s="7">
        <v>1</v>
      </c>
      <c r="D4454" s="8">
        <v>14.95</v>
      </c>
      <c r="E4454" s="9">
        <v>43715.569444444445</v>
      </c>
      <c r="F4454" s="6" t="s">
        <v>6419</v>
      </c>
      <c r="G4454" s="6" t="str">
        <f t="shared" si="69"/>
        <v>NY</v>
      </c>
      <c r="H4454" s="8">
        <f>Sales[Quantity Ordered]*Sales[Price Each]</f>
        <v>14.95</v>
      </c>
    </row>
    <row r="4455" spans="1:8" x14ac:dyDescent="0.25">
      <c r="A4455" s="6">
        <v>258963</v>
      </c>
      <c r="B4455" s="6" t="s">
        <v>16</v>
      </c>
      <c r="C4455" s="7">
        <v>1</v>
      </c>
      <c r="D4455" s="8">
        <v>14.95</v>
      </c>
      <c r="E4455" s="9">
        <v>43715.609027777777</v>
      </c>
      <c r="F4455" s="6" t="s">
        <v>10676</v>
      </c>
      <c r="G4455" s="6" t="str">
        <f t="shared" si="69"/>
        <v>CA</v>
      </c>
      <c r="H4455" s="8">
        <f>Sales[Quantity Ordered]*Sales[Price Each]</f>
        <v>14.95</v>
      </c>
    </row>
    <row r="4456" spans="1:8" x14ac:dyDescent="0.25">
      <c r="A4456" s="6">
        <v>250985</v>
      </c>
      <c r="B4456" s="6" t="s">
        <v>16</v>
      </c>
      <c r="C4456" s="7">
        <v>1</v>
      </c>
      <c r="D4456" s="8">
        <v>14.95</v>
      </c>
      <c r="E4456" s="9">
        <v>43715.640277777777</v>
      </c>
      <c r="F4456" s="6" t="s">
        <v>2846</v>
      </c>
      <c r="G4456" s="6" t="str">
        <f t="shared" si="69"/>
        <v>MA</v>
      </c>
      <c r="H4456" s="8">
        <f>Sales[Quantity Ordered]*Sales[Price Each]</f>
        <v>14.95</v>
      </c>
    </row>
    <row r="4457" spans="1:8" x14ac:dyDescent="0.25">
      <c r="A4457" s="6">
        <v>250242</v>
      </c>
      <c r="B4457" s="6" t="s">
        <v>16</v>
      </c>
      <c r="C4457" s="7">
        <v>1</v>
      </c>
      <c r="D4457" s="8">
        <v>14.95</v>
      </c>
      <c r="E4457" s="9">
        <v>43715.646527777775</v>
      </c>
      <c r="F4457" s="6" t="s">
        <v>2110</v>
      </c>
      <c r="G4457" s="6" t="str">
        <f t="shared" si="69"/>
        <v>CA</v>
      </c>
      <c r="H4457" s="8">
        <f>Sales[Quantity Ordered]*Sales[Price Each]</f>
        <v>14.95</v>
      </c>
    </row>
    <row r="4458" spans="1:8" x14ac:dyDescent="0.25">
      <c r="A4458" s="6">
        <v>249675</v>
      </c>
      <c r="B4458" s="6" t="s">
        <v>16</v>
      </c>
      <c r="C4458" s="7">
        <v>1</v>
      </c>
      <c r="D4458" s="8">
        <v>14.95</v>
      </c>
      <c r="E4458" s="9">
        <v>43715.648611111108</v>
      </c>
      <c r="F4458" s="6" t="s">
        <v>1546</v>
      </c>
      <c r="G4458" s="6" t="str">
        <f t="shared" si="69"/>
        <v>TX</v>
      </c>
      <c r="H4458" s="8">
        <f>Sales[Quantity Ordered]*Sales[Price Each]</f>
        <v>14.95</v>
      </c>
    </row>
    <row r="4459" spans="1:8" x14ac:dyDescent="0.25">
      <c r="A4459" s="6">
        <v>252261</v>
      </c>
      <c r="B4459" s="6" t="s">
        <v>16</v>
      </c>
      <c r="C4459" s="7">
        <v>1</v>
      </c>
      <c r="D4459" s="8">
        <v>14.95</v>
      </c>
      <c r="E4459" s="9">
        <v>43715.673611111109</v>
      </c>
      <c r="F4459" s="6" t="s">
        <v>4111</v>
      </c>
      <c r="G4459" s="6" t="str">
        <f t="shared" si="69"/>
        <v>MA</v>
      </c>
      <c r="H4459" s="8">
        <f>Sales[Quantity Ordered]*Sales[Price Each]</f>
        <v>14.95</v>
      </c>
    </row>
    <row r="4460" spans="1:8" x14ac:dyDescent="0.25">
      <c r="A4460" s="6">
        <v>252058</v>
      </c>
      <c r="B4460" s="6" t="s">
        <v>16</v>
      </c>
      <c r="C4460" s="7">
        <v>1</v>
      </c>
      <c r="D4460" s="8">
        <v>14.95</v>
      </c>
      <c r="E4460" s="9">
        <v>43715.679166666669</v>
      </c>
      <c r="F4460" s="6" t="s">
        <v>3909</v>
      </c>
      <c r="G4460" s="6" t="str">
        <f t="shared" si="69"/>
        <v>CA</v>
      </c>
      <c r="H4460" s="8">
        <f>Sales[Quantity Ordered]*Sales[Price Each]</f>
        <v>14.95</v>
      </c>
    </row>
    <row r="4461" spans="1:8" x14ac:dyDescent="0.25">
      <c r="A4461" s="6">
        <v>250182</v>
      </c>
      <c r="B4461" s="6" t="s">
        <v>16</v>
      </c>
      <c r="C4461" s="7">
        <v>1</v>
      </c>
      <c r="D4461" s="8">
        <v>14.95</v>
      </c>
      <c r="E4461" s="9">
        <v>43715.693055555559</v>
      </c>
      <c r="F4461" s="6" t="s">
        <v>2050</v>
      </c>
      <c r="G4461" s="6" t="str">
        <f t="shared" si="69"/>
        <v>WA</v>
      </c>
      <c r="H4461" s="8">
        <f>Sales[Quantity Ordered]*Sales[Price Each]</f>
        <v>14.95</v>
      </c>
    </row>
    <row r="4462" spans="1:8" x14ac:dyDescent="0.25">
      <c r="A4462" s="6">
        <v>248227</v>
      </c>
      <c r="B4462" s="6" t="s">
        <v>16</v>
      </c>
      <c r="C4462" s="7">
        <v>1</v>
      </c>
      <c r="D4462" s="8">
        <v>14.95</v>
      </c>
      <c r="E4462" s="9">
        <v>43715.724305555559</v>
      </c>
      <c r="F4462" s="6" t="s">
        <v>99</v>
      </c>
      <c r="G4462" s="6" t="str">
        <f t="shared" si="69"/>
        <v>TX</v>
      </c>
      <c r="H4462" s="8">
        <f>Sales[Quantity Ordered]*Sales[Price Each]</f>
        <v>14.95</v>
      </c>
    </row>
    <row r="4463" spans="1:8" x14ac:dyDescent="0.25">
      <c r="A4463" s="6">
        <v>257294</v>
      </c>
      <c r="B4463" s="6" t="s">
        <v>16</v>
      </c>
      <c r="C4463" s="7">
        <v>1</v>
      </c>
      <c r="D4463" s="8">
        <v>14.95</v>
      </c>
      <c r="E4463" s="9">
        <v>43715.741666666669</v>
      </c>
      <c r="F4463" s="6" t="s">
        <v>9059</v>
      </c>
      <c r="G4463" s="6" t="str">
        <f t="shared" si="69"/>
        <v>WA</v>
      </c>
      <c r="H4463" s="8">
        <f>Sales[Quantity Ordered]*Sales[Price Each]</f>
        <v>14.95</v>
      </c>
    </row>
    <row r="4464" spans="1:8" x14ac:dyDescent="0.25">
      <c r="A4464" s="6">
        <v>258374</v>
      </c>
      <c r="B4464" s="6" t="s">
        <v>16</v>
      </c>
      <c r="C4464" s="7">
        <v>1</v>
      </c>
      <c r="D4464" s="8">
        <v>14.95</v>
      </c>
      <c r="E4464" s="9">
        <v>43715.742361111108</v>
      </c>
      <c r="F4464" s="6" t="s">
        <v>10103</v>
      </c>
      <c r="G4464" s="6" t="str">
        <f t="shared" si="69"/>
        <v>NY</v>
      </c>
      <c r="H4464" s="8">
        <f>Sales[Quantity Ordered]*Sales[Price Each]</f>
        <v>14.95</v>
      </c>
    </row>
    <row r="4465" spans="1:8" x14ac:dyDescent="0.25">
      <c r="A4465" s="6">
        <v>258807</v>
      </c>
      <c r="B4465" s="6" t="s">
        <v>16</v>
      </c>
      <c r="C4465" s="7">
        <v>1</v>
      </c>
      <c r="D4465" s="8">
        <v>14.95</v>
      </c>
      <c r="E4465" s="9">
        <v>43715.758333333331</v>
      </c>
      <c r="F4465" s="6" t="s">
        <v>10522</v>
      </c>
      <c r="G4465" s="6" t="str">
        <f t="shared" si="69"/>
        <v>WA</v>
      </c>
      <c r="H4465" s="8">
        <f>Sales[Quantity Ordered]*Sales[Price Each]</f>
        <v>14.95</v>
      </c>
    </row>
    <row r="4466" spans="1:8" x14ac:dyDescent="0.25">
      <c r="A4466" s="6">
        <v>254413</v>
      </c>
      <c r="B4466" s="6" t="s">
        <v>16</v>
      </c>
      <c r="C4466" s="7">
        <v>1</v>
      </c>
      <c r="D4466" s="8">
        <v>14.95</v>
      </c>
      <c r="E4466" s="9">
        <v>43715.760416666664</v>
      </c>
      <c r="F4466" s="6" t="s">
        <v>6241</v>
      </c>
      <c r="G4466" s="6" t="str">
        <f t="shared" si="69"/>
        <v>MA</v>
      </c>
      <c r="H4466" s="8">
        <f>Sales[Quantity Ordered]*Sales[Price Each]</f>
        <v>14.95</v>
      </c>
    </row>
    <row r="4467" spans="1:8" x14ac:dyDescent="0.25">
      <c r="A4467" s="6">
        <v>252848</v>
      </c>
      <c r="B4467" s="6" t="s">
        <v>16</v>
      </c>
      <c r="C4467" s="7">
        <v>1</v>
      </c>
      <c r="D4467" s="8">
        <v>14.95</v>
      </c>
      <c r="E4467" s="9">
        <v>43715.760416666664</v>
      </c>
      <c r="F4467" s="6" t="s">
        <v>4694</v>
      </c>
      <c r="G4467" s="6" t="str">
        <f t="shared" si="69"/>
        <v>MA</v>
      </c>
      <c r="H4467" s="8">
        <f>Sales[Quantity Ordered]*Sales[Price Each]</f>
        <v>14.95</v>
      </c>
    </row>
    <row r="4468" spans="1:8" x14ac:dyDescent="0.25">
      <c r="A4468" s="6">
        <v>250760</v>
      </c>
      <c r="B4468" s="6" t="s">
        <v>16</v>
      </c>
      <c r="C4468" s="7">
        <v>1</v>
      </c>
      <c r="D4468" s="8">
        <v>14.95</v>
      </c>
      <c r="E4468" s="9">
        <v>43715.77847222222</v>
      </c>
      <c r="F4468" s="6" t="s">
        <v>2623</v>
      </c>
      <c r="G4468" s="6" t="str">
        <f t="shared" si="69"/>
        <v>TX</v>
      </c>
      <c r="H4468" s="8">
        <f>Sales[Quantity Ordered]*Sales[Price Each]</f>
        <v>14.95</v>
      </c>
    </row>
    <row r="4469" spans="1:8" x14ac:dyDescent="0.25">
      <c r="A4469" s="6">
        <v>252346</v>
      </c>
      <c r="B4469" s="6" t="s">
        <v>16</v>
      </c>
      <c r="C4469" s="7">
        <v>1</v>
      </c>
      <c r="D4469" s="8">
        <v>14.95</v>
      </c>
      <c r="E4469" s="9">
        <v>43715.779166666667</v>
      </c>
      <c r="F4469" s="6" t="s">
        <v>4194</v>
      </c>
      <c r="G4469" s="6" t="str">
        <f t="shared" si="69"/>
        <v>OR</v>
      </c>
      <c r="H4469" s="8">
        <f>Sales[Quantity Ordered]*Sales[Price Each]</f>
        <v>14.95</v>
      </c>
    </row>
    <row r="4470" spans="1:8" x14ac:dyDescent="0.25">
      <c r="A4470" s="6">
        <v>254507</v>
      </c>
      <c r="B4470" s="6" t="s">
        <v>16</v>
      </c>
      <c r="C4470" s="7">
        <v>1</v>
      </c>
      <c r="D4470" s="8">
        <v>14.95</v>
      </c>
      <c r="E4470" s="9">
        <v>43715.783333333333</v>
      </c>
      <c r="F4470" s="6" t="s">
        <v>6333</v>
      </c>
      <c r="G4470" s="6" t="str">
        <f t="shared" si="69"/>
        <v>CA</v>
      </c>
      <c r="H4470" s="8">
        <f>Sales[Quantity Ordered]*Sales[Price Each]</f>
        <v>14.95</v>
      </c>
    </row>
    <row r="4471" spans="1:8" x14ac:dyDescent="0.25">
      <c r="A4471" s="6">
        <v>251446</v>
      </c>
      <c r="B4471" s="6" t="s">
        <v>16</v>
      </c>
      <c r="C4471" s="7">
        <v>1</v>
      </c>
      <c r="D4471" s="8">
        <v>14.95</v>
      </c>
      <c r="E4471" s="9">
        <v>43715.8</v>
      </c>
      <c r="F4471" s="6" t="s">
        <v>3304</v>
      </c>
      <c r="G4471" s="6" t="str">
        <f t="shared" si="69"/>
        <v>MA</v>
      </c>
      <c r="H4471" s="8">
        <f>Sales[Quantity Ordered]*Sales[Price Each]</f>
        <v>14.95</v>
      </c>
    </row>
    <row r="4472" spans="1:8" x14ac:dyDescent="0.25">
      <c r="A4472" s="6">
        <v>251965</v>
      </c>
      <c r="B4472" s="6" t="s">
        <v>16</v>
      </c>
      <c r="C4472" s="7">
        <v>1</v>
      </c>
      <c r="D4472" s="8">
        <v>14.95</v>
      </c>
      <c r="E4472" s="9">
        <v>43715.813194444447</v>
      </c>
      <c r="F4472" s="6" t="s">
        <v>1219</v>
      </c>
      <c r="G4472" s="6" t="str">
        <f t="shared" si="69"/>
        <v>NY</v>
      </c>
      <c r="H4472" s="8">
        <f>Sales[Quantity Ordered]*Sales[Price Each]</f>
        <v>14.95</v>
      </c>
    </row>
    <row r="4473" spans="1:8" x14ac:dyDescent="0.25">
      <c r="A4473" s="6">
        <v>254308</v>
      </c>
      <c r="B4473" s="6" t="s">
        <v>16</v>
      </c>
      <c r="C4473" s="7">
        <v>1</v>
      </c>
      <c r="D4473" s="8">
        <v>14.95</v>
      </c>
      <c r="E4473" s="9">
        <v>43715.814583333333</v>
      </c>
      <c r="F4473" s="6" t="s">
        <v>6137</v>
      </c>
      <c r="G4473" s="6" t="str">
        <f t="shared" si="69"/>
        <v>CA</v>
      </c>
      <c r="H4473" s="8">
        <f>Sales[Quantity Ordered]*Sales[Price Each]</f>
        <v>14.95</v>
      </c>
    </row>
    <row r="4474" spans="1:8" x14ac:dyDescent="0.25">
      <c r="A4474" s="6">
        <v>258056</v>
      </c>
      <c r="B4474" s="6" t="s">
        <v>16</v>
      </c>
      <c r="C4474" s="7">
        <v>1</v>
      </c>
      <c r="D4474" s="8">
        <v>14.95</v>
      </c>
      <c r="E4474" s="9">
        <v>43715.819444444445</v>
      </c>
      <c r="F4474" s="6" t="s">
        <v>9796</v>
      </c>
      <c r="G4474" s="6" t="str">
        <f t="shared" si="69"/>
        <v>CA</v>
      </c>
      <c r="H4474" s="8">
        <f>Sales[Quantity Ordered]*Sales[Price Each]</f>
        <v>14.95</v>
      </c>
    </row>
    <row r="4475" spans="1:8" x14ac:dyDescent="0.25">
      <c r="A4475" s="6">
        <v>252406</v>
      </c>
      <c r="B4475" s="6" t="s">
        <v>16</v>
      </c>
      <c r="C4475" s="7">
        <v>1</v>
      </c>
      <c r="D4475" s="8">
        <v>14.95</v>
      </c>
      <c r="E4475" s="9">
        <v>43715.82708333333</v>
      </c>
      <c r="F4475" s="6" t="s">
        <v>4254</v>
      </c>
      <c r="G4475" s="6" t="str">
        <f t="shared" si="69"/>
        <v>NY</v>
      </c>
      <c r="H4475" s="8">
        <f>Sales[Quantity Ordered]*Sales[Price Each]</f>
        <v>14.95</v>
      </c>
    </row>
    <row r="4476" spans="1:8" x14ac:dyDescent="0.25">
      <c r="A4476" s="6">
        <v>252024</v>
      </c>
      <c r="B4476" s="6" t="s">
        <v>16</v>
      </c>
      <c r="C4476" s="7">
        <v>1</v>
      </c>
      <c r="D4476" s="8">
        <v>14.95</v>
      </c>
      <c r="E4476" s="9">
        <v>43715.852777777778</v>
      </c>
      <c r="F4476" s="6" t="s">
        <v>3876</v>
      </c>
      <c r="G4476" s="6" t="str">
        <f t="shared" si="69"/>
        <v>TX</v>
      </c>
      <c r="H4476" s="8">
        <f>Sales[Quantity Ordered]*Sales[Price Each]</f>
        <v>14.95</v>
      </c>
    </row>
    <row r="4477" spans="1:8" x14ac:dyDescent="0.25">
      <c r="A4477" s="6">
        <v>249301</v>
      </c>
      <c r="B4477" s="6" t="s">
        <v>16</v>
      </c>
      <c r="C4477" s="7">
        <v>1</v>
      </c>
      <c r="D4477" s="8">
        <v>14.95</v>
      </c>
      <c r="E4477" s="9">
        <v>43715.870138888888</v>
      </c>
      <c r="F4477" s="6" t="s">
        <v>1172</v>
      </c>
      <c r="G4477" s="6" t="str">
        <f t="shared" si="69"/>
        <v>CA</v>
      </c>
      <c r="H4477" s="8">
        <f>Sales[Quantity Ordered]*Sales[Price Each]</f>
        <v>14.95</v>
      </c>
    </row>
    <row r="4478" spans="1:8" x14ac:dyDescent="0.25">
      <c r="A4478" s="6">
        <v>250286</v>
      </c>
      <c r="B4478" s="6" t="s">
        <v>16</v>
      </c>
      <c r="C4478" s="7">
        <v>1</v>
      </c>
      <c r="D4478" s="8">
        <v>14.95</v>
      </c>
      <c r="E4478" s="9">
        <v>43715.911111111112</v>
      </c>
      <c r="F4478" s="6" t="s">
        <v>2154</v>
      </c>
      <c r="G4478" s="6" t="str">
        <f t="shared" si="69"/>
        <v>CA</v>
      </c>
      <c r="H4478" s="8">
        <f>Sales[Quantity Ordered]*Sales[Price Each]</f>
        <v>14.95</v>
      </c>
    </row>
    <row r="4479" spans="1:8" x14ac:dyDescent="0.25">
      <c r="A4479" s="6">
        <v>257777</v>
      </c>
      <c r="B4479" s="6" t="s">
        <v>16</v>
      </c>
      <c r="C4479" s="7">
        <v>1</v>
      </c>
      <c r="D4479" s="8">
        <v>14.95</v>
      </c>
      <c r="E4479" s="9">
        <v>43715.913888888892</v>
      </c>
      <c r="F4479" s="6" t="s">
        <v>9527</v>
      </c>
      <c r="G4479" s="6" t="str">
        <f t="shared" si="69"/>
        <v>CA</v>
      </c>
      <c r="H4479" s="8">
        <f>Sales[Quantity Ordered]*Sales[Price Each]</f>
        <v>14.95</v>
      </c>
    </row>
    <row r="4480" spans="1:8" x14ac:dyDescent="0.25">
      <c r="A4480" s="6">
        <v>257330</v>
      </c>
      <c r="B4480" s="6" t="s">
        <v>16</v>
      </c>
      <c r="C4480" s="7">
        <v>1</v>
      </c>
      <c r="D4480" s="8">
        <v>14.95</v>
      </c>
      <c r="E4480" s="9">
        <v>43716.013194444444</v>
      </c>
      <c r="F4480" s="6" t="s">
        <v>9093</v>
      </c>
      <c r="G4480" s="6" t="str">
        <f t="shared" si="69"/>
        <v>CA</v>
      </c>
      <c r="H4480" s="8">
        <f>Sales[Quantity Ordered]*Sales[Price Each]</f>
        <v>14.95</v>
      </c>
    </row>
    <row r="4481" spans="1:8" x14ac:dyDescent="0.25">
      <c r="A4481" s="6">
        <v>254682</v>
      </c>
      <c r="B4481" s="6" t="s">
        <v>16</v>
      </c>
      <c r="C4481" s="7">
        <v>1</v>
      </c>
      <c r="D4481" s="8">
        <v>14.95</v>
      </c>
      <c r="E4481" s="9">
        <v>43716.018055555556</v>
      </c>
      <c r="F4481" s="6" t="s">
        <v>6505</v>
      </c>
      <c r="G4481" s="6" t="str">
        <f t="shared" si="69"/>
        <v>TX</v>
      </c>
      <c r="H4481" s="8">
        <f>Sales[Quantity Ordered]*Sales[Price Each]</f>
        <v>14.95</v>
      </c>
    </row>
    <row r="4482" spans="1:8" x14ac:dyDescent="0.25">
      <c r="A4482" s="6">
        <v>254984</v>
      </c>
      <c r="B4482" s="6" t="s">
        <v>16</v>
      </c>
      <c r="C4482" s="7">
        <v>1</v>
      </c>
      <c r="D4482" s="8">
        <v>14.95</v>
      </c>
      <c r="E4482" s="9">
        <v>43716.060416666667</v>
      </c>
      <c r="F4482" s="6" t="s">
        <v>5826</v>
      </c>
      <c r="G4482" s="6" t="str">
        <f t="shared" ref="G4482:G4545" si="70">MID(F4482,FIND(",",F4482,FIND(",",F4482)+1)+2,2)</f>
        <v>NY</v>
      </c>
      <c r="H4482" s="8">
        <f>Sales[Quantity Ordered]*Sales[Price Each]</f>
        <v>14.95</v>
      </c>
    </row>
    <row r="4483" spans="1:8" x14ac:dyDescent="0.25">
      <c r="A4483" s="6">
        <v>255458</v>
      </c>
      <c r="B4483" s="6" t="s">
        <v>16</v>
      </c>
      <c r="C4483" s="7">
        <v>1</v>
      </c>
      <c r="D4483" s="8">
        <v>14.95</v>
      </c>
      <c r="E4483" s="9">
        <v>43716.091666666667</v>
      </c>
      <c r="F4483" s="6" t="s">
        <v>7265</v>
      </c>
      <c r="G4483" s="6" t="str">
        <f t="shared" si="70"/>
        <v>OR</v>
      </c>
      <c r="H4483" s="8">
        <f>Sales[Quantity Ordered]*Sales[Price Each]</f>
        <v>14.95</v>
      </c>
    </row>
    <row r="4484" spans="1:8" x14ac:dyDescent="0.25">
      <c r="A4484" s="6">
        <v>249086</v>
      </c>
      <c r="B4484" s="6" t="s">
        <v>16</v>
      </c>
      <c r="C4484" s="7">
        <v>1</v>
      </c>
      <c r="D4484" s="8">
        <v>14.95</v>
      </c>
      <c r="E4484" s="9">
        <v>43716.172222222223</v>
      </c>
      <c r="F4484" s="6" t="s">
        <v>958</v>
      </c>
      <c r="G4484" s="6" t="str">
        <f t="shared" si="70"/>
        <v>WA</v>
      </c>
      <c r="H4484" s="8">
        <f>Sales[Quantity Ordered]*Sales[Price Each]</f>
        <v>14.95</v>
      </c>
    </row>
    <row r="4485" spans="1:8" x14ac:dyDescent="0.25">
      <c r="A4485" s="6">
        <v>256783</v>
      </c>
      <c r="B4485" s="6" t="s">
        <v>16</v>
      </c>
      <c r="C4485" s="7">
        <v>1</v>
      </c>
      <c r="D4485" s="8">
        <v>14.95</v>
      </c>
      <c r="E4485" s="9">
        <v>43716.324999999997</v>
      </c>
      <c r="F4485" s="6" t="s">
        <v>8553</v>
      </c>
      <c r="G4485" s="6" t="str">
        <f t="shared" si="70"/>
        <v>TX</v>
      </c>
      <c r="H4485" s="8">
        <f>Sales[Quantity Ordered]*Sales[Price Each]</f>
        <v>14.95</v>
      </c>
    </row>
    <row r="4486" spans="1:8" x14ac:dyDescent="0.25">
      <c r="A4486" s="6">
        <v>249336</v>
      </c>
      <c r="B4486" s="6" t="s">
        <v>16</v>
      </c>
      <c r="C4486" s="7">
        <v>1</v>
      </c>
      <c r="D4486" s="8">
        <v>14.95</v>
      </c>
      <c r="E4486" s="9">
        <v>43716.359027777777</v>
      </c>
      <c r="F4486" s="6" t="s">
        <v>1207</v>
      </c>
      <c r="G4486" s="6" t="str">
        <f t="shared" si="70"/>
        <v>MA</v>
      </c>
      <c r="H4486" s="8">
        <f>Sales[Quantity Ordered]*Sales[Price Each]</f>
        <v>14.95</v>
      </c>
    </row>
    <row r="4487" spans="1:8" x14ac:dyDescent="0.25">
      <c r="A4487" s="6">
        <v>249452</v>
      </c>
      <c r="B4487" s="6" t="s">
        <v>16</v>
      </c>
      <c r="C4487" s="7">
        <v>1</v>
      </c>
      <c r="D4487" s="8">
        <v>14.95</v>
      </c>
      <c r="E4487" s="9">
        <v>43716.366666666669</v>
      </c>
      <c r="F4487" s="6" t="s">
        <v>1323</v>
      </c>
      <c r="G4487" s="6" t="str">
        <f t="shared" si="70"/>
        <v>MA</v>
      </c>
      <c r="H4487" s="8">
        <f>Sales[Quantity Ordered]*Sales[Price Each]</f>
        <v>14.95</v>
      </c>
    </row>
    <row r="4488" spans="1:8" x14ac:dyDescent="0.25">
      <c r="A4488" s="6">
        <v>255482</v>
      </c>
      <c r="B4488" s="6" t="s">
        <v>16</v>
      </c>
      <c r="C4488" s="7">
        <v>1</v>
      </c>
      <c r="D4488" s="8">
        <v>14.95</v>
      </c>
      <c r="E4488" s="9">
        <v>43716.428472222222</v>
      </c>
      <c r="F4488" s="6" t="s">
        <v>7289</v>
      </c>
      <c r="G4488" s="6" t="str">
        <f t="shared" si="70"/>
        <v>CA</v>
      </c>
      <c r="H4488" s="8">
        <f>Sales[Quantity Ordered]*Sales[Price Each]</f>
        <v>14.95</v>
      </c>
    </row>
    <row r="4489" spans="1:8" x14ac:dyDescent="0.25">
      <c r="A4489" s="6">
        <v>248989</v>
      </c>
      <c r="B4489" s="6" t="s">
        <v>16</v>
      </c>
      <c r="C4489" s="7">
        <v>1</v>
      </c>
      <c r="D4489" s="8">
        <v>14.95</v>
      </c>
      <c r="E4489" s="9">
        <v>43716.457638888889</v>
      </c>
      <c r="F4489" s="6" t="s">
        <v>861</v>
      </c>
      <c r="G4489" s="6" t="str">
        <f t="shared" si="70"/>
        <v>NY</v>
      </c>
      <c r="H4489" s="8">
        <f>Sales[Quantity Ordered]*Sales[Price Each]</f>
        <v>14.95</v>
      </c>
    </row>
    <row r="4490" spans="1:8" x14ac:dyDescent="0.25">
      <c r="A4490" s="6">
        <v>254567</v>
      </c>
      <c r="B4490" s="6" t="s">
        <v>16</v>
      </c>
      <c r="C4490" s="7">
        <v>1</v>
      </c>
      <c r="D4490" s="8">
        <v>14.95</v>
      </c>
      <c r="E4490" s="9">
        <v>43716.47152777778</v>
      </c>
      <c r="F4490" s="6" t="s">
        <v>6392</v>
      </c>
      <c r="G4490" s="6" t="str">
        <f t="shared" si="70"/>
        <v>CA</v>
      </c>
      <c r="H4490" s="8">
        <f>Sales[Quantity Ordered]*Sales[Price Each]</f>
        <v>14.95</v>
      </c>
    </row>
    <row r="4491" spans="1:8" x14ac:dyDescent="0.25">
      <c r="A4491" s="6">
        <v>252598</v>
      </c>
      <c r="B4491" s="6" t="s">
        <v>16</v>
      </c>
      <c r="C4491" s="7">
        <v>1</v>
      </c>
      <c r="D4491" s="8">
        <v>14.95</v>
      </c>
      <c r="E4491" s="9">
        <v>43716.491666666669</v>
      </c>
      <c r="F4491" s="6" t="s">
        <v>4445</v>
      </c>
      <c r="G4491" s="6" t="str">
        <f t="shared" si="70"/>
        <v>CA</v>
      </c>
      <c r="H4491" s="8">
        <f>Sales[Quantity Ordered]*Sales[Price Each]</f>
        <v>14.95</v>
      </c>
    </row>
    <row r="4492" spans="1:8" x14ac:dyDescent="0.25">
      <c r="A4492" s="6">
        <v>251097</v>
      </c>
      <c r="B4492" s="6" t="s">
        <v>16</v>
      </c>
      <c r="C4492" s="7">
        <v>1</v>
      </c>
      <c r="D4492" s="8">
        <v>14.95</v>
      </c>
      <c r="E4492" s="9">
        <v>43716.493750000001</v>
      </c>
      <c r="F4492" s="6" t="s">
        <v>2958</v>
      </c>
      <c r="G4492" s="6" t="str">
        <f t="shared" si="70"/>
        <v>CA</v>
      </c>
      <c r="H4492" s="8">
        <f>Sales[Quantity Ordered]*Sales[Price Each]</f>
        <v>14.95</v>
      </c>
    </row>
    <row r="4493" spans="1:8" x14ac:dyDescent="0.25">
      <c r="A4493" s="6">
        <v>254316</v>
      </c>
      <c r="B4493" s="6" t="s">
        <v>16</v>
      </c>
      <c r="C4493" s="7">
        <v>1</v>
      </c>
      <c r="D4493" s="8">
        <v>14.95</v>
      </c>
      <c r="E4493" s="9">
        <v>43716.527083333334</v>
      </c>
      <c r="F4493" s="6" t="s">
        <v>6145</v>
      </c>
      <c r="G4493" s="6" t="str">
        <f t="shared" si="70"/>
        <v>CA</v>
      </c>
      <c r="H4493" s="8">
        <f>Sales[Quantity Ordered]*Sales[Price Each]</f>
        <v>14.95</v>
      </c>
    </row>
    <row r="4494" spans="1:8" x14ac:dyDescent="0.25">
      <c r="A4494" s="6">
        <v>257938</v>
      </c>
      <c r="B4494" s="6" t="s">
        <v>16</v>
      </c>
      <c r="C4494" s="7">
        <v>1</v>
      </c>
      <c r="D4494" s="8">
        <v>14.95</v>
      </c>
      <c r="E4494" s="9">
        <v>43716.543749999997</v>
      </c>
      <c r="F4494" s="6" t="s">
        <v>9683</v>
      </c>
      <c r="G4494" s="6" t="str">
        <f t="shared" si="70"/>
        <v>NY</v>
      </c>
      <c r="H4494" s="8">
        <f>Sales[Quantity Ordered]*Sales[Price Each]</f>
        <v>14.95</v>
      </c>
    </row>
    <row r="4495" spans="1:8" x14ac:dyDescent="0.25">
      <c r="A4495" s="6">
        <v>256931</v>
      </c>
      <c r="B4495" s="6" t="s">
        <v>16</v>
      </c>
      <c r="C4495" s="7">
        <v>1</v>
      </c>
      <c r="D4495" s="8">
        <v>14.95</v>
      </c>
      <c r="E4495" s="9">
        <v>43716.568055555559</v>
      </c>
      <c r="F4495" s="6" t="s">
        <v>8700</v>
      </c>
      <c r="G4495" s="6" t="str">
        <f t="shared" si="70"/>
        <v>CA</v>
      </c>
      <c r="H4495" s="8">
        <f>Sales[Quantity Ordered]*Sales[Price Each]</f>
        <v>14.95</v>
      </c>
    </row>
    <row r="4496" spans="1:8" x14ac:dyDescent="0.25">
      <c r="A4496" s="6">
        <v>255279</v>
      </c>
      <c r="B4496" s="6" t="s">
        <v>16</v>
      </c>
      <c r="C4496" s="7">
        <v>1</v>
      </c>
      <c r="D4496" s="8">
        <v>14.95</v>
      </c>
      <c r="E4496" s="9">
        <v>43716.568055555559</v>
      </c>
      <c r="F4496" s="6" t="s">
        <v>7087</v>
      </c>
      <c r="G4496" s="6" t="str">
        <f t="shared" si="70"/>
        <v>GA</v>
      </c>
      <c r="H4496" s="8">
        <f>Sales[Quantity Ordered]*Sales[Price Each]</f>
        <v>14.95</v>
      </c>
    </row>
    <row r="4497" spans="1:8" x14ac:dyDescent="0.25">
      <c r="A4497" s="6">
        <v>253032</v>
      </c>
      <c r="B4497" s="6" t="s">
        <v>16</v>
      </c>
      <c r="C4497" s="7">
        <v>1</v>
      </c>
      <c r="D4497" s="8">
        <v>14.95</v>
      </c>
      <c r="E4497" s="9">
        <v>43716.57916666667</v>
      </c>
      <c r="F4497" s="6" t="s">
        <v>4877</v>
      </c>
      <c r="G4497" s="6" t="str">
        <f t="shared" si="70"/>
        <v>CA</v>
      </c>
      <c r="H4497" s="8">
        <f>Sales[Quantity Ordered]*Sales[Price Each]</f>
        <v>14.95</v>
      </c>
    </row>
    <row r="4498" spans="1:8" x14ac:dyDescent="0.25">
      <c r="A4498" s="6">
        <v>251607</v>
      </c>
      <c r="B4498" s="6" t="s">
        <v>16</v>
      </c>
      <c r="C4498" s="7">
        <v>1</v>
      </c>
      <c r="D4498" s="8">
        <v>14.95</v>
      </c>
      <c r="E4498" s="9">
        <v>43716.591666666667</v>
      </c>
      <c r="F4498" s="6" t="s">
        <v>3465</v>
      </c>
      <c r="G4498" s="6" t="str">
        <f t="shared" si="70"/>
        <v>CA</v>
      </c>
      <c r="H4498" s="8">
        <f>Sales[Quantity Ordered]*Sales[Price Each]</f>
        <v>14.95</v>
      </c>
    </row>
    <row r="4499" spans="1:8" x14ac:dyDescent="0.25">
      <c r="A4499" s="6">
        <v>254223</v>
      </c>
      <c r="B4499" s="6" t="s">
        <v>16</v>
      </c>
      <c r="C4499" s="7">
        <v>1</v>
      </c>
      <c r="D4499" s="8">
        <v>14.95</v>
      </c>
      <c r="E4499" s="9">
        <v>43716.623611111114</v>
      </c>
      <c r="F4499" s="6" t="s">
        <v>6052</v>
      </c>
      <c r="G4499" s="6" t="str">
        <f t="shared" si="70"/>
        <v>NY</v>
      </c>
      <c r="H4499" s="8">
        <f>Sales[Quantity Ordered]*Sales[Price Each]</f>
        <v>14.95</v>
      </c>
    </row>
    <row r="4500" spans="1:8" x14ac:dyDescent="0.25">
      <c r="A4500" s="6">
        <v>249479</v>
      </c>
      <c r="B4500" s="6" t="s">
        <v>16</v>
      </c>
      <c r="C4500" s="7">
        <v>1</v>
      </c>
      <c r="D4500" s="8">
        <v>14.95</v>
      </c>
      <c r="E4500" s="9">
        <v>43716.656944444447</v>
      </c>
      <c r="F4500" s="6" t="s">
        <v>1350</v>
      </c>
      <c r="G4500" s="6" t="str">
        <f t="shared" si="70"/>
        <v>CA</v>
      </c>
      <c r="H4500" s="8">
        <f>Sales[Quantity Ordered]*Sales[Price Each]</f>
        <v>14.95</v>
      </c>
    </row>
    <row r="4501" spans="1:8" x14ac:dyDescent="0.25">
      <c r="A4501" s="6">
        <v>257778</v>
      </c>
      <c r="B4501" s="6" t="s">
        <v>16</v>
      </c>
      <c r="C4501" s="7">
        <v>1</v>
      </c>
      <c r="D4501" s="8">
        <v>14.95</v>
      </c>
      <c r="E4501" s="9">
        <v>43716.679861111108</v>
      </c>
      <c r="F4501" s="6" t="s">
        <v>9528</v>
      </c>
      <c r="G4501" s="6" t="str">
        <f t="shared" si="70"/>
        <v>CA</v>
      </c>
      <c r="H4501" s="8">
        <f>Sales[Quantity Ordered]*Sales[Price Each]</f>
        <v>14.95</v>
      </c>
    </row>
    <row r="4502" spans="1:8" x14ac:dyDescent="0.25">
      <c r="A4502" s="6">
        <v>251091</v>
      </c>
      <c r="B4502" s="6" t="s">
        <v>16</v>
      </c>
      <c r="C4502" s="7">
        <v>1</v>
      </c>
      <c r="D4502" s="8">
        <v>14.95</v>
      </c>
      <c r="E4502" s="9">
        <v>43716.683333333334</v>
      </c>
      <c r="F4502" s="6" t="s">
        <v>2952</v>
      </c>
      <c r="G4502" s="6" t="str">
        <f t="shared" si="70"/>
        <v>CA</v>
      </c>
      <c r="H4502" s="8">
        <f>Sales[Quantity Ordered]*Sales[Price Each]</f>
        <v>14.95</v>
      </c>
    </row>
    <row r="4503" spans="1:8" x14ac:dyDescent="0.25">
      <c r="A4503" s="6">
        <v>252468</v>
      </c>
      <c r="B4503" s="6" t="s">
        <v>16</v>
      </c>
      <c r="C4503" s="7">
        <v>1</v>
      </c>
      <c r="D4503" s="8">
        <v>14.95</v>
      </c>
      <c r="E4503" s="9">
        <v>43716.715277777781</v>
      </c>
      <c r="F4503" s="6" t="s">
        <v>4316</v>
      </c>
      <c r="G4503" s="6" t="str">
        <f t="shared" si="70"/>
        <v>NY</v>
      </c>
      <c r="H4503" s="8">
        <f>Sales[Quantity Ordered]*Sales[Price Each]</f>
        <v>14.95</v>
      </c>
    </row>
    <row r="4504" spans="1:8" x14ac:dyDescent="0.25">
      <c r="A4504" s="6">
        <v>257609</v>
      </c>
      <c r="B4504" s="6" t="s">
        <v>16</v>
      </c>
      <c r="C4504" s="7">
        <v>1</v>
      </c>
      <c r="D4504" s="8">
        <v>14.95</v>
      </c>
      <c r="E4504" s="9">
        <v>43716.757638888892</v>
      </c>
      <c r="F4504" s="6" t="s">
        <v>9363</v>
      </c>
      <c r="G4504" s="6" t="str">
        <f t="shared" si="70"/>
        <v>MA</v>
      </c>
      <c r="H4504" s="8">
        <f>Sales[Quantity Ordered]*Sales[Price Each]</f>
        <v>14.95</v>
      </c>
    </row>
    <row r="4505" spans="1:8" x14ac:dyDescent="0.25">
      <c r="A4505" s="6">
        <v>252360</v>
      </c>
      <c r="B4505" s="6" t="s">
        <v>16</v>
      </c>
      <c r="C4505" s="7">
        <v>1</v>
      </c>
      <c r="D4505" s="8">
        <v>14.95</v>
      </c>
      <c r="E4505" s="9">
        <v>43716.763888888891</v>
      </c>
      <c r="F4505" s="6" t="s">
        <v>4208</v>
      </c>
      <c r="G4505" s="6" t="str">
        <f t="shared" si="70"/>
        <v>TX</v>
      </c>
      <c r="H4505" s="8">
        <f>Sales[Quantity Ordered]*Sales[Price Each]</f>
        <v>14.95</v>
      </c>
    </row>
    <row r="4506" spans="1:8" x14ac:dyDescent="0.25">
      <c r="A4506" s="6">
        <v>256375</v>
      </c>
      <c r="B4506" s="6" t="s">
        <v>16</v>
      </c>
      <c r="C4506" s="7">
        <v>1</v>
      </c>
      <c r="D4506" s="8">
        <v>14.95</v>
      </c>
      <c r="E4506" s="9">
        <v>43716.788888888892</v>
      </c>
      <c r="F4506" s="6" t="s">
        <v>8159</v>
      </c>
      <c r="G4506" s="6" t="str">
        <f t="shared" si="70"/>
        <v>MA</v>
      </c>
      <c r="H4506" s="8">
        <f>Sales[Quantity Ordered]*Sales[Price Each]</f>
        <v>14.95</v>
      </c>
    </row>
    <row r="4507" spans="1:8" x14ac:dyDescent="0.25">
      <c r="A4507" s="6">
        <v>258104</v>
      </c>
      <c r="B4507" s="6" t="s">
        <v>16</v>
      </c>
      <c r="C4507" s="7">
        <v>1</v>
      </c>
      <c r="D4507" s="8">
        <v>14.95</v>
      </c>
      <c r="E4507" s="9">
        <v>43716.830555555556</v>
      </c>
      <c r="F4507" s="6" t="s">
        <v>9841</v>
      </c>
      <c r="G4507" s="6" t="str">
        <f t="shared" si="70"/>
        <v>CA</v>
      </c>
      <c r="H4507" s="8">
        <f>Sales[Quantity Ordered]*Sales[Price Each]</f>
        <v>14.95</v>
      </c>
    </row>
    <row r="4508" spans="1:8" x14ac:dyDescent="0.25">
      <c r="A4508" s="6">
        <v>249656</v>
      </c>
      <c r="B4508" s="6" t="s">
        <v>16</v>
      </c>
      <c r="C4508" s="7">
        <v>1</v>
      </c>
      <c r="D4508" s="8">
        <v>14.95</v>
      </c>
      <c r="E4508" s="9">
        <v>43716.849305555559</v>
      </c>
      <c r="F4508" s="6" t="s">
        <v>1527</v>
      </c>
      <c r="G4508" s="6" t="str">
        <f t="shared" si="70"/>
        <v>TX</v>
      </c>
      <c r="H4508" s="8">
        <f>Sales[Quantity Ordered]*Sales[Price Each]</f>
        <v>14.95</v>
      </c>
    </row>
    <row r="4509" spans="1:8" x14ac:dyDescent="0.25">
      <c r="A4509" s="6">
        <v>249763</v>
      </c>
      <c r="B4509" s="6" t="s">
        <v>16</v>
      </c>
      <c r="C4509" s="7">
        <v>1</v>
      </c>
      <c r="D4509" s="8">
        <v>14.95</v>
      </c>
      <c r="E4509" s="9">
        <v>43716.856944444444</v>
      </c>
      <c r="F4509" s="6" t="s">
        <v>1634</v>
      </c>
      <c r="G4509" s="6" t="str">
        <f t="shared" si="70"/>
        <v>WA</v>
      </c>
      <c r="H4509" s="8">
        <f>Sales[Quantity Ordered]*Sales[Price Each]</f>
        <v>14.95</v>
      </c>
    </row>
    <row r="4510" spans="1:8" x14ac:dyDescent="0.25">
      <c r="A4510" s="6">
        <v>251551</v>
      </c>
      <c r="B4510" s="6" t="s">
        <v>16</v>
      </c>
      <c r="C4510" s="7">
        <v>1</v>
      </c>
      <c r="D4510" s="8">
        <v>14.95</v>
      </c>
      <c r="E4510" s="9">
        <v>43716.85833333333</v>
      </c>
      <c r="F4510" s="6" t="s">
        <v>3409</v>
      </c>
      <c r="G4510" s="6" t="str">
        <f t="shared" si="70"/>
        <v>OR</v>
      </c>
      <c r="H4510" s="8">
        <f>Sales[Quantity Ordered]*Sales[Price Each]</f>
        <v>14.95</v>
      </c>
    </row>
    <row r="4511" spans="1:8" x14ac:dyDescent="0.25">
      <c r="A4511" s="6">
        <v>250606</v>
      </c>
      <c r="B4511" s="6" t="s">
        <v>16</v>
      </c>
      <c r="C4511" s="7">
        <v>1</v>
      </c>
      <c r="D4511" s="8">
        <v>14.95</v>
      </c>
      <c r="E4511" s="9">
        <v>43716.868055555555</v>
      </c>
      <c r="F4511" s="6" t="s">
        <v>2473</v>
      </c>
      <c r="G4511" s="6" t="str">
        <f t="shared" si="70"/>
        <v>NY</v>
      </c>
      <c r="H4511" s="8">
        <f>Sales[Quantity Ordered]*Sales[Price Each]</f>
        <v>14.95</v>
      </c>
    </row>
    <row r="4512" spans="1:8" x14ac:dyDescent="0.25">
      <c r="A4512" s="6">
        <v>253675</v>
      </c>
      <c r="B4512" s="6" t="s">
        <v>16</v>
      </c>
      <c r="C4512" s="7">
        <v>1</v>
      </c>
      <c r="D4512" s="8">
        <v>14.95</v>
      </c>
      <c r="E4512" s="9">
        <v>43716.873611111114</v>
      </c>
      <c r="F4512" s="6" t="s">
        <v>5510</v>
      </c>
      <c r="G4512" s="6" t="str">
        <f t="shared" si="70"/>
        <v>MA</v>
      </c>
      <c r="H4512" s="8">
        <f>Sales[Quantity Ordered]*Sales[Price Each]</f>
        <v>14.95</v>
      </c>
    </row>
    <row r="4513" spans="1:8" x14ac:dyDescent="0.25">
      <c r="A4513" s="6">
        <v>258400</v>
      </c>
      <c r="B4513" s="6" t="s">
        <v>16</v>
      </c>
      <c r="C4513" s="7">
        <v>1</v>
      </c>
      <c r="D4513" s="8">
        <v>14.95</v>
      </c>
      <c r="E4513" s="9">
        <v>43716.881249999999</v>
      </c>
      <c r="F4513" s="6" t="s">
        <v>10129</v>
      </c>
      <c r="G4513" s="6" t="str">
        <f t="shared" si="70"/>
        <v>MA</v>
      </c>
      <c r="H4513" s="8">
        <f>Sales[Quantity Ordered]*Sales[Price Each]</f>
        <v>14.95</v>
      </c>
    </row>
    <row r="4514" spans="1:8" x14ac:dyDescent="0.25">
      <c r="A4514" s="6">
        <v>253703</v>
      </c>
      <c r="B4514" s="6" t="s">
        <v>16</v>
      </c>
      <c r="C4514" s="7">
        <v>1</v>
      </c>
      <c r="D4514" s="8">
        <v>14.95</v>
      </c>
      <c r="E4514" s="9">
        <v>43716.882638888892</v>
      </c>
      <c r="F4514" s="6" t="s">
        <v>5538</v>
      </c>
      <c r="G4514" s="6" t="str">
        <f t="shared" si="70"/>
        <v>CA</v>
      </c>
      <c r="H4514" s="8">
        <f>Sales[Quantity Ordered]*Sales[Price Each]</f>
        <v>14.95</v>
      </c>
    </row>
    <row r="4515" spans="1:8" x14ac:dyDescent="0.25">
      <c r="A4515" s="6">
        <v>257088</v>
      </c>
      <c r="B4515" s="6" t="s">
        <v>16</v>
      </c>
      <c r="C4515" s="7">
        <v>1</v>
      </c>
      <c r="D4515" s="8">
        <v>14.95</v>
      </c>
      <c r="E4515" s="9">
        <v>43716.893750000003</v>
      </c>
      <c r="F4515" s="6" t="s">
        <v>8854</v>
      </c>
      <c r="G4515" s="6" t="str">
        <f t="shared" si="70"/>
        <v>NY</v>
      </c>
      <c r="H4515" s="8">
        <f>Sales[Quantity Ordered]*Sales[Price Each]</f>
        <v>14.95</v>
      </c>
    </row>
    <row r="4516" spans="1:8" x14ac:dyDescent="0.25">
      <c r="A4516" s="6">
        <v>258906</v>
      </c>
      <c r="B4516" s="6" t="s">
        <v>16</v>
      </c>
      <c r="C4516" s="7">
        <v>1</v>
      </c>
      <c r="D4516" s="8">
        <v>14.95</v>
      </c>
      <c r="E4516" s="9">
        <v>43716.895833333336</v>
      </c>
      <c r="F4516" s="6" t="s">
        <v>10620</v>
      </c>
      <c r="G4516" s="6" t="str">
        <f t="shared" si="70"/>
        <v>TX</v>
      </c>
      <c r="H4516" s="8">
        <f>Sales[Quantity Ordered]*Sales[Price Each]</f>
        <v>14.95</v>
      </c>
    </row>
    <row r="4517" spans="1:8" x14ac:dyDescent="0.25">
      <c r="A4517" s="6">
        <v>251001</v>
      </c>
      <c r="B4517" s="6" t="s">
        <v>16</v>
      </c>
      <c r="C4517" s="7">
        <v>1</v>
      </c>
      <c r="D4517" s="8">
        <v>14.95</v>
      </c>
      <c r="E4517" s="9">
        <v>43716.904166666667</v>
      </c>
      <c r="F4517" s="6" t="s">
        <v>2862</v>
      </c>
      <c r="G4517" s="6" t="str">
        <f t="shared" si="70"/>
        <v>GA</v>
      </c>
      <c r="H4517" s="8">
        <f>Sales[Quantity Ordered]*Sales[Price Each]</f>
        <v>14.95</v>
      </c>
    </row>
    <row r="4518" spans="1:8" x14ac:dyDescent="0.25">
      <c r="A4518" s="6">
        <v>250260</v>
      </c>
      <c r="B4518" s="6" t="s">
        <v>16</v>
      </c>
      <c r="C4518" s="7">
        <v>1</v>
      </c>
      <c r="D4518" s="8">
        <v>14.95</v>
      </c>
      <c r="E4518" s="9">
        <v>43716.944444444445</v>
      </c>
      <c r="F4518" s="6" t="s">
        <v>2128</v>
      </c>
      <c r="G4518" s="6" t="str">
        <f t="shared" si="70"/>
        <v>NY</v>
      </c>
      <c r="H4518" s="8">
        <f>Sales[Quantity Ordered]*Sales[Price Each]</f>
        <v>14.95</v>
      </c>
    </row>
    <row r="4519" spans="1:8" x14ac:dyDescent="0.25">
      <c r="A4519" s="6">
        <v>256566</v>
      </c>
      <c r="B4519" s="6" t="s">
        <v>16</v>
      </c>
      <c r="C4519" s="7">
        <v>1</v>
      </c>
      <c r="D4519" s="8">
        <v>14.95</v>
      </c>
      <c r="E4519" s="9">
        <v>43717.05</v>
      </c>
      <c r="F4519" s="6" t="s">
        <v>8347</v>
      </c>
      <c r="G4519" s="6" t="str">
        <f t="shared" si="70"/>
        <v>TX</v>
      </c>
      <c r="H4519" s="8">
        <f>Sales[Quantity Ordered]*Sales[Price Each]</f>
        <v>14.95</v>
      </c>
    </row>
    <row r="4520" spans="1:8" x14ac:dyDescent="0.25">
      <c r="A4520" s="6">
        <v>256732</v>
      </c>
      <c r="B4520" s="6" t="s">
        <v>16</v>
      </c>
      <c r="C4520" s="7">
        <v>1</v>
      </c>
      <c r="D4520" s="8">
        <v>14.95</v>
      </c>
      <c r="E4520" s="9">
        <v>43717.053472222222</v>
      </c>
      <c r="F4520" s="6" t="s">
        <v>8506</v>
      </c>
      <c r="G4520" s="6" t="str">
        <f t="shared" si="70"/>
        <v>OR</v>
      </c>
      <c r="H4520" s="8">
        <f>Sales[Quantity Ordered]*Sales[Price Each]</f>
        <v>14.95</v>
      </c>
    </row>
    <row r="4521" spans="1:8" x14ac:dyDescent="0.25">
      <c r="A4521" s="6">
        <v>254212</v>
      </c>
      <c r="B4521" s="6" t="s">
        <v>16</v>
      </c>
      <c r="C4521" s="7">
        <v>1</v>
      </c>
      <c r="D4521" s="8">
        <v>14.95</v>
      </c>
      <c r="E4521" s="9">
        <v>43717.068749999999</v>
      </c>
      <c r="F4521" s="6" t="s">
        <v>6041</v>
      </c>
      <c r="G4521" s="6" t="str">
        <f t="shared" si="70"/>
        <v>ME</v>
      </c>
      <c r="H4521" s="8">
        <f>Sales[Quantity Ordered]*Sales[Price Each]</f>
        <v>14.95</v>
      </c>
    </row>
    <row r="4522" spans="1:8" x14ac:dyDescent="0.25">
      <c r="A4522" s="6">
        <v>255450</v>
      </c>
      <c r="B4522" s="6" t="s">
        <v>16</v>
      </c>
      <c r="C4522" s="7">
        <v>1</v>
      </c>
      <c r="D4522" s="8">
        <v>14.95</v>
      </c>
      <c r="E4522" s="9">
        <v>43717.203472222223</v>
      </c>
      <c r="F4522" s="6" t="s">
        <v>7257</v>
      </c>
      <c r="G4522" s="6" t="str">
        <f t="shared" si="70"/>
        <v>NY</v>
      </c>
      <c r="H4522" s="8">
        <f>Sales[Quantity Ordered]*Sales[Price Each]</f>
        <v>14.95</v>
      </c>
    </row>
    <row r="4523" spans="1:8" x14ac:dyDescent="0.25">
      <c r="A4523" s="6">
        <v>255713</v>
      </c>
      <c r="B4523" s="6" t="s">
        <v>16</v>
      </c>
      <c r="C4523" s="7">
        <v>1</v>
      </c>
      <c r="D4523" s="8">
        <v>14.95</v>
      </c>
      <c r="E4523" s="9">
        <v>43717.32916666667</v>
      </c>
      <c r="F4523" s="6" t="s">
        <v>7516</v>
      </c>
      <c r="G4523" s="6" t="str">
        <f t="shared" si="70"/>
        <v>WA</v>
      </c>
      <c r="H4523" s="8">
        <f>Sales[Quantity Ordered]*Sales[Price Each]</f>
        <v>14.95</v>
      </c>
    </row>
    <row r="4524" spans="1:8" x14ac:dyDescent="0.25">
      <c r="A4524" s="6">
        <v>253892</v>
      </c>
      <c r="B4524" s="6" t="s">
        <v>16</v>
      </c>
      <c r="C4524" s="7">
        <v>1</v>
      </c>
      <c r="D4524" s="8">
        <v>14.95</v>
      </c>
      <c r="E4524" s="9">
        <v>43717.353472222225</v>
      </c>
      <c r="F4524" s="6" t="s">
        <v>5725</v>
      </c>
      <c r="G4524" s="6" t="str">
        <f t="shared" si="70"/>
        <v>MA</v>
      </c>
      <c r="H4524" s="8">
        <f>Sales[Quantity Ordered]*Sales[Price Each]</f>
        <v>14.95</v>
      </c>
    </row>
    <row r="4525" spans="1:8" x14ac:dyDescent="0.25">
      <c r="A4525" s="6">
        <v>249059</v>
      </c>
      <c r="B4525" s="6" t="s">
        <v>16</v>
      </c>
      <c r="C4525" s="7">
        <v>1</v>
      </c>
      <c r="D4525" s="8">
        <v>14.95</v>
      </c>
      <c r="E4525" s="9">
        <v>43717.36041666667</v>
      </c>
      <c r="F4525" s="6" t="s">
        <v>931</v>
      </c>
      <c r="G4525" s="6" t="str">
        <f t="shared" si="70"/>
        <v>GA</v>
      </c>
      <c r="H4525" s="8">
        <f>Sales[Quantity Ordered]*Sales[Price Each]</f>
        <v>14.95</v>
      </c>
    </row>
    <row r="4526" spans="1:8" x14ac:dyDescent="0.25">
      <c r="A4526" s="6">
        <v>251955</v>
      </c>
      <c r="B4526" s="6" t="s">
        <v>16</v>
      </c>
      <c r="C4526" s="7">
        <v>1</v>
      </c>
      <c r="D4526" s="8">
        <v>14.95</v>
      </c>
      <c r="E4526" s="9">
        <v>43717.39166666667</v>
      </c>
      <c r="F4526" s="6" t="s">
        <v>3808</v>
      </c>
      <c r="G4526" s="6" t="str">
        <f t="shared" si="70"/>
        <v>CA</v>
      </c>
      <c r="H4526" s="8">
        <f>Sales[Quantity Ordered]*Sales[Price Each]</f>
        <v>14.95</v>
      </c>
    </row>
    <row r="4527" spans="1:8" x14ac:dyDescent="0.25">
      <c r="A4527" s="6">
        <v>259062</v>
      </c>
      <c r="B4527" s="6" t="s">
        <v>16</v>
      </c>
      <c r="C4527" s="7">
        <v>1</v>
      </c>
      <c r="D4527" s="8">
        <v>14.95</v>
      </c>
      <c r="E4527" s="9">
        <v>43717.441666666666</v>
      </c>
      <c r="F4527" s="6" t="s">
        <v>10773</v>
      </c>
      <c r="G4527" s="6" t="str">
        <f t="shared" si="70"/>
        <v>MA</v>
      </c>
      <c r="H4527" s="8">
        <f>Sales[Quantity Ordered]*Sales[Price Each]</f>
        <v>14.95</v>
      </c>
    </row>
    <row r="4528" spans="1:8" x14ac:dyDescent="0.25">
      <c r="A4528" s="6">
        <v>254303</v>
      </c>
      <c r="B4528" s="6" t="s">
        <v>16</v>
      </c>
      <c r="C4528" s="7">
        <v>1</v>
      </c>
      <c r="D4528" s="8">
        <v>14.95</v>
      </c>
      <c r="E4528" s="9">
        <v>43717.441666666666</v>
      </c>
      <c r="F4528" s="6" t="s">
        <v>6132</v>
      </c>
      <c r="G4528" s="6" t="str">
        <f t="shared" si="70"/>
        <v>NY</v>
      </c>
      <c r="H4528" s="8">
        <f>Sales[Quantity Ordered]*Sales[Price Each]</f>
        <v>14.95</v>
      </c>
    </row>
    <row r="4529" spans="1:8" x14ac:dyDescent="0.25">
      <c r="A4529" s="6">
        <v>250165</v>
      </c>
      <c r="B4529" s="6" t="s">
        <v>16</v>
      </c>
      <c r="C4529" s="7">
        <v>1</v>
      </c>
      <c r="D4529" s="8">
        <v>14.95</v>
      </c>
      <c r="E4529" s="9">
        <v>43717.443055555559</v>
      </c>
      <c r="F4529" s="6" t="s">
        <v>2033</v>
      </c>
      <c r="G4529" s="6" t="str">
        <f t="shared" si="70"/>
        <v>NY</v>
      </c>
      <c r="H4529" s="8">
        <f>Sales[Quantity Ordered]*Sales[Price Each]</f>
        <v>14.95</v>
      </c>
    </row>
    <row r="4530" spans="1:8" x14ac:dyDescent="0.25">
      <c r="A4530" s="6">
        <v>253399</v>
      </c>
      <c r="B4530" s="6" t="s">
        <v>16</v>
      </c>
      <c r="C4530" s="7">
        <v>1</v>
      </c>
      <c r="D4530" s="8">
        <v>14.95</v>
      </c>
      <c r="E4530" s="9">
        <v>43717.445138888892</v>
      </c>
      <c r="F4530" s="6" t="s">
        <v>5239</v>
      </c>
      <c r="G4530" s="6" t="str">
        <f t="shared" si="70"/>
        <v>WA</v>
      </c>
      <c r="H4530" s="8">
        <f>Sales[Quantity Ordered]*Sales[Price Each]</f>
        <v>14.95</v>
      </c>
    </row>
    <row r="4531" spans="1:8" x14ac:dyDescent="0.25">
      <c r="A4531" s="6">
        <v>252323</v>
      </c>
      <c r="B4531" s="6" t="s">
        <v>16</v>
      </c>
      <c r="C4531" s="7">
        <v>1</v>
      </c>
      <c r="D4531" s="8">
        <v>14.95</v>
      </c>
      <c r="E4531" s="9">
        <v>43717.445833333331</v>
      </c>
      <c r="F4531" s="6" t="s">
        <v>4172</v>
      </c>
      <c r="G4531" s="6" t="str">
        <f t="shared" si="70"/>
        <v>TX</v>
      </c>
      <c r="H4531" s="8">
        <f>Sales[Quantity Ordered]*Sales[Price Each]</f>
        <v>14.95</v>
      </c>
    </row>
    <row r="4532" spans="1:8" x14ac:dyDescent="0.25">
      <c r="A4532" s="6">
        <v>252457</v>
      </c>
      <c r="B4532" s="6" t="s">
        <v>16</v>
      </c>
      <c r="C4532" s="7">
        <v>1</v>
      </c>
      <c r="D4532" s="8">
        <v>14.95</v>
      </c>
      <c r="E4532" s="9">
        <v>43717.486111111109</v>
      </c>
      <c r="F4532" s="6" t="s">
        <v>4305</v>
      </c>
      <c r="G4532" s="6" t="str">
        <f t="shared" si="70"/>
        <v>NY</v>
      </c>
      <c r="H4532" s="8">
        <f>Sales[Quantity Ordered]*Sales[Price Each]</f>
        <v>14.95</v>
      </c>
    </row>
    <row r="4533" spans="1:8" x14ac:dyDescent="0.25">
      <c r="A4533" s="6">
        <v>248958</v>
      </c>
      <c r="B4533" s="6" t="s">
        <v>16</v>
      </c>
      <c r="C4533" s="7">
        <v>1</v>
      </c>
      <c r="D4533" s="8">
        <v>14.95</v>
      </c>
      <c r="E4533" s="9">
        <v>43717.512499999997</v>
      </c>
      <c r="F4533" s="6" t="s">
        <v>830</v>
      </c>
      <c r="G4533" s="6" t="str">
        <f t="shared" si="70"/>
        <v>MA</v>
      </c>
      <c r="H4533" s="8">
        <f>Sales[Quantity Ordered]*Sales[Price Each]</f>
        <v>14.95</v>
      </c>
    </row>
    <row r="4534" spans="1:8" x14ac:dyDescent="0.25">
      <c r="A4534" s="6">
        <v>254224</v>
      </c>
      <c r="B4534" s="6" t="s">
        <v>16</v>
      </c>
      <c r="C4534" s="7">
        <v>1</v>
      </c>
      <c r="D4534" s="8">
        <v>14.95</v>
      </c>
      <c r="E4534" s="9">
        <v>43717.515277777777</v>
      </c>
      <c r="F4534" s="6" t="s">
        <v>6053</v>
      </c>
      <c r="G4534" s="6" t="str">
        <f t="shared" si="70"/>
        <v>TX</v>
      </c>
      <c r="H4534" s="8">
        <f>Sales[Quantity Ordered]*Sales[Price Each]</f>
        <v>14.95</v>
      </c>
    </row>
    <row r="4535" spans="1:8" x14ac:dyDescent="0.25">
      <c r="A4535" s="6">
        <v>259107</v>
      </c>
      <c r="B4535" s="6" t="s">
        <v>16</v>
      </c>
      <c r="C4535" s="7">
        <v>1</v>
      </c>
      <c r="D4535" s="8">
        <v>14.95</v>
      </c>
      <c r="E4535" s="9">
        <v>43717.568055555559</v>
      </c>
      <c r="F4535" s="6" t="s">
        <v>10817</v>
      </c>
      <c r="G4535" s="6" t="str">
        <f t="shared" si="70"/>
        <v>NY</v>
      </c>
      <c r="H4535" s="8">
        <f>Sales[Quantity Ordered]*Sales[Price Each]</f>
        <v>14.95</v>
      </c>
    </row>
    <row r="4536" spans="1:8" x14ac:dyDescent="0.25">
      <c r="A4536" s="6">
        <v>254701</v>
      </c>
      <c r="B4536" s="6" t="s">
        <v>16</v>
      </c>
      <c r="C4536" s="7">
        <v>1</v>
      </c>
      <c r="D4536" s="8">
        <v>14.95</v>
      </c>
      <c r="E4536" s="9">
        <v>43717.578472222223</v>
      </c>
      <c r="F4536" s="6" t="s">
        <v>6524</v>
      </c>
      <c r="G4536" s="6" t="str">
        <f t="shared" si="70"/>
        <v>NY</v>
      </c>
      <c r="H4536" s="8">
        <f>Sales[Quantity Ordered]*Sales[Price Each]</f>
        <v>14.95</v>
      </c>
    </row>
    <row r="4537" spans="1:8" x14ac:dyDescent="0.25">
      <c r="A4537" s="6">
        <v>252952</v>
      </c>
      <c r="B4537" s="6" t="s">
        <v>16</v>
      </c>
      <c r="C4537" s="7">
        <v>1</v>
      </c>
      <c r="D4537" s="8">
        <v>14.95</v>
      </c>
      <c r="E4537" s="9">
        <v>43717.587500000001</v>
      </c>
      <c r="F4537" s="6" t="s">
        <v>4798</v>
      </c>
      <c r="G4537" s="6" t="str">
        <f t="shared" si="70"/>
        <v>WA</v>
      </c>
      <c r="H4537" s="8">
        <f>Sales[Quantity Ordered]*Sales[Price Each]</f>
        <v>14.95</v>
      </c>
    </row>
    <row r="4538" spans="1:8" x14ac:dyDescent="0.25">
      <c r="A4538" s="6">
        <v>255137</v>
      </c>
      <c r="B4538" s="6" t="s">
        <v>16</v>
      </c>
      <c r="C4538" s="7">
        <v>1</v>
      </c>
      <c r="D4538" s="8">
        <v>14.95</v>
      </c>
      <c r="E4538" s="9">
        <v>43717.597222222219</v>
      </c>
      <c r="F4538" s="6" t="s">
        <v>6949</v>
      </c>
      <c r="G4538" s="6" t="str">
        <f t="shared" si="70"/>
        <v>CA</v>
      </c>
      <c r="H4538" s="8">
        <f>Sales[Quantity Ordered]*Sales[Price Each]</f>
        <v>14.95</v>
      </c>
    </row>
    <row r="4539" spans="1:8" x14ac:dyDescent="0.25">
      <c r="A4539" s="6">
        <v>255390</v>
      </c>
      <c r="B4539" s="6" t="s">
        <v>16</v>
      </c>
      <c r="C4539" s="7">
        <v>1</v>
      </c>
      <c r="D4539" s="8">
        <v>14.95</v>
      </c>
      <c r="E4539" s="9">
        <v>43717.606944444444</v>
      </c>
      <c r="F4539" s="6" t="s">
        <v>7197</v>
      </c>
      <c r="G4539" s="6" t="str">
        <f t="shared" si="70"/>
        <v>CA</v>
      </c>
      <c r="H4539" s="8">
        <f>Sales[Quantity Ordered]*Sales[Price Each]</f>
        <v>14.95</v>
      </c>
    </row>
    <row r="4540" spans="1:8" x14ac:dyDescent="0.25">
      <c r="A4540" s="6">
        <v>255390</v>
      </c>
      <c r="B4540" s="6" t="s">
        <v>16</v>
      </c>
      <c r="C4540" s="7">
        <v>1</v>
      </c>
      <c r="D4540" s="8">
        <v>14.95</v>
      </c>
      <c r="E4540" s="9">
        <v>43717.606944444444</v>
      </c>
      <c r="F4540" s="6" t="s">
        <v>7197</v>
      </c>
      <c r="G4540" s="6" t="str">
        <f t="shared" si="70"/>
        <v>CA</v>
      </c>
      <c r="H4540" s="8">
        <f>Sales[Quantity Ordered]*Sales[Price Each]</f>
        <v>14.95</v>
      </c>
    </row>
    <row r="4541" spans="1:8" x14ac:dyDescent="0.25">
      <c r="A4541" s="6">
        <v>252862</v>
      </c>
      <c r="B4541" s="6" t="s">
        <v>16</v>
      </c>
      <c r="C4541" s="7">
        <v>1</v>
      </c>
      <c r="D4541" s="8">
        <v>14.95</v>
      </c>
      <c r="E4541" s="9">
        <v>43717.620833333334</v>
      </c>
      <c r="F4541" s="6" t="s">
        <v>4708</v>
      </c>
      <c r="G4541" s="6" t="str">
        <f t="shared" si="70"/>
        <v>CA</v>
      </c>
      <c r="H4541" s="8">
        <f>Sales[Quantity Ordered]*Sales[Price Each]</f>
        <v>14.95</v>
      </c>
    </row>
    <row r="4542" spans="1:8" x14ac:dyDescent="0.25">
      <c r="A4542" s="6">
        <v>253551</v>
      </c>
      <c r="B4542" s="6" t="s">
        <v>16</v>
      </c>
      <c r="C4542" s="7">
        <v>1</v>
      </c>
      <c r="D4542" s="8">
        <v>14.95</v>
      </c>
      <c r="E4542" s="9">
        <v>43717.631249999999</v>
      </c>
      <c r="F4542" s="6" t="s">
        <v>5390</v>
      </c>
      <c r="G4542" s="6" t="str">
        <f t="shared" si="70"/>
        <v>CA</v>
      </c>
      <c r="H4542" s="8">
        <f>Sales[Quantity Ordered]*Sales[Price Each]</f>
        <v>14.95</v>
      </c>
    </row>
    <row r="4543" spans="1:8" x14ac:dyDescent="0.25">
      <c r="A4543" s="6">
        <v>252198</v>
      </c>
      <c r="B4543" s="6" t="s">
        <v>16</v>
      </c>
      <c r="C4543" s="7">
        <v>1</v>
      </c>
      <c r="D4543" s="8">
        <v>14.95</v>
      </c>
      <c r="E4543" s="9">
        <v>43717.645138888889</v>
      </c>
      <c r="F4543" s="6" t="s">
        <v>4049</v>
      </c>
      <c r="G4543" s="6" t="str">
        <f t="shared" si="70"/>
        <v>CA</v>
      </c>
      <c r="H4543" s="8">
        <f>Sales[Quantity Ordered]*Sales[Price Each]</f>
        <v>14.95</v>
      </c>
    </row>
    <row r="4544" spans="1:8" x14ac:dyDescent="0.25">
      <c r="A4544" s="6">
        <v>249828</v>
      </c>
      <c r="B4544" s="6" t="s">
        <v>16</v>
      </c>
      <c r="C4544" s="7">
        <v>1</v>
      </c>
      <c r="D4544" s="8">
        <v>14.95</v>
      </c>
      <c r="E4544" s="9">
        <v>43717.664583333331</v>
      </c>
      <c r="F4544" s="6" t="s">
        <v>1699</v>
      </c>
      <c r="G4544" s="6" t="str">
        <f t="shared" si="70"/>
        <v>GA</v>
      </c>
      <c r="H4544" s="8">
        <f>Sales[Quantity Ordered]*Sales[Price Each]</f>
        <v>14.95</v>
      </c>
    </row>
    <row r="4545" spans="1:8" x14ac:dyDescent="0.25">
      <c r="A4545" s="6">
        <v>255579</v>
      </c>
      <c r="B4545" s="6" t="s">
        <v>16</v>
      </c>
      <c r="C4545" s="7">
        <v>1</v>
      </c>
      <c r="D4545" s="8">
        <v>14.95</v>
      </c>
      <c r="E4545" s="9">
        <v>43717.682638888888</v>
      </c>
      <c r="F4545" s="6" t="s">
        <v>7385</v>
      </c>
      <c r="G4545" s="6" t="str">
        <f t="shared" si="70"/>
        <v>TX</v>
      </c>
      <c r="H4545" s="8">
        <f>Sales[Quantity Ordered]*Sales[Price Each]</f>
        <v>14.95</v>
      </c>
    </row>
    <row r="4546" spans="1:8" x14ac:dyDescent="0.25">
      <c r="A4546" s="6">
        <v>248658</v>
      </c>
      <c r="B4546" s="6" t="s">
        <v>16</v>
      </c>
      <c r="C4546" s="7">
        <v>1</v>
      </c>
      <c r="D4546" s="8">
        <v>14.95</v>
      </c>
      <c r="E4546" s="9">
        <v>43717.727083333331</v>
      </c>
      <c r="F4546" s="6" t="s">
        <v>531</v>
      </c>
      <c r="G4546" s="6" t="str">
        <f t="shared" ref="G4546:G4609" si="71">MID(F4546,FIND(",",F4546,FIND(",",F4546)+1)+2,2)</f>
        <v>WA</v>
      </c>
      <c r="H4546" s="8">
        <f>Sales[Quantity Ordered]*Sales[Price Each]</f>
        <v>14.95</v>
      </c>
    </row>
    <row r="4547" spans="1:8" x14ac:dyDescent="0.25">
      <c r="A4547" s="6">
        <v>251848</v>
      </c>
      <c r="B4547" s="6" t="s">
        <v>16</v>
      </c>
      <c r="C4547" s="7">
        <v>1</v>
      </c>
      <c r="D4547" s="8">
        <v>14.95</v>
      </c>
      <c r="E4547" s="9">
        <v>43717.729861111111</v>
      </c>
      <c r="F4547" s="6" t="s">
        <v>3702</v>
      </c>
      <c r="G4547" s="6" t="str">
        <f t="shared" si="71"/>
        <v>CA</v>
      </c>
      <c r="H4547" s="8">
        <f>Sales[Quantity Ordered]*Sales[Price Each]</f>
        <v>14.95</v>
      </c>
    </row>
    <row r="4548" spans="1:8" x14ac:dyDescent="0.25">
      <c r="A4548" s="6">
        <v>252616</v>
      </c>
      <c r="B4548" s="6" t="s">
        <v>16</v>
      </c>
      <c r="C4548" s="7">
        <v>1</v>
      </c>
      <c r="D4548" s="8">
        <v>14.95</v>
      </c>
      <c r="E4548" s="9">
        <v>43717.76666666667</v>
      </c>
      <c r="F4548" s="6" t="s">
        <v>4463</v>
      </c>
      <c r="G4548" s="6" t="str">
        <f t="shared" si="71"/>
        <v>TX</v>
      </c>
      <c r="H4548" s="8">
        <f>Sales[Quantity Ordered]*Sales[Price Each]</f>
        <v>14.95</v>
      </c>
    </row>
    <row r="4549" spans="1:8" x14ac:dyDescent="0.25">
      <c r="A4549" s="6">
        <v>252121</v>
      </c>
      <c r="B4549" s="6" t="s">
        <v>16</v>
      </c>
      <c r="C4549" s="7">
        <v>1</v>
      </c>
      <c r="D4549" s="8">
        <v>14.95</v>
      </c>
      <c r="E4549" s="9">
        <v>43717.799305555556</v>
      </c>
      <c r="F4549" s="6" t="s">
        <v>3972</v>
      </c>
      <c r="G4549" s="6" t="str">
        <f t="shared" si="71"/>
        <v>NY</v>
      </c>
      <c r="H4549" s="8">
        <f>Sales[Quantity Ordered]*Sales[Price Each]</f>
        <v>14.95</v>
      </c>
    </row>
    <row r="4550" spans="1:8" x14ac:dyDescent="0.25">
      <c r="A4550" s="6">
        <v>252771</v>
      </c>
      <c r="B4550" s="6" t="s">
        <v>16</v>
      </c>
      <c r="C4550" s="7">
        <v>1</v>
      </c>
      <c r="D4550" s="8">
        <v>14.95</v>
      </c>
      <c r="E4550" s="9">
        <v>43717.807638888888</v>
      </c>
      <c r="F4550" s="6" t="s">
        <v>4617</v>
      </c>
      <c r="G4550" s="6" t="str">
        <f t="shared" si="71"/>
        <v>CA</v>
      </c>
      <c r="H4550" s="8">
        <f>Sales[Quantity Ordered]*Sales[Price Each]</f>
        <v>14.95</v>
      </c>
    </row>
    <row r="4551" spans="1:8" x14ac:dyDescent="0.25">
      <c r="A4551" s="6">
        <v>253866</v>
      </c>
      <c r="B4551" s="6" t="s">
        <v>16</v>
      </c>
      <c r="C4551" s="7">
        <v>1</v>
      </c>
      <c r="D4551" s="8">
        <v>14.95</v>
      </c>
      <c r="E4551" s="9">
        <v>43717.811805555553</v>
      </c>
      <c r="F4551" s="6" t="s">
        <v>5699</v>
      </c>
      <c r="G4551" s="6" t="str">
        <f t="shared" si="71"/>
        <v>NY</v>
      </c>
      <c r="H4551" s="8">
        <f>Sales[Quantity Ordered]*Sales[Price Each]</f>
        <v>14.95</v>
      </c>
    </row>
    <row r="4552" spans="1:8" x14ac:dyDescent="0.25">
      <c r="A4552" s="6">
        <v>256452</v>
      </c>
      <c r="B4552" s="6" t="s">
        <v>16</v>
      </c>
      <c r="C4552" s="7">
        <v>1</v>
      </c>
      <c r="D4552" s="8">
        <v>14.95</v>
      </c>
      <c r="E4552" s="9">
        <v>43717.847916666666</v>
      </c>
      <c r="F4552" s="6" t="s">
        <v>8236</v>
      </c>
      <c r="G4552" s="6" t="str">
        <f t="shared" si="71"/>
        <v>MA</v>
      </c>
      <c r="H4552" s="8">
        <f>Sales[Quantity Ordered]*Sales[Price Each]</f>
        <v>14.95</v>
      </c>
    </row>
    <row r="4553" spans="1:8" x14ac:dyDescent="0.25">
      <c r="A4553" s="6">
        <v>248372</v>
      </c>
      <c r="B4553" s="6" t="s">
        <v>16</v>
      </c>
      <c r="C4553" s="7">
        <v>1</v>
      </c>
      <c r="D4553" s="8">
        <v>14.95</v>
      </c>
      <c r="E4553" s="9">
        <v>43717.86041666667</v>
      </c>
      <c r="F4553" s="6" t="s">
        <v>244</v>
      </c>
      <c r="G4553" s="6" t="str">
        <f t="shared" si="71"/>
        <v>GA</v>
      </c>
      <c r="H4553" s="8">
        <f>Sales[Quantity Ordered]*Sales[Price Each]</f>
        <v>14.95</v>
      </c>
    </row>
    <row r="4554" spans="1:8" x14ac:dyDescent="0.25">
      <c r="A4554" s="6">
        <v>254651</v>
      </c>
      <c r="B4554" s="6" t="s">
        <v>16</v>
      </c>
      <c r="C4554" s="7">
        <v>1</v>
      </c>
      <c r="D4554" s="8">
        <v>14.95</v>
      </c>
      <c r="E4554" s="9">
        <v>43717.874305555553</v>
      </c>
      <c r="F4554" s="6" t="s">
        <v>6476</v>
      </c>
      <c r="G4554" s="6" t="str">
        <f t="shared" si="71"/>
        <v>NY</v>
      </c>
      <c r="H4554" s="8">
        <f>Sales[Quantity Ordered]*Sales[Price Each]</f>
        <v>14.95</v>
      </c>
    </row>
    <row r="4555" spans="1:8" x14ac:dyDescent="0.25">
      <c r="A4555" s="6">
        <v>254258</v>
      </c>
      <c r="B4555" s="6" t="s">
        <v>16</v>
      </c>
      <c r="C4555" s="7">
        <v>1</v>
      </c>
      <c r="D4555" s="8">
        <v>14.95</v>
      </c>
      <c r="E4555" s="9">
        <v>43717.88958333333</v>
      </c>
      <c r="F4555" s="6" t="s">
        <v>6087</v>
      </c>
      <c r="G4555" s="6" t="str">
        <f t="shared" si="71"/>
        <v>MA</v>
      </c>
      <c r="H4555" s="8">
        <f>Sales[Quantity Ordered]*Sales[Price Each]</f>
        <v>14.95</v>
      </c>
    </row>
    <row r="4556" spans="1:8" x14ac:dyDescent="0.25">
      <c r="A4556" s="6">
        <v>254801</v>
      </c>
      <c r="B4556" s="6" t="s">
        <v>16</v>
      </c>
      <c r="C4556" s="7">
        <v>1</v>
      </c>
      <c r="D4556" s="8">
        <v>14.95</v>
      </c>
      <c r="E4556" s="9">
        <v>43717.890277777777</v>
      </c>
      <c r="F4556" s="6" t="s">
        <v>6623</v>
      </c>
      <c r="G4556" s="6" t="str">
        <f t="shared" si="71"/>
        <v>NY</v>
      </c>
      <c r="H4556" s="8">
        <f>Sales[Quantity Ordered]*Sales[Price Each]</f>
        <v>14.95</v>
      </c>
    </row>
    <row r="4557" spans="1:8" x14ac:dyDescent="0.25">
      <c r="A4557" s="6">
        <v>259287</v>
      </c>
      <c r="B4557" s="6" t="s">
        <v>16</v>
      </c>
      <c r="C4557" s="7">
        <v>1</v>
      </c>
      <c r="D4557" s="8">
        <v>14.95</v>
      </c>
      <c r="E4557" s="9">
        <v>43717.89166666667</v>
      </c>
      <c r="F4557" s="6" t="s">
        <v>10985</v>
      </c>
      <c r="G4557" s="6" t="str">
        <f t="shared" si="71"/>
        <v>MA</v>
      </c>
      <c r="H4557" s="8">
        <f>Sales[Quantity Ordered]*Sales[Price Each]</f>
        <v>14.95</v>
      </c>
    </row>
    <row r="4558" spans="1:8" x14ac:dyDescent="0.25">
      <c r="A4558" s="6">
        <v>257765</v>
      </c>
      <c r="B4558" s="6" t="s">
        <v>16</v>
      </c>
      <c r="C4558" s="7">
        <v>1</v>
      </c>
      <c r="D4558" s="8">
        <v>14.95</v>
      </c>
      <c r="E4558" s="9">
        <v>43717.900694444441</v>
      </c>
      <c r="F4558" s="6" t="s">
        <v>4133</v>
      </c>
      <c r="G4558" s="6" t="str">
        <f t="shared" si="71"/>
        <v>CA</v>
      </c>
      <c r="H4558" s="8">
        <f>Sales[Quantity Ordered]*Sales[Price Each]</f>
        <v>14.95</v>
      </c>
    </row>
    <row r="4559" spans="1:8" x14ac:dyDescent="0.25">
      <c r="A4559" s="6">
        <v>253345</v>
      </c>
      <c r="B4559" s="6" t="s">
        <v>16</v>
      </c>
      <c r="C4559" s="7">
        <v>1</v>
      </c>
      <c r="D4559" s="8">
        <v>14.95</v>
      </c>
      <c r="E4559" s="9">
        <v>43717.918055555558</v>
      </c>
      <c r="F4559" s="6" t="s">
        <v>5186</v>
      </c>
      <c r="G4559" s="6" t="str">
        <f t="shared" si="71"/>
        <v>CA</v>
      </c>
      <c r="H4559" s="8">
        <f>Sales[Quantity Ordered]*Sales[Price Each]</f>
        <v>14.95</v>
      </c>
    </row>
    <row r="4560" spans="1:8" x14ac:dyDescent="0.25">
      <c r="A4560" s="6">
        <v>257949</v>
      </c>
      <c r="B4560" s="6" t="s">
        <v>16</v>
      </c>
      <c r="C4560" s="7">
        <v>1</v>
      </c>
      <c r="D4560" s="8">
        <v>14.95</v>
      </c>
      <c r="E4560" s="9">
        <v>43717.939583333333</v>
      </c>
      <c r="F4560" s="6" t="s">
        <v>9694</v>
      </c>
      <c r="G4560" s="6" t="str">
        <f t="shared" si="71"/>
        <v>CA</v>
      </c>
      <c r="H4560" s="8">
        <f>Sales[Quantity Ordered]*Sales[Price Each]</f>
        <v>14.95</v>
      </c>
    </row>
    <row r="4561" spans="1:8" x14ac:dyDescent="0.25">
      <c r="A4561" s="6">
        <v>249037</v>
      </c>
      <c r="B4561" s="6" t="s">
        <v>16</v>
      </c>
      <c r="C4561" s="7">
        <v>1</v>
      </c>
      <c r="D4561" s="8">
        <v>14.95</v>
      </c>
      <c r="E4561" s="9">
        <v>43717.955555555556</v>
      </c>
      <c r="F4561" s="6" t="s">
        <v>909</v>
      </c>
      <c r="G4561" s="6" t="str">
        <f t="shared" si="71"/>
        <v>WA</v>
      </c>
      <c r="H4561" s="8">
        <f>Sales[Quantity Ordered]*Sales[Price Each]</f>
        <v>14.95</v>
      </c>
    </row>
    <row r="4562" spans="1:8" x14ac:dyDescent="0.25">
      <c r="A4562" s="6">
        <v>248503</v>
      </c>
      <c r="B4562" s="6" t="s">
        <v>16</v>
      </c>
      <c r="C4562" s="7">
        <v>1</v>
      </c>
      <c r="D4562" s="8">
        <v>14.95</v>
      </c>
      <c r="E4562" s="9">
        <v>43717.959722222222</v>
      </c>
      <c r="F4562" s="6" t="s">
        <v>376</v>
      </c>
      <c r="G4562" s="6" t="str">
        <f t="shared" si="71"/>
        <v>NY</v>
      </c>
      <c r="H4562" s="8">
        <f>Sales[Quantity Ordered]*Sales[Price Each]</f>
        <v>14.95</v>
      </c>
    </row>
    <row r="4563" spans="1:8" x14ac:dyDescent="0.25">
      <c r="A4563" s="6">
        <v>255651</v>
      </c>
      <c r="B4563" s="6" t="s">
        <v>16</v>
      </c>
      <c r="C4563" s="7">
        <v>1</v>
      </c>
      <c r="D4563" s="8">
        <v>14.95</v>
      </c>
      <c r="E4563" s="9">
        <v>43718.227083333331</v>
      </c>
      <c r="F4563" s="6" t="s">
        <v>7455</v>
      </c>
      <c r="G4563" s="6" t="str">
        <f t="shared" si="71"/>
        <v>WA</v>
      </c>
      <c r="H4563" s="8">
        <f>Sales[Quantity Ordered]*Sales[Price Each]</f>
        <v>14.95</v>
      </c>
    </row>
    <row r="4564" spans="1:8" x14ac:dyDescent="0.25">
      <c r="A4564" s="6">
        <v>253471</v>
      </c>
      <c r="B4564" s="6" t="s">
        <v>16</v>
      </c>
      <c r="C4564" s="7">
        <v>1</v>
      </c>
      <c r="D4564" s="8">
        <v>14.95</v>
      </c>
      <c r="E4564" s="9">
        <v>43718.252083333333</v>
      </c>
      <c r="F4564" s="6" t="s">
        <v>5311</v>
      </c>
      <c r="G4564" s="6" t="str">
        <f t="shared" si="71"/>
        <v>CA</v>
      </c>
      <c r="H4564" s="8">
        <f>Sales[Quantity Ordered]*Sales[Price Each]</f>
        <v>14.95</v>
      </c>
    </row>
    <row r="4565" spans="1:8" x14ac:dyDescent="0.25">
      <c r="A4565" s="6">
        <v>255559</v>
      </c>
      <c r="B4565" s="6" t="s">
        <v>16</v>
      </c>
      <c r="C4565" s="7">
        <v>1</v>
      </c>
      <c r="D4565" s="8">
        <v>14.95</v>
      </c>
      <c r="E4565" s="9">
        <v>43718.338888888888</v>
      </c>
      <c r="F4565" s="6" t="s">
        <v>7366</v>
      </c>
      <c r="G4565" s="6" t="str">
        <f t="shared" si="71"/>
        <v>NY</v>
      </c>
      <c r="H4565" s="8">
        <f>Sales[Quantity Ordered]*Sales[Price Each]</f>
        <v>14.95</v>
      </c>
    </row>
    <row r="4566" spans="1:8" x14ac:dyDescent="0.25">
      <c r="A4566" s="6">
        <v>249925</v>
      </c>
      <c r="B4566" s="6" t="s">
        <v>16</v>
      </c>
      <c r="C4566" s="7">
        <v>1</v>
      </c>
      <c r="D4566" s="8">
        <v>14.95</v>
      </c>
      <c r="E4566" s="9">
        <v>43718.373611111114</v>
      </c>
      <c r="F4566" s="6" t="s">
        <v>1794</v>
      </c>
      <c r="G4566" s="6" t="str">
        <f t="shared" si="71"/>
        <v>CA</v>
      </c>
      <c r="H4566" s="8">
        <f>Sales[Quantity Ordered]*Sales[Price Each]</f>
        <v>14.95</v>
      </c>
    </row>
    <row r="4567" spans="1:8" x14ac:dyDescent="0.25">
      <c r="A4567" s="6">
        <v>257470</v>
      </c>
      <c r="B4567" s="6" t="s">
        <v>16</v>
      </c>
      <c r="C4567" s="7">
        <v>1</v>
      </c>
      <c r="D4567" s="8">
        <v>14.95</v>
      </c>
      <c r="E4567" s="9">
        <v>43718.401388888888</v>
      </c>
      <c r="F4567" s="6" t="s">
        <v>9228</v>
      </c>
      <c r="G4567" s="6" t="str">
        <f t="shared" si="71"/>
        <v>CA</v>
      </c>
      <c r="H4567" s="8">
        <f>Sales[Quantity Ordered]*Sales[Price Each]</f>
        <v>14.95</v>
      </c>
    </row>
    <row r="4568" spans="1:8" x14ac:dyDescent="0.25">
      <c r="A4568" s="6">
        <v>257588</v>
      </c>
      <c r="B4568" s="6" t="s">
        <v>16</v>
      </c>
      <c r="C4568" s="7">
        <v>1</v>
      </c>
      <c r="D4568" s="8">
        <v>14.95</v>
      </c>
      <c r="E4568" s="9">
        <v>43718.406944444447</v>
      </c>
      <c r="F4568" s="6" t="s">
        <v>9342</v>
      </c>
      <c r="G4568" s="6" t="str">
        <f t="shared" si="71"/>
        <v>NY</v>
      </c>
      <c r="H4568" s="8">
        <f>Sales[Quantity Ordered]*Sales[Price Each]</f>
        <v>14.95</v>
      </c>
    </row>
    <row r="4569" spans="1:8" x14ac:dyDescent="0.25">
      <c r="A4569" s="6">
        <v>251882</v>
      </c>
      <c r="B4569" s="6" t="s">
        <v>16</v>
      </c>
      <c r="C4569" s="7">
        <v>1</v>
      </c>
      <c r="D4569" s="8">
        <v>14.95</v>
      </c>
      <c r="E4569" s="9">
        <v>43718.44027777778</v>
      </c>
      <c r="F4569" s="6" t="s">
        <v>3736</v>
      </c>
      <c r="G4569" s="6" t="str">
        <f t="shared" si="71"/>
        <v>WA</v>
      </c>
      <c r="H4569" s="8">
        <f>Sales[Quantity Ordered]*Sales[Price Each]</f>
        <v>14.95</v>
      </c>
    </row>
    <row r="4570" spans="1:8" x14ac:dyDescent="0.25">
      <c r="A4570" s="6">
        <v>257502</v>
      </c>
      <c r="B4570" s="6" t="s">
        <v>16</v>
      </c>
      <c r="C4570" s="7">
        <v>1</v>
      </c>
      <c r="D4570" s="8">
        <v>14.95</v>
      </c>
      <c r="E4570" s="9">
        <v>43718.460416666669</v>
      </c>
      <c r="F4570" s="6" t="s">
        <v>9260</v>
      </c>
      <c r="G4570" s="6" t="str">
        <f t="shared" si="71"/>
        <v>CA</v>
      </c>
      <c r="H4570" s="8">
        <f>Sales[Quantity Ordered]*Sales[Price Each]</f>
        <v>14.95</v>
      </c>
    </row>
    <row r="4571" spans="1:8" x14ac:dyDescent="0.25">
      <c r="A4571" s="6">
        <v>249834</v>
      </c>
      <c r="B4571" s="6" t="s">
        <v>16</v>
      </c>
      <c r="C4571" s="7">
        <v>1</v>
      </c>
      <c r="D4571" s="8">
        <v>14.95</v>
      </c>
      <c r="E4571" s="9">
        <v>43718.484027777777</v>
      </c>
      <c r="F4571" s="6" t="s">
        <v>1705</v>
      </c>
      <c r="G4571" s="6" t="str">
        <f t="shared" si="71"/>
        <v>OR</v>
      </c>
      <c r="H4571" s="8">
        <f>Sales[Quantity Ordered]*Sales[Price Each]</f>
        <v>14.95</v>
      </c>
    </row>
    <row r="4572" spans="1:8" x14ac:dyDescent="0.25">
      <c r="A4572" s="6">
        <v>258126</v>
      </c>
      <c r="B4572" s="6" t="s">
        <v>16</v>
      </c>
      <c r="C4572" s="7">
        <v>1</v>
      </c>
      <c r="D4572" s="8">
        <v>14.95</v>
      </c>
      <c r="E4572" s="9">
        <v>43718.486111111109</v>
      </c>
      <c r="F4572" s="6" t="s">
        <v>9863</v>
      </c>
      <c r="G4572" s="6" t="str">
        <f t="shared" si="71"/>
        <v>CA</v>
      </c>
      <c r="H4572" s="8">
        <f>Sales[Quantity Ordered]*Sales[Price Each]</f>
        <v>14.95</v>
      </c>
    </row>
    <row r="4573" spans="1:8" x14ac:dyDescent="0.25">
      <c r="A4573" s="6">
        <v>254390</v>
      </c>
      <c r="B4573" s="6" t="s">
        <v>16</v>
      </c>
      <c r="C4573" s="7">
        <v>1</v>
      </c>
      <c r="D4573" s="8">
        <v>14.95</v>
      </c>
      <c r="E4573" s="9">
        <v>43718.490972222222</v>
      </c>
      <c r="F4573" s="6" t="s">
        <v>6218</v>
      </c>
      <c r="G4573" s="6" t="str">
        <f t="shared" si="71"/>
        <v>CA</v>
      </c>
      <c r="H4573" s="8">
        <f>Sales[Quantity Ordered]*Sales[Price Each]</f>
        <v>14.95</v>
      </c>
    </row>
    <row r="4574" spans="1:8" x14ac:dyDescent="0.25">
      <c r="A4574" s="6">
        <v>251907</v>
      </c>
      <c r="B4574" s="6" t="s">
        <v>16</v>
      </c>
      <c r="C4574" s="7">
        <v>1</v>
      </c>
      <c r="D4574" s="8">
        <v>14.95</v>
      </c>
      <c r="E4574" s="9">
        <v>43718.501388888886</v>
      </c>
      <c r="F4574" s="6" t="s">
        <v>3761</v>
      </c>
      <c r="G4574" s="6" t="str">
        <f t="shared" si="71"/>
        <v>CA</v>
      </c>
      <c r="H4574" s="8">
        <f>Sales[Quantity Ordered]*Sales[Price Each]</f>
        <v>14.95</v>
      </c>
    </row>
    <row r="4575" spans="1:8" x14ac:dyDescent="0.25">
      <c r="A4575" s="6">
        <v>249383</v>
      </c>
      <c r="B4575" s="6" t="s">
        <v>16</v>
      </c>
      <c r="C4575" s="7">
        <v>1</v>
      </c>
      <c r="D4575" s="8">
        <v>14.95</v>
      </c>
      <c r="E4575" s="9">
        <v>43718.522916666669</v>
      </c>
      <c r="F4575" s="6" t="s">
        <v>1254</v>
      </c>
      <c r="G4575" s="6" t="str">
        <f t="shared" si="71"/>
        <v>TX</v>
      </c>
      <c r="H4575" s="8">
        <f>Sales[Quantity Ordered]*Sales[Price Each]</f>
        <v>14.95</v>
      </c>
    </row>
    <row r="4576" spans="1:8" x14ac:dyDescent="0.25">
      <c r="A4576" s="6">
        <v>250076</v>
      </c>
      <c r="B4576" s="6" t="s">
        <v>16</v>
      </c>
      <c r="C4576" s="7">
        <v>1</v>
      </c>
      <c r="D4576" s="8">
        <v>14.95</v>
      </c>
      <c r="E4576" s="9">
        <v>43718.578472222223</v>
      </c>
      <c r="F4576" s="6" t="s">
        <v>1944</v>
      </c>
      <c r="G4576" s="6" t="str">
        <f t="shared" si="71"/>
        <v>TX</v>
      </c>
      <c r="H4576" s="8">
        <f>Sales[Quantity Ordered]*Sales[Price Each]</f>
        <v>14.95</v>
      </c>
    </row>
    <row r="4577" spans="1:8" x14ac:dyDescent="0.25">
      <c r="A4577" s="6">
        <v>254426</v>
      </c>
      <c r="B4577" s="6" t="s">
        <v>16</v>
      </c>
      <c r="C4577" s="7">
        <v>1</v>
      </c>
      <c r="D4577" s="8">
        <v>14.95</v>
      </c>
      <c r="E4577" s="9">
        <v>43718.587500000001</v>
      </c>
      <c r="F4577" s="6" t="s">
        <v>6254</v>
      </c>
      <c r="G4577" s="6" t="str">
        <f t="shared" si="71"/>
        <v>CA</v>
      </c>
      <c r="H4577" s="8">
        <f>Sales[Quantity Ordered]*Sales[Price Each]</f>
        <v>14.95</v>
      </c>
    </row>
    <row r="4578" spans="1:8" x14ac:dyDescent="0.25">
      <c r="A4578" s="6">
        <v>256485</v>
      </c>
      <c r="B4578" s="6" t="s">
        <v>16</v>
      </c>
      <c r="C4578" s="7">
        <v>1</v>
      </c>
      <c r="D4578" s="8">
        <v>14.95</v>
      </c>
      <c r="E4578" s="9">
        <v>43718.606249999997</v>
      </c>
      <c r="F4578" s="6" t="s">
        <v>8269</v>
      </c>
      <c r="G4578" s="6" t="str">
        <f t="shared" si="71"/>
        <v>MA</v>
      </c>
      <c r="H4578" s="8">
        <f>Sales[Quantity Ordered]*Sales[Price Each]</f>
        <v>14.95</v>
      </c>
    </row>
    <row r="4579" spans="1:8" x14ac:dyDescent="0.25">
      <c r="A4579" s="6">
        <v>253755</v>
      </c>
      <c r="B4579" s="6" t="s">
        <v>16</v>
      </c>
      <c r="C4579" s="7">
        <v>1</v>
      </c>
      <c r="D4579" s="8">
        <v>14.95</v>
      </c>
      <c r="E4579" s="9">
        <v>43718.618750000001</v>
      </c>
      <c r="F4579" s="6" t="s">
        <v>5589</v>
      </c>
      <c r="G4579" s="6" t="str">
        <f t="shared" si="71"/>
        <v>CA</v>
      </c>
      <c r="H4579" s="8">
        <f>Sales[Quantity Ordered]*Sales[Price Each]</f>
        <v>14.95</v>
      </c>
    </row>
    <row r="4580" spans="1:8" x14ac:dyDescent="0.25">
      <c r="A4580" s="6">
        <v>254044</v>
      </c>
      <c r="B4580" s="6" t="s">
        <v>16</v>
      </c>
      <c r="C4580" s="7">
        <v>1</v>
      </c>
      <c r="D4580" s="8">
        <v>14.95</v>
      </c>
      <c r="E4580" s="9">
        <v>43718.620138888888</v>
      </c>
      <c r="F4580" s="6" t="s">
        <v>5876</v>
      </c>
      <c r="G4580" s="6" t="str">
        <f t="shared" si="71"/>
        <v>ME</v>
      </c>
      <c r="H4580" s="8">
        <f>Sales[Quantity Ordered]*Sales[Price Each]</f>
        <v>14.95</v>
      </c>
    </row>
    <row r="4581" spans="1:8" x14ac:dyDescent="0.25">
      <c r="A4581" s="6">
        <v>254560</v>
      </c>
      <c r="B4581" s="6" t="s">
        <v>16</v>
      </c>
      <c r="C4581" s="7">
        <v>1</v>
      </c>
      <c r="D4581" s="8">
        <v>14.95</v>
      </c>
      <c r="E4581" s="9">
        <v>43718.679166666669</v>
      </c>
      <c r="F4581" s="6" t="s">
        <v>6385</v>
      </c>
      <c r="G4581" s="6" t="str">
        <f t="shared" si="71"/>
        <v>CA</v>
      </c>
      <c r="H4581" s="8">
        <f>Sales[Quantity Ordered]*Sales[Price Each]</f>
        <v>14.95</v>
      </c>
    </row>
    <row r="4582" spans="1:8" x14ac:dyDescent="0.25">
      <c r="A4582" s="6">
        <v>252111</v>
      </c>
      <c r="B4582" s="6" t="s">
        <v>16</v>
      </c>
      <c r="C4582" s="7">
        <v>1</v>
      </c>
      <c r="D4582" s="8">
        <v>14.95</v>
      </c>
      <c r="E4582" s="9">
        <v>43718.695833333331</v>
      </c>
      <c r="F4582" s="6" t="s">
        <v>3962</v>
      </c>
      <c r="G4582" s="6" t="str">
        <f t="shared" si="71"/>
        <v>CA</v>
      </c>
      <c r="H4582" s="8">
        <f>Sales[Quantity Ordered]*Sales[Price Each]</f>
        <v>14.95</v>
      </c>
    </row>
    <row r="4583" spans="1:8" x14ac:dyDescent="0.25">
      <c r="A4583" s="6">
        <v>258141</v>
      </c>
      <c r="B4583" s="6" t="s">
        <v>16</v>
      </c>
      <c r="C4583" s="7">
        <v>1</v>
      </c>
      <c r="D4583" s="8">
        <v>14.95</v>
      </c>
      <c r="E4583" s="9">
        <v>43718.709722222222</v>
      </c>
      <c r="F4583" s="6" t="s">
        <v>9878</v>
      </c>
      <c r="G4583" s="6" t="str">
        <f t="shared" si="71"/>
        <v>MA</v>
      </c>
      <c r="H4583" s="8">
        <f>Sales[Quantity Ordered]*Sales[Price Each]</f>
        <v>14.95</v>
      </c>
    </row>
    <row r="4584" spans="1:8" x14ac:dyDescent="0.25">
      <c r="A4584" s="6">
        <v>249564</v>
      </c>
      <c r="B4584" s="6" t="s">
        <v>16</v>
      </c>
      <c r="C4584" s="7">
        <v>1</v>
      </c>
      <c r="D4584" s="8">
        <v>14.95</v>
      </c>
      <c r="E4584" s="9">
        <v>43718.725694444445</v>
      </c>
      <c r="F4584" s="6" t="s">
        <v>1435</v>
      </c>
      <c r="G4584" s="6" t="str">
        <f t="shared" si="71"/>
        <v>MA</v>
      </c>
      <c r="H4584" s="8">
        <f>Sales[Quantity Ordered]*Sales[Price Each]</f>
        <v>14.95</v>
      </c>
    </row>
    <row r="4585" spans="1:8" x14ac:dyDescent="0.25">
      <c r="A4585" s="6">
        <v>258531</v>
      </c>
      <c r="B4585" s="6" t="s">
        <v>16</v>
      </c>
      <c r="C4585" s="7">
        <v>1</v>
      </c>
      <c r="D4585" s="8">
        <v>14.95</v>
      </c>
      <c r="E4585" s="9">
        <v>43718.728472222225</v>
      </c>
      <c r="F4585" s="6" t="s">
        <v>10254</v>
      </c>
      <c r="G4585" s="6" t="str">
        <f t="shared" si="71"/>
        <v>MA</v>
      </c>
      <c r="H4585" s="8">
        <f>Sales[Quantity Ordered]*Sales[Price Each]</f>
        <v>14.95</v>
      </c>
    </row>
    <row r="4586" spans="1:8" x14ac:dyDescent="0.25">
      <c r="A4586" s="6">
        <v>253200</v>
      </c>
      <c r="B4586" s="6" t="s">
        <v>16</v>
      </c>
      <c r="C4586" s="7">
        <v>1</v>
      </c>
      <c r="D4586" s="8">
        <v>14.95</v>
      </c>
      <c r="E4586" s="9">
        <v>43718.730555555558</v>
      </c>
      <c r="F4586" s="6" t="s">
        <v>5043</v>
      </c>
      <c r="G4586" s="6" t="str">
        <f t="shared" si="71"/>
        <v>CA</v>
      </c>
      <c r="H4586" s="8">
        <f>Sales[Quantity Ordered]*Sales[Price Each]</f>
        <v>14.95</v>
      </c>
    </row>
    <row r="4587" spans="1:8" x14ac:dyDescent="0.25">
      <c r="A4587" s="6">
        <v>258083</v>
      </c>
      <c r="B4587" s="6" t="s">
        <v>16</v>
      </c>
      <c r="C4587" s="7">
        <v>1</v>
      </c>
      <c r="D4587" s="8">
        <v>14.95</v>
      </c>
      <c r="E4587" s="9">
        <v>43718.746527777781</v>
      </c>
      <c r="F4587" s="6" t="s">
        <v>9820</v>
      </c>
      <c r="G4587" s="6" t="str">
        <f t="shared" si="71"/>
        <v>MA</v>
      </c>
      <c r="H4587" s="8">
        <f>Sales[Quantity Ordered]*Sales[Price Each]</f>
        <v>14.95</v>
      </c>
    </row>
    <row r="4588" spans="1:8" x14ac:dyDescent="0.25">
      <c r="A4588" s="6">
        <v>254523</v>
      </c>
      <c r="B4588" s="6" t="s">
        <v>16</v>
      </c>
      <c r="C4588" s="7">
        <v>1</v>
      </c>
      <c r="D4588" s="8">
        <v>14.95</v>
      </c>
      <c r="E4588" s="9">
        <v>43718.775694444441</v>
      </c>
      <c r="F4588" s="6" t="s">
        <v>6348</v>
      </c>
      <c r="G4588" s="6" t="str">
        <f t="shared" si="71"/>
        <v>CA</v>
      </c>
      <c r="H4588" s="8">
        <f>Sales[Quantity Ordered]*Sales[Price Each]</f>
        <v>14.95</v>
      </c>
    </row>
    <row r="4589" spans="1:8" x14ac:dyDescent="0.25">
      <c r="A4589" s="6">
        <v>256806</v>
      </c>
      <c r="B4589" s="6" t="s">
        <v>16</v>
      </c>
      <c r="C4589" s="7">
        <v>1</v>
      </c>
      <c r="D4589" s="8">
        <v>14.95</v>
      </c>
      <c r="E4589" s="9">
        <v>43718.796527777777</v>
      </c>
      <c r="F4589" s="6" t="s">
        <v>8576</v>
      </c>
      <c r="G4589" s="6" t="str">
        <f t="shared" si="71"/>
        <v>WA</v>
      </c>
      <c r="H4589" s="8">
        <f>Sales[Quantity Ordered]*Sales[Price Each]</f>
        <v>14.95</v>
      </c>
    </row>
    <row r="4590" spans="1:8" x14ac:dyDescent="0.25">
      <c r="A4590" s="6">
        <v>257238</v>
      </c>
      <c r="B4590" s="6" t="s">
        <v>16</v>
      </c>
      <c r="C4590" s="7">
        <v>1</v>
      </c>
      <c r="D4590" s="8">
        <v>14.95</v>
      </c>
      <c r="E4590" s="9">
        <v>43718.805555555555</v>
      </c>
      <c r="F4590" s="6" t="s">
        <v>9003</v>
      </c>
      <c r="G4590" s="6" t="str">
        <f t="shared" si="71"/>
        <v>CA</v>
      </c>
      <c r="H4590" s="8">
        <f>Sales[Quantity Ordered]*Sales[Price Each]</f>
        <v>14.95</v>
      </c>
    </row>
    <row r="4591" spans="1:8" x14ac:dyDescent="0.25">
      <c r="A4591" s="6">
        <v>253137</v>
      </c>
      <c r="B4591" s="6" t="s">
        <v>16</v>
      </c>
      <c r="C4591" s="7">
        <v>1</v>
      </c>
      <c r="D4591" s="8">
        <v>14.95</v>
      </c>
      <c r="E4591" s="9">
        <v>43718.80972222222</v>
      </c>
      <c r="F4591" s="6" t="s">
        <v>4980</v>
      </c>
      <c r="G4591" s="6" t="str">
        <f t="shared" si="71"/>
        <v>MA</v>
      </c>
      <c r="H4591" s="8">
        <f>Sales[Quantity Ordered]*Sales[Price Each]</f>
        <v>14.95</v>
      </c>
    </row>
    <row r="4592" spans="1:8" x14ac:dyDescent="0.25">
      <c r="A4592" s="6">
        <v>249625</v>
      </c>
      <c r="B4592" s="6" t="s">
        <v>16</v>
      </c>
      <c r="C4592" s="7">
        <v>1</v>
      </c>
      <c r="D4592" s="8">
        <v>14.95</v>
      </c>
      <c r="E4592" s="9">
        <v>43718.831250000003</v>
      </c>
      <c r="F4592" s="6" t="s">
        <v>1496</v>
      </c>
      <c r="G4592" s="6" t="str">
        <f t="shared" si="71"/>
        <v>TX</v>
      </c>
      <c r="H4592" s="8">
        <f>Sales[Quantity Ordered]*Sales[Price Each]</f>
        <v>14.95</v>
      </c>
    </row>
    <row r="4593" spans="1:8" x14ac:dyDescent="0.25">
      <c r="A4593" s="6">
        <v>254755</v>
      </c>
      <c r="B4593" s="6" t="s">
        <v>16</v>
      </c>
      <c r="C4593" s="7">
        <v>1</v>
      </c>
      <c r="D4593" s="8">
        <v>14.95</v>
      </c>
      <c r="E4593" s="9">
        <v>43718.833333333336</v>
      </c>
      <c r="F4593" s="6" t="s">
        <v>6577</v>
      </c>
      <c r="G4593" s="6" t="str">
        <f t="shared" si="71"/>
        <v>NY</v>
      </c>
      <c r="H4593" s="8">
        <f>Sales[Quantity Ordered]*Sales[Price Each]</f>
        <v>14.95</v>
      </c>
    </row>
    <row r="4594" spans="1:8" x14ac:dyDescent="0.25">
      <c r="A4594" s="6">
        <v>249836</v>
      </c>
      <c r="B4594" s="6" t="s">
        <v>16</v>
      </c>
      <c r="C4594" s="7">
        <v>1</v>
      </c>
      <c r="D4594" s="8">
        <v>14.95</v>
      </c>
      <c r="E4594" s="9">
        <v>43718.856944444444</v>
      </c>
      <c r="F4594" s="6" t="s">
        <v>1707</v>
      </c>
      <c r="G4594" s="6" t="str">
        <f t="shared" si="71"/>
        <v>MA</v>
      </c>
      <c r="H4594" s="8">
        <f>Sales[Quantity Ordered]*Sales[Price Each]</f>
        <v>14.95</v>
      </c>
    </row>
    <row r="4595" spans="1:8" x14ac:dyDescent="0.25">
      <c r="A4595" s="6">
        <v>252283</v>
      </c>
      <c r="B4595" s="6" t="s">
        <v>16</v>
      </c>
      <c r="C4595" s="7">
        <v>1</v>
      </c>
      <c r="D4595" s="8">
        <v>14.95</v>
      </c>
      <c r="E4595" s="9">
        <v>43718.90902777778</v>
      </c>
      <c r="F4595" s="6" t="s">
        <v>4133</v>
      </c>
      <c r="G4595" s="6" t="str">
        <f t="shared" si="71"/>
        <v>CA</v>
      </c>
      <c r="H4595" s="8">
        <f>Sales[Quantity Ordered]*Sales[Price Each]</f>
        <v>14.95</v>
      </c>
    </row>
    <row r="4596" spans="1:8" x14ac:dyDescent="0.25">
      <c r="A4596" s="6">
        <v>251643</v>
      </c>
      <c r="B4596" s="6" t="s">
        <v>16</v>
      </c>
      <c r="C4596" s="7">
        <v>1</v>
      </c>
      <c r="D4596" s="8">
        <v>14.95</v>
      </c>
      <c r="E4596" s="9">
        <v>43718.925694444442</v>
      </c>
      <c r="F4596" s="6" t="s">
        <v>3501</v>
      </c>
      <c r="G4596" s="6" t="str">
        <f t="shared" si="71"/>
        <v>CA</v>
      </c>
      <c r="H4596" s="8">
        <f>Sales[Quantity Ordered]*Sales[Price Each]</f>
        <v>14.95</v>
      </c>
    </row>
    <row r="4597" spans="1:8" x14ac:dyDescent="0.25">
      <c r="A4597" s="6">
        <v>258448</v>
      </c>
      <c r="B4597" s="6" t="s">
        <v>16</v>
      </c>
      <c r="C4597" s="7">
        <v>1</v>
      </c>
      <c r="D4597" s="8">
        <v>14.95</v>
      </c>
      <c r="E4597" s="9">
        <v>43718.926388888889</v>
      </c>
      <c r="F4597" s="6" t="s">
        <v>10174</v>
      </c>
      <c r="G4597" s="6" t="str">
        <f t="shared" si="71"/>
        <v>CA</v>
      </c>
      <c r="H4597" s="8">
        <f>Sales[Quantity Ordered]*Sales[Price Each]</f>
        <v>14.95</v>
      </c>
    </row>
    <row r="4598" spans="1:8" x14ac:dyDescent="0.25">
      <c r="A4598" s="6">
        <v>255139</v>
      </c>
      <c r="B4598" s="6" t="s">
        <v>16</v>
      </c>
      <c r="C4598" s="7">
        <v>1</v>
      </c>
      <c r="D4598" s="8">
        <v>14.95</v>
      </c>
      <c r="E4598" s="9">
        <v>43718.936111111114</v>
      </c>
      <c r="F4598" s="6" t="s">
        <v>6951</v>
      </c>
      <c r="G4598" s="6" t="str">
        <f t="shared" si="71"/>
        <v>NY</v>
      </c>
      <c r="H4598" s="8">
        <f>Sales[Quantity Ordered]*Sales[Price Each]</f>
        <v>14.95</v>
      </c>
    </row>
    <row r="4599" spans="1:8" x14ac:dyDescent="0.25">
      <c r="A4599" s="6">
        <v>256671</v>
      </c>
      <c r="B4599" s="6" t="s">
        <v>16</v>
      </c>
      <c r="C4599" s="7">
        <v>1</v>
      </c>
      <c r="D4599" s="8">
        <v>14.95</v>
      </c>
      <c r="E4599" s="9">
        <v>43718.982638888891</v>
      </c>
      <c r="F4599" s="6" t="s">
        <v>8446</v>
      </c>
      <c r="G4599" s="6" t="str">
        <f t="shared" si="71"/>
        <v>NY</v>
      </c>
      <c r="H4599" s="8">
        <f>Sales[Quantity Ordered]*Sales[Price Each]</f>
        <v>14.95</v>
      </c>
    </row>
    <row r="4600" spans="1:8" x14ac:dyDescent="0.25">
      <c r="A4600" s="6">
        <v>251529</v>
      </c>
      <c r="B4600" s="6" t="s">
        <v>16</v>
      </c>
      <c r="C4600" s="7">
        <v>1</v>
      </c>
      <c r="D4600" s="8">
        <v>14.95</v>
      </c>
      <c r="E4600" s="9">
        <v>43719.00277777778</v>
      </c>
      <c r="F4600" s="6" t="s">
        <v>3387</v>
      </c>
      <c r="G4600" s="6" t="str">
        <f t="shared" si="71"/>
        <v>CA</v>
      </c>
      <c r="H4600" s="8">
        <f>Sales[Quantity Ordered]*Sales[Price Each]</f>
        <v>14.95</v>
      </c>
    </row>
    <row r="4601" spans="1:8" x14ac:dyDescent="0.25">
      <c r="A4601" s="6">
        <v>258862</v>
      </c>
      <c r="B4601" s="6" t="s">
        <v>16</v>
      </c>
      <c r="C4601" s="7">
        <v>1</v>
      </c>
      <c r="D4601" s="8">
        <v>14.95</v>
      </c>
      <c r="E4601" s="9">
        <v>43719.047222222223</v>
      </c>
      <c r="F4601" s="6" t="s">
        <v>10577</v>
      </c>
      <c r="G4601" s="6" t="str">
        <f t="shared" si="71"/>
        <v>CA</v>
      </c>
      <c r="H4601" s="8">
        <f>Sales[Quantity Ordered]*Sales[Price Each]</f>
        <v>14.95</v>
      </c>
    </row>
    <row r="4602" spans="1:8" x14ac:dyDescent="0.25">
      <c r="A4602" s="6">
        <v>253462</v>
      </c>
      <c r="B4602" s="6" t="s">
        <v>16</v>
      </c>
      <c r="C4602" s="7">
        <v>1</v>
      </c>
      <c r="D4602" s="8">
        <v>14.95</v>
      </c>
      <c r="E4602" s="9">
        <v>43719.061111111114</v>
      </c>
      <c r="F4602" s="6" t="s">
        <v>5302</v>
      </c>
      <c r="G4602" s="6" t="str">
        <f t="shared" si="71"/>
        <v>TX</v>
      </c>
      <c r="H4602" s="8">
        <f>Sales[Quantity Ordered]*Sales[Price Each]</f>
        <v>14.95</v>
      </c>
    </row>
    <row r="4603" spans="1:8" x14ac:dyDescent="0.25">
      <c r="A4603" s="6">
        <v>249797</v>
      </c>
      <c r="B4603" s="6" t="s">
        <v>16</v>
      </c>
      <c r="C4603" s="7">
        <v>1</v>
      </c>
      <c r="D4603" s="8">
        <v>14.95</v>
      </c>
      <c r="E4603" s="9">
        <v>43719.131944444445</v>
      </c>
      <c r="F4603" s="6" t="s">
        <v>1668</v>
      </c>
      <c r="G4603" s="6" t="str">
        <f t="shared" si="71"/>
        <v>OR</v>
      </c>
      <c r="H4603" s="8">
        <f>Sales[Quantity Ordered]*Sales[Price Each]</f>
        <v>14.95</v>
      </c>
    </row>
    <row r="4604" spans="1:8" x14ac:dyDescent="0.25">
      <c r="A4604" s="6">
        <v>255129</v>
      </c>
      <c r="B4604" s="6" t="s">
        <v>16</v>
      </c>
      <c r="C4604" s="7">
        <v>1</v>
      </c>
      <c r="D4604" s="8">
        <v>14.95</v>
      </c>
      <c r="E4604" s="9">
        <v>43719.208333333336</v>
      </c>
      <c r="F4604" s="6" t="s">
        <v>6941</v>
      </c>
      <c r="G4604" s="6" t="str">
        <f t="shared" si="71"/>
        <v>NY</v>
      </c>
      <c r="H4604" s="8">
        <f>Sales[Quantity Ordered]*Sales[Price Each]</f>
        <v>14.95</v>
      </c>
    </row>
    <row r="4605" spans="1:8" x14ac:dyDescent="0.25">
      <c r="A4605" s="6">
        <v>248232</v>
      </c>
      <c r="B4605" s="6" t="s">
        <v>16</v>
      </c>
      <c r="C4605" s="7">
        <v>1</v>
      </c>
      <c r="D4605" s="8">
        <v>14.95</v>
      </c>
      <c r="E4605" s="9">
        <v>43719.225694444445</v>
      </c>
      <c r="F4605" s="6" t="s">
        <v>104</v>
      </c>
      <c r="G4605" s="6" t="str">
        <f t="shared" si="71"/>
        <v>CA</v>
      </c>
      <c r="H4605" s="8">
        <f>Sales[Quantity Ordered]*Sales[Price Each]</f>
        <v>14.95</v>
      </c>
    </row>
    <row r="4606" spans="1:8" x14ac:dyDescent="0.25">
      <c r="A4606" s="6">
        <v>255583</v>
      </c>
      <c r="B4606" s="6" t="s">
        <v>16</v>
      </c>
      <c r="C4606" s="7">
        <v>1</v>
      </c>
      <c r="D4606" s="8">
        <v>14.95</v>
      </c>
      <c r="E4606" s="9">
        <v>43719.265277777777</v>
      </c>
      <c r="F4606" s="6" t="s">
        <v>7389</v>
      </c>
      <c r="G4606" s="6" t="str">
        <f t="shared" si="71"/>
        <v>CA</v>
      </c>
      <c r="H4606" s="8">
        <f>Sales[Quantity Ordered]*Sales[Price Each]</f>
        <v>14.95</v>
      </c>
    </row>
    <row r="4607" spans="1:8" x14ac:dyDescent="0.25">
      <c r="A4607" s="6">
        <v>255782</v>
      </c>
      <c r="B4607" s="6" t="s">
        <v>16</v>
      </c>
      <c r="C4607" s="7">
        <v>1</v>
      </c>
      <c r="D4607" s="8">
        <v>14.95</v>
      </c>
      <c r="E4607" s="9">
        <v>43719.311805555553</v>
      </c>
      <c r="F4607" s="6" t="s">
        <v>7582</v>
      </c>
      <c r="G4607" s="6" t="str">
        <f t="shared" si="71"/>
        <v>TX</v>
      </c>
      <c r="H4607" s="8">
        <f>Sales[Quantity Ordered]*Sales[Price Each]</f>
        <v>14.95</v>
      </c>
    </row>
    <row r="4608" spans="1:8" x14ac:dyDescent="0.25">
      <c r="A4608" s="6">
        <v>252287</v>
      </c>
      <c r="B4608" s="6" t="s">
        <v>16</v>
      </c>
      <c r="C4608" s="7">
        <v>1</v>
      </c>
      <c r="D4608" s="8">
        <v>14.95</v>
      </c>
      <c r="E4608" s="9">
        <v>43719.363194444442</v>
      </c>
      <c r="F4608" s="6" t="s">
        <v>4137</v>
      </c>
      <c r="G4608" s="6" t="str">
        <f t="shared" si="71"/>
        <v>NY</v>
      </c>
      <c r="H4608" s="8">
        <f>Sales[Quantity Ordered]*Sales[Price Each]</f>
        <v>14.95</v>
      </c>
    </row>
    <row r="4609" spans="1:8" x14ac:dyDescent="0.25">
      <c r="A4609" s="6">
        <v>250549</v>
      </c>
      <c r="B4609" s="6" t="s">
        <v>16</v>
      </c>
      <c r="C4609" s="7">
        <v>1</v>
      </c>
      <c r="D4609" s="8">
        <v>14.95</v>
      </c>
      <c r="E4609" s="9">
        <v>43719.363888888889</v>
      </c>
      <c r="F4609" s="6" t="s">
        <v>2416</v>
      </c>
      <c r="G4609" s="6" t="str">
        <f t="shared" si="71"/>
        <v>WA</v>
      </c>
      <c r="H4609" s="8">
        <f>Sales[Quantity Ordered]*Sales[Price Each]</f>
        <v>14.95</v>
      </c>
    </row>
    <row r="4610" spans="1:8" x14ac:dyDescent="0.25">
      <c r="A4610" s="6">
        <v>249429</v>
      </c>
      <c r="B4610" s="6" t="s">
        <v>16</v>
      </c>
      <c r="C4610" s="7">
        <v>1</v>
      </c>
      <c r="D4610" s="8">
        <v>14.95</v>
      </c>
      <c r="E4610" s="9">
        <v>43719.382638888892</v>
      </c>
      <c r="F4610" s="6" t="s">
        <v>1300</v>
      </c>
      <c r="G4610" s="6" t="str">
        <f t="shared" ref="G4610:G4673" si="72">MID(F4610,FIND(",",F4610,FIND(",",F4610)+1)+2,2)</f>
        <v>TX</v>
      </c>
      <c r="H4610" s="8">
        <f>Sales[Quantity Ordered]*Sales[Price Each]</f>
        <v>14.95</v>
      </c>
    </row>
    <row r="4611" spans="1:8" x14ac:dyDescent="0.25">
      <c r="A4611" s="6">
        <v>254333</v>
      </c>
      <c r="B4611" s="6" t="s">
        <v>16</v>
      </c>
      <c r="C4611" s="7">
        <v>1</v>
      </c>
      <c r="D4611" s="8">
        <v>14.95</v>
      </c>
      <c r="E4611" s="9">
        <v>43719.413888888892</v>
      </c>
      <c r="F4611" s="6" t="s">
        <v>6162</v>
      </c>
      <c r="G4611" s="6" t="str">
        <f t="shared" si="72"/>
        <v>TX</v>
      </c>
      <c r="H4611" s="8">
        <f>Sales[Quantity Ordered]*Sales[Price Each]</f>
        <v>14.95</v>
      </c>
    </row>
    <row r="4612" spans="1:8" x14ac:dyDescent="0.25">
      <c r="A4612" s="6">
        <v>253213</v>
      </c>
      <c r="B4612" s="6" t="s">
        <v>16</v>
      </c>
      <c r="C4612" s="7">
        <v>1</v>
      </c>
      <c r="D4612" s="8">
        <v>14.95</v>
      </c>
      <c r="E4612" s="9">
        <v>43719.413888888892</v>
      </c>
      <c r="F4612" s="6" t="s">
        <v>5056</v>
      </c>
      <c r="G4612" s="6" t="str">
        <f t="shared" si="72"/>
        <v>CA</v>
      </c>
      <c r="H4612" s="8">
        <f>Sales[Quantity Ordered]*Sales[Price Each]</f>
        <v>14.95</v>
      </c>
    </row>
    <row r="4613" spans="1:8" x14ac:dyDescent="0.25">
      <c r="A4613" s="6">
        <v>248449</v>
      </c>
      <c r="B4613" s="6" t="s">
        <v>16</v>
      </c>
      <c r="C4613" s="7">
        <v>1</v>
      </c>
      <c r="D4613" s="8">
        <v>14.95</v>
      </c>
      <c r="E4613" s="9">
        <v>43719.416666666664</v>
      </c>
      <c r="F4613" s="6" t="s">
        <v>322</v>
      </c>
      <c r="G4613" s="6" t="str">
        <f t="shared" si="72"/>
        <v>NY</v>
      </c>
      <c r="H4613" s="8">
        <f>Sales[Quantity Ordered]*Sales[Price Each]</f>
        <v>14.95</v>
      </c>
    </row>
    <row r="4614" spans="1:8" x14ac:dyDescent="0.25">
      <c r="A4614" s="6">
        <v>251719</v>
      </c>
      <c r="B4614" s="6" t="s">
        <v>16</v>
      </c>
      <c r="C4614" s="7">
        <v>1</v>
      </c>
      <c r="D4614" s="8">
        <v>14.95</v>
      </c>
      <c r="E4614" s="9">
        <v>43719.479166666664</v>
      </c>
      <c r="F4614" s="6" t="s">
        <v>3577</v>
      </c>
      <c r="G4614" s="6" t="str">
        <f t="shared" si="72"/>
        <v>NY</v>
      </c>
      <c r="H4614" s="8">
        <f>Sales[Quantity Ordered]*Sales[Price Each]</f>
        <v>14.95</v>
      </c>
    </row>
    <row r="4615" spans="1:8" x14ac:dyDescent="0.25">
      <c r="A4615" s="6">
        <v>250183</v>
      </c>
      <c r="B4615" s="6" t="s">
        <v>16</v>
      </c>
      <c r="C4615" s="7">
        <v>1</v>
      </c>
      <c r="D4615" s="8">
        <v>14.95</v>
      </c>
      <c r="E4615" s="9">
        <v>43719.48333333333</v>
      </c>
      <c r="F4615" s="6" t="s">
        <v>2051</v>
      </c>
      <c r="G4615" s="6" t="str">
        <f t="shared" si="72"/>
        <v>CA</v>
      </c>
      <c r="H4615" s="8">
        <f>Sales[Quantity Ordered]*Sales[Price Each]</f>
        <v>14.95</v>
      </c>
    </row>
    <row r="4616" spans="1:8" x14ac:dyDescent="0.25">
      <c r="A4616" s="6">
        <v>256355</v>
      </c>
      <c r="B4616" s="6" t="s">
        <v>16</v>
      </c>
      <c r="C4616" s="7">
        <v>1</v>
      </c>
      <c r="D4616" s="8">
        <v>14.95</v>
      </c>
      <c r="E4616" s="9">
        <v>43719.491666666669</v>
      </c>
      <c r="F4616" s="6" t="s">
        <v>8139</v>
      </c>
      <c r="G4616" s="6" t="str">
        <f t="shared" si="72"/>
        <v>CA</v>
      </c>
      <c r="H4616" s="8">
        <f>Sales[Quantity Ordered]*Sales[Price Each]</f>
        <v>14.95</v>
      </c>
    </row>
    <row r="4617" spans="1:8" x14ac:dyDescent="0.25">
      <c r="A4617" s="6">
        <v>252258</v>
      </c>
      <c r="B4617" s="6" t="s">
        <v>16</v>
      </c>
      <c r="C4617" s="7">
        <v>1</v>
      </c>
      <c r="D4617" s="8">
        <v>14.95</v>
      </c>
      <c r="E4617" s="9">
        <v>43719.494444444441</v>
      </c>
      <c r="F4617" s="6" t="s">
        <v>4108</v>
      </c>
      <c r="G4617" s="6" t="str">
        <f t="shared" si="72"/>
        <v>NY</v>
      </c>
      <c r="H4617" s="8">
        <f>Sales[Quantity Ordered]*Sales[Price Each]</f>
        <v>14.95</v>
      </c>
    </row>
    <row r="4618" spans="1:8" x14ac:dyDescent="0.25">
      <c r="A4618" s="6">
        <v>256850</v>
      </c>
      <c r="B4618" s="6" t="s">
        <v>16</v>
      </c>
      <c r="C4618" s="7">
        <v>1</v>
      </c>
      <c r="D4618" s="8">
        <v>14.95</v>
      </c>
      <c r="E4618" s="9">
        <v>43719.5</v>
      </c>
      <c r="F4618" s="6" t="s">
        <v>8620</v>
      </c>
      <c r="G4618" s="6" t="str">
        <f t="shared" si="72"/>
        <v>CA</v>
      </c>
      <c r="H4618" s="8">
        <f>Sales[Quantity Ordered]*Sales[Price Each]</f>
        <v>14.95</v>
      </c>
    </row>
    <row r="4619" spans="1:8" x14ac:dyDescent="0.25">
      <c r="A4619" s="6">
        <v>249595</v>
      </c>
      <c r="B4619" s="6" t="s">
        <v>16</v>
      </c>
      <c r="C4619" s="7">
        <v>1</v>
      </c>
      <c r="D4619" s="8">
        <v>14.95</v>
      </c>
      <c r="E4619" s="9">
        <v>43719.525000000001</v>
      </c>
      <c r="F4619" s="6" t="s">
        <v>1466</v>
      </c>
      <c r="G4619" s="6" t="str">
        <f t="shared" si="72"/>
        <v>CA</v>
      </c>
      <c r="H4619" s="8">
        <f>Sales[Quantity Ordered]*Sales[Price Each]</f>
        <v>14.95</v>
      </c>
    </row>
    <row r="4620" spans="1:8" x14ac:dyDescent="0.25">
      <c r="A4620" s="6">
        <v>250240</v>
      </c>
      <c r="B4620" s="6" t="s">
        <v>16</v>
      </c>
      <c r="C4620" s="7">
        <v>1</v>
      </c>
      <c r="D4620" s="8">
        <v>14.95</v>
      </c>
      <c r="E4620" s="9">
        <v>43719.580555555556</v>
      </c>
      <c r="F4620" s="6" t="s">
        <v>2108</v>
      </c>
      <c r="G4620" s="6" t="str">
        <f t="shared" si="72"/>
        <v>CA</v>
      </c>
      <c r="H4620" s="8">
        <f>Sales[Quantity Ordered]*Sales[Price Each]</f>
        <v>14.95</v>
      </c>
    </row>
    <row r="4621" spans="1:8" x14ac:dyDescent="0.25">
      <c r="A4621" s="6">
        <v>252383</v>
      </c>
      <c r="B4621" s="6" t="s">
        <v>16</v>
      </c>
      <c r="C4621" s="7">
        <v>1</v>
      </c>
      <c r="D4621" s="8">
        <v>14.95</v>
      </c>
      <c r="E4621" s="9">
        <v>43719.584722222222</v>
      </c>
      <c r="F4621" s="6" t="s">
        <v>4231</v>
      </c>
      <c r="G4621" s="6" t="str">
        <f t="shared" si="72"/>
        <v>NY</v>
      </c>
      <c r="H4621" s="8">
        <f>Sales[Quantity Ordered]*Sales[Price Each]</f>
        <v>14.95</v>
      </c>
    </row>
    <row r="4622" spans="1:8" x14ac:dyDescent="0.25">
      <c r="A4622" s="6">
        <v>254541</v>
      </c>
      <c r="B4622" s="6" t="s">
        <v>16</v>
      </c>
      <c r="C4622" s="7">
        <v>1</v>
      </c>
      <c r="D4622" s="8">
        <v>14.95</v>
      </c>
      <c r="E4622" s="9">
        <v>43719.606944444444</v>
      </c>
      <c r="F4622" s="6" t="s">
        <v>6366</v>
      </c>
      <c r="G4622" s="6" t="str">
        <f t="shared" si="72"/>
        <v>CA</v>
      </c>
      <c r="H4622" s="8">
        <f>Sales[Quantity Ordered]*Sales[Price Each]</f>
        <v>14.95</v>
      </c>
    </row>
    <row r="4623" spans="1:8" x14ac:dyDescent="0.25">
      <c r="A4623" s="6">
        <v>249323</v>
      </c>
      <c r="B4623" s="6" t="s">
        <v>16</v>
      </c>
      <c r="C4623" s="7">
        <v>1</v>
      </c>
      <c r="D4623" s="8">
        <v>14.95</v>
      </c>
      <c r="E4623" s="9">
        <v>43719.609027777777</v>
      </c>
      <c r="F4623" s="6" t="s">
        <v>1194</v>
      </c>
      <c r="G4623" s="6" t="str">
        <f t="shared" si="72"/>
        <v>NY</v>
      </c>
      <c r="H4623" s="8">
        <f>Sales[Quantity Ordered]*Sales[Price Each]</f>
        <v>14.95</v>
      </c>
    </row>
    <row r="4624" spans="1:8" x14ac:dyDescent="0.25">
      <c r="A4624" s="6">
        <v>251224</v>
      </c>
      <c r="B4624" s="6" t="s">
        <v>16</v>
      </c>
      <c r="C4624" s="7">
        <v>1</v>
      </c>
      <c r="D4624" s="8">
        <v>14.95</v>
      </c>
      <c r="E4624" s="9">
        <v>43719.61041666667</v>
      </c>
      <c r="F4624" s="6" t="s">
        <v>3084</v>
      </c>
      <c r="G4624" s="6" t="str">
        <f t="shared" si="72"/>
        <v>NY</v>
      </c>
      <c r="H4624" s="8">
        <f>Sales[Quantity Ordered]*Sales[Price Each]</f>
        <v>14.95</v>
      </c>
    </row>
    <row r="4625" spans="1:8" x14ac:dyDescent="0.25">
      <c r="A4625" s="6">
        <v>255244</v>
      </c>
      <c r="B4625" s="6" t="s">
        <v>16</v>
      </c>
      <c r="C4625" s="7">
        <v>1</v>
      </c>
      <c r="D4625" s="8">
        <v>14.95</v>
      </c>
      <c r="E4625" s="9">
        <v>43719.611805555556</v>
      </c>
      <c r="F4625" s="6" t="s">
        <v>7053</v>
      </c>
      <c r="G4625" s="6" t="str">
        <f t="shared" si="72"/>
        <v>CA</v>
      </c>
      <c r="H4625" s="8">
        <f>Sales[Quantity Ordered]*Sales[Price Each]</f>
        <v>14.95</v>
      </c>
    </row>
    <row r="4626" spans="1:8" x14ac:dyDescent="0.25">
      <c r="A4626" s="6">
        <v>256358</v>
      </c>
      <c r="B4626" s="6" t="s">
        <v>16</v>
      </c>
      <c r="C4626" s="7">
        <v>1</v>
      </c>
      <c r="D4626" s="8">
        <v>14.95</v>
      </c>
      <c r="E4626" s="9">
        <v>43719.618055555555</v>
      </c>
      <c r="F4626" s="6" t="s">
        <v>8142</v>
      </c>
      <c r="G4626" s="6" t="str">
        <f t="shared" si="72"/>
        <v>CA</v>
      </c>
      <c r="H4626" s="8">
        <f>Sales[Quantity Ordered]*Sales[Price Each]</f>
        <v>14.95</v>
      </c>
    </row>
    <row r="4627" spans="1:8" x14ac:dyDescent="0.25">
      <c r="A4627" s="6">
        <v>253978</v>
      </c>
      <c r="B4627" s="6" t="s">
        <v>16</v>
      </c>
      <c r="C4627" s="7">
        <v>1</v>
      </c>
      <c r="D4627" s="8">
        <v>14.95</v>
      </c>
      <c r="E4627" s="9">
        <v>43719.631944444445</v>
      </c>
      <c r="F4627" s="6" t="s">
        <v>5811</v>
      </c>
      <c r="G4627" s="6" t="str">
        <f t="shared" si="72"/>
        <v>OR</v>
      </c>
      <c r="H4627" s="8">
        <f>Sales[Quantity Ordered]*Sales[Price Each]</f>
        <v>14.95</v>
      </c>
    </row>
    <row r="4628" spans="1:8" x14ac:dyDescent="0.25">
      <c r="A4628" s="6">
        <v>254655</v>
      </c>
      <c r="B4628" s="6" t="s">
        <v>16</v>
      </c>
      <c r="C4628" s="7">
        <v>1</v>
      </c>
      <c r="D4628" s="8">
        <v>14.95</v>
      </c>
      <c r="E4628" s="9">
        <v>43719.67083333333</v>
      </c>
      <c r="F4628" s="6" t="s">
        <v>6480</v>
      </c>
      <c r="G4628" s="6" t="str">
        <f t="shared" si="72"/>
        <v>CA</v>
      </c>
      <c r="H4628" s="8">
        <f>Sales[Quantity Ordered]*Sales[Price Each]</f>
        <v>14.95</v>
      </c>
    </row>
    <row r="4629" spans="1:8" x14ac:dyDescent="0.25">
      <c r="A4629" s="6">
        <v>252615</v>
      </c>
      <c r="B4629" s="6" t="s">
        <v>16</v>
      </c>
      <c r="C4629" s="7">
        <v>1</v>
      </c>
      <c r="D4629" s="8">
        <v>14.95</v>
      </c>
      <c r="E4629" s="9">
        <v>43719.672222222223</v>
      </c>
      <c r="F4629" s="6" t="s">
        <v>4462</v>
      </c>
      <c r="G4629" s="6" t="str">
        <f t="shared" si="72"/>
        <v>GA</v>
      </c>
      <c r="H4629" s="8">
        <f>Sales[Quantity Ordered]*Sales[Price Each]</f>
        <v>14.95</v>
      </c>
    </row>
    <row r="4630" spans="1:8" x14ac:dyDescent="0.25">
      <c r="A4630" s="6">
        <v>258189</v>
      </c>
      <c r="B4630" s="6" t="s">
        <v>16</v>
      </c>
      <c r="C4630" s="7">
        <v>1</v>
      </c>
      <c r="D4630" s="8">
        <v>14.95</v>
      </c>
      <c r="E4630" s="9">
        <v>43719.734722222223</v>
      </c>
      <c r="F4630" s="6" t="s">
        <v>9924</v>
      </c>
      <c r="G4630" s="6" t="str">
        <f t="shared" si="72"/>
        <v>CA</v>
      </c>
      <c r="H4630" s="8">
        <f>Sales[Quantity Ordered]*Sales[Price Each]</f>
        <v>14.95</v>
      </c>
    </row>
    <row r="4631" spans="1:8" x14ac:dyDescent="0.25">
      <c r="A4631" s="6">
        <v>253219</v>
      </c>
      <c r="B4631" s="6" t="s">
        <v>16</v>
      </c>
      <c r="C4631" s="7">
        <v>1</v>
      </c>
      <c r="D4631" s="8">
        <v>14.95</v>
      </c>
      <c r="E4631" s="9">
        <v>43719.762499999997</v>
      </c>
      <c r="F4631" s="6" t="s">
        <v>5062</v>
      </c>
      <c r="G4631" s="6" t="str">
        <f t="shared" si="72"/>
        <v>NY</v>
      </c>
      <c r="H4631" s="8">
        <f>Sales[Quantity Ordered]*Sales[Price Each]</f>
        <v>14.95</v>
      </c>
    </row>
    <row r="4632" spans="1:8" x14ac:dyDescent="0.25">
      <c r="A4632" s="6">
        <v>253389</v>
      </c>
      <c r="B4632" s="6" t="s">
        <v>16</v>
      </c>
      <c r="C4632" s="7">
        <v>1</v>
      </c>
      <c r="D4632" s="8">
        <v>14.95</v>
      </c>
      <c r="E4632" s="9">
        <v>43719.763888888891</v>
      </c>
      <c r="F4632" s="6" t="s">
        <v>5229</v>
      </c>
      <c r="G4632" s="6" t="str">
        <f t="shared" si="72"/>
        <v>CA</v>
      </c>
      <c r="H4632" s="8">
        <f>Sales[Quantity Ordered]*Sales[Price Each]</f>
        <v>14.95</v>
      </c>
    </row>
    <row r="4633" spans="1:8" x14ac:dyDescent="0.25">
      <c r="A4633" s="6">
        <v>251628</v>
      </c>
      <c r="B4633" s="6" t="s">
        <v>16</v>
      </c>
      <c r="C4633" s="7">
        <v>1</v>
      </c>
      <c r="D4633" s="8">
        <v>14.95</v>
      </c>
      <c r="E4633" s="9">
        <v>43719.76666666667</v>
      </c>
      <c r="F4633" s="6" t="s">
        <v>3486</v>
      </c>
      <c r="G4633" s="6" t="str">
        <f t="shared" si="72"/>
        <v>MA</v>
      </c>
      <c r="H4633" s="8">
        <f>Sales[Quantity Ordered]*Sales[Price Each]</f>
        <v>14.95</v>
      </c>
    </row>
    <row r="4634" spans="1:8" x14ac:dyDescent="0.25">
      <c r="A4634" s="6">
        <v>254841</v>
      </c>
      <c r="B4634" s="6" t="s">
        <v>16</v>
      </c>
      <c r="C4634" s="7">
        <v>1</v>
      </c>
      <c r="D4634" s="8">
        <v>14.95</v>
      </c>
      <c r="E4634" s="9">
        <v>43719.779861111114</v>
      </c>
      <c r="F4634" s="6" t="s">
        <v>6661</v>
      </c>
      <c r="G4634" s="6" t="str">
        <f t="shared" si="72"/>
        <v>CA</v>
      </c>
      <c r="H4634" s="8">
        <f>Sales[Quantity Ordered]*Sales[Price Each]</f>
        <v>14.95</v>
      </c>
    </row>
    <row r="4635" spans="1:8" x14ac:dyDescent="0.25">
      <c r="A4635" s="6">
        <v>249617</v>
      </c>
      <c r="B4635" s="6" t="s">
        <v>16</v>
      </c>
      <c r="C4635" s="7">
        <v>1</v>
      </c>
      <c r="D4635" s="8">
        <v>14.95</v>
      </c>
      <c r="E4635" s="9">
        <v>43719.792361111111</v>
      </c>
      <c r="F4635" s="6" t="s">
        <v>1488</v>
      </c>
      <c r="G4635" s="6" t="str">
        <f t="shared" si="72"/>
        <v>MA</v>
      </c>
      <c r="H4635" s="8">
        <f>Sales[Quantity Ordered]*Sales[Price Each]</f>
        <v>14.95</v>
      </c>
    </row>
    <row r="4636" spans="1:8" x14ac:dyDescent="0.25">
      <c r="A4636" s="6">
        <v>256339</v>
      </c>
      <c r="B4636" s="6" t="s">
        <v>16</v>
      </c>
      <c r="C4636" s="7">
        <v>1</v>
      </c>
      <c r="D4636" s="8">
        <v>14.95</v>
      </c>
      <c r="E4636" s="9">
        <v>43719.802083333336</v>
      </c>
      <c r="F4636" s="6" t="s">
        <v>8125</v>
      </c>
      <c r="G4636" s="6" t="str">
        <f t="shared" si="72"/>
        <v>CA</v>
      </c>
      <c r="H4636" s="8">
        <f>Sales[Quantity Ordered]*Sales[Price Each]</f>
        <v>14.95</v>
      </c>
    </row>
    <row r="4637" spans="1:8" x14ac:dyDescent="0.25">
      <c r="A4637" s="6">
        <v>254723</v>
      </c>
      <c r="B4637" s="6" t="s">
        <v>16</v>
      </c>
      <c r="C4637" s="7">
        <v>1</v>
      </c>
      <c r="D4637" s="8">
        <v>14.95</v>
      </c>
      <c r="E4637" s="9">
        <v>43719.805555555555</v>
      </c>
      <c r="F4637" s="6" t="s">
        <v>6545</v>
      </c>
      <c r="G4637" s="6" t="str">
        <f t="shared" si="72"/>
        <v>GA</v>
      </c>
      <c r="H4637" s="8">
        <f>Sales[Quantity Ordered]*Sales[Price Each]</f>
        <v>14.95</v>
      </c>
    </row>
    <row r="4638" spans="1:8" x14ac:dyDescent="0.25">
      <c r="A4638" s="6">
        <v>255510</v>
      </c>
      <c r="B4638" s="6" t="s">
        <v>16</v>
      </c>
      <c r="C4638" s="7">
        <v>1</v>
      </c>
      <c r="D4638" s="8">
        <v>14.95</v>
      </c>
      <c r="E4638" s="9">
        <v>43719.82708333333</v>
      </c>
      <c r="F4638" s="6" t="s">
        <v>7317</v>
      </c>
      <c r="G4638" s="6" t="str">
        <f t="shared" si="72"/>
        <v>TX</v>
      </c>
      <c r="H4638" s="8">
        <f>Sales[Quantity Ordered]*Sales[Price Each]</f>
        <v>14.95</v>
      </c>
    </row>
    <row r="4639" spans="1:8" x14ac:dyDescent="0.25">
      <c r="A4639" s="6">
        <v>257089</v>
      </c>
      <c r="B4639" s="6" t="s">
        <v>16</v>
      </c>
      <c r="C4639" s="7">
        <v>1</v>
      </c>
      <c r="D4639" s="8">
        <v>14.95</v>
      </c>
      <c r="E4639" s="9">
        <v>43719.84097222222</v>
      </c>
      <c r="F4639" s="6" t="s">
        <v>8855</v>
      </c>
      <c r="G4639" s="6" t="str">
        <f t="shared" si="72"/>
        <v>CA</v>
      </c>
      <c r="H4639" s="8">
        <f>Sales[Quantity Ordered]*Sales[Price Each]</f>
        <v>14.95</v>
      </c>
    </row>
    <row r="4640" spans="1:8" x14ac:dyDescent="0.25">
      <c r="A4640" s="6">
        <v>250625</v>
      </c>
      <c r="B4640" s="6" t="s">
        <v>16</v>
      </c>
      <c r="C4640" s="7">
        <v>1</v>
      </c>
      <c r="D4640" s="8">
        <v>14.95</v>
      </c>
      <c r="E4640" s="9">
        <v>43719.845833333333</v>
      </c>
      <c r="F4640" s="6" t="s">
        <v>2492</v>
      </c>
      <c r="G4640" s="6" t="str">
        <f t="shared" si="72"/>
        <v>TX</v>
      </c>
      <c r="H4640" s="8">
        <f>Sales[Quantity Ordered]*Sales[Price Each]</f>
        <v>14.95</v>
      </c>
    </row>
    <row r="4641" spans="1:8" x14ac:dyDescent="0.25">
      <c r="A4641" s="6">
        <v>258877</v>
      </c>
      <c r="B4641" s="6" t="s">
        <v>16</v>
      </c>
      <c r="C4641" s="7">
        <v>1</v>
      </c>
      <c r="D4641" s="8">
        <v>14.95</v>
      </c>
      <c r="E4641" s="9">
        <v>43719.861805555556</v>
      </c>
      <c r="F4641" s="6" t="s">
        <v>10592</v>
      </c>
      <c r="G4641" s="6" t="str">
        <f t="shared" si="72"/>
        <v>GA</v>
      </c>
      <c r="H4641" s="8">
        <f>Sales[Quantity Ordered]*Sales[Price Each]</f>
        <v>14.95</v>
      </c>
    </row>
    <row r="4642" spans="1:8" x14ac:dyDescent="0.25">
      <c r="A4642" s="6">
        <v>252599</v>
      </c>
      <c r="B4642" s="6" t="s">
        <v>16</v>
      </c>
      <c r="C4642" s="7">
        <v>1</v>
      </c>
      <c r="D4642" s="8">
        <v>14.95</v>
      </c>
      <c r="E4642" s="9">
        <v>43719.867361111108</v>
      </c>
      <c r="F4642" s="6" t="s">
        <v>4446</v>
      </c>
      <c r="G4642" s="6" t="str">
        <f t="shared" si="72"/>
        <v>CA</v>
      </c>
      <c r="H4642" s="8">
        <f>Sales[Quantity Ordered]*Sales[Price Each]</f>
        <v>14.95</v>
      </c>
    </row>
    <row r="4643" spans="1:8" x14ac:dyDescent="0.25">
      <c r="A4643" s="6">
        <v>255597</v>
      </c>
      <c r="B4643" s="6" t="s">
        <v>16</v>
      </c>
      <c r="C4643" s="7">
        <v>1</v>
      </c>
      <c r="D4643" s="8">
        <v>14.95</v>
      </c>
      <c r="E4643" s="9">
        <v>43719.87777777778</v>
      </c>
      <c r="F4643" s="6" t="s">
        <v>7402</v>
      </c>
      <c r="G4643" s="6" t="str">
        <f t="shared" si="72"/>
        <v>OR</v>
      </c>
      <c r="H4643" s="8">
        <f>Sales[Quantity Ordered]*Sales[Price Each]</f>
        <v>14.95</v>
      </c>
    </row>
    <row r="4644" spans="1:8" x14ac:dyDescent="0.25">
      <c r="A4644" s="6">
        <v>252278</v>
      </c>
      <c r="B4644" s="6" t="s">
        <v>16</v>
      </c>
      <c r="C4644" s="7">
        <v>1</v>
      </c>
      <c r="D4644" s="8">
        <v>14.95</v>
      </c>
      <c r="E4644" s="9">
        <v>43719.878472222219</v>
      </c>
      <c r="F4644" s="6" t="s">
        <v>4128</v>
      </c>
      <c r="G4644" s="6" t="str">
        <f t="shared" si="72"/>
        <v>CA</v>
      </c>
      <c r="H4644" s="8">
        <f>Sales[Quantity Ordered]*Sales[Price Each]</f>
        <v>14.95</v>
      </c>
    </row>
    <row r="4645" spans="1:8" x14ac:dyDescent="0.25">
      <c r="A4645" s="6">
        <v>254345</v>
      </c>
      <c r="B4645" s="6" t="s">
        <v>16</v>
      </c>
      <c r="C4645" s="7">
        <v>1</v>
      </c>
      <c r="D4645" s="8">
        <v>14.95</v>
      </c>
      <c r="E4645" s="9">
        <v>43719.918055555558</v>
      </c>
      <c r="F4645" s="6" t="s">
        <v>6174</v>
      </c>
      <c r="G4645" s="6" t="str">
        <f t="shared" si="72"/>
        <v>GA</v>
      </c>
      <c r="H4645" s="8">
        <f>Sales[Quantity Ordered]*Sales[Price Each]</f>
        <v>14.95</v>
      </c>
    </row>
    <row r="4646" spans="1:8" x14ac:dyDescent="0.25">
      <c r="A4646" s="6">
        <v>250940</v>
      </c>
      <c r="B4646" s="6" t="s">
        <v>16</v>
      </c>
      <c r="C4646" s="7">
        <v>1</v>
      </c>
      <c r="D4646" s="8">
        <v>14.95</v>
      </c>
      <c r="E4646" s="9">
        <v>43719.926388888889</v>
      </c>
      <c r="F4646" s="6" t="s">
        <v>2802</v>
      </c>
      <c r="G4646" s="6" t="str">
        <f t="shared" si="72"/>
        <v>GA</v>
      </c>
      <c r="H4646" s="8">
        <f>Sales[Quantity Ordered]*Sales[Price Each]</f>
        <v>14.95</v>
      </c>
    </row>
    <row r="4647" spans="1:8" x14ac:dyDescent="0.25">
      <c r="A4647" s="6">
        <v>250196</v>
      </c>
      <c r="B4647" s="6" t="s">
        <v>16</v>
      </c>
      <c r="C4647" s="7">
        <v>1</v>
      </c>
      <c r="D4647" s="8">
        <v>14.95</v>
      </c>
      <c r="E4647" s="9">
        <v>43719.94027777778</v>
      </c>
      <c r="F4647" s="6" t="s">
        <v>2064</v>
      </c>
      <c r="G4647" s="6" t="str">
        <f t="shared" si="72"/>
        <v>MA</v>
      </c>
      <c r="H4647" s="8">
        <f>Sales[Quantity Ordered]*Sales[Price Each]</f>
        <v>14.95</v>
      </c>
    </row>
    <row r="4648" spans="1:8" x14ac:dyDescent="0.25">
      <c r="A4648" s="6">
        <v>254276</v>
      </c>
      <c r="B4648" s="6" t="s">
        <v>16</v>
      </c>
      <c r="C4648" s="7">
        <v>1</v>
      </c>
      <c r="D4648" s="8">
        <v>14.95</v>
      </c>
      <c r="E4648" s="9">
        <v>43719.948611111111</v>
      </c>
      <c r="F4648" s="6" t="s">
        <v>6105</v>
      </c>
      <c r="G4648" s="6" t="str">
        <f t="shared" si="72"/>
        <v>CA</v>
      </c>
      <c r="H4648" s="8">
        <f>Sales[Quantity Ordered]*Sales[Price Each]</f>
        <v>14.95</v>
      </c>
    </row>
    <row r="4649" spans="1:8" x14ac:dyDescent="0.25">
      <c r="A4649" s="6">
        <v>254139</v>
      </c>
      <c r="B4649" s="6" t="s">
        <v>16</v>
      </c>
      <c r="C4649" s="7">
        <v>1</v>
      </c>
      <c r="D4649" s="8">
        <v>14.95</v>
      </c>
      <c r="E4649" s="9">
        <v>43719.996527777781</v>
      </c>
      <c r="F4649" s="6" t="s">
        <v>5968</v>
      </c>
      <c r="G4649" s="6" t="str">
        <f t="shared" si="72"/>
        <v>NY</v>
      </c>
      <c r="H4649" s="8">
        <f>Sales[Quantity Ordered]*Sales[Price Each]</f>
        <v>14.95</v>
      </c>
    </row>
    <row r="4650" spans="1:8" x14ac:dyDescent="0.25">
      <c r="A4650" s="6">
        <v>253586</v>
      </c>
      <c r="B4650" s="6" t="s">
        <v>16</v>
      </c>
      <c r="C4650" s="7">
        <v>1</v>
      </c>
      <c r="D4650" s="8">
        <v>14.95</v>
      </c>
      <c r="E4650" s="9">
        <v>43719.99722222222</v>
      </c>
      <c r="F4650" s="6" t="s">
        <v>5425</v>
      </c>
      <c r="G4650" s="6" t="str">
        <f t="shared" si="72"/>
        <v>OR</v>
      </c>
      <c r="H4650" s="8">
        <f>Sales[Quantity Ordered]*Sales[Price Each]</f>
        <v>14.95</v>
      </c>
    </row>
    <row r="4651" spans="1:8" x14ac:dyDescent="0.25">
      <c r="A4651" s="6">
        <v>252480</v>
      </c>
      <c r="B4651" s="6" t="s">
        <v>16</v>
      </c>
      <c r="C4651" s="7">
        <v>1</v>
      </c>
      <c r="D4651" s="8">
        <v>14.95</v>
      </c>
      <c r="E4651" s="9">
        <v>43720.050694444442</v>
      </c>
      <c r="F4651" s="6" t="s">
        <v>4328</v>
      </c>
      <c r="G4651" s="6" t="str">
        <f t="shared" si="72"/>
        <v>WA</v>
      </c>
      <c r="H4651" s="8">
        <f>Sales[Quantity Ordered]*Sales[Price Each]</f>
        <v>14.95</v>
      </c>
    </row>
    <row r="4652" spans="1:8" x14ac:dyDescent="0.25">
      <c r="A4652" s="6">
        <v>255196</v>
      </c>
      <c r="B4652" s="6" t="s">
        <v>16</v>
      </c>
      <c r="C4652" s="7">
        <v>1</v>
      </c>
      <c r="D4652" s="8">
        <v>14.95</v>
      </c>
      <c r="E4652" s="9">
        <v>43720.15625</v>
      </c>
      <c r="F4652" s="6" t="s">
        <v>7007</v>
      </c>
      <c r="G4652" s="6" t="str">
        <f t="shared" si="72"/>
        <v>OR</v>
      </c>
      <c r="H4652" s="8">
        <f>Sales[Quantity Ordered]*Sales[Price Each]</f>
        <v>14.95</v>
      </c>
    </row>
    <row r="4653" spans="1:8" x14ac:dyDescent="0.25">
      <c r="A4653" s="6">
        <v>248378</v>
      </c>
      <c r="B4653" s="6" t="s">
        <v>16</v>
      </c>
      <c r="C4653" s="7">
        <v>1</v>
      </c>
      <c r="D4653" s="8">
        <v>14.95</v>
      </c>
      <c r="E4653" s="9">
        <v>43720.263194444444</v>
      </c>
      <c r="F4653" s="6" t="s">
        <v>250</v>
      </c>
      <c r="G4653" s="6" t="str">
        <f t="shared" si="72"/>
        <v>CA</v>
      </c>
      <c r="H4653" s="8">
        <f>Sales[Quantity Ordered]*Sales[Price Each]</f>
        <v>14.95</v>
      </c>
    </row>
    <row r="4654" spans="1:8" x14ac:dyDescent="0.25">
      <c r="A4654" s="6">
        <v>250278</v>
      </c>
      <c r="B4654" s="6" t="s">
        <v>16</v>
      </c>
      <c r="C4654" s="7">
        <v>1</v>
      </c>
      <c r="D4654" s="8">
        <v>14.95</v>
      </c>
      <c r="E4654" s="9">
        <v>43720.399305555555</v>
      </c>
      <c r="F4654" s="6" t="s">
        <v>2146</v>
      </c>
      <c r="G4654" s="6" t="str">
        <f t="shared" si="72"/>
        <v>CA</v>
      </c>
      <c r="H4654" s="8">
        <f>Sales[Quantity Ordered]*Sales[Price Each]</f>
        <v>14.95</v>
      </c>
    </row>
    <row r="4655" spans="1:8" x14ac:dyDescent="0.25">
      <c r="A4655" s="6">
        <v>254985</v>
      </c>
      <c r="B4655" s="6" t="s">
        <v>16</v>
      </c>
      <c r="C4655" s="7">
        <v>1</v>
      </c>
      <c r="D4655" s="8">
        <v>14.95</v>
      </c>
      <c r="E4655" s="9">
        <v>43720.434027777781</v>
      </c>
      <c r="F4655" s="6" t="s">
        <v>6798</v>
      </c>
      <c r="G4655" s="6" t="str">
        <f t="shared" si="72"/>
        <v>TX</v>
      </c>
      <c r="H4655" s="8">
        <f>Sales[Quantity Ordered]*Sales[Price Each]</f>
        <v>14.95</v>
      </c>
    </row>
    <row r="4656" spans="1:8" x14ac:dyDescent="0.25">
      <c r="A4656" s="6">
        <v>257184</v>
      </c>
      <c r="B4656" s="6" t="s">
        <v>16</v>
      </c>
      <c r="C4656" s="7">
        <v>1</v>
      </c>
      <c r="D4656" s="8">
        <v>14.95</v>
      </c>
      <c r="E4656" s="9">
        <v>43720.436805555553</v>
      </c>
      <c r="F4656" s="6" t="s">
        <v>8949</v>
      </c>
      <c r="G4656" s="6" t="str">
        <f t="shared" si="72"/>
        <v>MA</v>
      </c>
      <c r="H4656" s="8">
        <f>Sales[Quantity Ordered]*Sales[Price Each]</f>
        <v>14.95</v>
      </c>
    </row>
    <row r="4657" spans="1:8" x14ac:dyDescent="0.25">
      <c r="A4657" s="6">
        <v>252092</v>
      </c>
      <c r="B4657" s="6" t="s">
        <v>16</v>
      </c>
      <c r="C4657" s="7">
        <v>1</v>
      </c>
      <c r="D4657" s="8">
        <v>14.95</v>
      </c>
      <c r="E4657" s="9">
        <v>43720.463194444441</v>
      </c>
      <c r="F4657" s="6" t="s">
        <v>3943</v>
      </c>
      <c r="G4657" s="6" t="str">
        <f t="shared" si="72"/>
        <v>GA</v>
      </c>
      <c r="H4657" s="8">
        <f>Sales[Quantity Ordered]*Sales[Price Each]</f>
        <v>14.95</v>
      </c>
    </row>
    <row r="4658" spans="1:8" x14ac:dyDescent="0.25">
      <c r="A4658" s="6">
        <v>257485</v>
      </c>
      <c r="B4658" s="6" t="s">
        <v>16</v>
      </c>
      <c r="C4658" s="7">
        <v>1</v>
      </c>
      <c r="D4658" s="8">
        <v>14.95</v>
      </c>
      <c r="E4658" s="9">
        <v>43720.494444444441</v>
      </c>
      <c r="F4658" s="6" t="s">
        <v>9243</v>
      </c>
      <c r="G4658" s="6" t="str">
        <f t="shared" si="72"/>
        <v>TX</v>
      </c>
      <c r="H4658" s="8">
        <f>Sales[Quantity Ordered]*Sales[Price Each]</f>
        <v>14.95</v>
      </c>
    </row>
    <row r="4659" spans="1:8" x14ac:dyDescent="0.25">
      <c r="A4659" s="6">
        <v>254951</v>
      </c>
      <c r="B4659" s="6" t="s">
        <v>16</v>
      </c>
      <c r="C4659" s="7">
        <v>1</v>
      </c>
      <c r="D4659" s="8">
        <v>14.95</v>
      </c>
      <c r="E4659" s="9">
        <v>43720.527777777781</v>
      </c>
      <c r="F4659" s="6" t="s">
        <v>6766</v>
      </c>
      <c r="G4659" s="6" t="str">
        <f t="shared" si="72"/>
        <v>CA</v>
      </c>
      <c r="H4659" s="8">
        <f>Sales[Quantity Ordered]*Sales[Price Each]</f>
        <v>14.95</v>
      </c>
    </row>
    <row r="4660" spans="1:8" x14ac:dyDescent="0.25">
      <c r="A4660" s="6">
        <v>256412</v>
      </c>
      <c r="B4660" s="6" t="s">
        <v>16</v>
      </c>
      <c r="C4660" s="7">
        <v>1</v>
      </c>
      <c r="D4660" s="8">
        <v>14.95</v>
      </c>
      <c r="E4660" s="9">
        <v>43720.531944444447</v>
      </c>
      <c r="F4660" s="6" t="s">
        <v>8196</v>
      </c>
      <c r="G4660" s="6" t="str">
        <f t="shared" si="72"/>
        <v>OR</v>
      </c>
      <c r="H4660" s="8">
        <f>Sales[Quantity Ordered]*Sales[Price Each]</f>
        <v>14.95</v>
      </c>
    </row>
    <row r="4661" spans="1:8" x14ac:dyDescent="0.25">
      <c r="A4661" s="6">
        <v>249284</v>
      </c>
      <c r="B4661" s="6" t="s">
        <v>16</v>
      </c>
      <c r="C4661" s="7">
        <v>1</v>
      </c>
      <c r="D4661" s="8">
        <v>14.95</v>
      </c>
      <c r="E4661" s="9">
        <v>43720.534722222219</v>
      </c>
      <c r="F4661" s="6" t="s">
        <v>1156</v>
      </c>
      <c r="G4661" s="6" t="str">
        <f t="shared" si="72"/>
        <v>GA</v>
      </c>
      <c r="H4661" s="8">
        <f>Sales[Quantity Ordered]*Sales[Price Each]</f>
        <v>14.95</v>
      </c>
    </row>
    <row r="4662" spans="1:8" x14ac:dyDescent="0.25">
      <c r="A4662" s="6">
        <v>255222</v>
      </c>
      <c r="B4662" s="6" t="s">
        <v>16</v>
      </c>
      <c r="C4662" s="7">
        <v>1</v>
      </c>
      <c r="D4662" s="8">
        <v>14.95</v>
      </c>
      <c r="E4662" s="9">
        <v>43720.552083333336</v>
      </c>
      <c r="F4662" s="6" t="s">
        <v>7033</v>
      </c>
      <c r="G4662" s="6" t="str">
        <f t="shared" si="72"/>
        <v>WA</v>
      </c>
      <c r="H4662" s="8">
        <f>Sales[Quantity Ordered]*Sales[Price Each]</f>
        <v>14.95</v>
      </c>
    </row>
    <row r="4663" spans="1:8" x14ac:dyDescent="0.25">
      <c r="A4663" s="6">
        <v>249852</v>
      </c>
      <c r="B4663" s="6" t="s">
        <v>16</v>
      </c>
      <c r="C4663" s="7">
        <v>1</v>
      </c>
      <c r="D4663" s="8">
        <v>14.95</v>
      </c>
      <c r="E4663" s="9">
        <v>43720.567361111112</v>
      </c>
      <c r="F4663" s="6" t="s">
        <v>1148</v>
      </c>
      <c r="G4663" s="6" t="str">
        <f t="shared" si="72"/>
        <v>WA</v>
      </c>
      <c r="H4663" s="8">
        <f>Sales[Quantity Ordered]*Sales[Price Each]</f>
        <v>14.95</v>
      </c>
    </row>
    <row r="4664" spans="1:8" x14ac:dyDescent="0.25">
      <c r="A4664" s="6">
        <v>250609</v>
      </c>
      <c r="B4664" s="6" t="s">
        <v>16</v>
      </c>
      <c r="C4664" s="7">
        <v>1</v>
      </c>
      <c r="D4664" s="8">
        <v>14.95</v>
      </c>
      <c r="E4664" s="9">
        <v>43720.574305555558</v>
      </c>
      <c r="F4664" s="6" t="s">
        <v>2476</v>
      </c>
      <c r="G4664" s="6" t="str">
        <f t="shared" si="72"/>
        <v>TX</v>
      </c>
      <c r="H4664" s="8">
        <f>Sales[Quantity Ordered]*Sales[Price Each]</f>
        <v>14.95</v>
      </c>
    </row>
    <row r="4665" spans="1:8" x14ac:dyDescent="0.25">
      <c r="A4665" s="6">
        <v>252081</v>
      </c>
      <c r="B4665" s="6" t="s">
        <v>16</v>
      </c>
      <c r="C4665" s="7">
        <v>1</v>
      </c>
      <c r="D4665" s="8">
        <v>14.95</v>
      </c>
      <c r="E4665" s="9">
        <v>43720.584027777775</v>
      </c>
      <c r="F4665" s="6" t="s">
        <v>3932</v>
      </c>
      <c r="G4665" s="6" t="str">
        <f t="shared" si="72"/>
        <v>GA</v>
      </c>
      <c r="H4665" s="8">
        <f>Sales[Quantity Ordered]*Sales[Price Each]</f>
        <v>14.95</v>
      </c>
    </row>
    <row r="4666" spans="1:8" x14ac:dyDescent="0.25">
      <c r="A4666" s="6">
        <v>248995</v>
      </c>
      <c r="B4666" s="6" t="s">
        <v>16</v>
      </c>
      <c r="C4666" s="7">
        <v>1</v>
      </c>
      <c r="D4666" s="8">
        <v>14.95</v>
      </c>
      <c r="E4666" s="9">
        <v>43720.595138888886</v>
      </c>
      <c r="F4666" s="6" t="s">
        <v>867</v>
      </c>
      <c r="G4666" s="6" t="str">
        <f t="shared" si="72"/>
        <v>GA</v>
      </c>
      <c r="H4666" s="8">
        <f>Sales[Quantity Ordered]*Sales[Price Each]</f>
        <v>14.95</v>
      </c>
    </row>
    <row r="4667" spans="1:8" x14ac:dyDescent="0.25">
      <c r="A4667" s="6">
        <v>258086</v>
      </c>
      <c r="B4667" s="6" t="s">
        <v>16</v>
      </c>
      <c r="C4667" s="7">
        <v>1</v>
      </c>
      <c r="D4667" s="8">
        <v>14.95</v>
      </c>
      <c r="E4667" s="9">
        <v>43720.604166666664</v>
      </c>
      <c r="F4667" s="6" t="s">
        <v>9823</v>
      </c>
      <c r="G4667" s="6" t="str">
        <f t="shared" si="72"/>
        <v>GA</v>
      </c>
      <c r="H4667" s="8">
        <f>Sales[Quantity Ordered]*Sales[Price Each]</f>
        <v>14.95</v>
      </c>
    </row>
    <row r="4668" spans="1:8" x14ac:dyDescent="0.25">
      <c r="A4668" s="6">
        <v>255965</v>
      </c>
      <c r="B4668" s="6" t="s">
        <v>16</v>
      </c>
      <c r="C4668" s="7">
        <v>1</v>
      </c>
      <c r="D4668" s="8">
        <v>14.95</v>
      </c>
      <c r="E4668" s="9">
        <v>43720.618055555555</v>
      </c>
      <c r="F4668" s="6" t="s">
        <v>7759</v>
      </c>
      <c r="G4668" s="6" t="str">
        <f t="shared" si="72"/>
        <v>NY</v>
      </c>
      <c r="H4668" s="8">
        <f>Sales[Quantity Ordered]*Sales[Price Each]</f>
        <v>14.95</v>
      </c>
    </row>
    <row r="4669" spans="1:8" x14ac:dyDescent="0.25">
      <c r="A4669" s="6">
        <v>251119</v>
      </c>
      <c r="B4669" s="6" t="s">
        <v>16</v>
      </c>
      <c r="C4669" s="7">
        <v>1</v>
      </c>
      <c r="D4669" s="8">
        <v>14.95</v>
      </c>
      <c r="E4669" s="9">
        <v>43720.62222222222</v>
      </c>
      <c r="F4669" s="6" t="s">
        <v>2980</v>
      </c>
      <c r="G4669" s="6" t="str">
        <f t="shared" si="72"/>
        <v>OR</v>
      </c>
      <c r="H4669" s="8">
        <f>Sales[Quantity Ordered]*Sales[Price Each]</f>
        <v>14.95</v>
      </c>
    </row>
    <row r="4670" spans="1:8" x14ac:dyDescent="0.25">
      <c r="A4670" s="6">
        <v>251115</v>
      </c>
      <c r="B4670" s="6" t="s">
        <v>16</v>
      </c>
      <c r="C4670" s="7">
        <v>1</v>
      </c>
      <c r="D4670" s="8">
        <v>14.95</v>
      </c>
      <c r="E4670" s="9">
        <v>43720.629166666666</v>
      </c>
      <c r="F4670" s="6" t="s">
        <v>2976</v>
      </c>
      <c r="G4670" s="6" t="str">
        <f t="shared" si="72"/>
        <v>ME</v>
      </c>
      <c r="H4670" s="8">
        <f>Sales[Quantity Ordered]*Sales[Price Each]</f>
        <v>14.95</v>
      </c>
    </row>
    <row r="4671" spans="1:8" x14ac:dyDescent="0.25">
      <c r="A4671" s="6">
        <v>256865</v>
      </c>
      <c r="B4671" s="6" t="s">
        <v>16</v>
      </c>
      <c r="C4671" s="7">
        <v>1</v>
      </c>
      <c r="D4671" s="8">
        <v>14.95</v>
      </c>
      <c r="E4671" s="9">
        <v>43720.649305555555</v>
      </c>
      <c r="F4671" s="6" t="s">
        <v>8635</v>
      </c>
      <c r="G4671" s="6" t="str">
        <f t="shared" si="72"/>
        <v>CA</v>
      </c>
      <c r="H4671" s="8">
        <f>Sales[Quantity Ordered]*Sales[Price Each]</f>
        <v>14.95</v>
      </c>
    </row>
    <row r="4672" spans="1:8" x14ac:dyDescent="0.25">
      <c r="A4672" s="6">
        <v>250027</v>
      </c>
      <c r="B4672" s="6" t="s">
        <v>16</v>
      </c>
      <c r="C4672" s="7">
        <v>1</v>
      </c>
      <c r="D4672" s="8">
        <v>14.95</v>
      </c>
      <c r="E4672" s="9">
        <v>43720.650694444441</v>
      </c>
      <c r="F4672" s="6" t="s">
        <v>1895</v>
      </c>
      <c r="G4672" s="6" t="str">
        <f t="shared" si="72"/>
        <v>MA</v>
      </c>
      <c r="H4672" s="8">
        <f>Sales[Quantity Ordered]*Sales[Price Each]</f>
        <v>14.95</v>
      </c>
    </row>
    <row r="4673" spans="1:8" x14ac:dyDescent="0.25">
      <c r="A4673" s="6">
        <v>256697</v>
      </c>
      <c r="B4673" s="6" t="s">
        <v>16</v>
      </c>
      <c r="C4673" s="7">
        <v>1</v>
      </c>
      <c r="D4673" s="8">
        <v>14.95</v>
      </c>
      <c r="E4673" s="9">
        <v>43720.689583333333</v>
      </c>
      <c r="F4673" s="6" t="s">
        <v>8471</v>
      </c>
      <c r="G4673" s="6" t="str">
        <f t="shared" si="72"/>
        <v>CA</v>
      </c>
      <c r="H4673" s="8">
        <f>Sales[Quantity Ordered]*Sales[Price Each]</f>
        <v>14.95</v>
      </c>
    </row>
    <row r="4674" spans="1:8" x14ac:dyDescent="0.25">
      <c r="A4674" s="6">
        <v>251117</v>
      </c>
      <c r="B4674" s="6" t="s">
        <v>16</v>
      </c>
      <c r="C4674" s="7">
        <v>1</v>
      </c>
      <c r="D4674" s="8">
        <v>14.95</v>
      </c>
      <c r="E4674" s="9">
        <v>43720.696527777778</v>
      </c>
      <c r="F4674" s="6" t="s">
        <v>2978</v>
      </c>
      <c r="G4674" s="6" t="str">
        <f t="shared" ref="G4674:G4737" si="73">MID(F4674,FIND(",",F4674,FIND(",",F4674)+1)+2,2)</f>
        <v>TX</v>
      </c>
      <c r="H4674" s="8">
        <f>Sales[Quantity Ordered]*Sales[Price Each]</f>
        <v>14.95</v>
      </c>
    </row>
    <row r="4675" spans="1:8" x14ac:dyDescent="0.25">
      <c r="A4675" s="6">
        <v>250024</v>
      </c>
      <c r="B4675" s="6" t="s">
        <v>16</v>
      </c>
      <c r="C4675" s="7">
        <v>1</v>
      </c>
      <c r="D4675" s="8">
        <v>14.95</v>
      </c>
      <c r="E4675" s="9">
        <v>43720.73541666667</v>
      </c>
      <c r="F4675" s="6" t="s">
        <v>1892</v>
      </c>
      <c r="G4675" s="6" t="str">
        <f t="shared" si="73"/>
        <v>TX</v>
      </c>
      <c r="H4675" s="8">
        <f>Sales[Quantity Ordered]*Sales[Price Each]</f>
        <v>14.95</v>
      </c>
    </row>
    <row r="4676" spans="1:8" x14ac:dyDescent="0.25">
      <c r="A4676" s="6">
        <v>258560</v>
      </c>
      <c r="B4676" s="6" t="s">
        <v>16</v>
      </c>
      <c r="C4676" s="7">
        <v>1</v>
      </c>
      <c r="D4676" s="8">
        <v>14.95</v>
      </c>
      <c r="E4676" s="9">
        <v>43720.744444444441</v>
      </c>
      <c r="F4676" s="6" t="s">
        <v>10282</v>
      </c>
      <c r="G4676" s="6" t="str">
        <f t="shared" si="73"/>
        <v>CA</v>
      </c>
      <c r="H4676" s="8">
        <f>Sales[Quantity Ordered]*Sales[Price Each]</f>
        <v>14.95</v>
      </c>
    </row>
    <row r="4677" spans="1:8" x14ac:dyDescent="0.25">
      <c r="A4677" s="6">
        <v>253995</v>
      </c>
      <c r="B4677" s="6" t="s">
        <v>16</v>
      </c>
      <c r="C4677" s="7">
        <v>1</v>
      </c>
      <c r="D4677" s="8">
        <v>14.95</v>
      </c>
      <c r="E4677" s="9">
        <v>43720.76458333333</v>
      </c>
      <c r="F4677" s="6" t="s">
        <v>5828</v>
      </c>
      <c r="G4677" s="6" t="str">
        <f t="shared" si="73"/>
        <v>CA</v>
      </c>
      <c r="H4677" s="8">
        <f>Sales[Quantity Ordered]*Sales[Price Each]</f>
        <v>14.95</v>
      </c>
    </row>
    <row r="4678" spans="1:8" x14ac:dyDescent="0.25">
      <c r="A4678" s="6">
        <v>255604</v>
      </c>
      <c r="B4678" s="6" t="s">
        <v>16</v>
      </c>
      <c r="C4678" s="7">
        <v>1</v>
      </c>
      <c r="D4678" s="8">
        <v>14.95</v>
      </c>
      <c r="E4678" s="9">
        <v>43720.80972222222</v>
      </c>
      <c r="F4678" s="6" t="s">
        <v>7409</v>
      </c>
      <c r="G4678" s="6" t="str">
        <f t="shared" si="73"/>
        <v>MA</v>
      </c>
      <c r="H4678" s="8">
        <f>Sales[Quantity Ordered]*Sales[Price Each]</f>
        <v>14.95</v>
      </c>
    </row>
    <row r="4679" spans="1:8" x14ac:dyDescent="0.25">
      <c r="A4679" s="6">
        <v>251321</v>
      </c>
      <c r="B4679" s="6" t="s">
        <v>16</v>
      </c>
      <c r="C4679" s="7">
        <v>1</v>
      </c>
      <c r="D4679" s="8">
        <v>14.95</v>
      </c>
      <c r="E4679" s="9">
        <v>43720.813194444447</v>
      </c>
      <c r="F4679" s="6" t="s">
        <v>3181</v>
      </c>
      <c r="G4679" s="6" t="str">
        <f t="shared" si="73"/>
        <v>CA</v>
      </c>
      <c r="H4679" s="8">
        <f>Sales[Quantity Ordered]*Sales[Price Each]</f>
        <v>14.95</v>
      </c>
    </row>
    <row r="4680" spans="1:8" x14ac:dyDescent="0.25">
      <c r="A4680" s="6">
        <v>255894</v>
      </c>
      <c r="B4680" s="6" t="s">
        <v>16</v>
      </c>
      <c r="C4680" s="7">
        <v>1</v>
      </c>
      <c r="D4680" s="8">
        <v>14.95</v>
      </c>
      <c r="E4680" s="9">
        <v>43720.816666666666</v>
      </c>
      <c r="F4680" s="6" t="s">
        <v>7693</v>
      </c>
      <c r="G4680" s="6" t="str">
        <f t="shared" si="73"/>
        <v>OR</v>
      </c>
      <c r="H4680" s="8">
        <f>Sales[Quantity Ordered]*Sales[Price Each]</f>
        <v>14.95</v>
      </c>
    </row>
    <row r="4681" spans="1:8" x14ac:dyDescent="0.25">
      <c r="A4681" s="6">
        <v>251353</v>
      </c>
      <c r="B4681" s="6" t="s">
        <v>16</v>
      </c>
      <c r="C4681" s="7">
        <v>1</v>
      </c>
      <c r="D4681" s="8">
        <v>14.95</v>
      </c>
      <c r="E4681" s="9">
        <v>43720.831250000003</v>
      </c>
      <c r="F4681" s="6" t="s">
        <v>3213</v>
      </c>
      <c r="G4681" s="6" t="str">
        <f t="shared" si="73"/>
        <v>MA</v>
      </c>
      <c r="H4681" s="8">
        <f>Sales[Quantity Ordered]*Sales[Price Each]</f>
        <v>14.95</v>
      </c>
    </row>
    <row r="4682" spans="1:8" x14ac:dyDescent="0.25">
      <c r="A4682" s="6">
        <v>258557</v>
      </c>
      <c r="B4682" s="6" t="s">
        <v>16</v>
      </c>
      <c r="C4682" s="7">
        <v>1</v>
      </c>
      <c r="D4682" s="8">
        <v>14.95</v>
      </c>
      <c r="E4682" s="9">
        <v>43720.865972222222</v>
      </c>
      <c r="F4682" s="6" t="s">
        <v>10279</v>
      </c>
      <c r="G4682" s="6" t="str">
        <f t="shared" si="73"/>
        <v>CA</v>
      </c>
      <c r="H4682" s="8">
        <f>Sales[Quantity Ordered]*Sales[Price Each]</f>
        <v>14.95</v>
      </c>
    </row>
    <row r="4683" spans="1:8" x14ac:dyDescent="0.25">
      <c r="A4683" s="6">
        <v>248804</v>
      </c>
      <c r="B4683" s="6" t="s">
        <v>16</v>
      </c>
      <c r="C4683" s="7">
        <v>1</v>
      </c>
      <c r="D4683" s="8">
        <v>14.95</v>
      </c>
      <c r="E4683" s="9">
        <v>43720.87777777778</v>
      </c>
      <c r="F4683" s="6" t="s">
        <v>677</v>
      </c>
      <c r="G4683" s="6" t="str">
        <f t="shared" si="73"/>
        <v>TX</v>
      </c>
      <c r="H4683" s="8">
        <f>Sales[Quantity Ordered]*Sales[Price Each]</f>
        <v>14.95</v>
      </c>
    </row>
    <row r="4684" spans="1:8" x14ac:dyDescent="0.25">
      <c r="A4684" s="6">
        <v>257540</v>
      </c>
      <c r="B4684" s="6" t="s">
        <v>16</v>
      </c>
      <c r="C4684" s="7">
        <v>1</v>
      </c>
      <c r="D4684" s="8">
        <v>14.95</v>
      </c>
      <c r="E4684" s="9">
        <v>43720.929166666669</v>
      </c>
      <c r="F4684" s="6" t="s">
        <v>9297</v>
      </c>
      <c r="G4684" s="6" t="str">
        <f t="shared" si="73"/>
        <v>TX</v>
      </c>
      <c r="H4684" s="8">
        <f>Sales[Quantity Ordered]*Sales[Price Each]</f>
        <v>14.95</v>
      </c>
    </row>
    <row r="4685" spans="1:8" x14ac:dyDescent="0.25">
      <c r="A4685" s="6">
        <v>258913</v>
      </c>
      <c r="B4685" s="6" t="s">
        <v>16</v>
      </c>
      <c r="C4685" s="7">
        <v>1</v>
      </c>
      <c r="D4685" s="8">
        <v>14.95</v>
      </c>
      <c r="E4685" s="9">
        <v>43720.963888888888</v>
      </c>
      <c r="F4685" s="6" t="s">
        <v>10627</v>
      </c>
      <c r="G4685" s="6" t="str">
        <f t="shared" si="73"/>
        <v>TX</v>
      </c>
      <c r="H4685" s="8">
        <f>Sales[Quantity Ordered]*Sales[Price Each]</f>
        <v>14.95</v>
      </c>
    </row>
    <row r="4686" spans="1:8" x14ac:dyDescent="0.25">
      <c r="A4686" s="6">
        <v>256827</v>
      </c>
      <c r="B4686" s="6" t="s">
        <v>16</v>
      </c>
      <c r="C4686" s="7">
        <v>1</v>
      </c>
      <c r="D4686" s="8">
        <v>14.95</v>
      </c>
      <c r="E4686" s="9">
        <v>43720.978472222225</v>
      </c>
      <c r="F4686" s="6" t="s">
        <v>8597</v>
      </c>
      <c r="G4686" s="6" t="str">
        <f t="shared" si="73"/>
        <v>TX</v>
      </c>
      <c r="H4686" s="8">
        <f>Sales[Quantity Ordered]*Sales[Price Each]</f>
        <v>14.95</v>
      </c>
    </row>
    <row r="4687" spans="1:8" x14ac:dyDescent="0.25">
      <c r="A4687" s="6">
        <v>258791</v>
      </c>
      <c r="B4687" s="6" t="s">
        <v>16</v>
      </c>
      <c r="C4687" s="7">
        <v>1</v>
      </c>
      <c r="D4687" s="8">
        <v>14.95</v>
      </c>
      <c r="E4687" s="9">
        <v>43721.004166666666</v>
      </c>
      <c r="F4687" s="6" t="s">
        <v>10506</v>
      </c>
      <c r="G4687" s="6" t="str">
        <f t="shared" si="73"/>
        <v>MA</v>
      </c>
      <c r="H4687" s="8">
        <f>Sales[Quantity Ordered]*Sales[Price Each]</f>
        <v>14.95</v>
      </c>
    </row>
    <row r="4688" spans="1:8" x14ac:dyDescent="0.25">
      <c r="A4688" s="6">
        <v>257908</v>
      </c>
      <c r="B4688" s="6" t="s">
        <v>16</v>
      </c>
      <c r="C4688" s="7">
        <v>1</v>
      </c>
      <c r="D4688" s="8">
        <v>14.95</v>
      </c>
      <c r="E4688" s="9">
        <v>43721.053472222222</v>
      </c>
      <c r="F4688" s="6" t="s">
        <v>9653</v>
      </c>
      <c r="G4688" s="6" t="str">
        <f t="shared" si="73"/>
        <v>TX</v>
      </c>
      <c r="H4688" s="8">
        <f>Sales[Quantity Ordered]*Sales[Price Each]</f>
        <v>14.95</v>
      </c>
    </row>
    <row r="4689" spans="1:8" x14ac:dyDescent="0.25">
      <c r="A4689" s="6">
        <v>249558</v>
      </c>
      <c r="B4689" s="6" t="s">
        <v>16</v>
      </c>
      <c r="C4689" s="7">
        <v>1</v>
      </c>
      <c r="D4689" s="8">
        <v>14.95</v>
      </c>
      <c r="E4689" s="9">
        <v>43721.365277777775</v>
      </c>
      <c r="F4689" s="6" t="s">
        <v>1429</v>
      </c>
      <c r="G4689" s="6" t="str">
        <f t="shared" si="73"/>
        <v>CA</v>
      </c>
      <c r="H4689" s="8">
        <f>Sales[Quantity Ordered]*Sales[Price Each]</f>
        <v>14.95</v>
      </c>
    </row>
    <row r="4690" spans="1:8" x14ac:dyDescent="0.25">
      <c r="A4690" s="6">
        <v>259280</v>
      </c>
      <c r="B4690" s="6" t="s">
        <v>16</v>
      </c>
      <c r="C4690" s="7">
        <v>1</v>
      </c>
      <c r="D4690" s="8">
        <v>14.95</v>
      </c>
      <c r="E4690" s="9">
        <v>43721.373611111114</v>
      </c>
      <c r="F4690" s="6" t="s">
        <v>10978</v>
      </c>
      <c r="G4690" s="6" t="str">
        <f t="shared" si="73"/>
        <v>CA</v>
      </c>
      <c r="H4690" s="8">
        <f>Sales[Quantity Ordered]*Sales[Price Each]</f>
        <v>14.95</v>
      </c>
    </row>
    <row r="4691" spans="1:8" x14ac:dyDescent="0.25">
      <c r="A4691" s="6">
        <v>255070</v>
      </c>
      <c r="B4691" s="6" t="s">
        <v>16</v>
      </c>
      <c r="C4691" s="7">
        <v>1</v>
      </c>
      <c r="D4691" s="8">
        <v>14.95</v>
      </c>
      <c r="E4691" s="9">
        <v>43721.392361111109</v>
      </c>
      <c r="F4691" s="6" t="s">
        <v>6882</v>
      </c>
      <c r="G4691" s="6" t="str">
        <f t="shared" si="73"/>
        <v>CA</v>
      </c>
      <c r="H4691" s="8">
        <f>Sales[Quantity Ordered]*Sales[Price Each]</f>
        <v>14.95</v>
      </c>
    </row>
    <row r="4692" spans="1:8" x14ac:dyDescent="0.25">
      <c r="A4692" s="6">
        <v>254386</v>
      </c>
      <c r="B4692" s="6" t="s">
        <v>16</v>
      </c>
      <c r="C4692" s="7">
        <v>1</v>
      </c>
      <c r="D4692" s="8">
        <v>14.95</v>
      </c>
      <c r="E4692" s="9">
        <v>43721.418749999997</v>
      </c>
      <c r="F4692" s="6" t="s">
        <v>6214</v>
      </c>
      <c r="G4692" s="6" t="str">
        <f t="shared" si="73"/>
        <v>WA</v>
      </c>
      <c r="H4692" s="8">
        <f>Sales[Quantity Ordered]*Sales[Price Each]</f>
        <v>14.95</v>
      </c>
    </row>
    <row r="4693" spans="1:8" x14ac:dyDescent="0.25">
      <c r="A4693" s="6">
        <v>251844</v>
      </c>
      <c r="B4693" s="6" t="s">
        <v>16</v>
      </c>
      <c r="C4693" s="7">
        <v>1</v>
      </c>
      <c r="D4693" s="8">
        <v>14.95</v>
      </c>
      <c r="E4693" s="9">
        <v>43721.443749999999</v>
      </c>
      <c r="F4693" s="6" t="s">
        <v>3698</v>
      </c>
      <c r="G4693" s="6" t="str">
        <f t="shared" si="73"/>
        <v>CA</v>
      </c>
      <c r="H4693" s="8">
        <f>Sales[Quantity Ordered]*Sales[Price Each]</f>
        <v>14.95</v>
      </c>
    </row>
    <row r="4694" spans="1:8" x14ac:dyDescent="0.25">
      <c r="A4694" s="6">
        <v>251562</v>
      </c>
      <c r="B4694" s="6" t="s">
        <v>16</v>
      </c>
      <c r="C4694" s="7">
        <v>1</v>
      </c>
      <c r="D4694" s="8">
        <v>14.95</v>
      </c>
      <c r="E4694" s="9">
        <v>43721.446527777778</v>
      </c>
      <c r="F4694" s="6" t="s">
        <v>3420</v>
      </c>
      <c r="G4694" s="6" t="str">
        <f t="shared" si="73"/>
        <v>MA</v>
      </c>
      <c r="H4694" s="8">
        <f>Sales[Quantity Ordered]*Sales[Price Each]</f>
        <v>14.95</v>
      </c>
    </row>
    <row r="4695" spans="1:8" x14ac:dyDescent="0.25">
      <c r="A4695" s="6">
        <v>254434</v>
      </c>
      <c r="B4695" s="6" t="s">
        <v>16</v>
      </c>
      <c r="C4695" s="7">
        <v>1</v>
      </c>
      <c r="D4695" s="8">
        <v>14.95</v>
      </c>
      <c r="E4695" s="9">
        <v>43721.453472222223</v>
      </c>
      <c r="F4695" s="6" t="s">
        <v>6262</v>
      </c>
      <c r="G4695" s="6" t="str">
        <f t="shared" si="73"/>
        <v>OR</v>
      </c>
      <c r="H4695" s="8">
        <f>Sales[Quantity Ordered]*Sales[Price Each]</f>
        <v>14.95</v>
      </c>
    </row>
    <row r="4696" spans="1:8" x14ac:dyDescent="0.25">
      <c r="A4696" s="6">
        <v>250099</v>
      </c>
      <c r="B4696" s="6" t="s">
        <v>16</v>
      </c>
      <c r="C4696" s="7">
        <v>1</v>
      </c>
      <c r="D4696" s="8">
        <v>14.95</v>
      </c>
      <c r="E4696" s="9">
        <v>43721.472916666666</v>
      </c>
      <c r="F4696" s="6" t="s">
        <v>1967</v>
      </c>
      <c r="G4696" s="6" t="str">
        <f t="shared" si="73"/>
        <v>CA</v>
      </c>
      <c r="H4696" s="8">
        <f>Sales[Quantity Ordered]*Sales[Price Each]</f>
        <v>14.95</v>
      </c>
    </row>
    <row r="4697" spans="1:8" x14ac:dyDescent="0.25">
      <c r="A4697" s="6">
        <v>256733</v>
      </c>
      <c r="B4697" s="6" t="s">
        <v>16</v>
      </c>
      <c r="C4697" s="7">
        <v>1</v>
      </c>
      <c r="D4697" s="8">
        <v>14.95</v>
      </c>
      <c r="E4697" s="9">
        <v>43721.477083333331</v>
      </c>
      <c r="F4697" s="6" t="s">
        <v>8507</v>
      </c>
      <c r="G4697" s="6" t="str">
        <f t="shared" si="73"/>
        <v>CA</v>
      </c>
      <c r="H4697" s="8">
        <f>Sales[Quantity Ordered]*Sales[Price Each]</f>
        <v>14.95</v>
      </c>
    </row>
    <row r="4698" spans="1:8" x14ac:dyDescent="0.25">
      <c r="A4698" s="6">
        <v>258935</v>
      </c>
      <c r="B4698" s="6" t="s">
        <v>16</v>
      </c>
      <c r="C4698" s="7">
        <v>1</v>
      </c>
      <c r="D4698" s="8">
        <v>14.95</v>
      </c>
      <c r="E4698" s="9">
        <v>43721.482638888891</v>
      </c>
      <c r="F4698" s="6" t="s">
        <v>10649</v>
      </c>
      <c r="G4698" s="6" t="str">
        <f t="shared" si="73"/>
        <v>GA</v>
      </c>
      <c r="H4698" s="8">
        <f>Sales[Quantity Ordered]*Sales[Price Each]</f>
        <v>14.95</v>
      </c>
    </row>
    <row r="4699" spans="1:8" x14ac:dyDescent="0.25">
      <c r="A4699" s="6">
        <v>254259</v>
      </c>
      <c r="B4699" s="6" t="s">
        <v>16</v>
      </c>
      <c r="C4699" s="7">
        <v>1</v>
      </c>
      <c r="D4699" s="8">
        <v>14.95</v>
      </c>
      <c r="E4699" s="9">
        <v>43721.498611111114</v>
      </c>
      <c r="F4699" s="6" t="s">
        <v>6088</v>
      </c>
      <c r="G4699" s="6" t="str">
        <f t="shared" si="73"/>
        <v>CA</v>
      </c>
      <c r="H4699" s="8">
        <f>Sales[Quantity Ordered]*Sales[Price Each]</f>
        <v>14.95</v>
      </c>
    </row>
    <row r="4700" spans="1:8" x14ac:dyDescent="0.25">
      <c r="A4700" s="6">
        <v>250631</v>
      </c>
      <c r="B4700" s="6" t="s">
        <v>16</v>
      </c>
      <c r="C4700" s="7">
        <v>1</v>
      </c>
      <c r="D4700" s="8">
        <v>14.95</v>
      </c>
      <c r="E4700" s="9">
        <v>43721.498611111114</v>
      </c>
      <c r="F4700" s="6" t="s">
        <v>2498</v>
      </c>
      <c r="G4700" s="6" t="str">
        <f t="shared" si="73"/>
        <v>CA</v>
      </c>
      <c r="H4700" s="8">
        <f>Sales[Quantity Ordered]*Sales[Price Each]</f>
        <v>14.95</v>
      </c>
    </row>
    <row r="4701" spans="1:8" x14ac:dyDescent="0.25">
      <c r="A4701" s="6">
        <v>257906</v>
      </c>
      <c r="B4701" s="6" t="s">
        <v>16</v>
      </c>
      <c r="C4701" s="7">
        <v>1</v>
      </c>
      <c r="D4701" s="8">
        <v>14.95</v>
      </c>
      <c r="E4701" s="9">
        <v>43721.515972222223</v>
      </c>
      <c r="F4701" s="6" t="s">
        <v>9651</v>
      </c>
      <c r="G4701" s="6" t="str">
        <f t="shared" si="73"/>
        <v>TX</v>
      </c>
      <c r="H4701" s="8">
        <f>Sales[Quantity Ordered]*Sales[Price Each]</f>
        <v>14.95</v>
      </c>
    </row>
    <row r="4702" spans="1:8" x14ac:dyDescent="0.25">
      <c r="A4702" s="6">
        <v>249104</v>
      </c>
      <c r="B4702" s="6" t="s">
        <v>16</v>
      </c>
      <c r="C4702" s="7">
        <v>1</v>
      </c>
      <c r="D4702" s="8">
        <v>14.95</v>
      </c>
      <c r="E4702" s="9">
        <v>43721.534722222219</v>
      </c>
      <c r="F4702" s="6" t="s">
        <v>976</v>
      </c>
      <c r="G4702" s="6" t="str">
        <f t="shared" si="73"/>
        <v>MA</v>
      </c>
      <c r="H4702" s="8">
        <f>Sales[Quantity Ordered]*Sales[Price Each]</f>
        <v>14.95</v>
      </c>
    </row>
    <row r="4703" spans="1:8" x14ac:dyDescent="0.25">
      <c r="A4703" s="6">
        <v>257444</v>
      </c>
      <c r="B4703" s="6" t="s">
        <v>16</v>
      </c>
      <c r="C4703" s="7">
        <v>1</v>
      </c>
      <c r="D4703" s="8">
        <v>14.95</v>
      </c>
      <c r="E4703" s="9">
        <v>43721.549305555556</v>
      </c>
      <c r="F4703" s="6" t="s">
        <v>9205</v>
      </c>
      <c r="G4703" s="6" t="str">
        <f t="shared" si="73"/>
        <v>NY</v>
      </c>
      <c r="H4703" s="8">
        <f>Sales[Quantity Ordered]*Sales[Price Each]</f>
        <v>14.95</v>
      </c>
    </row>
    <row r="4704" spans="1:8" x14ac:dyDescent="0.25">
      <c r="A4704" s="6">
        <v>248633</v>
      </c>
      <c r="B4704" s="6" t="s">
        <v>16</v>
      </c>
      <c r="C4704" s="7">
        <v>1</v>
      </c>
      <c r="D4704" s="8">
        <v>14.95</v>
      </c>
      <c r="E4704" s="9">
        <v>43721.601388888892</v>
      </c>
      <c r="F4704" s="6" t="s">
        <v>506</v>
      </c>
      <c r="G4704" s="6" t="str">
        <f t="shared" si="73"/>
        <v>CA</v>
      </c>
      <c r="H4704" s="8">
        <f>Sales[Quantity Ordered]*Sales[Price Each]</f>
        <v>14.95</v>
      </c>
    </row>
    <row r="4705" spans="1:8" x14ac:dyDescent="0.25">
      <c r="A4705" s="6">
        <v>248236</v>
      </c>
      <c r="B4705" s="6" t="s">
        <v>16</v>
      </c>
      <c r="C4705" s="7">
        <v>1</v>
      </c>
      <c r="D4705" s="8">
        <v>14.95</v>
      </c>
      <c r="E4705" s="9">
        <v>43721.648611111108</v>
      </c>
      <c r="F4705" s="6" t="s">
        <v>108</v>
      </c>
      <c r="G4705" s="6" t="str">
        <f t="shared" si="73"/>
        <v>MA</v>
      </c>
      <c r="H4705" s="8">
        <f>Sales[Quantity Ordered]*Sales[Price Each]</f>
        <v>14.95</v>
      </c>
    </row>
    <row r="4706" spans="1:8" x14ac:dyDescent="0.25">
      <c r="A4706" s="6">
        <v>258098</v>
      </c>
      <c r="B4706" s="6" t="s">
        <v>16</v>
      </c>
      <c r="C4706" s="7">
        <v>1</v>
      </c>
      <c r="D4706" s="8">
        <v>14.95</v>
      </c>
      <c r="E4706" s="9">
        <v>43721.669444444444</v>
      </c>
      <c r="F4706" s="6" t="s">
        <v>9835</v>
      </c>
      <c r="G4706" s="6" t="str">
        <f t="shared" si="73"/>
        <v>CA</v>
      </c>
      <c r="H4706" s="8">
        <f>Sales[Quantity Ordered]*Sales[Price Each]</f>
        <v>14.95</v>
      </c>
    </row>
    <row r="4707" spans="1:8" x14ac:dyDescent="0.25">
      <c r="A4707" s="6">
        <v>257551</v>
      </c>
      <c r="B4707" s="6" t="s">
        <v>16</v>
      </c>
      <c r="C4707" s="7">
        <v>1</v>
      </c>
      <c r="D4707" s="8">
        <v>14.95</v>
      </c>
      <c r="E4707" s="9">
        <v>43721.67291666667</v>
      </c>
      <c r="F4707" s="6" t="s">
        <v>9306</v>
      </c>
      <c r="G4707" s="6" t="str">
        <f t="shared" si="73"/>
        <v>CA</v>
      </c>
      <c r="H4707" s="8">
        <f>Sales[Quantity Ordered]*Sales[Price Each]</f>
        <v>14.95</v>
      </c>
    </row>
    <row r="4708" spans="1:8" x14ac:dyDescent="0.25">
      <c r="A4708" s="6">
        <v>252358</v>
      </c>
      <c r="B4708" s="6" t="s">
        <v>16</v>
      </c>
      <c r="C4708" s="7">
        <v>1</v>
      </c>
      <c r="D4708" s="8">
        <v>14.95</v>
      </c>
      <c r="E4708" s="9">
        <v>43721.685416666667</v>
      </c>
      <c r="F4708" s="6" t="s">
        <v>4206</v>
      </c>
      <c r="G4708" s="6" t="str">
        <f t="shared" si="73"/>
        <v>WA</v>
      </c>
      <c r="H4708" s="8">
        <f>Sales[Quantity Ordered]*Sales[Price Each]</f>
        <v>14.95</v>
      </c>
    </row>
    <row r="4709" spans="1:8" x14ac:dyDescent="0.25">
      <c r="A4709" s="6">
        <v>248575</v>
      </c>
      <c r="B4709" s="6" t="s">
        <v>16</v>
      </c>
      <c r="C4709" s="7">
        <v>1</v>
      </c>
      <c r="D4709" s="8">
        <v>14.95</v>
      </c>
      <c r="E4709" s="9">
        <v>43721.698611111111</v>
      </c>
      <c r="F4709" s="6" t="s">
        <v>448</v>
      </c>
      <c r="G4709" s="6" t="str">
        <f t="shared" si="73"/>
        <v>OR</v>
      </c>
      <c r="H4709" s="8">
        <f>Sales[Quantity Ordered]*Sales[Price Each]</f>
        <v>14.95</v>
      </c>
    </row>
    <row r="4710" spans="1:8" x14ac:dyDescent="0.25">
      <c r="A4710" s="6">
        <v>253506</v>
      </c>
      <c r="B4710" s="6" t="s">
        <v>16</v>
      </c>
      <c r="C4710" s="7">
        <v>1</v>
      </c>
      <c r="D4710" s="8">
        <v>14.95</v>
      </c>
      <c r="E4710" s="9">
        <v>43721.7</v>
      </c>
      <c r="F4710" s="6" t="s">
        <v>5345</v>
      </c>
      <c r="G4710" s="6" t="str">
        <f t="shared" si="73"/>
        <v>NY</v>
      </c>
      <c r="H4710" s="8">
        <f>Sales[Quantity Ordered]*Sales[Price Each]</f>
        <v>14.95</v>
      </c>
    </row>
    <row r="4711" spans="1:8" x14ac:dyDescent="0.25">
      <c r="A4711" s="6">
        <v>256249</v>
      </c>
      <c r="B4711" s="6" t="s">
        <v>16</v>
      </c>
      <c r="C4711" s="7">
        <v>1</v>
      </c>
      <c r="D4711" s="8">
        <v>14.95</v>
      </c>
      <c r="E4711" s="9">
        <v>43721.707638888889</v>
      </c>
      <c r="F4711" s="6" t="s">
        <v>8037</v>
      </c>
      <c r="G4711" s="6" t="str">
        <f t="shared" si="73"/>
        <v>CA</v>
      </c>
      <c r="H4711" s="8">
        <f>Sales[Quantity Ordered]*Sales[Price Each]</f>
        <v>14.95</v>
      </c>
    </row>
    <row r="4712" spans="1:8" x14ac:dyDescent="0.25">
      <c r="A4712" s="6">
        <v>257561</v>
      </c>
      <c r="B4712" s="6" t="s">
        <v>16</v>
      </c>
      <c r="C4712" s="7">
        <v>1</v>
      </c>
      <c r="D4712" s="8">
        <v>14.95</v>
      </c>
      <c r="E4712" s="9">
        <v>43721.709027777775</v>
      </c>
      <c r="F4712" s="6" t="s">
        <v>9316</v>
      </c>
      <c r="G4712" s="6" t="str">
        <f t="shared" si="73"/>
        <v>CA</v>
      </c>
      <c r="H4712" s="8">
        <f>Sales[Quantity Ordered]*Sales[Price Each]</f>
        <v>14.95</v>
      </c>
    </row>
    <row r="4713" spans="1:8" x14ac:dyDescent="0.25">
      <c r="A4713" s="6">
        <v>254074</v>
      </c>
      <c r="B4713" s="6" t="s">
        <v>16</v>
      </c>
      <c r="C4713" s="7">
        <v>1</v>
      </c>
      <c r="D4713" s="8">
        <v>14.95</v>
      </c>
      <c r="E4713" s="9">
        <v>43721.713194444441</v>
      </c>
      <c r="F4713" s="6" t="s">
        <v>5905</v>
      </c>
      <c r="G4713" s="6" t="str">
        <f t="shared" si="73"/>
        <v>CA</v>
      </c>
      <c r="H4713" s="8">
        <f>Sales[Quantity Ordered]*Sales[Price Each]</f>
        <v>14.95</v>
      </c>
    </row>
    <row r="4714" spans="1:8" x14ac:dyDescent="0.25">
      <c r="A4714" s="6">
        <v>257662</v>
      </c>
      <c r="B4714" s="6" t="s">
        <v>16</v>
      </c>
      <c r="C4714" s="7">
        <v>1</v>
      </c>
      <c r="D4714" s="8">
        <v>14.95</v>
      </c>
      <c r="E4714" s="9">
        <v>43721.752083333333</v>
      </c>
      <c r="F4714" s="6" t="s">
        <v>9416</v>
      </c>
      <c r="G4714" s="6" t="str">
        <f t="shared" si="73"/>
        <v>CA</v>
      </c>
      <c r="H4714" s="8">
        <f>Sales[Quantity Ordered]*Sales[Price Each]</f>
        <v>14.95</v>
      </c>
    </row>
    <row r="4715" spans="1:8" x14ac:dyDescent="0.25">
      <c r="A4715" s="6">
        <v>256259</v>
      </c>
      <c r="B4715" s="6" t="s">
        <v>16</v>
      </c>
      <c r="C4715" s="7">
        <v>1</v>
      </c>
      <c r="D4715" s="8">
        <v>14.95</v>
      </c>
      <c r="E4715" s="9">
        <v>43721.772916666669</v>
      </c>
      <c r="F4715" s="6" t="s">
        <v>8047</v>
      </c>
      <c r="G4715" s="6" t="str">
        <f t="shared" si="73"/>
        <v>CA</v>
      </c>
      <c r="H4715" s="8">
        <f>Sales[Quantity Ordered]*Sales[Price Each]</f>
        <v>14.95</v>
      </c>
    </row>
    <row r="4716" spans="1:8" x14ac:dyDescent="0.25">
      <c r="A4716" s="6">
        <v>253232</v>
      </c>
      <c r="B4716" s="6" t="s">
        <v>16</v>
      </c>
      <c r="C4716" s="7">
        <v>1</v>
      </c>
      <c r="D4716" s="8">
        <v>14.95</v>
      </c>
      <c r="E4716" s="9">
        <v>43721.781944444447</v>
      </c>
      <c r="F4716" s="6" t="s">
        <v>5074</v>
      </c>
      <c r="G4716" s="6" t="str">
        <f t="shared" si="73"/>
        <v>CA</v>
      </c>
      <c r="H4716" s="8">
        <f>Sales[Quantity Ordered]*Sales[Price Each]</f>
        <v>14.95</v>
      </c>
    </row>
    <row r="4717" spans="1:8" x14ac:dyDescent="0.25">
      <c r="A4717" s="6">
        <v>252542</v>
      </c>
      <c r="B4717" s="6" t="s">
        <v>16</v>
      </c>
      <c r="C4717" s="7">
        <v>1</v>
      </c>
      <c r="D4717" s="8">
        <v>14.95</v>
      </c>
      <c r="E4717" s="9">
        <v>43721.786805555559</v>
      </c>
      <c r="F4717" s="6" t="s">
        <v>4389</v>
      </c>
      <c r="G4717" s="6" t="str">
        <f t="shared" si="73"/>
        <v>TX</v>
      </c>
      <c r="H4717" s="8">
        <f>Sales[Quantity Ordered]*Sales[Price Each]</f>
        <v>14.95</v>
      </c>
    </row>
    <row r="4718" spans="1:8" x14ac:dyDescent="0.25">
      <c r="A4718" s="6">
        <v>249657</v>
      </c>
      <c r="B4718" s="6" t="s">
        <v>16</v>
      </c>
      <c r="C4718" s="7">
        <v>1</v>
      </c>
      <c r="D4718" s="8">
        <v>14.95</v>
      </c>
      <c r="E4718" s="9">
        <v>43721.795138888891</v>
      </c>
      <c r="F4718" s="6" t="s">
        <v>1528</v>
      </c>
      <c r="G4718" s="6" t="str">
        <f t="shared" si="73"/>
        <v>OR</v>
      </c>
      <c r="H4718" s="8">
        <f>Sales[Quantity Ordered]*Sales[Price Each]</f>
        <v>14.95</v>
      </c>
    </row>
    <row r="4719" spans="1:8" x14ac:dyDescent="0.25">
      <c r="A4719" s="6">
        <v>249485</v>
      </c>
      <c r="B4719" s="6" t="s">
        <v>16</v>
      </c>
      <c r="C4719" s="7">
        <v>1</v>
      </c>
      <c r="D4719" s="8">
        <v>14.95</v>
      </c>
      <c r="E4719" s="9">
        <v>43721.81527777778</v>
      </c>
      <c r="F4719" s="6" t="s">
        <v>1356</v>
      </c>
      <c r="G4719" s="6" t="str">
        <f t="shared" si="73"/>
        <v>CA</v>
      </c>
      <c r="H4719" s="8">
        <f>Sales[Quantity Ordered]*Sales[Price Each]</f>
        <v>14.95</v>
      </c>
    </row>
    <row r="4720" spans="1:8" x14ac:dyDescent="0.25">
      <c r="A4720" s="6">
        <v>248488</v>
      </c>
      <c r="B4720" s="6" t="s">
        <v>16</v>
      </c>
      <c r="C4720" s="7">
        <v>1</v>
      </c>
      <c r="D4720" s="8">
        <v>14.95</v>
      </c>
      <c r="E4720" s="9">
        <v>43721.820833333331</v>
      </c>
      <c r="F4720" s="6" t="s">
        <v>361</v>
      </c>
      <c r="G4720" s="6" t="str">
        <f t="shared" si="73"/>
        <v>NY</v>
      </c>
      <c r="H4720" s="8">
        <f>Sales[Quantity Ordered]*Sales[Price Each]</f>
        <v>14.95</v>
      </c>
    </row>
    <row r="4721" spans="1:8" x14ac:dyDescent="0.25">
      <c r="A4721" s="6">
        <v>248947</v>
      </c>
      <c r="B4721" s="6" t="s">
        <v>16</v>
      </c>
      <c r="C4721" s="7">
        <v>1</v>
      </c>
      <c r="D4721" s="8">
        <v>14.95</v>
      </c>
      <c r="E4721" s="9">
        <v>43721.832638888889</v>
      </c>
      <c r="F4721" s="6" t="s">
        <v>819</v>
      </c>
      <c r="G4721" s="6" t="str">
        <f t="shared" si="73"/>
        <v>WA</v>
      </c>
      <c r="H4721" s="8">
        <f>Sales[Quantity Ordered]*Sales[Price Each]</f>
        <v>14.95</v>
      </c>
    </row>
    <row r="4722" spans="1:8" x14ac:dyDescent="0.25">
      <c r="A4722" s="6">
        <v>249282</v>
      </c>
      <c r="B4722" s="6" t="s">
        <v>16</v>
      </c>
      <c r="C4722" s="7">
        <v>1</v>
      </c>
      <c r="D4722" s="8">
        <v>14.95</v>
      </c>
      <c r="E4722" s="9">
        <v>43721.839583333334</v>
      </c>
      <c r="F4722" s="6" t="s">
        <v>1154</v>
      </c>
      <c r="G4722" s="6" t="str">
        <f t="shared" si="73"/>
        <v>CA</v>
      </c>
      <c r="H4722" s="8">
        <f>Sales[Quantity Ordered]*Sales[Price Each]</f>
        <v>14.95</v>
      </c>
    </row>
    <row r="4723" spans="1:8" x14ac:dyDescent="0.25">
      <c r="A4723" s="6">
        <v>252225</v>
      </c>
      <c r="B4723" s="6" t="s">
        <v>16</v>
      </c>
      <c r="C4723" s="7">
        <v>1</v>
      </c>
      <c r="D4723" s="8">
        <v>14.95</v>
      </c>
      <c r="E4723" s="9">
        <v>43721.861805555556</v>
      </c>
      <c r="F4723" s="6" t="s">
        <v>4075</v>
      </c>
      <c r="G4723" s="6" t="str">
        <f t="shared" si="73"/>
        <v>MA</v>
      </c>
      <c r="H4723" s="8">
        <f>Sales[Quantity Ordered]*Sales[Price Each]</f>
        <v>14.95</v>
      </c>
    </row>
    <row r="4724" spans="1:8" x14ac:dyDescent="0.25">
      <c r="A4724" s="6">
        <v>251699</v>
      </c>
      <c r="B4724" s="6" t="s">
        <v>16</v>
      </c>
      <c r="C4724" s="7">
        <v>1</v>
      </c>
      <c r="D4724" s="8">
        <v>14.95</v>
      </c>
      <c r="E4724" s="9">
        <v>43721.886805555558</v>
      </c>
      <c r="F4724" s="6" t="s">
        <v>3557</v>
      </c>
      <c r="G4724" s="6" t="str">
        <f t="shared" si="73"/>
        <v>CA</v>
      </c>
      <c r="H4724" s="8">
        <f>Sales[Quantity Ordered]*Sales[Price Each]</f>
        <v>14.95</v>
      </c>
    </row>
    <row r="4725" spans="1:8" x14ac:dyDescent="0.25">
      <c r="A4725" s="6">
        <v>252945</v>
      </c>
      <c r="B4725" s="6" t="s">
        <v>16</v>
      </c>
      <c r="C4725" s="7">
        <v>1</v>
      </c>
      <c r="D4725" s="8">
        <v>14.95</v>
      </c>
      <c r="E4725" s="9">
        <v>43721.894444444442</v>
      </c>
      <c r="F4725" s="6" t="s">
        <v>4791</v>
      </c>
      <c r="G4725" s="6" t="str">
        <f t="shared" si="73"/>
        <v>TX</v>
      </c>
      <c r="H4725" s="8">
        <f>Sales[Quantity Ordered]*Sales[Price Each]</f>
        <v>14.95</v>
      </c>
    </row>
    <row r="4726" spans="1:8" x14ac:dyDescent="0.25">
      <c r="A4726" s="6">
        <v>257950</v>
      </c>
      <c r="B4726" s="6" t="s">
        <v>16</v>
      </c>
      <c r="C4726" s="7">
        <v>1</v>
      </c>
      <c r="D4726" s="8">
        <v>14.95</v>
      </c>
      <c r="E4726" s="9">
        <v>43721.956250000003</v>
      </c>
      <c r="F4726" s="6" t="s">
        <v>9695</v>
      </c>
      <c r="G4726" s="6" t="str">
        <f t="shared" si="73"/>
        <v>NY</v>
      </c>
      <c r="H4726" s="8">
        <f>Sales[Quantity Ordered]*Sales[Price Each]</f>
        <v>14.95</v>
      </c>
    </row>
    <row r="4727" spans="1:8" x14ac:dyDescent="0.25">
      <c r="A4727" s="6">
        <v>249130</v>
      </c>
      <c r="B4727" s="6" t="s">
        <v>16</v>
      </c>
      <c r="C4727" s="7">
        <v>1</v>
      </c>
      <c r="D4727" s="8">
        <v>14.95</v>
      </c>
      <c r="E4727" s="9">
        <v>43722.018055555556</v>
      </c>
      <c r="F4727" s="6" t="s">
        <v>1002</v>
      </c>
      <c r="G4727" s="6" t="str">
        <f t="shared" si="73"/>
        <v>MA</v>
      </c>
      <c r="H4727" s="8">
        <f>Sales[Quantity Ordered]*Sales[Price Each]</f>
        <v>14.95</v>
      </c>
    </row>
    <row r="4728" spans="1:8" x14ac:dyDescent="0.25">
      <c r="A4728" s="6">
        <v>257279</v>
      </c>
      <c r="B4728" s="6" t="s">
        <v>16</v>
      </c>
      <c r="C4728" s="7">
        <v>1</v>
      </c>
      <c r="D4728" s="8">
        <v>14.95</v>
      </c>
      <c r="E4728" s="9">
        <v>43722.026388888888</v>
      </c>
      <c r="F4728" s="6" t="s">
        <v>9044</v>
      </c>
      <c r="G4728" s="6" t="str">
        <f t="shared" si="73"/>
        <v>TX</v>
      </c>
      <c r="H4728" s="8">
        <f>Sales[Quantity Ordered]*Sales[Price Each]</f>
        <v>14.95</v>
      </c>
    </row>
    <row r="4729" spans="1:8" x14ac:dyDescent="0.25">
      <c r="A4729" s="6">
        <v>252486</v>
      </c>
      <c r="B4729" s="6" t="s">
        <v>16</v>
      </c>
      <c r="C4729" s="7">
        <v>1</v>
      </c>
      <c r="D4729" s="8">
        <v>14.95</v>
      </c>
      <c r="E4729" s="9">
        <v>43722.040277777778</v>
      </c>
      <c r="F4729" s="6" t="s">
        <v>4334</v>
      </c>
      <c r="G4729" s="6" t="str">
        <f t="shared" si="73"/>
        <v>GA</v>
      </c>
      <c r="H4729" s="8">
        <f>Sales[Quantity Ordered]*Sales[Price Each]</f>
        <v>14.95</v>
      </c>
    </row>
    <row r="4730" spans="1:8" x14ac:dyDescent="0.25">
      <c r="A4730" s="6">
        <v>257602</v>
      </c>
      <c r="B4730" s="6" t="s">
        <v>16</v>
      </c>
      <c r="C4730" s="7">
        <v>1</v>
      </c>
      <c r="D4730" s="8">
        <v>14.95</v>
      </c>
      <c r="E4730" s="9">
        <v>43722.069444444445</v>
      </c>
      <c r="F4730" s="6" t="s">
        <v>9356</v>
      </c>
      <c r="G4730" s="6" t="str">
        <f t="shared" si="73"/>
        <v>MA</v>
      </c>
      <c r="H4730" s="8">
        <f>Sales[Quantity Ordered]*Sales[Price Each]</f>
        <v>14.95</v>
      </c>
    </row>
    <row r="4731" spans="1:8" x14ac:dyDescent="0.25">
      <c r="A4731" s="6">
        <v>250394</v>
      </c>
      <c r="B4731" s="6" t="s">
        <v>16</v>
      </c>
      <c r="C4731" s="7">
        <v>1</v>
      </c>
      <c r="D4731" s="8">
        <v>14.95</v>
      </c>
      <c r="E4731" s="9">
        <v>43722.383333333331</v>
      </c>
      <c r="F4731" s="6" t="s">
        <v>2262</v>
      </c>
      <c r="G4731" s="6" t="str">
        <f t="shared" si="73"/>
        <v>CA</v>
      </c>
      <c r="H4731" s="8">
        <f>Sales[Quantity Ordered]*Sales[Price Each]</f>
        <v>14.95</v>
      </c>
    </row>
    <row r="4732" spans="1:8" x14ac:dyDescent="0.25">
      <c r="A4732" s="6">
        <v>252944</v>
      </c>
      <c r="B4732" s="6" t="s">
        <v>16</v>
      </c>
      <c r="C4732" s="7">
        <v>1</v>
      </c>
      <c r="D4732" s="8">
        <v>14.95</v>
      </c>
      <c r="E4732" s="9">
        <v>43722.414583333331</v>
      </c>
      <c r="F4732" s="6" t="s">
        <v>4790</v>
      </c>
      <c r="G4732" s="6" t="str">
        <f t="shared" si="73"/>
        <v>MA</v>
      </c>
      <c r="H4732" s="8">
        <f>Sales[Quantity Ordered]*Sales[Price Each]</f>
        <v>14.95</v>
      </c>
    </row>
    <row r="4733" spans="1:8" x14ac:dyDescent="0.25">
      <c r="A4733" s="6">
        <v>256159</v>
      </c>
      <c r="B4733" s="6" t="s">
        <v>16</v>
      </c>
      <c r="C4733" s="7">
        <v>1</v>
      </c>
      <c r="D4733" s="8">
        <v>14.95</v>
      </c>
      <c r="E4733" s="9">
        <v>43722.438194444447</v>
      </c>
      <c r="F4733" s="6" t="s">
        <v>7949</v>
      </c>
      <c r="G4733" s="6" t="str">
        <f t="shared" si="73"/>
        <v>CA</v>
      </c>
      <c r="H4733" s="8">
        <f>Sales[Quantity Ordered]*Sales[Price Each]</f>
        <v>14.95</v>
      </c>
    </row>
    <row r="4734" spans="1:8" x14ac:dyDescent="0.25">
      <c r="A4734" s="6">
        <v>248673</v>
      </c>
      <c r="B4734" s="6" t="s">
        <v>16</v>
      </c>
      <c r="C4734" s="7">
        <v>1</v>
      </c>
      <c r="D4734" s="8">
        <v>14.95</v>
      </c>
      <c r="E4734" s="9">
        <v>43722.461111111108</v>
      </c>
      <c r="F4734" s="6" t="s">
        <v>546</v>
      </c>
      <c r="G4734" s="6" t="str">
        <f t="shared" si="73"/>
        <v>WA</v>
      </c>
      <c r="H4734" s="8">
        <f>Sales[Quantity Ordered]*Sales[Price Each]</f>
        <v>14.95</v>
      </c>
    </row>
    <row r="4735" spans="1:8" x14ac:dyDescent="0.25">
      <c r="A4735" s="6">
        <v>256961</v>
      </c>
      <c r="B4735" s="6" t="s">
        <v>16</v>
      </c>
      <c r="C4735" s="7">
        <v>1</v>
      </c>
      <c r="D4735" s="8">
        <v>14.95</v>
      </c>
      <c r="E4735" s="9">
        <v>43722.486111111109</v>
      </c>
      <c r="F4735" s="6" t="s">
        <v>8729</v>
      </c>
      <c r="G4735" s="6" t="str">
        <f t="shared" si="73"/>
        <v>NY</v>
      </c>
      <c r="H4735" s="8">
        <f>Sales[Quantity Ordered]*Sales[Price Each]</f>
        <v>14.95</v>
      </c>
    </row>
    <row r="4736" spans="1:8" x14ac:dyDescent="0.25">
      <c r="A4736" s="6">
        <v>253464</v>
      </c>
      <c r="B4736" s="6" t="s">
        <v>16</v>
      </c>
      <c r="C4736" s="7">
        <v>1</v>
      </c>
      <c r="D4736" s="8">
        <v>14.95</v>
      </c>
      <c r="E4736" s="9">
        <v>43722.491666666669</v>
      </c>
      <c r="F4736" s="6" t="s">
        <v>5304</v>
      </c>
      <c r="G4736" s="6" t="str">
        <f t="shared" si="73"/>
        <v>MA</v>
      </c>
      <c r="H4736" s="8">
        <f>Sales[Quantity Ordered]*Sales[Price Each]</f>
        <v>14.95</v>
      </c>
    </row>
    <row r="4737" spans="1:8" x14ac:dyDescent="0.25">
      <c r="A4737" s="6">
        <v>249756</v>
      </c>
      <c r="B4737" s="6" t="s">
        <v>16</v>
      </c>
      <c r="C4737" s="7">
        <v>1</v>
      </c>
      <c r="D4737" s="8">
        <v>14.95</v>
      </c>
      <c r="E4737" s="9">
        <v>43722.542361111111</v>
      </c>
      <c r="F4737" s="6" t="s">
        <v>1627</v>
      </c>
      <c r="G4737" s="6" t="str">
        <f t="shared" si="73"/>
        <v>CA</v>
      </c>
      <c r="H4737" s="8">
        <f>Sales[Quantity Ordered]*Sales[Price Each]</f>
        <v>14.95</v>
      </c>
    </row>
    <row r="4738" spans="1:8" x14ac:dyDescent="0.25">
      <c r="A4738" s="6">
        <v>257663</v>
      </c>
      <c r="B4738" s="6" t="s">
        <v>16</v>
      </c>
      <c r="C4738" s="7">
        <v>1</v>
      </c>
      <c r="D4738" s="8">
        <v>14.95</v>
      </c>
      <c r="E4738" s="9">
        <v>43722.548611111109</v>
      </c>
      <c r="F4738" s="6" t="s">
        <v>9417</v>
      </c>
      <c r="G4738" s="6" t="str">
        <f t="shared" ref="G4738:G4801" si="74">MID(F4738,FIND(",",F4738,FIND(",",F4738)+1)+2,2)</f>
        <v>CA</v>
      </c>
      <c r="H4738" s="8">
        <f>Sales[Quantity Ordered]*Sales[Price Each]</f>
        <v>14.95</v>
      </c>
    </row>
    <row r="4739" spans="1:8" x14ac:dyDescent="0.25">
      <c r="A4739" s="6">
        <v>253375</v>
      </c>
      <c r="B4739" s="6" t="s">
        <v>16</v>
      </c>
      <c r="C4739" s="7">
        <v>1</v>
      </c>
      <c r="D4739" s="8">
        <v>14.95</v>
      </c>
      <c r="E4739" s="9">
        <v>43722.557638888888</v>
      </c>
      <c r="F4739" s="6" t="s">
        <v>5215</v>
      </c>
      <c r="G4739" s="6" t="str">
        <f t="shared" si="74"/>
        <v>CA</v>
      </c>
      <c r="H4739" s="8">
        <f>Sales[Quantity Ordered]*Sales[Price Each]</f>
        <v>14.95</v>
      </c>
    </row>
    <row r="4740" spans="1:8" x14ac:dyDescent="0.25">
      <c r="A4740" s="6">
        <v>255379</v>
      </c>
      <c r="B4740" s="6" t="s">
        <v>16</v>
      </c>
      <c r="C4740" s="7">
        <v>1</v>
      </c>
      <c r="D4740" s="8">
        <v>14.95</v>
      </c>
      <c r="E4740" s="9">
        <v>43722.559027777781</v>
      </c>
      <c r="F4740" s="6" t="s">
        <v>7186</v>
      </c>
      <c r="G4740" s="6" t="str">
        <f t="shared" si="74"/>
        <v>NY</v>
      </c>
      <c r="H4740" s="8">
        <f>Sales[Quantity Ordered]*Sales[Price Each]</f>
        <v>14.95</v>
      </c>
    </row>
    <row r="4741" spans="1:8" x14ac:dyDescent="0.25">
      <c r="A4741" s="6">
        <v>253352</v>
      </c>
      <c r="B4741" s="6" t="s">
        <v>16</v>
      </c>
      <c r="C4741" s="7">
        <v>1</v>
      </c>
      <c r="D4741" s="8">
        <v>14.95</v>
      </c>
      <c r="E4741" s="9">
        <v>43722.56527777778</v>
      </c>
      <c r="F4741" s="6" t="s">
        <v>5193</v>
      </c>
      <c r="G4741" s="6" t="str">
        <f t="shared" si="74"/>
        <v>GA</v>
      </c>
      <c r="H4741" s="8">
        <f>Sales[Quantity Ordered]*Sales[Price Each]</f>
        <v>14.95</v>
      </c>
    </row>
    <row r="4742" spans="1:8" x14ac:dyDescent="0.25">
      <c r="A4742" s="6">
        <v>253044</v>
      </c>
      <c r="B4742" s="6" t="s">
        <v>16</v>
      </c>
      <c r="C4742" s="7">
        <v>1</v>
      </c>
      <c r="D4742" s="8">
        <v>14.95</v>
      </c>
      <c r="E4742" s="9">
        <v>43722.570138888892</v>
      </c>
      <c r="F4742" s="6" t="s">
        <v>4889</v>
      </c>
      <c r="G4742" s="6" t="str">
        <f t="shared" si="74"/>
        <v>OR</v>
      </c>
      <c r="H4742" s="8">
        <f>Sales[Quantity Ordered]*Sales[Price Each]</f>
        <v>14.95</v>
      </c>
    </row>
    <row r="4743" spans="1:8" x14ac:dyDescent="0.25">
      <c r="A4743" s="6">
        <v>256427</v>
      </c>
      <c r="B4743" s="6" t="s">
        <v>16</v>
      </c>
      <c r="C4743" s="7">
        <v>1</v>
      </c>
      <c r="D4743" s="8">
        <v>14.95</v>
      </c>
      <c r="E4743" s="9">
        <v>43722.588194444441</v>
      </c>
      <c r="F4743" s="6" t="s">
        <v>8211</v>
      </c>
      <c r="G4743" s="6" t="str">
        <f t="shared" si="74"/>
        <v>CA</v>
      </c>
      <c r="H4743" s="8">
        <f>Sales[Quantity Ordered]*Sales[Price Each]</f>
        <v>14.95</v>
      </c>
    </row>
    <row r="4744" spans="1:8" x14ac:dyDescent="0.25">
      <c r="A4744" s="6">
        <v>254856</v>
      </c>
      <c r="B4744" s="6" t="s">
        <v>16</v>
      </c>
      <c r="C4744" s="7">
        <v>1</v>
      </c>
      <c r="D4744" s="8">
        <v>14.95</v>
      </c>
      <c r="E4744" s="9">
        <v>43722.605555555558</v>
      </c>
      <c r="F4744" s="6" t="s">
        <v>6676</v>
      </c>
      <c r="G4744" s="6" t="str">
        <f t="shared" si="74"/>
        <v>CA</v>
      </c>
      <c r="H4744" s="8">
        <f>Sales[Quantity Ordered]*Sales[Price Each]</f>
        <v>14.95</v>
      </c>
    </row>
    <row r="4745" spans="1:8" x14ac:dyDescent="0.25">
      <c r="A4745" s="6">
        <v>252103</v>
      </c>
      <c r="B4745" s="6" t="s">
        <v>16</v>
      </c>
      <c r="C4745" s="7">
        <v>1</v>
      </c>
      <c r="D4745" s="8">
        <v>14.95</v>
      </c>
      <c r="E4745" s="9">
        <v>43722.609027777777</v>
      </c>
      <c r="F4745" s="6" t="s">
        <v>3954</v>
      </c>
      <c r="G4745" s="6" t="str">
        <f t="shared" si="74"/>
        <v>CA</v>
      </c>
      <c r="H4745" s="8">
        <f>Sales[Quantity Ordered]*Sales[Price Each]</f>
        <v>14.95</v>
      </c>
    </row>
    <row r="4746" spans="1:8" x14ac:dyDescent="0.25">
      <c r="A4746" s="6">
        <v>248659</v>
      </c>
      <c r="B4746" s="6" t="s">
        <v>16</v>
      </c>
      <c r="C4746" s="7">
        <v>1</v>
      </c>
      <c r="D4746" s="8">
        <v>14.95</v>
      </c>
      <c r="E4746" s="9">
        <v>43722.614583333336</v>
      </c>
      <c r="F4746" s="6" t="s">
        <v>532</v>
      </c>
      <c r="G4746" s="6" t="str">
        <f t="shared" si="74"/>
        <v>NY</v>
      </c>
      <c r="H4746" s="8">
        <f>Sales[Quantity Ordered]*Sales[Price Each]</f>
        <v>14.95</v>
      </c>
    </row>
    <row r="4747" spans="1:8" x14ac:dyDescent="0.25">
      <c r="A4747" s="6">
        <v>256399</v>
      </c>
      <c r="B4747" s="6" t="s">
        <v>16</v>
      </c>
      <c r="C4747" s="7">
        <v>1</v>
      </c>
      <c r="D4747" s="8">
        <v>14.95</v>
      </c>
      <c r="E4747" s="9">
        <v>43722.618055555555</v>
      </c>
      <c r="F4747" s="6" t="s">
        <v>8183</v>
      </c>
      <c r="G4747" s="6" t="str">
        <f t="shared" si="74"/>
        <v>CA</v>
      </c>
      <c r="H4747" s="8">
        <f>Sales[Quantity Ordered]*Sales[Price Each]</f>
        <v>14.95</v>
      </c>
    </row>
    <row r="4748" spans="1:8" x14ac:dyDescent="0.25">
      <c r="A4748" s="6">
        <v>252574</v>
      </c>
      <c r="B4748" s="6" t="s">
        <v>16</v>
      </c>
      <c r="C4748" s="7">
        <v>1</v>
      </c>
      <c r="D4748" s="8">
        <v>14.95</v>
      </c>
      <c r="E4748" s="9">
        <v>43722.630555555559</v>
      </c>
      <c r="F4748" s="6" t="s">
        <v>4421</v>
      </c>
      <c r="G4748" s="6" t="str">
        <f t="shared" si="74"/>
        <v>TX</v>
      </c>
      <c r="H4748" s="8">
        <f>Sales[Quantity Ordered]*Sales[Price Each]</f>
        <v>14.95</v>
      </c>
    </row>
    <row r="4749" spans="1:8" x14ac:dyDescent="0.25">
      <c r="A4749" s="6">
        <v>253634</v>
      </c>
      <c r="B4749" s="6" t="s">
        <v>16</v>
      </c>
      <c r="C4749" s="7">
        <v>1</v>
      </c>
      <c r="D4749" s="8">
        <v>14.95</v>
      </c>
      <c r="E4749" s="9">
        <v>43722.648611111108</v>
      </c>
      <c r="F4749" s="6" t="s">
        <v>5473</v>
      </c>
      <c r="G4749" s="6" t="str">
        <f t="shared" si="74"/>
        <v>CA</v>
      </c>
      <c r="H4749" s="8">
        <f>Sales[Quantity Ordered]*Sales[Price Each]</f>
        <v>14.95</v>
      </c>
    </row>
    <row r="4750" spans="1:8" x14ac:dyDescent="0.25">
      <c r="A4750" s="6">
        <v>252673</v>
      </c>
      <c r="B4750" s="6" t="s">
        <v>16</v>
      </c>
      <c r="C4750" s="7">
        <v>1</v>
      </c>
      <c r="D4750" s="8">
        <v>14.95</v>
      </c>
      <c r="E4750" s="9">
        <v>43722.667361111111</v>
      </c>
      <c r="F4750" s="6" t="s">
        <v>4519</v>
      </c>
      <c r="G4750" s="6" t="str">
        <f t="shared" si="74"/>
        <v>CA</v>
      </c>
      <c r="H4750" s="8">
        <f>Sales[Quantity Ordered]*Sales[Price Each]</f>
        <v>14.95</v>
      </c>
    </row>
    <row r="4751" spans="1:8" x14ac:dyDescent="0.25">
      <c r="A4751" s="6">
        <v>256026</v>
      </c>
      <c r="B4751" s="6" t="s">
        <v>16</v>
      </c>
      <c r="C4751" s="7">
        <v>1</v>
      </c>
      <c r="D4751" s="8">
        <v>14.95</v>
      </c>
      <c r="E4751" s="9">
        <v>43722.669444444444</v>
      </c>
      <c r="F4751" s="6" t="s">
        <v>7820</v>
      </c>
      <c r="G4751" s="6" t="str">
        <f t="shared" si="74"/>
        <v>GA</v>
      </c>
      <c r="H4751" s="8">
        <f>Sales[Quantity Ordered]*Sales[Price Each]</f>
        <v>14.95</v>
      </c>
    </row>
    <row r="4752" spans="1:8" x14ac:dyDescent="0.25">
      <c r="A4752" s="6">
        <v>248325</v>
      </c>
      <c r="B4752" s="6" t="s">
        <v>16</v>
      </c>
      <c r="C4752" s="7">
        <v>1</v>
      </c>
      <c r="D4752" s="8">
        <v>14.95</v>
      </c>
      <c r="E4752" s="9">
        <v>43722.673611111109</v>
      </c>
      <c r="F4752" s="6" t="s">
        <v>197</v>
      </c>
      <c r="G4752" s="6" t="str">
        <f t="shared" si="74"/>
        <v>CA</v>
      </c>
      <c r="H4752" s="8">
        <f>Sales[Quantity Ordered]*Sales[Price Each]</f>
        <v>14.95</v>
      </c>
    </row>
    <row r="4753" spans="1:8" x14ac:dyDescent="0.25">
      <c r="A4753" s="6">
        <v>255908</v>
      </c>
      <c r="B4753" s="6" t="s">
        <v>16</v>
      </c>
      <c r="C4753" s="7">
        <v>1</v>
      </c>
      <c r="D4753" s="8">
        <v>14.95</v>
      </c>
      <c r="E4753" s="9">
        <v>43722.714583333334</v>
      </c>
      <c r="F4753" s="6" t="s">
        <v>7706</v>
      </c>
      <c r="G4753" s="6" t="str">
        <f t="shared" si="74"/>
        <v>OR</v>
      </c>
      <c r="H4753" s="8">
        <f>Sales[Quantity Ordered]*Sales[Price Each]</f>
        <v>14.95</v>
      </c>
    </row>
    <row r="4754" spans="1:8" x14ac:dyDescent="0.25">
      <c r="A4754" s="6">
        <v>249127</v>
      </c>
      <c r="B4754" s="6" t="s">
        <v>16</v>
      </c>
      <c r="C4754" s="7">
        <v>1</v>
      </c>
      <c r="D4754" s="8">
        <v>14.95</v>
      </c>
      <c r="E4754" s="9">
        <v>43722.746527777781</v>
      </c>
      <c r="F4754" s="6" t="s">
        <v>999</v>
      </c>
      <c r="G4754" s="6" t="str">
        <f t="shared" si="74"/>
        <v>NY</v>
      </c>
      <c r="H4754" s="8">
        <f>Sales[Quantity Ordered]*Sales[Price Each]</f>
        <v>14.95</v>
      </c>
    </row>
    <row r="4755" spans="1:8" x14ac:dyDescent="0.25">
      <c r="A4755" s="6">
        <v>254194</v>
      </c>
      <c r="B4755" s="6" t="s">
        <v>16</v>
      </c>
      <c r="C4755" s="7">
        <v>1</v>
      </c>
      <c r="D4755" s="8">
        <v>14.95</v>
      </c>
      <c r="E4755" s="9">
        <v>43722.779166666667</v>
      </c>
      <c r="F4755" s="6" t="s">
        <v>6023</v>
      </c>
      <c r="G4755" s="6" t="str">
        <f t="shared" si="74"/>
        <v>CA</v>
      </c>
      <c r="H4755" s="8">
        <f>Sales[Quantity Ordered]*Sales[Price Each]</f>
        <v>14.95</v>
      </c>
    </row>
    <row r="4756" spans="1:8" x14ac:dyDescent="0.25">
      <c r="A4756" s="6">
        <v>250796</v>
      </c>
      <c r="B4756" s="6" t="s">
        <v>16</v>
      </c>
      <c r="C4756" s="7">
        <v>1</v>
      </c>
      <c r="D4756" s="8">
        <v>14.95</v>
      </c>
      <c r="E4756" s="9">
        <v>43722.782638888886</v>
      </c>
      <c r="F4756" s="6" t="s">
        <v>2659</v>
      </c>
      <c r="G4756" s="6" t="str">
        <f t="shared" si="74"/>
        <v>CA</v>
      </c>
      <c r="H4756" s="8">
        <f>Sales[Quantity Ordered]*Sales[Price Each]</f>
        <v>14.95</v>
      </c>
    </row>
    <row r="4757" spans="1:8" x14ac:dyDescent="0.25">
      <c r="A4757" s="6">
        <v>255769</v>
      </c>
      <c r="B4757" s="6" t="s">
        <v>16</v>
      </c>
      <c r="C4757" s="7">
        <v>1</v>
      </c>
      <c r="D4757" s="8">
        <v>14.95</v>
      </c>
      <c r="E4757" s="9">
        <v>43722.828472222223</v>
      </c>
      <c r="F4757" s="6" t="s">
        <v>7570</v>
      </c>
      <c r="G4757" s="6" t="str">
        <f t="shared" si="74"/>
        <v>MA</v>
      </c>
      <c r="H4757" s="8">
        <f>Sales[Quantity Ordered]*Sales[Price Each]</f>
        <v>14.95</v>
      </c>
    </row>
    <row r="4758" spans="1:8" x14ac:dyDescent="0.25">
      <c r="A4758" s="6">
        <v>253477</v>
      </c>
      <c r="B4758" s="6" t="s">
        <v>16</v>
      </c>
      <c r="C4758" s="7">
        <v>1</v>
      </c>
      <c r="D4758" s="8">
        <v>14.95</v>
      </c>
      <c r="E4758" s="9">
        <v>43722.875</v>
      </c>
      <c r="F4758" s="6" t="s">
        <v>5317</v>
      </c>
      <c r="G4758" s="6" t="str">
        <f t="shared" si="74"/>
        <v>TX</v>
      </c>
      <c r="H4758" s="8">
        <f>Sales[Quantity Ordered]*Sales[Price Each]</f>
        <v>14.95</v>
      </c>
    </row>
    <row r="4759" spans="1:8" x14ac:dyDescent="0.25">
      <c r="A4759" s="6">
        <v>249475</v>
      </c>
      <c r="B4759" s="6" t="s">
        <v>16</v>
      </c>
      <c r="C4759" s="7">
        <v>1</v>
      </c>
      <c r="D4759" s="8">
        <v>14.95</v>
      </c>
      <c r="E4759" s="9">
        <v>43722.911111111112</v>
      </c>
      <c r="F4759" s="6" t="s">
        <v>1346</v>
      </c>
      <c r="G4759" s="6" t="str">
        <f t="shared" si="74"/>
        <v>TX</v>
      </c>
      <c r="H4759" s="8">
        <f>Sales[Quantity Ordered]*Sales[Price Each]</f>
        <v>14.95</v>
      </c>
    </row>
    <row r="4760" spans="1:8" x14ac:dyDescent="0.25">
      <c r="A4760" s="6">
        <v>250258</v>
      </c>
      <c r="B4760" s="6" t="s">
        <v>16</v>
      </c>
      <c r="C4760" s="7">
        <v>1</v>
      </c>
      <c r="D4760" s="8">
        <v>14.95</v>
      </c>
      <c r="E4760" s="9">
        <v>43722.913194444445</v>
      </c>
      <c r="F4760" s="6" t="s">
        <v>2126</v>
      </c>
      <c r="G4760" s="6" t="str">
        <f t="shared" si="74"/>
        <v>OR</v>
      </c>
      <c r="H4760" s="8">
        <f>Sales[Quantity Ordered]*Sales[Price Each]</f>
        <v>14.95</v>
      </c>
    </row>
    <row r="4761" spans="1:8" x14ac:dyDescent="0.25">
      <c r="A4761" s="6">
        <v>256180</v>
      </c>
      <c r="B4761" s="6" t="s">
        <v>16</v>
      </c>
      <c r="C4761" s="7">
        <v>1</v>
      </c>
      <c r="D4761" s="8">
        <v>14.95</v>
      </c>
      <c r="E4761" s="9">
        <v>43722.95</v>
      </c>
      <c r="F4761" s="6" t="s">
        <v>7969</v>
      </c>
      <c r="G4761" s="6" t="str">
        <f t="shared" si="74"/>
        <v>NY</v>
      </c>
      <c r="H4761" s="8">
        <f>Sales[Quantity Ordered]*Sales[Price Each]</f>
        <v>14.95</v>
      </c>
    </row>
    <row r="4762" spans="1:8" x14ac:dyDescent="0.25">
      <c r="A4762" s="6">
        <v>257229</v>
      </c>
      <c r="B4762" s="6" t="s">
        <v>16</v>
      </c>
      <c r="C4762" s="7">
        <v>1</v>
      </c>
      <c r="D4762" s="8">
        <v>14.95</v>
      </c>
      <c r="E4762" s="9">
        <v>43722.981944444444</v>
      </c>
      <c r="F4762" s="6" t="s">
        <v>8994</v>
      </c>
      <c r="G4762" s="6" t="str">
        <f t="shared" si="74"/>
        <v>TX</v>
      </c>
      <c r="H4762" s="8">
        <f>Sales[Quantity Ordered]*Sales[Price Each]</f>
        <v>14.95</v>
      </c>
    </row>
    <row r="4763" spans="1:8" x14ac:dyDescent="0.25">
      <c r="A4763" s="6">
        <v>254394</v>
      </c>
      <c r="B4763" s="6" t="s">
        <v>16</v>
      </c>
      <c r="C4763" s="7">
        <v>1</v>
      </c>
      <c r="D4763" s="8">
        <v>14.95</v>
      </c>
      <c r="E4763" s="9">
        <v>43722.987500000003</v>
      </c>
      <c r="F4763" s="6" t="s">
        <v>6222</v>
      </c>
      <c r="G4763" s="6" t="str">
        <f t="shared" si="74"/>
        <v>WA</v>
      </c>
      <c r="H4763" s="8">
        <f>Sales[Quantity Ordered]*Sales[Price Each]</f>
        <v>14.95</v>
      </c>
    </row>
    <row r="4764" spans="1:8" x14ac:dyDescent="0.25">
      <c r="A4764" s="6">
        <v>254587</v>
      </c>
      <c r="B4764" s="6" t="s">
        <v>16</v>
      </c>
      <c r="C4764" s="7">
        <v>1</v>
      </c>
      <c r="D4764" s="8">
        <v>14.95</v>
      </c>
      <c r="E4764" s="9">
        <v>43723.265972222223</v>
      </c>
      <c r="F4764" s="6" t="s">
        <v>6412</v>
      </c>
      <c r="G4764" s="6" t="str">
        <f t="shared" si="74"/>
        <v>NY</v>
      </c>
      <c r="H4764" s="8">
        <f>Sales[Quantity Ordered]*Sales[Price Each]</f>
        <v>14.95</v>
      </c>
    </row>
    <row r="4765" spans="1:8" x14ac:dyDescent="0.25">
      <c r="A4765" s="6">
        <v>258100</v>
      </c>
      <c r="B4765" s="6" t="s">
        <v>16</v>
      </c>
      <c r="C4765" s="7">
        <v>1</v>
      </c>
      <c r="D4765" s="8">
        <v>14.95</v>
      </c>
      <c r="E4765" s="9">
        <v>43723.275000000001</v>
      </c>
      <c r="F4765" s="6" t="s">
        <v>9837</v>
      </c>
      <c r="G4765" s="6" t="str">
        <f t="shared" si="74"/>
        <v>CA</v>
      </c>
      <c r="H4765" s="8">
        <f>Sales[Quantity Ordered]*Sales[Price Each]</f>
        <v>14.95</v>
      </c>
    </row>
    <row r="4766" spans="1:8" x14ac:dyDescent="0.25">
      <c r="A4766" s="6">
        <v>253589</v>
      </c>
      <c r="B4766" s="6" t="s">
        <v>16</v>
      </c>
      <c r="C4766" s="7">
        <v>1</v>
      </c>
      <c r="D4766" s="8">
        <v>14.95</v>
      </c>
      <c r="E4766" s="9">
        <v>43723.320833333331</v>
      </c>
      <c r="F4766" s="6" t="s">
        <v>5428</v>
      </c>
      <c r="G4766" s="6" t="str">
        <f t="shared" si="74"/>
        <v>TX</v>
      </c>
      <c r="H4766" s="8">
        <f>Sales[Quantity Ordered]*Sales[Price Each]</f>
        <v>14.95</v>
      </c>
    </row>
    <row r="4767" spans="1:8" x14ac:dyDescent="0.25">
      <c r="A4767" s="6">
        <v>248579</v>
      </c>
      <c r="B4767" s="6" t="s">
        <v>16</v>
      </c>
      <c r="C4767" s="7">
        <v>1</v>
      </c>
      <c r="D4767" s="8">
        <v>14.95</v>
      </c>
      <c r="E4767" s="9">
        <v>43723.337500000001</v>
      </c>
      <c r="F4767" s="6" t="s">
        <v>452</v>
      </c>
      <c r="G4767" s="6" t="str">
        <f t="shared" si="74"/>
        <v>WA</v>
      </c>
      <c r="H4767" s="8">
        <f>Sales[Quantity Ordered]*Sales[Price Each]</f>
        <v>14.95</v>
      </c>
    </row>
    <row r="4768" spans="1:8" x14ac:dyDescent="0.25">
      <c r="A4768" s="6">
        <v>253817</v>
      </c>
      <c r="B4768" s="6" t="s">
        <v>16</v>
      </c>
      <c r="C4768" s="7">
        <v>1</v>
      </c>
      <c r="D4768" s="8">
        <v>14.95</v>
      </c>
      <c r="E4768" s="9">
        <v>43723.340277777781</v>
      </c>
      <c r="F4768" s="6" t="s">
        <v>5651</v>
      </c>
      <c r="G4768" s="6" t="str">
        <f t="shared" si="74"/>
        <v>NY</v>
      </c>
      <c r="H4768" s="8">
        <f>Sales[Quantity Ordered]*Sales[Price Each]</f>
        <v>14.95</v>
      </c>
    </row>
    <row r="4769" spans="1:8" x14ac:dyDescent="0.25">
      <c r="A4769" s="6">
        <v>257314</v>
      </c>
      <c r="B4769" s="6" t="s">
        <v>16</v>
      </c>
      <c r="C4769" s="7">
        <v>1</v>
      </c>
      <c r="D4769" s="8">
        <v>14.95</v>
      </c>
      <c r="E4769" s="9">
        <v>43723.398611111108</v>
      </c>
      <c r="F4769" s="6" t="s">
        <v>9078</v>
      </c>
      <c r="G4769" s="6" t="str">
        <f t="shared" si="74"/>
        <v>MA</v>
      </c>
      <c r="H4769" s="8">
        <f>Sales[Quantity Ordered]*Sales[Price Each]</f>
        <v>14.95</v>
      </c>
    </row>
    <row r="4770" spans="1:8" x14ac:dyDescent="0.25">
      <c r="A4770" s="6">
        <v>250055</v>
      </c>
      <c r="B4770" s="6" t="s">
        <v>16</v>
      </c>
      <c r="C4770" s="7">
        <v>1</v>
      </c>
      <c r="D4770" s="8">
        <v>14.95</v>
      </c>
      <c r="E4770" s="9">
        <v>43723.45416666667</v>
      </c>
      <c r="F4770" s="6" t="s">
        <v>1923</v>
      </c>
      <c r="G4770" s="6" t="str">
        <f t="shared" si="74"/>
        <v>WA</v>
      </c>
      <c r="H4770" s="8">
        <f>Sales[Quantity Ordered]*Sales[Price Each]</f>
        <v>14.95</v>
      </c>
    </row>
    <row r="4771" spans="1:8" x14ac:dyDescent="0.25">
      <c r="A4771" s="6">
        <v>253893</v>
      </c>
      <c r="B4771" s="6" t="s">
        <v>16</v>
      </c>
      <c r="C4771" s="7">
        <v>1</v>
      </c>
      <c r="D4771" s="8">
        <v>14.95</v>
      </c>
      <c r="E4771" s="9">
        <v>43723.461805555555</v>
      </c>
      <c r="F4771" s="6" t="s">
        <v>5726</v>
      </c>
      <c r="G4771" s="6" t="str">
        <f t="shared" si="74"/>
        <v>TX</v>
      </c>
      <c r="H4771" s="8">
        <f>Sales[Quantity Ordered]*Sales[Price Each]</f>
        <v>14.95</v>
      </c>
    </row>
    <row r="4772" spans="1:8" x14ac:dyDescent="0.25">
      <c r="A4772" s="6">
        <v>253984</v>
      </c>
      <c r="B4772" s="6" t="s">
        <v>16</v>
      </c>
      <c r="C4772" s="7">
        <v>1</v>
      </c>
      <c r="D4772" s="8">
        <v>14.95</v>
      </c>
      <c r="E4772" s="9">
        <v>43723.46875</v>
      </c>
      <c r="F4772" s="6" t="s">
        <v>5817</v>
      </c>
      <c r="G4772" s="6" t="str">
        <f t="shared" si="74"/>
        <v>TX</v>
      </c>
      <c r="H4772" s="8">
        <f>Sales[Quantity Ordered]*Sales[Price Each]</f>
        <v>14.95</v>
      </c>
    </row>
    <row r="4773" spans="1:8" x14ac:dyDescent="0.25">
      <c r="A4773" s="6">
        <v>251192</v>
      </c>
      <c r="B4773" s="6" t="s">
        <v>16</v>
      </c>
      <c r="C4773" s="7">
        <v>1</v>
      </c>
      <c r="D4773" s="8">
        <v>14.95</v>
      </c>
      <c r="E4773" s="9">
        <v>43723.493750000001</v>
      </c>
      <c r="F4773" s="6" t="s">
        <v>3052</v>
      </c>
      <c r="G4773" s="6" t="str">
        <f t="shared" si="74"/>
        <v>GA</v>
      </c>
      <c r="H4773" s="8">
        <f>Sales[Quantity Ordered]*Sales[Price Each]</f>
        <v>14.95</v>
      </c>
    </row>
    <row r="4774" spans="1:8" x14ac:dyDescent="0.25">
      <c r="A4774" s="6">
        <v>248165</v>
      </c>
      <c r="B4774" s="6" t="s">
        <v>16</v>
      </c>
      <c r="C4774" s="7">
        <v>1</v>
      </c>
      <c r="D4774" s="8">
        <v>14.95</v>
      </c>
      <c r="E4774" s="9">
        <v>43723.529166666667</v>
      </c>
      <c r="F4774" s="6" t="s">
        <v>28</v>
      </c>
      <c r="G4774" s="6" t="str">
        <f t="shared" si="74"/>
        <v>GA</v>
      </c>
      <c r="H4774" s="8">
        <f>Sales[Quantity Ordered]*Sales[Price Each]</f>
        <v>14.95</v>
      </c>
    </row>
    <row r="4775" spans="1:8" x14ac:dyDescent="0.25">
      <c r="A4775" s="6">
        <v>252239</v>
      </c>
      <c r="B4775" s="6" t="s">
        <v>16</v>
      </c>
      <c r="C4775" s="7">
        <v>1</v>
      </c>
      <c r="D4775" s="8">
        <v>14.95</v>
      </c>
      <c r="E4775" s="9">
        <v>43723.541666666664</v>
      </c>
      <c r="F4775" s="6" t="s">
        <v>4089</v>
      </c>
      <c r="G4775" s="6" t="str">
        <f t="shared" si="74"/>
        <v>CA</v>
      </c>
      <c r="H4775" s="8">
        <f>Sales[Quantity Ordered]*Sales[Price Each]</f>
        <v>14.95</v>
      </c>
    </row>
    <row r="4776" spans="1:8" x14ac:dyDescent="0.25">
      <c r="A4776" s="6">
        <v>256156</v>
      </c>
      <c r="B4776" s="6" t="s">
        <v>16</v>
      </c>
      <c r="C4776" s="7">
        <v>1</v>
      </c>
      <c r="D4776" s="8">
        <v>14.95</v>
      </c>
      <c r="E4776" s="9">
        <v>43723.543749999997</v>
      </c>
      <c r="F4776" s="6" t="s">
        <v>7946</v>
      </c>
      <c r="G4776" s="6" t="str">
        <f t="shared" si="74"/>
        <v>CA</v>
      </c>
      <c r="H4776" s="8">
        <f>Sales[Quantity Ordered]*Sales[Price Each]</f>
        <v>14.95</v>
      </c>
    </row>
    <row r="4777" spans="1:8" x14ac:dyDescent="0.25">
      <c r="A4777" s="6">
        <v>252614</v>
      </c>
      <c r="B4777" s="6" t="s">
        <v>16</v>
      </c>
      <c r="C4777" s="7">
        <v>1</v>
      </c>
      <c r="D4777" s="8">
        <v>14.95</v>
      </c>
      <c r="E4777" s="9">
        <v>43723.548611111109</v>
      </c>
      <c r="F4777" s="6" t="s">
        <v>4461</v>
      </c>
      <c r="G4777" s="6" t="str">
        <f t="shared" si="74"/>
        <v>CA</v>
      </c>
      <c r="H4777" s="8">
        <f>Sales[Quantity Ordered]*Sales[Price Each]</f>
        <v>14.95</v>
      </c>
    </row>
    <row r="4778" spans="1:8" x14ac:dyDescent="0.25">
      <c r="A4778" s="6">
        <v>249906</v>
      </c>
      <c r="B4778" s="6" t="s">
        <v>16</v>
      </c>
      <c r="C4778" s="7">
        <v>1</v>
      </c>
      <c r="D4778" s="8">
        <v>14.95</v>
      </c>
      <c r="E4778" s="9">
        <v>43723.554861111108</v>
      </c>
      <c r="F4778" s="6" t="s">
        <v>1775</v>
      </c>
      <c r="G4778" s="6" t="str">
        <f t="shared" si="74"/>
        <v>OR</v>
      </c>
      <c r="H4778" s="8">
        <f>Sales[Quantity Ordered]*Sales[Price Each]</f>
        <v>14.95</v>
      </c>
    </row>
    <row r="4779" spans="1:8" x14ac:dyDescent="0.25">
      <c r="A4779" s="6">
        <v>255694</v>
      </c>
      <c r="B4779" s="6" t="s">
        <v>16</v>
      </c>
      <c r="C4779" s="7">
        <v>1</v>
      </c>
      <c r="D4779" s="8">
        <v>14.95</v>
      </c>
      <c r="E4779" s="9">
        <v>43723.597916666666</v>
      </c>
      <c r="F4779" s="6" t="s">
        <v>7497</v>
      </c>
      <c r="G4779" s="6" t="str">
        <f t="shared" si="74"/>
        <v>CA</v>
      </c>
      <c r="H4779" s="8">
        <f>Sales[Quantity Ordered]*Sales[Price Each]</f>
        <v>14.95</v>
      </c>
    </row>
    <row r="4780" spans="1:8" x14ac:dyDescent="0.25">
      <c r="A4780" s="6">
        <v>252708</v>
      </c>
      <c r="B4780" s="6" t="s">
        <v>16</v>
      </c>
      <c r="C4780" s="7">
        <v>1</v>
      </c>
      <c r="D4780" s="8">
        <v>14.95</v>
      </c>
      <c r="E4780" s="9">
        <v>43723.609722222223</v>
      </c>
      <c r="F4780" s="6" t="s">
        <v>4554</v>
      </c>
      <c r="G4780" s="6" t="str">
        <f t="shared" si="74"/>
        <v>CA</v>
      </c>
      <c r="H4780" s="8">
        <f>Sales[Quantity Ordered]*Sales[Price Each]</f>
        <v>14.95</v>
      </c>
    </row>
    <row r="4781" spans="1:8" x14ac:dyDescent="0.25">
      <c r="A4781" s="6">
        <v>258702</v>
      </c>
      <c r="B4781" s="6" t="s">
        <v>16</v>
      </c>
      <c r="C4781" s="7">
        <v>1</v>
      </c>
      <c r="D4781" s="8">
        <v>14.95</v>
      </c>
      <c r="E4781" s="9">
        <v>43723.613888888889</v>
      </c>
      <c r="F4781" s="6" t="s">
        <v>10421</v>
      </c>
      <c r="G4781" s="6" t="str">
        <f t="shared" si="74"/>
        <v>NY</v>
      </c>
      <c r="H4781" s="8">
        <f>Sales[Quantity Ordered]*Sales[Price Each]</f>
        <v>14.95</v>
      </c>
    </row>
    <row r="4782" spans="1:8" x14ac:dyDescent="0.25">
      <c r="A4782" s="6">
        <v>258995</v>
      </c>
      <c r="B4782" s="6" t="s">
        <v>16</v>
      </c>
      <c r="C4782" s="7">
        <v>1</v>
      </c>
      <c r="D4782" s="8">
        <v>14.95</v>
      </c>
      <c r="E4782" s="9">
        <v>43723.615972222222</v>
      </c>
      <c r="F4782" s="6" t="s">
        <v>10707</v>
      </c>
      <c r="G4782" s="6" t="str">
        <f t="shared" si="74"/>
        <v>WA</v>
      </c>
      <c r="H4782" s="8">
        <f>Sales[Quantity Ordered]*Sales[Price Each]</f>
        <v>14.95</v>
      </c>
    </row>
    <row r="4783" spans="1:8" x14ac:dyDescent="0.25">
      <c r="A4783" s="6">
        <v>257665</v>
      </c>
      <c r="B4783" s="6" t="s">
        <v>16</v>
      </c>
      <c r="C4783" s="7">
        <v>1</v>
      </c>
      <c r="D4783" s="8">
        <v>14.95</v>
      </c>
      <c r="E4783" s="9">
        <v>43723.636805555558</v>
      </c>
      <c r="F4783" s="6" t="s">
        <v>9419</v>
      </c>
      <c r="G4783" s="6" t="str">
        <f t="shared" si="74"/>
        <v>NY</v>
      </c>
      <c r="H4783" s="8">
        <f>Sales[Quantity Ordered]*Sales[Price Each]</f>
        <v>14.95</v>
      </c>
    </row>
    <row r="4784" spans="1:8" x14ac:dyDescent="0.25">
      <c r="A4784" s="6">
        <v>256518</v>
      </c>
      <c r="B4784" s="6" t="s">
        <v>16</v>
      </c>
      <c r="C4784" s="7">
        <v>1</v>
      </c>
      <c r="D4784" s="8">
        <v>14.95</v>
      </c>
      <c r="E4784" s="9">
        <v>43723.654861111114</v>
      </c>
      <c r="F4784" s="6" t="s">
        <v>8302</v>
      </c>
      <c r="G4784" s="6" t="str">
        <f t="shared" si="74"/>
        <v>CA</v>
      </c>
      <c r="H4784" s="8">
        <f>Sales[Quantity Ordered]*Sales[Price Each]</f>
        <v>14.95</v>
      </c>
    </row>
    <row r="4785" spans="1:8" x14ac:dyDescent="0.25">
      <c r="A4785" s="6">
        <v>248316</v>
      </c>
      <c r="B4785" s="6" t="s">
        <v>16</v>
      </c>
      <c r="C4785" s="7">
        <v>1</v>
      </c>
      <c r="D4785" s="8">
        <v>14.95</v>
      </c>
      <c r="E4785" s="9">
        <v>43723.674305555556</v>
      </c>
      <c r="F4785" s="6" t="s">
        <v>188</v>
      </c>
      <c r="G4785" s="6" t="str">
        <f t="shared" si="74"/>
        <v>CA</v>
      </c>
      <c r="H4785" s="8">
        <f>Sales[Quantity Ordered]*Sales[Price Each]</f>
        <v>14.95</v>
      </c>
    </row>
    <row r="4786" spans="1:8" x14ac:dyDescent="0.25">
      <c r="A4786" s="6">
        <v>249372</v>
      </c>
      <c r="B4786" s="6" t="s">
        <v>16</v>
      </c>
      <c r="C4786" s="7">
        <v>1</v>
      </c>
      <c r="D4786" s="8">
        <v>14.95</v>
      </c>
      <c r="E4786" s="9">
        <v>43723.684027777781</v>
      </c>
      <c r="F4786" s="6" t="s">
        <v>1243</v>
      </c>
      <c r="G4786" s="6" t="str">
        <f t="shared" si="74"/>
        <v>NY</v>
      </c>
      <c r="H4786" s="8">
        <f>Sales[Quantity Ordered]*Sales[Price Each]</f>
        <v>14.95</v>
      </c>
    </row>
    <row r="4787" spans="1:8" x14ac:dyDescent="0.25">
      <c r="A4787" s="6">
        <v>258715</v>
      </c>
      <c r="B4787" s="6" t="s">
        <v>16</v>
      </c>
      <c r="C4787" s="7">
        <v>1</v>
      </c>
      <c r="D4787" s="8">
        <v>14.95</v>
      </c>
      <c r="E4787" s="9">
        <v>43723.701388888891</v>
      </c>
      <c r="F4787" s="6" t="s">
        <v>10434</v>
      </c>
      <c r="G4787" s="6" t="str">
        <f t="shared" si="74"/>
        <v>OR</v>
      </c>
      <c r="H4787" s="8">
        <f>Sales[Quantity Ordered]*Sales[Price Each]</f>
        <v>14.95</v>
      </c>
    </row>
    <row r="4788" spans="1:8" x14ac:dyDescent="0.25">
      <c r="A4788" s="6">
        <v>258715</v>
      </c>
      <c r="B4788" s="6" t="s">
        <v>16</v>
      </c>
      <c r="C4788" s="7">
        <v>1</v>
      </c>
      <c r="D4788" s="8">
        <v>14.95</v>
      </c>
      <c r="E4788" s="9">
        <v>43723.701388888891</v>
      </c>
      <c r="F4788" s="6" t="s">
        <v>10434</v>
      </c>
      <c r="G4788" s="6" t="str">
        <f t="shared" si="74"/>
        <v>OR</v>
      </c>
      <c r="H4788" s="8">
        <f>Sales[Quantity Ordered]*Sales[Price Each]</f>
        <v>14.95</v>
      </c>
    </row>
    <row r="4789" spans="1:8" x14ac:dyDescent="0.25">
      <c r="A4789" s="6">
        <v>251450</v>
      </c>
      <c r="B4789" s="6" t="s">
        <v>16</v>
      </c>
      <c r="C4789" s="7">
        <v>1</v>
      </c>
      <c r="D4789" s="8">
        <v>14.95</v>
      </c>
      <c r="E4789" s="9">
        <v>43723.718055555553</v>
      </c>
      <c r="F4789" s="6" t="s">
        <v>3308</v>
      </c>
      <c r="G4789" s="6" t="str">
        <f t="shared" si="74"/>
        <v>CA</v>
      </c>
      <c r="H4789" s="8">
        <f>Sales[Quantity Ordered]*Sales[Price Each]</f>
        <v>14.95</v>
      </c>
    </row>
    <row r="4790" spans="1:8" x14ac:dyDescent="0.25">
      <c r="A4790" s="6">
        <v>258429</v>
      </c>
      <c r="B4790" s="6" t="s">
        <v>16</v>
      </c>
      <c r="C4790" s="7">
        <v>1</v>
      </c>
      <c r="D4790" s="8">
        <v>14.95</v>
      </c>
      <c r="E4790" s="9">
        <v>43723.731249999997</v>
      </c>
      <c r="F4790" s="6" t="s">
        <v>10158</v>
      </c>
      <c r="G4790" s="6" t="str">
        <f t="shared" si="74"/>
        <v>MA</v>
      </c>
      <c r="H4790" s="8">
        <f>Sales[Quantity Ordered]*Sales[Price Each]</f>
        <v>14.95</v>
      </c>
    </row>
    <row r="4791" spans="1:8" x14ac:dyDescent="0.25">
      <c r="A4791" s="6">
        <v>250301</v>
      </c>
      <c r="B4791" s="6" t="s">
        <v>16</v>
      </c>
      <c r="C4791" s="7">
        <v>1</v>
      </c>
      <c r="D4791" s="8">
        <v>14.95</v>
      </c>
      <c r="E4791" s="9">
        <v>43723.785416666666</v>
      </c>
      <c r="F4791" s="6" t="s">
        <v>2169</v>
      </c>
      <c r="G4791" s="6" t="str">
        <f t="shared" si="74"/>
        <v>WA</v>
      </c>
      <c r="H4791" s="8">
        <f>Sales[Quantity Ordered]*Sales[Price Each]</f>
        <v>14.95</v>
      </c>
    </row>
    <row r="4792" spans="1:8" x14ac:dyDescent="0.25">
      <c r="A4792" s="6">
        <v>259297</v>
      </c>
      <c r="B4792" s="6" t="s">
        <v>16</v>
      </c>
      <c r="C4792" s="7">
        <v>1</v>
      </c>
      <c r="D4792" s="8">
        <v>14.95</v>
      </c>
      <c r="E4792" s="9">
        <v>43723.787499999999</v>
      </c>
      <c r="F4792" s="6" t="s">
        <v>10995</v>
      </c>
      <c r="G4792" s="6" t="str">
        <f t="shared" si="74"/>
        <v>MA</v>
      </c>
      <c r="H4792" s="8">
        <f>Sales[Quantity Ordered]*Sales[Price Each]</f>
        <v>14.95</v>
      </c>
    </row>
    <row r="4793" spans="1:8" x14ac:dyDescent="0.25">
      <c r="A4793" s="6">
        <v>259297</v>
      </c>
      <c r="B4793" s="6" t="s">
        <v>16</v>
      </c>
      <c r="C4793" s="7">
        <v>1</v>
      </c>
      <c r="D4793" s="8">
        <v>14.95</v>
      </c>
      <c r="E4793" s="9">
        <v>43723.787499999999</v>
      </c>
      <c r="F4793" s="6" t="s">
        <v>10995</v>
      </c>
      <c r="G4793" s="6" t="str">
        <f t="shared" si="74"/>
        <v>MA</v>
      </c>
      <c r="H4793" s="8">
        <f>Sales[Quantity Ordered]*Sales[Price Each]</f>
        <v>14.95</v>
      </c>
    </row>
    <row r="4794" spans="1:8" x14ac:dyDescent="0.25">
      <c r="A4794" s="6">
        <v>257883</v>
      </c>
      <c r="B4794" s="6" t="s">
        <v>16</v>
      </c>
      <c r="C4794" s="7">
        <v>1</v>
      </c>
      <c r="D4794" s="8">
        <v>14.95</v>
      </c>
      <c r="E4794" s="9">
        <v>43723.82708333333</v>
      </c>
      <c r="F4794" s="6" t="s">
        <v>9629</v>
      </c>
      <c r="G4794" s="6" t="str">
        <f t="shared" si="74"/>
        <v>OR</v>
      </c>
      <c r="H4794" s="8">
        <f>Sales[Quantity Ordered]*Sales[Price Each]</f>
        <v>14.95</v>
      </c>
    </row>
    <row r="4795" spans="1:8" x14ac:dyDescent="0.25">
      <c r="A4795" s="6">
        <v>257026</v>
      </c>
      <c r="B4795" s="6" t="s">
        <v>16</v>
      </c>
      <c r="C4795" s="7">
        <v>1</v>
      </c>
      <c r="D4795" s="8">
        <v>14.95</v>
      </c>
      <c r="E4795" s="9">
        <v>43723.842361111114</v>
      </c>
      <c r="F4795" s="6" t="s">
        <v>8792</v>
      </c>
      <c r="G4795" s="6" t="str">
        <f t="shared" si="74"/>
        <v>CA</v>
      </c>
      <c r="H4795" s="8">
        <f>Sales[Quantity Ordered]*Sales[Price Each]</f>
        <v>14.95</v>
      </c>
    </row>
    <row r="4796" spans="1:8" x14ac:dyDescent="0.25">
      <c r="A4796" s="6">
        <v>252350</v>
      </c>
      <c r="B4796" s="6" t="s">
        <v>16</v>
      </c>
      <c r="C4796" s="7">
        <v>1</v>
      </c>
      <c r="D4796" s="8">
        <v>14.95</v>
      </c>
      <c r="E4796" s="9">
        <v>43723.84652777778</v>
      </c>
      <c r="F4796" s="6" t="s">
        <v>4198</v>
      </c>
      <c r="G4796" s="6" t="str">
        <f t="shared" si="74"/>
        <v>MA</v>
      </c>
      <c r="H4796" s="8">
        <f>Sales[Quantity Ordered]*Sales[Price Each]</f>
        <v>14.95</v>
      </c>
    </row>
    <row r="4797" spans="1:8" x14ac:dyDescent="0.25">
      <c r="A4797" s="6">
        <v>250775</v>
      </c>
      <c r="B4797" s="6" t="s">
        <v>16</v>
      </c>
      <c r="C4797" s="7">
        <v>1</v>
      </c>
      <c r="D4797" s="8">
        <v>14.95</v>
      </c>
      <c r="E4797" s="9">
        <v>43723.859027777777</v>
      </c>
      <c r="F4797" s="6" t="s">
        <v>2638</v>
      </c>
      <c r="G4797" s="6" t="str">
        <f t="shared" si="74"/>
        <v>CA</v>
      </c>
      <c r="H4797" s="8">
        <f>Sales[Quantity Ordered]*Sales[Price Each]</f>
        <v>14.95</v>
      </c>
    </row>
    <row r="4798" spans="1:8" x14ac:dyDescent="0.25">
      <c r="A4798" s="6">
        <v>250062</v>
      </c>
      <c r="B4798" s="6" t="s">
        <v>16</v>
      </c>
      <c r="C4798" s="7">
        <v>1</v>
      </c>
      <c r="D4798" s="8">
        <v>14.95</v>
      </c>
      <c r="E4798" s="9">
        <v>43723.870833333334</v>
      </c>
      <c r="F4798" s="6" t="s">
        <v>1930</v>
      </c>
      <c r="G4798" s="6" t="str">
        <f t="shared" si="74"/>
        <v>OR</v>
      </c>
      <c r="H4798" s="8">
        <f>Sales[Quantity Ordered]*Sales[Price Each]</f>
        <v>14.95</v>
      </c>
    </row>
    <row r="4799" spans="1:8" x14ac:dyDescent="0.25">
      <c r="A4799" s="6">
        <v>252808</v>
      </c>
      <c r="B4799" s="6" t="s">
        <v>16</v>
      </c>
      <c r="C4799" s="7">
        <v>1</v>
      </c>
      <c r="D4799" s="8">
        <v>14.95</v>
      </c>
      <c r="E4799" s="9">
        <v>43723.89166666667</v>
      </c>
      <c r="F4799" s="6" t="s">
        <v>4654</v>
      </c>
      <c r="G4799" s="6" t="str">
        <f t="shared" si="74"/>
        <v>CA</v>
      </c>
      <c r="H4799" s="8">
        <f>Sales[Quantity Ordered]*Sales[Price Each]</f>
        <v>14.95</v>
      </c>
    </row>
    <row r="4800" spans="1:8" x14ac:dyDescent="0.25">
      <c r="A4800" s="6">
        <v>254001</v>
      </c>
      <c r="B4800" s="6" t="s">
        <v>16</v>
      </c>
      <c r="C4800" s="7">
        <v>1</v>
      </c>
      <c r="D4800" s="8">
        <v>14.95</v>
      </c>
      <c r="E4800" s="9">
        <v>43723.893750000003</v>
      </c>
      <c r="F4800" s="6" t="s">
        <v>5834</v>
      </c>
      <c r="G4800" s="6" t="str">
        <f t="shared" si="74"/>
        <v>CA</v>
      </c>
      <c r="H4800" s="8">
        <f>Sales[Quantity Ordered]*Sales[Price Each]</f>
        <v>14.95</v>
      </c>
    </row>
    <row r="4801" spans="1:8" x14ac:dyDescent="0.25">
      <c r="A4801" s="6">
        <v>254291</v>
      </c>
      <c r="B4801" s="6" t="s">
        <v>16</v>
      </c>
      <c r="C4801" s="7">
        <v>1</v>
      </c>
      <c r="D4801" s="8">
        <v>14.95</v>
      </c>
      <c r="E4801" s="9">
        <v>43723.9</v>
      </c>
      <c r="F4801" s="6" t="s">
        <v>6120</v>
      </c>
      <c r="G4801" s="6" t="str">
        <f t="shared" si="74"/>
        <v>NY</v>
      </c>
      <c r="H4801" s="8">
        <f>Sales[Quantity Ordered]*Sales[Price Each]</f>
        <v>14.95</v>
      </c>
    </row>
    <row r="4802" spans="1:8" x14ac:dyDescent="0.25">
      <c r="A4802" s="6">
        <v>255413</v>
      </c>
      <c r="B4802" s="6" t="s">
        <v>16</v>
      </c>
      <c r="C4802" s="7">
        <v>1</v>
      </c>
      <c r="D4802" s="8">
        <v>14.95</v>
      </c>
      <c r="E4802" s="9">
        <v>43723.90347222222</v>
      </c>
      <c r="F4802" s="6" t="s">
        <v>7220</v>
      </c>
      <c r="G4802" s="6" t="str">
        <f t="shared" ref="G4802:G4865" si="75">MID(F4802,FIND(",",F4802,FIND(",",F4802)+1)+2,2)</f>
        <v>MA</v>
      </c>
      <c r="H4802" s="8">
        <f>Sales[Quantity Ordered]*Sales[Price Each]</f>
        <v>14.95</v>
      </c>
    </row>
    <row r="4803" spans="1:8" x14ac:dyDescent="0.25">
      <c r="A4803" s="6">
        <v>255248</v>
      </c>
      <c r="B4803" s="6" t="s">
        <v>16</v>
      </c>
      <c r="C4803" s="7">
        <v>1</v>
      </c>
      <c r="D4803" s="8">
        <v>14.95</v>
      </c>
      <c r="E4803" s="9">
        <v>43723.911805555559</v>
      </c>
      <c r="F4803" s="6" t="s">
        <v>7057</v>
      </c>
      <c r="G4803" s="6" t="str">
        <f t="shared" si="75"/>
        <v>CA</v>
      </c>
      <c r="H4803" s="8">
        <f>Sales[Quantity Ordered]*Sales[Price Each]</f>
        <v>14.95</v>
      </c>
    </row>
    <row r="4804" spans="1:8" x14ac:dyDescent="0.25">
      <c r="A4804" s="6">
        <v>258705</v>
      </c>
      <c r="B4804" s="6" t="s">
        <v>16</v>
      </c>
      <c r="C4804" s="7">
        <v>1</v>
      </c>
      <c r="D4804" s="8">
        <v>14.95</v>
      </c>
      <c r="E4804" s="9">
        <v>43723.924305555556</v>
      </c>
      <c r="F4804" s="6" t="s">
        <v>10424</v>
      </c>
      <c r="G4804" s="6" t="str">
        <f t="shared" si="75"/>
        <v>CA</v>
      </c>
      <c r="H4804" s="8">
        <f>Sales[Quantity Ordered]*Sales[Price Each]</f>
        <v>14.95</v>
      </c>
    </row>
    <row r="4805" spans="1:8" x14ac:dyDescent="0.25">
      <c r="A4805" s="6">
        <v>255832</v>
      </c>
      <c r="B4805" s="6" t="s">
        <v>16</v>
      </c>
      <c r="C4805" s="7">
        <v>1</v>
      </c>
      <c r="D4805" s="8">
        <v>14.95</v>
      </c>
      <c r="E4805" s="9">
        <v>43723.924305555556</v>
      </c>
      <c r="F4805" s="6" t="s">
        <v>7631</v>
      </c>
      <c r="G4805" s="6" t="str">
        <f t="shared" si="75"/>
        <v>TX</v>
      </c>
      <c r="H4805" s="8">
        <f>Sales[Quantity Ordered]*Sales[Price Each]</f>
        <v>14.95</v>
      </c>
    </row>
    <row r="4806" spans="1:8" x14ac:dyDescent="0.25">
      <c r="A4806" s="6">
        <v>256492</v>
      </c>
      <c r="B4806" s="6" t="s">
        <v>16</v>
      </c>
      <c r="C4806" s="7">
        <v>1</v>
      </c>
      <c r="D4806" s="8">
        <v>14.95</v>
      </c>
      <c r="E4806" s="9">
        <v>43723.933333333334</v>
      </c>
      <c r="F4806" s="6" t="s">
        <v>8276</v>
      </c>
      <c r="G4806" s="6" t="str">
        <f t="shared" si="75"/>
        <v>CA</v>
      </c>
      <c r="H4806" s="8">
        <f>Sales[Quantity Ordered]*Sales[Price Each]</f>
        <v>14.95</v>
      </c>
    </row>
    <row r="4807" spans="1:8" x14ac:dyDescent="0.25">
      <c r="A4807" s="6">
        <v>252005</v>
      </c>
      <c r="B4807" s="6" t="s">
        <v>16</v>
      </c>
      <c r="C4807" s="7">
        <v>1</v>
      </c>
      <c r="D4807" s="8">
        <v>14.95</v>
      </c>
      <c r="E4807" s="9">
        <v>43723.954861111109</v>
      </c>
      <c r="F4807" s="6" t="s">
        <v>3857</v>
      </c>
      <c r="G4807" s="6" t="str">
        <f t="shared" si="75"/>
        <v>GA</v>
      </c>
      <c r="H4807" s="8">
        <f>Sales[Quantity Ordered]*Sales[Price Each]</f>
        <v>14.95</v>
      </c>
    </row>
    <row r="4808" spans="1:8" x14ac:dyDescent="0.25">
      <c r="A4808" s="6">
        <v>258329</v>
      </c>
      <c r="B4808" s="6" t="s">
        <v>16</v>
      </c>
      <c r="C4808" s="7">
        <v>1</v>
      </c>
      <c r="D4808" s="8">
        <v>14.95</v>
      </c>
      <c r="E4808" s="9">
        <v>43723.955555555556</v>
      </c>
      <c r="F4808" s="6" t="s">
        <v>10060</v>
      </c>
      <c r="G4808" s="6" t="str">
        <f t="shared" si="75"/>
        <v>CA</v>
      </c>
      <c r="H4808" s="8">
        <f>Sales[Quantity Ordered]*Sales[Price Each]</f>
        <v>14.95</v>
      </c>
    </row>
    <row r="4809" spans="1:8" x14ac:dyDescent="0.25">
      <c r="A4809" s="6">
        <v>255112</v>
      </c>
      <c r="B4809" s="6" t="s">
        <v>16</v>
      </c>
      <c r="C4809" s="7">
        <v>1</v>
      </c>
      <c r="D4809" s="8">
        <v>14.95</v>
      </c>
      <c r="E4809" s="9">
        <v>43723.986805555556</v>
      </c>
      <c r="F4809" s="6" t="s">
        <v>6924</v>
      </c>
      <c r="G4809" s="6" t="str">
        <f t="shared" si="75"/>
        <v>MA</v>
      </c>
      <c r="H4809" s="8">
        <f>Sales[Quantity Ordered]*Sales[Price Each]</f>
        <v>14.95</v>
      </c>
    </row>
    <row r="4810" spans="1:8" x14ac:dyDescent="0.25">
      <c r="A4810" s="6">
        <v>254747</v>
      </c>
      <c r="B4810" s="6" t="s">
        <v>16</v>
      </c>
      <c r="C4810" s="7">
        <v>1</v>
      </c>
      <c r="D4810" s="8">
        <v>14.95</v>
      </c>
      <c r="E4810" s="9">
        <v>43724.002083333333</v>
      </c>
      <c r="F4810" s="6" t="s">
        <v>6569</v>
      </c>
      <c r="G4810" s="6" t="str">
        <f t="shared" si="75"/>
        <v>TX</v>
      </c>
      <c r="H4810" s="8">
        <f>Sales[Quantity Ordered]*Sales[Price Each]</f>
        <v>14.95</v>
      </c>
    </row>
    <row r="4811" spans="1:8" x14ac:dyDescent="0.25">
      <c r="A4811" s="6">
        <v>253857</v>
      </c>
      <c r="B4811" s="6" t="s">
        <v>16</v>
      </c>
      <c r="C4811" s="7">
        <v>1</v>
      </c>
      <c r="D4811" s="8">
        <v>14.95</v>
      </c>
      <c r="E4811" s="9">
        <v>43724.37222222222</v>
      </c>
      <c r="F4811" s="6" t="s">
        <v>5690</v>
      </c>
      <c r="G4811" s="6" t="str">
        <f t="shared" si="75"/>
        <v>MA</v>
      </c>
      <c r="H4811" s="8">
        <f>Sales[Quantity Ordered]*Sales[Price Each]</f>
        <v>14.95</v>
      </c>
    </row>
    <row r="4812" spans="1:8" x14ac:dyDescent="0.25">
      <c r="A4812" s="6">
        <v>257071</v>
      </c>
      <c r="B4812" s="6" t="s">
        <v>16</v>
      </c>
      <c r="C4812" s="7">
        <v>1</v>
      </c>
      <c r="D4812" s="8">
        <v>14.95</v>
      </c>
      <c r="E4812" s="9">
        <v>43724.40902777778</v>
      </c>
      <c r="F4812" s="6" t="s">
        <v>8837</v>
      </c>
      <c r="G4812" s="6" t="str">
        <f t="shared" si="75"/>
        <v>TX</v>
      </c>
      <c r="H4812" s="8">
        <f>Sales[Quantity Ordered]*Sales[Price Each]</f>
        <v>14.95</v>
      </c>
    </row>
    <row r="4813" spans="1:8" x14ac:dyDescent="0.25">
      <c r="A4813" s="6">
        <v>255793</v>
      </c>
      <c r="B4813" s="6" t="s">
        <v>16</v>
      </c>
      <c r="C4813" s="7">
        <v>1</v>
      </c>
      <c r="D4813" s="8">
        <v>14.95</v>
      </c>
      <c r="E4813" s="9">
        <v>43724.48541666667</v>
      </c>
      <c r="F4813" s="6" t="s">
        <v>7593</v>
      </c>
      <c r="G4813" s="6" t="str">
        <f t="shared" si="75"/>
        <v>GA</v>
      </c>
      <c r="H4813" s="8">
        <f>Sales[Quantity Ordered]*Sales[Price Each]</f>
        <v>14.95</v>
      </c>
    </row>
    <row r="4814" spans="1:8" x14ac:dyDescent="0.25">
      <c r="A4814" s="6">
        <v>252886</v>
      </c>
      <c r="B4814" s="6" t="s">
        <v>16</v>
      </c>
      <c r="C4814" s="7">
        <v>1</v>
      </c>
      <c r="D4814" s="8">
        <v>14.95</v>
      </c>
      <c r="E4814" s="9">
        <v>43724.502083333333</v>
      </c>
      <c r="F4814" s="6" t="s">
        <v>4732</v>
      </c>
      <c r="G4814" s="6" t="str">
        <f t="shared" si="75"/>
        <v>OR</v>
      </c>
      <c r="H4814" s="8">
        <f>Sales[Quantity Ordered]*Sales[Price Each]</f>
        <v>14.95</v>
      </c>
    </row>
    <row r="4815" spans="1:8" x14ac:dyDescent="0.25">
      <c r="A4815" s="6">
        <v>253026</v>
      </c>
      <c r="B4815" s="6" t="s">
        <v>16</v>
      </c>
      <c r="C4815" s="7">
        <v>1</v>
      </c>
      <c r="D4815" s="8">
        <v>14.95</v>
      </c>
      <c r="E4815" s="9">
        <v>43724.509722222225</v>
      </c>
      <c r="F4815" s="6" t="s">
        <v>4871</v>
      </c>
      <c r="G4815" s="6" t="str">
        <f t="shared" si="75"/>
        <v>TX</v>
      </c>
      <c r="H4815" s="8">
        <f>Sales[Quantity Ordered]*Sales[Price Each]</f>
        <v>14.95</v>
      </c>
    </row>
    <row r="4816" spans="1:8" x14ac:dyDescent="0.25">
      <c r="A4816" s="6">
        <v>251603</v>
      </c>
      <c r="B4816" s="6" t="s">
        <v>16</v>
      </c>
      <c r="C4816" s="7">
        <v>1</v>
      </c>
      <c r="D4816" s="8">
        <v>14.95</v>
      </c>
      <c r="E4816" s="9">
        <v>43724.512499999997</v>
      </c>
      <c r="F4816" s="6" t="s">
        <v>3461</v>
      </c>
      <c r="G4816" s="6" t="str">
        <f t="shared" si="75"/>
        <v>TX</v>
      </c>
      <c r="H4816" s="8">
        <f>Sales[Quantity Ordered]*Sales[Price Each]</f>
        <v>14.95</v>
      </c>
    </row>
    <row r="4817" spans="1:8" x14ac:dyDescent="0.25">
      <c r="A4817" s="6">
        <v>250308</v>
      </c>
      <c r="B4817" s="6" t="s">
        <v>16</v>
      </c>
      <c r="C4817" s="7">
        <v>1</v>
      </c>
      <c r="D4817" s="8">
        <v>14.95</v>
      </c>
      <c r="E4817" s="9">
        <v>43724.524305555555</v>
      </c>
      <c r="F4817" s="6" t="s">
        <v>2176</v>
      </c>
      <c r="G4817" s="6" t="str">
        <f t="shared" si="75"/>
        <v>WA</v>
      </c>
      <c r="H4817" s="8">
        <f>Sales[Quantity Ordered]*Sales[Price Each]</f>
        <v>14.95</v>
      </c>
    </row>
    <row r="4818" spans="1:8" x14ac:dyDescent="0.25">
      <c r="A4818" s="6">
        <v>250063</v>
      </c>
      <c r="B4818" s="6" t="s">
        <v>16</v>
      </c>
      <c r="C4818" s="7">
        <v>1</v>
      </c>
      <c r="D4818" s="8">
        <v>14.95</v>
      </c>
      <c r="E4818" s="9">
        <v>43724.526388888888</v>
      </c>
      <c r="F4818" s="6" t="s">
        <v>1931</v>
      </c>
      <c r="G4818" s="6" t="str">
        <f t="shared" si="75"/>
        <v>CA</v>
      </c>
      <c r="H4818" s="8">
        <f>Sales[Quantity Ordered]*Sales[Price Each]</f>
        <v>14.95</v>
      </c>
    </row>
    <row r="4819" spans="1:8" x14ac:dyDescent="0.25">
      <c r="A4819" s="6">
        <v>251134</v>
      </c>
      <c r="B4819" s="6" t="s">
        <v>16</v>
      </c>
      <c r="C4819" s="7">
        <v>1</v>
      </c>
      <c r="D4819" s="8">
        <v>14.95</v>
      </c>
      <c r="E4819" s="9">
        <v>43724.530555555553</v>
      </c>
      <c r="F4819" s="6" t="s">
        <v>2995</v>
      </c>
      <c r="G4819" s="6" t="str">
        <f t="shared" si="75"/>
        <v>MA</v>
      </c>
      <c r="H4819" s="8">
        <f>Sales[Quantity Ordered]*Sales[Price Each]</f>
        <v>14.95</v>
      </c>
    </row>
    <row r="4820" spans="1:8" x14ac:dyDescent="0.25">
      <c r="A4820" s="6">
        <v>255452</v>
      </c>
      <c r="B4820" s="6" t="s">
        <v>16</v>
      </c>
      <c r="C4820" s="7">
        <v>1</v>
      </c>
      <c r="D4820" s="8">
        <v>14.95</v>
      </c>
      <c r="E4820" s="9">
        <v>43724.560416666667</v>
      </c>
      <c r="F4820" s="6" t="s">
        <v>7259</v>
      </c>
      <c r="G4820" s="6" t="str">
        <f t="shared" si="75"/>
        <v>CA</v>
      </c>
      <c r="H4820" s="8">
        <f>Sales[Quantity Ordered]*Sales[Price Each]</f>
        <v>14.95</v>
      </c>
    </row>
    <row r="4821" spans="1:8" x14ac:dyDescent="0.25">
      <c r="A4821" s="6">
        <v>254683</v>
      </c>
      <c r="B4821" s="6" t="s">
        <v>16</v>
      </c>
      <c r="C4821" s="7">
        <v>1</v>
      </c>
      <c r="D4821" s="8">
        <v>14.95</v>
      </c>
      <c r="E4821" s="9">
        <v>43724.579861111109</v>
      </c>
      <c r="F4821" s="6" t="s">
        <v>6506</v>
      </c>
      <c r="G4821" s="6" t="str">
        <f t="shared" si="75"/>
        <v>CA</v>
      </c>
      <c r="H4821" s="8">
        <f>Sales[Quantity Ordered]*Sales[Price Each]</f>
        <v>14.95</v>
      </c>
    </row>
    <row r="4822" spans="1:8" x14ac:dyDescent="0.25">
      <c r="A4822" s="6">
        <v>258867</v>
      </c>
      <c r="B4822" s="6" t="s">
        <v>16</v>
      </c>
      <c r="C4822" s="7">
        <v>1</v>
      </c>
      <c r="D4822" s="8">
        <v>14.95</v>
      </c>
      <c r="E4822" s="9">
        <v>43724.587500000001</v>
      </c>
      <c r="F4822" s="6" t="s">
        <v>10582</v>
      </c>
      <c r="G4822" s="6" t="str">
        <f t="shared" si="75"/>
        <v>CA</v>
      </c>
      <c r="H4822" s="8">
        <f>Sales[Quantity Ordered]*Sales[Price Each]</f>
        <v>14.95</v>
      </c>
    </row>
    <row r="4823" spans="1:8" x14ac:dyDescent="0.25">
      <c r="A4823" s="6">
        <v>250804</v>
      </c>
      <c r="B4823" s="6" t="s">
        <v>16</v>
      </c>
      <c r="C4823" s="7">
        <v>1</v>
      </c>
      <c r="D4823" s="8">
        <v>14.95</v>
      </c>
      <c r="E4823" s="9">
        <v>43724.59097222222</v>
      </c>
      <c r="F4823" s="6" t="s">
        <v>2667</v>
      </c>
      <c r="G4823" s="6" t="str">
        <f t="shared" si="75"/>
        <v>NY</v>
      </c>
      <c r="H4823" s="8">
        <f>Sales[Quantity Ordered]*Sales[Price Each]</f>
        <v>14.95</v>
      </c>
    </row>
    <row r="4824" spans="1:8" x14ac:dyDescent="0.25">
      <c r="A4824" s="6">
        <v>253785</v>
      </c>
      <c r="B4824" s="6" t="s">
        <v>16</v>
      </c>
      <c r="C4824" s="7">
        <v>1</v>
      </c>
      <c r="D4824" s="8">
        <v>14.95</v>
      </c>
      <c r="E4824" s="9">
        <v>43724.65347222222</v>
      </c>
      <c r="F4824" s="6" t="s">
        <v>5619</v>
      </c>
      <c r="G4824" s="6" t="str">
        <f t="shared" si="75"/>
        <v>WA</v>
      </c>
      <c r="H4824" s="8">
        <f>Sales[Quantity Ordered]*Sales[Price Each]</f>
        <v>14.95</v>
      </c>
    </row>
    <row r="4825" spans="1:8" x14ac:dyDescent="0.25">
      <c r="A4825" s="6">
        <v>250884</v>
      </c>
      <c r="B4825" s="6" t="s">
        <v>16</v>
      </c>
      <c r="C4825" s="7">
        <v>1</v>
      </c>
      <c r="D4825" s="8">
        <v>14.95</v>
      </c>
      <c r="E4825" s="9">
        <v>43724.709722222222</v>
      </c>
      <c r="F4825" s="6" t="s">
        <v>2747</v>
      </c>
      <c r="G4825" s="6" t="str">
        <f t="shared" si="75"/>
        <v>CA</v>
      </c>
      <c r="H4825" s="8">
        <f>Sales[Quantity Ordered]*Sales[Price Each]</f>
        <v>14.95</v>
      </c>
    </row>
    <row r="4826" spans="1:8" x14ac:dyDescent="0.25">
      <c r="A4826" s="6">
        <v>251969</v>
      </c>
      <c r="B4826" s="6" t="s">
        <v>16</v>
      </c>
      <c r="C4826" s="7">
        <v>1</v>
      </c>
      <c r="D4826" s="8">
        <v>14.95</v>
      </c>
      <c r="E4826" s="9">
        <v>43724.719444444447</v>
      </c>
      <c r="F4826" s="6" t="s">
        <v>3821</v>
      </c>
      <c r="G4826" s="6" t="str">
        <f t="shared" si="75"/>
        <v>MA</v>
      </c>
      <c r="H4826" s="8">
        <f>Sales[Quantity Ordered]*Sales[Price Each]</f>
        <v>14.95</v>
      </c>
    </row>
    <row r="4827" spans="1:8" x14ac:dyDescent="0.25">
      <c r="A4827" s="6">
        <v>254697</v>
      </c>
      <c r="B4827" s="6" t="s">
        <v>16</v>
      </c>
      <c r="C4827" s="7">
        <v>1</v>
      </c>
      <c r="D4827" s="8">
        <v>14.95</v>
      </c>
      <c r="E4827" s="9">
        <v>43724.736111111109</v>
      </c>
      <c r="F4827" s="6" t="s">
        <v>6520</v>
      </c>
      <c r="G4827" s="6" t="str">
        <f t="shared" si="75"/>
        <v>NY</v>
      </c>
      <c r="H4827" s="8">
        <f>Sales[Quantity Ordered]*Sales[Price Each]</f>
        <v>14.95</v>
      </c>
    </row>
    <row r="4828" spans="1:8" x14ac:dyDescent="0.25">
      <c r="A4828" s="6">
        <v>248214</v>
      </c>
      <c r="B4828" s="6" t="s">
        <v>16</v>
      </c>
      <c r="C4828" s="7">
        <v>1</v>
      </c>
      <c r="D4828" s="8">
        <v>14.95</v>
      </c>
      <c r="E4828" s="9">
        <v>43724.743750000001</v>
      </c>
      <c r="F4828" s="6" t="s">
        <v>86</v>
      </c>
      <c r="G4828" s="6" t="str">
        <f t="shared" si="75"/>
        <v>CA</v>
      </c>
      <c r="H4828" s="8">
        <f>Sales[Quantity Ordered]*Sales[Price Each]</f>
        <v>14.95</v>
      </c>
    </row>
    <row r="4829" spans="1:8" x14ac:dyDescent="0.25">
      <c r="A4829" s="6">
        <v>252386</v>
      </c>
      <c r="B4829" s="6" t="s">
        <v>16</v>
      </c>
      <c r="C4829" s="7">
        <v>1</v>
      </c>
      <c r="D4829" s="8">
        <v>14.95</v>
      </c>
      <c r="E4829" s="9">
        <v>43724.775000000001</v>
      </c>
      <c r="F4829" s="6" t="s">
        <v>4234</v>
      </c>
      <c r="G4829" s="6" t="str">
        <f t="shared" si="75"/>
        <v>CA</v>
      </c>
      <c r="H4829" s="8">
        <f>Sales[Quantity Ordered]*Sales[Price Each]</f>
        <v>14.95</v>
      </c>
    </row>
    <row r="4830" spans="1:8" x14ac:dyDescent="0.25">
      <c r="A4830" s="6">
        <v>257247</v>
      </c>
      <c r="B4830" s="6" t="s">
        <v>16</v>
      </c>
      <c r="C4830" s="7">
        <v>1</v>
      </c>
      <c r="D4830" s="8">
        <v>14.95</v>
      </c>
      <c r="E4830" s="9">
        <v>43724.78125</v>
      </c>
      <c r="F4830" s="6" t="s">
        <v>9012</v>
      </c>
      <c r="G4830" s="6" t="str">
        <f t="shared" si="75"/>
        <v>NY</v>
      </c>
      <c r="H4830" s="8">
        <f>Sales[Quantity Ordered]*Sales[Price Each]</f>
        <v>14.95</v>
      </c>
    </row>
    <row r="4831" spans="1:8" x14ac:dyDescent="0.25">
      <c r="A4831" s="6">
        <v>250772</v>
      </c>
      <c r="B4831" s="6" t="s">
        <v>16</v>
      </c>
      <c r="C4831" s="7">
        <v>1</v>
      </c>
      <c r="D4831" s="8">
        <v>14.95</v>
      </c>
      <c r="E4831" s="9">
        <v>43724.803472222222</v>
      </c>
      <c r="F4831" s="6" t="s">
        <v>2635</v>
      </c>
      <c r="G4831" s="6" t="str">
        <f t="shared" si="75"/>
        <v>CA</v>
      </c>
      <c r="H4831" s="8">
        <f>Sales[Quantity Ordered]*Sales[Price Each]</f>
        <v>14.95</v>
      </c>
    </row>
    <row r="4832" spans="1:8" x14ac:dyDescent="0.25">
      <c r="A4832" s="6">
        <v>252889</v>
      </c>
      <c r="B4832" s="6" t="s">
        <v>16</v>
      </c>
      <c r="C4832" s="7">
        <v>1</v>
      </c>
      <c r="D4832" s="8">
        <v>14.95</v>
      </c>
      <c r="E4832" s="9">
        <v>43724.815972222219</v>
      </c>
      <c r="F4832" s="6" t="s">
        <v>4735</v>
      </c>
      <c r="G4832" s="6" t="str">
        <f t="shared" si="75"/>
        <v>TX</v>
      </c>
      <c r="H4832" s="8">
        <f>Sales[Quantity Ordered]*Sales[Price Each]</f>
        <v>14.95</v>
      </c>
    </row>
    <row r="4833" spans="1:8" x14ac:dyDescent="0.25">
      <c r="A4833" s="6">
        <v>256738</v>
      </c>
      <c r="B4833" s="6" t="s">
        <v>16</v>
      </c>
      <c r="C4833" s="7">
        <v>1</v>
      </c>
      <c r="D4833" s="8">
        <v>14.95</v>
      </c>
      <c r="E4833" s="9">
        <v>43724.839583333334</v>
      </c>
      <c r="F4833" s="6" t="s">
        <v>8512</v>
      </c>
      <c r="G4833" s="6" t="str">
        <f t="shared" si="75"/>
        <v>NY</v>
      </c>
      <c r="H4833" s="8">
        <f>Sales[Quantity Ordered]*Sales[Price Each]</f>
        <v>14.95</v>
      </c>
    </row>
    <row r="4834" spans="1:8" x14ac:dyDescent="0.25">
      <c r="A4834" s="6">
        <v>252107</v>
      </c>
      <c r="B4834" s="6" t="s">
        <v>16</v>
      </c>
      <c r="C4834" s="7">
        <v>1</v>
      </c>
      <c r="D4834" s="8">
        <v>14.95</v>
      </c>
      <c r="E4834" s="9">
        <v>43724.84375</v>
      </c>
      <c r="F4834" s="6" t="s">
        <v>3958</v>
      </c>
      <c r="G4834" s="6" t="str">
        <f t="shared" si="75"/>
        <v>TX</v>
      </c>
      <c r="H4834" s="8">
        <f>Sales[Quantity Ordered]*Sales[Price Each]</f>
        <v>14.95</v>
      </c>
    </row>
    <row r="4835" spans="1:8" x14ac:dyDescent="0.25">
      <c r="A4835" s="6">
        <v>258190</v>
      </c>
      <c r="B4835" s="6" t="s">
        <v>16</v>
      </c>
      <c r="C4835" s="7">
        <v>1</v>
      </c>
      <c r="D4835" s="8">
        <v>14.95</v>
      </c>
      <c r="E4835" s="9">
        <v>43724.878472222219</v>
      </c>
      <c r="F4835" s="6" t="s">
        <v>9925</v>
      </c>
      <c r="G4835" s="6" t="str">
        <f t="shared" si="75"/>
        <v>WA</v>
      </c>
      <c r="H4835" s="8">
        <f>Sales[Quantity Ordered]*Sales[Price Each]</f>
        <v>14.95</v>
      </c>
    </row>
    <row r="4836" spans="1:8" x14ac:dyDescent="0.25">
      <c r="A4836" s="6">
        <v>253856</v>
      </c>
      <c r="B4836" s="6" t="s">
        <v>16</v>
      </c>
      <c r="C4836" s="7">
        <v>1</v>
      </c>
      <c r="D4836" s="8">
        <v>14.95</v>
      </c>
      <c r="E4836" s="9">
        <v>43724.884027777778</v>
      </c>
      <c r="F4836" s="6" t="s">
        <v>5689</v>
      </c>
      <c r="G4836" s="6" t="str">
        <f t="shared" si="75"/>
        <v>CA</v>
      </c>
      <c r="H4836" s="8">
        <f>Sales[Quantity Ordered]*Sales[Price Each]</f>
        <v>14.95</v>
      </c>
    </row>
    <row r="4837" spans="1:8" x14ac:dyDescent="0.25">
      <c r="A4837" s="6">
        <v>253750</v>
      </c>
      <c r="B4837" s="6" t="s">
        <v>16</v>
      </c>
      <c r="C4837" s="7">
        <v>1</v>
      </c>
      <c r="D4837" s="8">
        <v>14.95</v>
      </c>
      <c r="E4837" s="9">
        <v>43724.886111111111</v>
      </c>
      <c r="F4837" s="6" t="s">
        <v>5584</v>
      </c>
      <c r="G4837" s="6" t="str">
        <f t="shared" si="75"/>
        <v>WA</v>
      </c>
      <c r="H4837" s="8">
        <f>Sales[Quantity Ordered]*Sales[Price Each]</f>
        <v>14.95</v>
      </c>
    </row>
    <row r="4838" spans="1:8" x14ac:dyDescent="0.25">
      <c r="A4838" s="6">
        <v>254116</v>
      </c>
      <c r="B4838" s="6" t="s">
        <v>16</v>
      </c>
      <c r="C4838" s="7">
        <v>1</v>
      </c>
      <c r="D4838" s="8">
        <v>14.95</v>
      </c>
      <c r="E4838" s="9">
        <v>43724.897222222222</v>
      </c>
      <c r="F4838" s="6" t="s">
        <v>5947</v>
      </c>
      <c r="G4838" s="6" t="str">
        <f t="shared" si="75"/>
        <v>CA</v>
      </c>
      <c r="H4838" s="8">
        <f>Sales[Quantity Ordered]*Sales[Price Each]</f>
        <v>14.95</v>
      </c>
    </row>
    <row r="4839" spans="1:8" x14ac:dyDescent="0.25">
      <c r="A4839" s="6">
        <v>248569</v>
      </c>
      <c r="B4839" s="6" t="s">
        <v>16</v>
      </c>
      <c r="C4839" s="7">
        <v>1</v>
      </c>
      <c r="D4839" s="8">
        <v>14.95</v>
      </c>
      <c r="E4839" s="9">
        <v>43724.9</v>
      </c>
      <c r="F4839" s="6" t="s">
        <v>442</v>
      </c>
      <c r="G4839" s="6" t="str">
        <f t="shared" si="75"/>
        <v>NY</v>
      </c>
      <c r="H4839" s="8">
        <f>Sales[Quantity Ordered]*Sales[Price Each]</f>
        <v>14.95</v>
      </c>
    </row>
    <row r="4840" spans="1:8" x14ac:dyDescent="0.25">
      <c r="A4840" s="6">
        <v>253743</v>
      </c>
      <c r="B4840" s="6" t="s">
        <v>16</v>
      </c>
      <c r="C4840" s="7">
        <v>1</v>
      </c>
      <c r="D4840" s="8">
        <v>14.95</v>
      </c>
      <c r="E4840" s="9">
        <v>43724.932638888888</v>
      </c>
      <c r="F4840" s="6" t="s">
        <v>5577</v>
      </c>
      <c r="G4840" s="6" t="str">
        <f t="shared" si="75"/>
        <v>CA</v>
      </c>
      <c r="H4840" s="8">
        <f>Sales[Quantity Ordered]*Sales[Price Each]</f>
        <v>14.95</v>
      </c>
    </row>
    <row r="4841" spans="1:8" x14ac:dyDescent="0.25">
      <c r="A4841" s="6">
        <v>256586</v>
      </c>
      <c r="B4841" s="6" t="s">
        <v>16</v>
      </c>
      <c r="C4841" s="7">
        <v>1</v>
      </c>
      <c r="D4841" s="8">
        <v>14.95</v>
      </c>
      <c r="E4841" s="9">
        <v>43724.9375</v>
      </c>
      <c r="F4841" s="6" t="s">
        <v>7297</v>
      </c>
      <c r="G4841" s="6" t="str">
        <f t="shared" si="75"/>
        <v>CA</v>
      </c>
      <c r="H4841" s="8">
        <f>Sales[Quantity Ordered]*Sales[Price Each]</f>
        <v>14.95</v>
      </c>
    </row>
    <row r="4842" spans="1:8" x14ac:dyDescent="0.25">
      <c r="A4842" s="6">
        <v>251723</v>
      </c>
      <c r="B4842" s="6" t="s">
        <v>16</v>
      </c>
      <c r="C4842" s="7">
        <v>1</v>
      </c>
      <c r="D4842" s="8">
        <v>14.95</v>
      </c>
      <c r="E4842" s="9">
        <v>43724.955555555556</v>
      </c>
      <c r="F4842" s="6" t="s">
        <v>3581</v>
      </c>
      <c r="G4842" s="6" t="str">
        <f t="shared" si="75"/>
        <v>MA</v>
      </c>
      <c r="H4842" s="8">
        <f>Sales[Quantity Ordered]*Sales[Price Each]</f>
        <v>14.95</v>
      </c>
    </row>
    <row r="4843" spans="1:8" x14ac:dyDescent="0.25">
      <c r="A4843" s="6">
        <v>253641</v>
      </c>
      <c r="B4843" s="6" t="s">
        <v>16</v>
      </c>
      <c r="C4843" s="7">
        <v>1</v>
      </c>
      <c r="D4843" s="8">
        <v>14.95</v>
      </c>
      <c r="E4843" s="9">
        <v>43724.962500000001</v>
      </c>
      <c r="F4843" s="6" t="s">
        <v>5478</v>
      </c>
      <c r="G4843" s="6" t="str">
        <f t="shared" si="75"/>
        <v>MA</v>
      </c>
      <c r="H4843" s="8">
        <f>Sales[Quantity Ordered]*Sales[Price Each]</f>
        <v>14.95</v>
      </c>
    </row>
    <row r="4844" spans="1:8" x14ac:dyDescent="0.25">
      <c r="A4844" s="6">
        <v>255880</v>
      </c>
      <c r="B4844" s="6" t="s">
        <v>16</v>
      </c>
      <c r="C4844" s="7">
        <v>1</v>
      </c>
      <c r="D4844" s="8">
        <v>14.95</v>
      </c>
      <c r="E4844" s="9">
        <v>43724.976388888892</v>
      </c>
      <c r="F4844" s="6" t="s">
        <v>7679</v>
      </c>
      <c r="G4844" s="6" t="str">
        <f t="shared" si="75"/>
        <v>MA</v>
      </c>
      <c r="H4844" s="8">
        <f>Sales[Quantity Ordered]*Sales[Price Each]</f>
        <v>14.95</v>
      </c>
    </row>
    <row r="4845" spans="1:8" x14ac:dyDescent="0.25">
      <c r="A4845" s="6">
        <v>257462</v>
      </c>
      <c r="B4845" s="6" t="s">
        <v>16</v>
      </c>
      <c r="C4845" s="7">
        <v>1</v>
      </c>
      <c r="D4845" s="8">
        <v>14.95</v>
      </c>
      <c r="E4845" s="9">
        <v>43725.022916666669</v>
      </c>
      <c r="F4845" s="6" t="s">
        <v>9220</v>
      </c>
      <c r="G4845" s="6" t="str">
        <f t="shared" si="75"/>
        <v>CA</v>
      </c>
      <c r="H4845" s="8">
        <f>Sales[Quantity Ordered]*Sales[Price Each]</f>
        <v>14.95</v>
      </c>
    </row>
    <row r="4846" spans="1:8" x14ac:dyDescent="0.25">
      <c r="A4846" s="6">
        <v>251428</v>
      </c>
      <c r="B4846" s="6" t="s">
        <v>16</v>
      </c>
      <c r="C4846" s="7">
        <v>1</v>
      </c>
      <c r="D4846" s="8">
        <v>14.95</v>
      </c>
      <c r="E4846" s="9">
        <v>43725.088888888888</v>
      </c>
      <c r="F4846" s="6" t="s">
        <v>3286</v>
      </c>
      <c r="G4846" s="6" t="str">
        <f t="shared" si="75"/>
        <v>CA</v>
      </c>
      <c r="H4846" s="8">
        <f>Sales[Quantity Ordered]*Sales[Price Each]</f>
        <v>14.95</v>
      </c>
    </row>
    <row r="4847" spans="1:8" x14ac:dyDescent="0.25">
      <c r="A4847" s="6">
        <v>253685</v>
      </c>
      <c r="B4847" s="6" t="s">
        <v>16</v>
      </c>
      <c r="C4847" s="7">
        <v>1</v>
      </c>
      <c r="D4847" s="8">
        <v>14.95</v>
      </c>
      <c r="E4847" s="9">
        <v>43725.274305555555</v>
      </c>
      <c r="F4847" s="6" t="s">
        <v>5520</v>
      </c>
      <c r="G4847" s="6" t="str">
        <f t="shared" si="75"/>
        <v>WA</v>
      </c>
      <c r="H4847" s="8">
        <f>Sales[Quantity Ordered]*Sales[Price Each]</f>
        <v>14.95</v>
      </c>
    </row>
    <row r="4848" spans="1:8" x14ac:dyDescent="0.25">
      <c r="A4848" s="6">
        <v>249194</v>
      </c>
      <c r="B4848" s="6" t="s">
        <v>16</v>
      </c>
      <c r="C4848" s="7">
        <v>1</v>
      </c>
      <c r="D4848" s="8">
        <v>14.95</v>
      </c>
      <c r="E4848" s="9">
        <v>43725.348611111112</v>
      </c>
      <c r="F4848" s="6" t="s">
        <v>1066</v>
      </c>
      <c r="G4848" s="6" t="str">
        <f t="shared" si="75"/>
        <v>GA</v>
      </c>
      <c r="H4848" s="8">
        <f>Sales[Quantity Ordered]*Sales[Price Each]</f>
        <v>14.95</v>
      </c>
    </row>
    <row r="4849" spans="1:8" x14ac:dyDescent="0.25">
      <c r="A4849" s="6">
        <v>252562</v>
      </c>
      <c r="B4849" s="6" t="s">
        <v>16</v>
      </c>
      <c r="C4849" s="7">
        <v>1</v>
      </c>
      <c r="D4849" s="8">
        <v>14.95</v>
      </c>
      <c r="E4849" s="9">
        <v>43725.375</v>
      </c>
      <c r="F4849" s="6" t="s">
        <v>4409</v>
      </c>
      <c r="G4849" s="6" t="str">
        <f t="shared" si="75"/>
        <v>CA</v>
      </c>
      <c r="H4849" s="8">
        <f>Sales[Quantity Ordered]*Sales[Price Each]</f>
        <v>14.95</v>
      </c>
    </row>
    <row r="4850" spans="1:8" x14ac:dyDescent="0.25">
      <c r="A4850" s="6">
        <v>249213</v>
      </c>
      <c r="B4850" s="6" t="s">
        <v>16</v>
      </c>
      <c r="C4850" s="7">
        <v>1</v>
      </c>
      <c r="D4850" s="8">
        <v>14.95</v>
      </c>
      <c r="E4850" s="9">
        <v>43725.387499999997</v>
      </c>
      <c r="F4850" s="6" t="s">
        <v>1085</v>
      </c>
      <c r="G4850" s="6" t="str">
        <f t="shared" si="75"/>
        <v>MA</v>
      </c>
      <c r="H4850" s="8">
        <f>Sales[Quantity Ordered]*Sales[Price Each]</f>
        <v>14.95</v>
      </c>
    </row>
    <row r="4851" spans="1:8" x14ac:dyDescent="0.25">
      <c r="A4851" s="6">
        <v>249491</v>
      </c>
      <c r="B4851" s="6" t="s">
        <v>16</v>
      </c>
      <c r="C4851" s="7">
        <v>1</v>
      </c>
      <c r="D4851" s="8">
        <v>14.95</v>
      </c>
      <c r="E4851" s="9">
        <v>43725.39166666667</v>
      </c>
      <c r="F4851" s="6" t="s">
        <v>1362</v>
      </c>
      <c r="G4851" s="6" t="str">
        <f t="shared" si="75"/>
        <v>CA</v>
      </c>
      <c r="H4851" s="8">
        <f>Sales[Quantity Ordered]*Sales[Price Each]</f>
        <v>14.95</v>
      </c>
    </row>
    <row r="4852" spans="1:8" x14ac:dyDescent="0.25">
      <c r="A4852" s="6">
        <v>248334</v>
      </c>
      <c r="B4852" s="6" t="s">
        <v>16</v>
      </c>
      <c r="C4852" s="7">
        <v>1</v>
      </c>
      <c r="D4852" s="8">
        <v>14.95</v>
      </c>
      <c r="E4852" s="9">
        <v>43725.402777777781</v>
      </c>
      <c r="F4852" s="6" t="s">
        <v>206</v>
      </c>
      <c r="G4852" s="6" t="str">
        <f t="shared" si="75"/>
        <v>GA</v>
      </c>
      <c r="H4852" s="8">
        <f>Sales[Quantity Ordered]*Sales[Price Each]</f>
        <v>14.95</v>
      </c>
    </row>
    <row r="4853" spans="1:8" x14ac:dyDescent="0.25">
      <c r="A4853" s="6">
        <v>249790</v>
      </c>
      <c r="B4853" s="6" t="s">
        <v>16</v>
      </c>
      <c r="C4853" s="7">
        <v>1</v>
      </c>
      <c r="D4853" s="8">
        <v>14.95</v>
      </c>
      <c r="E4853" s="9">
        <v>43725.409722222219</v>
      </c>
      <c r="F4853" s="6" t="s">
        <v>1661</v>
      </c>
      <c r="G4853" s="6" t="str">
        <f t="shared" si="75"/>
        <v>GA</v>
      </c>
      <c r="H4853" s="8">
        <f>Sales[Quantity Ordered]*Sales[Price Each]</f>
        <v>14.95</v>
      </c>
    </row>
    <row r="4854" spans="1:8" x14ac:dyDescent="0.25">
      <c r="A4854" s="6">
        <v>252885</v>
      </c>
      <c r="B4854" s="6" t="s">
        <v>16</v>
      </c>
      <c r="C4854" s="7">
        <v>1</v>
      </c>
      <c r="D4854" s="8">
        <v>14.95</v>
      </c>
      <c r="E4854" s="9">
        <v>43725.444444444445</v>
      </c>
      <c r="F4854" s="6" t="s">
        <v>4731</v>
      </c>
      <c r="G4854" s="6" t="str">
        <f t="shared" si="75"/>
        <v>CA</v>
      </c>
      <c r="H4854" s="8">
        <f>Sales[Quantity Ordered]*Sales[Price Each]</f>
        <v>14.95</v>
      </c>
    </row>
    <row r="4855" spans="1:8" x14ac:dyDescent="0.25">
      <c r="A4855" s="6">
        <v>257771</v>
      </c>
      <c r="B4855" s="6" t="s">
        <v>16</v>
      </c>
      <c r="C4855" s="7">
        <v>1</v>
      </c>
      <c r="D4855" s="8">
        <v>14.95</v>
      </c>
      <c r="E4855" s="9">
        <v>43725.445833333331</v>
      </c>
      <c r="F4855" s="6" t="s">
        <v>9521</v>
      </c>
      <c r="G4855" s="6" t="str">
        <f t="shared" si="75"/>
        <v>ME</v>
      </c>
      <c r="H4855" s="8">
        <f>Sales[Quantity Ordered]*Sales[Price Each]</f>
        <v>14.95</v>
      </c>
    </row>
    <row r="4856" spans="1:8" x14ac:dyDescent="0.25">
      <c r="A4856" s="6">
        <v>258507</v>
      </c>
      <c r="B4856" s="6" t="s">
        <v>16</v>
      </c>
      <c r="C4856" s="7">
        <v>1</v>
      </c>
      <c r="D4856" s="8">
        <v>14.95</v>
      </c>
      <c r="E4856" s="9">
        <v>43725.464583333334</v>
      </c>
      <c r="F4856" s="6" t="s">
        <v>10230</v>
      </c>
      <c r="G4856" s="6" t="str">
        <f t="shared" si="75"/>
        <v>MA</v>
      </c>
      <c r="H4856" s="8">
        <f>Sales[Quantity Ordered]*Sales[Price Each]</f>
        <v>14.95</v>
      </c>
    </row>
    <row r="4857" spans="1:8" x14ac:dyDescent="0.25">
      <c r="A4857" s="6">
        <v>254565</v>
      </c>
      <c r="B4857" s="6" t="s">
        <v>16</v>
      </c>
      <c r="C4857" s="7">
        <v>1</v>
      </c>
      <c r="D4857" s="8">
        <v>14.95</v>
      </c>
      <c r="E4857" s="9">
        <v>43725.470138888886</v>
      </c>
      <c r="F4857" s="6" t="s">
        <v>6390</v>
      </c>
      <c r="G4857" s="6" t="str">
        <f t="shared" si="75"/>
        <v>CA</v>
      </c>
      <c r="H4857" s="8">
        <f>Sales[Quantity Ordered]*Sales[Price Each]</f>
        <v>14.95</v>
      </c>
    </row>
    <row r="4858" spans="1:8" x14ac:dyDescent="0.25">
      <c r="A4858" s="6">
        <v>254190</v>
      </c>
      <c r="B4858" s="6" t="s">
        <v>16</v>
      </c>
      <c r="C4858" s="7">
        <v>1</v>
      </c>
      <c r="D4858" s="8">
        <v>14.95</v>
      </c>
      <c r="E4858" s="9">
        <v>43725.474305555559</v>
      </c>
      <c r="F4858" s="6" t="s">
        <v>6019</v>
      </c>
      <c r="G4858" s="6" t="str">
        <f t="shared" si="75"/>
        <v>NY</v>
      </c>
      <c r="H4858" s="8">
        <f>Sales[Quantity Ordered]*Sales[Price Each]</f>
        <v>14.95</v>
      </c>
    </row>
    <row r="4859" spans="1:8" x14ac:dyDescent="0.25">
      <c r="A4859" s="6">
        <v>253047</v>
      </c>
      <c r="B4859" s="6" t="s">
        <v>16</v>
      </c>
      <c r="C4859" s="7">
        <v>1</v>
      </c>
      <c r="D4859" s="8">
        <v>14.95</v>
      </c>
      <c r="E4859" s="9">
        <v>43725.5</v>
      </c>
      <c r="F4859" s="6" t="s">
        <v>4892</v>
      </c>
      <c r="G4859" s="6" t="str">
        <f t="shared" si="75"/>
        <v>GA</v>
      </c>
      <c r="H4859" s="8">
        <f>Sales[Quantity Ordered]*Sales[Price Each]</f>
        <v>14.95</v>
      </c>
    </row>
    <row r="4860" spans="1:8" x14ac:dyDescent="0.25">
      <c r="A4860" s="6">
        <v>252937</v>
      </c>
      <c r="B4860" s="6" t="s">
        <v>16</v>
      </c>
      <c r="C4860" s="7">
        <v>1</v>
      </c>
      <c r="D4860" s="8">
        <v>14.95</v>
      </c>
      <c r="E4860" s="9">
        <v>43725.506944444445</v>
      </c>
      <c r="F4860" s="6" t="s">
        <v>4783</v>
      </c>
      <c r="G4860" s="6" t="str">
        <f t="shared" si="75"/>
        <v>CA</v>
      </c>
      <c r="H4860" s="8">
        <f>Sales[Quantity Ordered]*Sales[Price Each]</f>
        <v>14.95</v>
      </c>
    </row>
    <row r="4861" spans="1:8" x14ac:dyDescent="0.25">
      <c r="A4861" s="6">
        <v>249373</v>
      </c>
      <c r="B4861" s="6" t="s">
        <v>16</v>
      </c>
      <c r="C4861" s="7">
        <v>1</v>
      </c>
      <c r="D4861" s="8">
        <v>14.95</v>
      </c>
      <c r="E4861" s="9">
        <v>43725.507638888892</v>
      </c>
      <c r="F4861" s="6" t="s">
        <v>1244</v>
      </c>
      <c r="G4861" s="6" t="str">
        <f t="shared" si="75"/>
        <v>CA</v>
      </c>
      <c r="H4861" s="8">
        <f>Sales[Quantity Ordered]*Sales[Price Each]</f>
        <v>14.95</v>
      </c>
    </row>
    <row r="4862" spans="1:8" x14ac:dyDescent="0.25">
      <c r="A4862" s="6">
        <v>256275</v>
      </c>
      <c r="B4862" s="6" t="s">
        <v>16</v>
      </c>
      <c r="C4862" s="7">
        <v>1</v>
      </c>
      <c r="D4862" s="8">
        <v>14.95</v>
      </c>
      <c r="E4862" s="9">
        <v>43725.527083333334</v>
      </c>
      <c r="F4862" s="6" t="s">
        <v>8063</v>
      </c>
      <c r="G4862" s="6" t="str">
        <f t="shared" si="75"/>
        <v>WA</v>
      </c>
      <c r="H4862" s="8">
        <f>Sales[Quantity Ordered]*Sales[Price Each]</f>
        <v>14.95</v>
      </c>
    </row>
    <row r="4863" spans="1:8" x14ac:dyDescent="0.25">
      <c r="A4863" s="6">
        <v>250172</v>
      </c>
      <c r="B4863" s="6" t="s">
        <v>16</v>
      </c>
      <c r="C4863" s="7">
        <v>1</v>
      </c>
      <c r="D4863" s="8">
        <v>14.95</v>
      </c>
      <c r="E4863" s="9">
        <v>43725.53402777778</v>
      </c>
      <c r="F4863" s="6" t="s">
        <v>2040</v>
      </c>
      <c r="G4863" s="6" t="str">
        <f t="shared" si="75"/>
        <v>CA</v>
      </c>
      <c r="H4863" s="8">
        <f>Sales[Quantity Ordered]*Sales[Price Each]</f>
        <v>14.95</v>
      </c>
    </row>
    <row r="4864" spans="1:8" x14ac:dyDescent="0.25">
      <c r="A4864" s="6">
        <v>252875</v>
      </c>
      <c r="B4864" s="6" t="s">
        <v>16</v>
      </c>
      <c r="C4864" s="7">
        <v>1</v>
      </c>
      <c r="D4864" s="8">
        <v>14.95</v>
      </c>
      <c r="E4864" s="9">
        <v>43725.541666666664</v>
      </c>
      <c r="F4864" s="6" t="s">
        <v>4721</v>
      </c>
      <c r="G4864" s="6" t="str">
        <f t="shared" si="75"/>
        <v>MA</v>
      </c>
      <c r="H4864" s="8">
        <f>Sales[Quantity Ordered]*Sales[Price Each]</f>
        <v>14.95</v>
      </c>
    </row>
    <row r="4865" spans="1:8" x14ac:dyDescent="0.25">
      <c r="A4865" s="6">
        <v>250632</v>
      </c>
      <c r="B4865" s="6" t="s">
        <v>16</v>
      </c>
      <c r="C4865" s="7">
        <v>1</v>
      </c>
      <c r="D4865" s="8">
        <v>14.95</v>
      </c>
      <c r="E4865" s="9">
        <v>43725.54791666667</v>
      </c>
      <c r="F4865" s="6" t="s">
        <v>1883</v>
      </c>
      <c r="G4865" s="6" t="str">
        <f t="shared" si="75"/>
        <v>NY</v>
      </c>
      <c r="H4865" s="8">
        <f>Sales[Quantity Ordered]*Sales[Price Each]</f>
        <v>14.95</v>
      </c>
    </row>
    <row r="4866" spans="1:8" x14ac:dyDescent="0.25">
      <c r="A4866" s="6">
        <v>255348</v>
      </c>
      <c r="B4866" s="6" t="s">
        <v>16</v>
      </c>
      <c r="C4866" s="7">
        <v>1</v>
      </c>
      <c r="D4866" s="8">
        <v>14.95</v>
      </c>
      <c r="E4866" s="9">
        <v>43725.586111111108</v>
      </c>
      <c r="F4866" s="6" t="s">
        <v>7155</v>
      </c>
      <c r="G4866" s="6" t="str">
        <f t="shared" ref="G4866:G4929" si="76">MID(F4866,FIND(",",F4866,FIND(",",F4866)+1)+2,2)</f>
        <v>NY</v>
      </c>
      <c r="H4866" s="8">
        <f>Sales[Quantity Ordered]*Sales[Price Each]</f>
        <v>14.95</v>
      </c>
    </row>
    <row r="4867" spans="1:8" x14ac:dyDescent="0.25">
      <c r="A4867" s="6">
        <v>257641</v>
      </c>
      <c r="B4867" s="6" t="s">
        <v>16</v>
      </c>
      <c r="C4867" s="7">
        <v>1</v>
      </c>
      <c r="D4867" s="8">
        <v>14.95</v>
      </c>
      <c r="E4867" s="9">
        <v>43725.598611111112</v>
      </c>
      <c r="F4867" s="6" t="s">
        <v>9395</v>
      </c>
      <c r="G4867" s="6" t="str">
        <f t="shared" si="76"/>
        <v>NY</v>
      </c>
      <c r="H4867" s="8">
        <f>Sales[Quantity Ordered]*Sales[Price Each]</f>
        <v>14.95</v>
      </c>
    </row>
    <row r="4868" spans="1:8" x14ac:dyDescent="0.25">
      <c r="A4868" s="6">
        <v>250708</v>
      </c>
      <c r="B4868" s="6" t="s">
        <v>16</v>
      </c>
      <c r="C4868" s="7">
        <v>1</v>
      </c>
      <c r="D4868" s="8">
        <v>14.95</v>
      </c>
      <c r="E4868" s="9">
        <v>43725.614583333336</v>
      </c>
      <c r="F4868" s="6" t="s">
        <v>2571</v>
      </c>
      <c r="G4868" s="6" t="str">
        <f t="shared" si="76"/>
        <v>TX</v>
      </c>
      <c r="H4868" s="8">
        <f>Sales[Quantity Ordered]*Sales[Price Each]</f>
        <v>14.95</v>
      </c>
    </row>
    <row r="4869" spans="1:8" x14ac:dyDescent="0.25">
      <c r="A4869" s="6">
        <v>256695</v>
      </c>
      <c r="B4869" s="6" t="s">
        <v>16</v>
      </c>
      <c r="C4869" s="7">
        <v>1</v>
      </c>
      <c r="D4869" s="8">
        <v>14.95</v>
      </c>
      <c r="E4869" s="9">
        <v>43725.629166666666</v>
      </c>
      <c r="F4869" s="6" t="s">
        <v>8469</v>
      </c>
      <c r="G4869" s="6" t="str">
        <f t="shared" si="76"/>
        <v>CA</v>
      </c>
      <c r="H4869" s="8">
        <f>Sales[Quantity Ordered]*Sales[Price Each]</f>
        <v>14.95</v>
      </c>
    </row>
    <row r="4870" spans="1:8" x14ac:dyDescent="0.25">
      <c r="A4870" s="6">
        <v>255171</v>
      </c>
      <c r="B4870" s="6" t="s">
        <v>16</v>
      </c>
      <c r="C4870" s="7">
        <v>1</v>
      </c>
      <c r="D4870" s="8">
        <v>14.95</v>
      </c>
      <c r="E4870" s="9">
        <v>43725.634027777778</v>
      </c>
      <c r="F4870" s="6" t="s">
        <v>6983</v>
      </c>
      <c r="G4870" s="6" t="str">
        <f t="shared" si="76"/>
        <v>CA</v>
      </c>
      <c r="H4870" s="8">
        <f>Sales[Quantity Ordered]*Sales[Price Each]</f>
        <v>14.95</v>
      </c>
    </row>
    <row r="4871" spans="1:8" x14ac:dyDescent="0.25">
      <c r="A4871" s="6">
        <v>253245</v>
      </c>
      <c r="B4871" s="6" t="s">
        <v>16</v>
      </c>
      <c r="C4871" s="7">
        <v>1</v>
      </c>
      <c r="D4871" s="8">
        <v>14.95</v>
      </c>
      <c r="E4871" s="9">
        <v>43725.658333333333</v>
      </c>
      <c r="F4871" s="6" t="s">
        <v>5087</v>
      </c>
      <c r="G4871" s="6" t="str">
        <f t="shared" si="76"/>
        <v>NY</v>
      </c>
      <c r="H4871" s="8">
        <f>Sales[Quantity Ordered]*Sales[Price Each]</f>
        <v>14.95</v>
      </c>
    </row>
    <row r="4872" spans="1:8" x14ac:dyDescent="0.25">
      <c r="A4872" s="6">
        <v>258878</v>
      </c>
      <c r="B4872" s="6" t="s">
        <v>16</v>
      </c>
      <c r="C4872" s="7">
        <v>1</v>
      </c>
      <c r="D4872" s="8">
        <v>14.95</v>
      </c>
      <c r="E4872" s="9">
        <v>43725.65902777778</v>
      </c>
      <c r="F4872" s="6" t="s">
        <v>10593</v>
      </c>
      <c r="G4872" s="6" t="str">
        <f t="shared" si="76"/>
        <v>WA</v>
      </c>
      <c r="H4872" s="8">
        <f>Sales[Quantity Ordered]*Sales[Price Each]</f>
        <v>14.95</v>
      </c>
    </row>
    <row r="4873" spans="1:8" x14ac:dyDescent="0.25">
      <c r="A4873" s="6">
        <v>255180</v>
      </c>
      <c r="B4873" s="6" t="s">
        <v>16</v>
      </c>
      <c r="C4873" s="7">
        <v>1</v>
      </c>
      <c r="D4873" s="8">
        <v>14.95</v>
      </c>
      <c r="E4873" s="9">
        <v>43725.680555555555</v>
      </c>
      <c r="F4873" s="6" t="s">
        <v>6991</v>
      </c>
      <c r="G4873" s="6" t="str">
        <f t="shared" si="76"/>
        <v>GA</v>
      </c>
      <c r="H4873" s="8">
        <f>Sales[Quantity Ordered]*Sales[Price Each]</f>
        <v>14.95</v>
      </c>
    </row>
    <row r="4874" spans="1:8" x14ac:dyDescent="0.25">
      <c r="A4874" s="6">
        <v>252836</v>
      </c>
      <c r="B4874" s="6" t="s">
        <v>16</v>
      </c>
      <c r="C4874" s="7">
        <v>1</v>
      </c>
      <c r="D4874" s="8">
        <v>14.95</v>
      </c>
      <c r="E4874" s="9">
        <v>43725.738888888889</v>
      </c>
      <c r="F4874" s="6" t="s">
        <v>4682</v>
      </c>
      <c r="G4874" s="6" t="str">
        <f t="shared" si="76"/>
        <v>WA</v>
      </c>
      <c r="H4874" s="8">
        <f>Sales[Quantity Ordered]*Sales[Price Each]</f>
        <v>14.95</v>
      </c>
    </row>
    <row r="4875" spans="1:8" x14ac:dyDescent="0.25">
      <c r="A4875" s="6">
        <v>254050</v>
      </c>
      <c r="B4875" s="6" t="s">
        <v>16</v>
      </c>
      <c r="C4875" s="7">
        <v>1</v>
      </c>
      <c r="D4875" s="8">
        <v>14.95</v>
      </c>
      <c r="E4875" s="9">
        <v>43725.76458333333</v>
      </c>
      <c r="F4875" s="6" t="s">
        <v>5881</v>
      </c>
      <c r="G4875" s="6" t="str">
        <f t="shared" si="76"/>
        <v>MA</v>
      </c>
      <c r="H4875" s="8">
        <f>Sales[Quantity Ordered]*Sales[Price Each]</f>
        <v>14.95</v>
      </c>
    </row>
    <row r="4876" spans="1:8" x14ac:dyDescent="0.25">
      <c r="A4876" s="6">
        <v>255872</v>
      </c>
      <c r="B4876" s="6" t="s">
        <v>16</v>
      </c>
      <c r="C4876" s="7">
        <v>1</v>
      </c>
      <c r="D4876" s="8">
        <v>14.95</v>
      </c>
      <c r="E4876" s="9">
        <v>43725.767361111109</v>
      </c>
      <c r="F4876" s="6" t="s">
        <v>7671</v>
      </c>
      <c r="G4876" s="6" t="str">
        <f t="shared" si="76"/>
        <v>WA</v>
      </c>
      <c r="H4876" s="8">
        <f>Sales[Quantity Ordered]*Sales[Price Each]</f>
        <v>14.95</v>
      </c>
    </row>
    <row r="4877" spans="1:8" x14ac:dyDescent="0.25">
      <c r="A4877" s="6">
        <v>257312</v>
      </c>
      <c r="B4877" s="6" t="s">
        <v>16</v>
      </c>
      <c r="C4877" s="7">
        <v>1</v>
      </c>
      <c r="D4877" s="8">
        <v>14.95</v>
      </c>
      <c r="E4877" s="9">
        <v>43725.802777777775</v>
      </c>
      <c r="F4877" s="6" t="s">
        <v>9076</v>
      </c>
      <c r="G4877" s="6" t="str">
        <f t="shared" si="76"/>
        <v>MA</v>
      </c>
      <c r="H4877" s="8">
        <f>Sales[Quantity Ordered]*Sales[Price Each]</f>
        <v>14.95</v>
      </c>
    </row>
    <row r="4878" spans="1:8" x14ac:dyDescent="0.25">
      <c r="A4878" s="6">
        <v>258856</v>
      </c>
      <c r="B4878" s="6" t="s">
        <v>16</v>
      </c>
      <c r="C4878" s="7">
        <v>1</v>
      </c>
      <c r="D4878" s="8">
        <v>14.95</v>
      </c>
      <c r="E4878" s="9">
        <v>43725.803472222222</v>
      </c>
      <c r="F4878" s="6" t="s">
        <v>10571</v>
      </c>
      <c r="G4878" s="6" t="str">
        <f t="shared" si="76"/>
        <v>CA</v>
      </c>
      <c r="H4878" s="8">
        <f>Sales[Quantity Ordered]*Sales[Price Each]</f>
        <v>14.95</v>
      </c>
    </row>
    <row r="4879" spans="1:8" x14ac:dyDescent="0.25">
      <c r="A4879" s="6">
        <v>255735</v>
      </c>
      <c r="B4879" s="6" t="s">
        <v>16</v>
      </c>
      <c r="C4879" s="7">
        <v>1</v>
      </c>
      <c r="D4879" s="8">
        <v>14.95</v>
      </c>
      <c r="E4879" s="9">
        <v>43725.81527777778</v>
      </c>
      <c r="F4879" s="6" t="s">
        <v>7537</v>
      </c>
      <c r="G4879" s="6" t="str">
        <f t="shared" si="76"/>
        <v>NY</v>
      </c>
      <c r="H4879" s="8">
        <f>Sales[Quantity Ordered]*Sales[Price Each]</f>
        <v>14.95</v>
      </c>
    </row>
    <row r="4880" spans="1:8" x14ac:dyDescent="0.25">
      <c r="A4880" s="6">
        <v>254556</v>
      </c>
      <c r="B4880" s="6" t="s">
        <v>16</v>
      </c>
      <c r="C4880" s="7">
        <v>1</v>
      </c>
      <c r="D4880" s="8">
        <v>14.95</v>
      </c>
      <c r="E4880" s="9">
        <v>43725.835416666669</v>
      </c>
      <c r="F4880" s="6" t="s">
        <v>6381</v>
      </c>
      <c r="G4880" s="6" t="str">
        <f t="shared" si="76"/>
        <v>GA</v>
      </c>
      <c r="H4880" s="8">
        <f>Sales[Quantity Ordered]*Sales[Price Each]</f>
        <v>14.95</v>
      </c>
    </row>
    <row r="4881" spans="1:8" x14ac:dyDescent="0.25">
      <c r="A4881" s="6">
        <v>251647</v>
      </c>
      <c r="B4881" s="6" t="s">
        <v>16</v>
      </c>
      <c r="C4881" s="7">
        <v>1</v>
      </c>
      <c r="D4881" s="8">
        <v>14.95</v>
      </c>
      <c r="E4881" s="9">
        <v>43725.851388888892</v>
      </c>
      <c r="F4881" s="6" t="s">
        <v>3505</v>
      </c>
      <c r="G4881" s="6" t="str">
        <f t="shared" si="76"/>
        <v>NY</v>
      </c>
      <c r="H4881" s="8">
        <f>Sales[Quantity Ordered]*Sales[Price Each]</f>
        <v>14.95</v>
      </c>
    </row>
    <row r="4882" spans="1:8" x14ac:dyDescent="0.25">
      <c r="A4882" s="6">
        <v>250966</v>
      </c>
      <c r="B4882" s="6" t="s">
        <v>16</v>
      </c>
      <c r="C4882" s="7">
        <v>1</v>
      </c>
      <c r="D4882" s="8">
        <v>14.95</v>
      </c>
      <c r="E4882" s="9">
        <v>43725.863194444442</v>
      </c>
      <c r="F4882" s="6" t="s">
        <v>2828</v>
      </c>
      <c r="G4882" s="6" t="str">
        <f t="shared" si="76"/>
        <v>CA</v>
      </c>
      <c r="H4882" s="8">
        <f>Sales[Quantity Ordered]*Sales[Price Each]</f>
        <v>14.95</v>
      </c>
    </row>
    <row r="4883" spans="1:8" x14ac:dyDescent="0.25">
      <c r="A4883" s="6">
        <v>248424</v>
      </c>
      <c r="B4883" s="6" t="s">
        <v>16</v>
      </c>
      <c r="C4883" s="7">
        <v>1</v>
      </c>
      <c r="D4883" s="8">
        <v>14.95</v>
      </c>
      <c r="E4883" s="9">
        <v>43725.87777777778</v>
      </c>
      <c r="F4883" s="6" t="s">
        <v>297</v>
      </c>
      <c r="G4883" s="6" t="str">
        <f t="shared" si="76"/>
        <v>WA</v>
      </c>
      <c r="H4883" s="8">
        <f>Sales[Quantity Ordered]*Sales[Price Each]</f>
        <v>14.95</v>
      </c>
    </row>
    <row r="4884" spans="1:8" x14ac:dyDescent="0.25">
      <c r="A4884" s="6">
        <v>255438</v>
      </c>
      <c r="B4884" s="6" t="s">
        <v>16</v>
      </c>
      <c r="C4884" s="7">
        <v>1</v>
      </c>
      <c r="D4884" s="8">
        <v>14.95</v>
      </c>
      <c r="E4884" s="9">
        <v>43725.883333333331</v>
      </c>
      <c r="F4884" s="6" t="s">
        <v>7245</v>
      </c>
      <c r="G4884" s="6" t="str">
        <f t="shared" si="76"/>
        <v>GA</v>
      </c>
      <c r="H4884" s="8">
        <f>Sales[Quantity Ordered]*Sales[Price Each]</f>
        <v>14.95</v>
      </c>
    </row>
    <row r="4885" spans="1:8" x14ac:dyDescent="0.25">
      <c r="A4885" s="6">
        <v>250210</v>
      </c>
      <c r="B4885" s="6" t="s">
        <v>16</v>
      </c>
      <c r="C4885" s="7">
        <v>1</v>
      </c>
      <c r="D4885" s="8">
        <v>14.95</v>
      </c>
      <c r="E4885" s="9">
        <v>43725.893750000003</v>
      </c>
      <c r="F4885" s="6" t="s">
        <v>2078</v>
      </c>
      <c r="G4885" s="6" t="str">
        <f t="shared" si="76"/>
        <v>CA</v>
      </c>
      <c r="H4885" s="8">
        <f>Sales[Quantity Ordered]*Sales[Price Each]</f>
        <v>14.95</v>
      </c>
    </row>
    <row r="4886" spans="1:8" x14ac:dyDescent="0.25">
      <c r="A4886" s="6">
        <v>254715</v>
      </c>
      <c r="B4886" s="6" t="s">
        <v>16</v>
      </c>
      <c r="C4886" s="7">
        <v>1</v>
      </c>
      <c r="D4886" s="8">
        <v>14.95</v>
      </c>
      <c r="E4886" s="9">
        <v>43725.895833333336</v>
      </c>
      <c r="F4886" s="6" t="s">
        <v>6537</v>
      </c>
      <c r="G4886" s="6" t="str">
        <f t="shared" si="76"/>
        <v>CA</v>
      </c>
      <c r="H4886" s="8">
        <f>Sales[Quantity Ordered]*Sales[Price Each]</f>
        <v>14.95</v>
      </c>
    </row>
    <row r="4887" spans="1:8" x14ac:dyDescent="0.25">
      <c r="A4887" s="6">
        <v>258394</v>
      </c>
      <c r="B4887" s="6" t="s">
        <v>16</v>
      </c>
      <c r="C4887" s="7">
        <v>1</v>
      </c>
      <c r="D4887" s="8">
        <v>14.95</v>
      </c>
      <c r="E4887" s="9">
        <v>43725.896527777775</v>
      </c>
      <c r="F4887" s="6" t="s">
        <v>10123</v>
      </c>
      <c r="G4887" s="6" t="str">
        <f t="shared" si="76"/>
        <v>CA</v>
      </c>
      <c r="H4887" s="8">
        <f>Sales[Quantity Ordered]*Sales[Price Each]</f>
        <v>14.95</v>
      </c>
    </row>
    <row r="4888" spans="1:8" x14ac:dyDescent="0.25">
      <c r="A4888" s="6">
        <v>255449</v>
      </c>
      <c r="B4888" s="6" t="s">
        <v>16</v>
      </c>
      <c r="C4888" s="7">
        <v>1</v>
      </c>
      <c r="D4888" s="8">
        <v>14.95</v>
      </c>
      <c r="E4888" s="9">
        <v>43725.902777777781</v>
      </c>
      <c r="F4888" s="6" t="s">
        <v>7256</v>
      </c>
      <c r="G4888" s="6" t="str">
        <f t="shared" si="76"/>
        <v>CA</v>
      </c>
      <c r="H4888" s="8">
        <f>Sales[Quantity Ordered]*Sales[Price Each]</f>
        <v>14.95</v>
      </c>
    </row>
    <row r="4889" spans="1:8" x14ac:dyDescent="0.25">
      <c r="A4889" s="6">
        <v>253290</v>
      </c>
      <c r="B4889" s="6" t="s">
        <v>16</v>
      </c>
      <c r="C4889" s="7">
        <v>1</v>
      </c>
      <c r="D4889" s="8">
        <v>14.95</v>
      </c>
      <c r="E4889" s="9">
        <v>43725.912499999999</v>
      </c>
      <c r="F4889" s="6" t="s">
        <v>5131</v>
      </c>
      <c r="G4889" s="6" t="str">
        <f t="shared" si="76"/>
        <v>TX</v>
      </c>
      <c r="H4889" s="8">
        <f>Sales[Quantity Ordered]*Sales[Price Each]</f>
        <v>14.95</v>
      </c>
    </row>
    <row r="4890" spans="1:8" x14ac:dyDescent="0.25">
      <c r="A4890" s="6">
        <v>252851</v>
      </c>
      <c r="B4890" s="6" t="s">
        <v>16</v>
      </c>
      <c r="C4890" s="7">
        <v>1</v>
      </c>
      <c r="D4890" s="8">
        <v>14.95</v>
      </c>
      <c r="E4890" s="9">
        <v>43725.921527777777</v>
      </c>
      <c r="F4890" s="6" t="s">
        <v>4697</v>
      </c>
      <c r="G4890" s="6" t="str">
        <f t="shared" si="76"/>
        <v>MA</v>
      </c>
      <c r="H4890" s="8">
        <f>Sales[Quantity Ordered]*Sales[Price Each]</f>
        <v>14.95</v>
      </c>
    </row>
    <row r="4891" spans="1:8" x14ac:dyDescent="0.25">
      <c r="A4891" s="6">
        <v>257954</v>
      </c>
      <c r="B4891" s="6" t="s">
        <v>16</v>
      </c>
      <c r="C4891" s="7">
        <v>1</v>
      </c>
      <c r="D4891" s="8">
        <v>14.95</v>
      </c>
      <c r="E4891" s="9">
        <v>43725.923611111109</v>
      </c>
      <c r="F4891" s="6" t="s">
        <v>9699</v>
      </c>
      <c r="G4891" s="6" t="str">
        <f t="shared" si="76"/>
        <v>CA</v>
      </c>
      <c r="H4891" s="8">
        <f>Sales[Quantity Ordered]*Sales[Price Each]</f>
        <v>14.95</v>
      </c>
    </row>
    <row r="4892" spans="1:8" x14ac:dyDescent="0.25">
      <c r="A4892" s="6">
        <v>248923</v>
      </c>
      <c r="B4892" s="6" t="s">
        <v>16</v>
      </c>
      <c r="C4892" s="7">
        <v>1</v>
      </c>
      <c r="D4892" s="8">
        <v>14.95</v>
      </c>
      <c r="E4892" s="9">
        <v>43725.930555555555</v>
      </c>
      <c r="F4892" s="6" t="s">
        <v>795</v>
      </c>
      <c r="G4892" s="6" t="str">
        <f t="shared" si="76"/>
        <v>MA</v>
      </c>
      <c r="H4892" s="8">
        <f>Sales[Quantity Ordered]*Sales[Price Each]</f>
        <v>14.95</v>
      </c>
    </row>
    <row r="4893" spans="1:8" x14ac:dyDescent="0.25">
      <c r="A4893" s="6">
        <v>254023</v>
      </c>
      <c r="B4893" s="6" t="s">
        <v>16</v>
      </c>
      <c r="C4893" s="7">
        <v>1</v>
      </c>
      <c r="D4893" s="8">
        <v>14.95</v>
      </c>
      <c r="E4893" s="9">
        <v>43725.931250000001</v>
      </c>
      <c r="F4893" s="6" t="s">
        <v>5855</v>
      </c>
      <c r="G4893" s="6" t="str">
        <f t="shared" si="76"/>
        <v>WA</v>
      </c>
      <c r="H4893" s="8">
        <f>Sales[Quantity Ordered]*Sales[Price Each]</f>
        <v>14.95</v>
      </c>
    </row>
    <row r="4894" spans="1:8" x14ac:dyDescent="0.25">
      <c r="A4894" s="6">
        <v>257267</v>
      </c>
      <c r="B4894" s="6" t="s">
        <v>16</v>
      </c>
      <c r="C4894" s="7">
        <v>1</v>
      </c>
      <c r="D4894" s="8">
        <v>14.95</v>
      </c>
      <c r="E4894" s="9">
        <v>43725.974999999999</v>
      </c>
      <c r="F4894" s="6" t="s">
        <v>9032</v>
      </c>
      <c r="G4894" s="6" t="str">
        <f t="shared" si="76"/>
        <v>CA</v>
      </c>
      <c r="H4894" s="8">
        <f>Sales[Quantity Ordered]*Sales[Price Each]</f>
        <v>14.95</v>
      </c>
    </row>
    <row r="4895" spans="1:8" x14ac:dyDescent="0.25">
      <c r="A4895" s="6">
        <v>257258</v>
      </c>
      <c r="B4895" s="6" t="s">
        <v>16</v>
      </c>
      <c r="C4895" s="7">
        <v>1</v>
      </c>
      <c r="D4895" s="8">
        <v>14.95</v>
      </c>
      <c r="E4895" s="9">
        <v>43725.988888888889</v>
      </c>
      <c r="F4895" s="6" t="s">
        <v>9023</v>
      </c>
      <c r="G4895" s="6" t="str">
        <f t="shared" si="76"/>
        <v>GA</v>
      </c>
      <c r="H4895" s="8">
        <f>Sales[Quantity Ordered]*Sales[Price Each]</f>
        <v>14.95</v>
      </c>
    </row>
    <row r="4896" spans="1:8" x14ac:dyDescent="0.25">
      <c r="A4896" s="6">
        <v>255806</v>
      </c>
      <c r="B4896" s="6" t="s">
        <v>16</v>
      </c>
      <c r="C4896" s="7">
        <v>1</v>
      </c>
      <c r="D4896" s="8">
        <v>14.95</v>
      </c>
      <c r="E4896" s="9">
        <v>43726.007638888892</v>
      </c>
      <c r="F4896" s="6" t="s">
        <v>7606</v>
      </c>
      <c r="G4896" s="6" t="str">
        <f t="shared" si="76"/>
        <v>TX</v>
      </c>
      <c r="H4896" s="8">
        <f>Sales[Quantity Ordered]*Sales[Price Each]</f>
        <v>14.95</v>
      </c>
    </row>
    <row r="4897" spans="1:8" x14ac:dyDescent="0.25">
      <c r="A4897" s="6">
        <v>255028</v>
      </c>
      <c r="B4897" s="6" t="s">
        <v>16</v>
      </c>
      <c r="C4897" s="7">
        <v>1</v>
      </c>
      <c r="D4897" s="8">
        <v>14.95</v>
      </c>
      <c r="E4897" s="9">
        <v>43726.054166666669</v>
      </c>
      <c r="F4897" s="6" t="s">
        <v>6841</v>
      </c>
      <c r="G4897" s="6" t="str">
        <f t="shared" si="76"/>
        <v>GA</v>
      </c>
      <c r="H4897" s="8">
        <f>Sales[Quantity Ordered]*Sales[Price Each]</f>
        <v>14.95</v>
      </c>
    </row>
    <row r="4898" spans="1:8" x14ac:dyDescent="0.25">
      <c r="A4898" s="6">
        <v>255616</v>
      </c>
      <c r="B4898" s="6" t="s">
        <v>16</v>
      </c>
      <c r="C4898" s="7">
        <v>1</v>
      </c>
      <c r="D4898" s="8">
        <v>14.95</v>
      </c>
      <c r="E4898" s="9">
        <v>43726.279166666667</v>
      </c>
      <c r="F4898" s="6" t="s">
        <v>7420</v>
      </c>
      <c r="G4898" s="6" t="str">
        <f t="shared" si="76"/>
        <v>CA</v>
      </c>
      <c r="H4898" s="8">
        <f>Sales[Quantity Ordered]*Sales[Price Each]</f>
        <v>14.95</v>
      </c>
    </row>
    <row r="4899" spans="1:8" x14ac:dyDescent="0.25">
      <c r="A4899" s="6">
        <v>248879</v>
      </c>
      <c r="B4899" s="6" t="s">
        <v>16</v>
      </c>
      <c r="C4899" s="7">
        <v>1</v>
      </c>
      <c r="D4899" s="8">
        <v>14.95</v>
      </c>
      <c r="E4899" s="9">
        <v>43726.414583333331</v>
      </c>
      <c r="F4899" s="6" t="s">
        <v>752</v>
      </c>
      <c r="G4899" s="6" t="str">
        <f t="shared" si="76"/>
        <v>GA</v>
      </c>
      <c r="H4899" s="8">
        <f>Sales[Quantity Ordered]*Sales[Price Each]</f>
        <v>14.95</v>
      </c>
    </row>
    <row r="4900" spans="1:8" x14ac:dyDescent="0.25">
      <c r="A4900" s="6">
        <v>251722</v>
      </c>
      <c r="B4900" s="6" t="s">
        <v>16</v>
      </c>
      <c r="C4900" s="7">
        <v>1</v>
      </c>
      <c r="D4900" s="8">
        <v>14.95</v>
      </c>
      <c r="E4900" s="9">
        <v>43726.459027777775</v>
      </c>
      <c r="F4900" s="6" t="s">
        <v>3580</v>
      </c>
      <c r="G4900" s="6" t="str">
        <f t="shared" si="76"/>
        <v>NY</v>
      </c>
      <c r="H4900" s="8">
        <f>Sales[Quantity Ordered]*Sales[Price Each]</f>
        <v>14.95</v>
      </c>
    </row>
    <row r="4901" spans="1:8" x14ac:dyDescent="0.25">
      <c r="A4901" s="6">
        <v>251380</v>
      </c>
      <c r="B4901" s="6" t="s">
        <v>16</v>
      </c>
      <c r="C4901" s="7">
        <v>1</v>
      </c>
      <c r="D4901" s="8">
        <v>14.95</v>
      </c>
      <c r="E4901" s="9">
        <v>43726.499305555553</v>
      </c>
      <c r="F4901" s="6" t="s">
        <v>3240</v>
      </c>
      <c r="G4901" s="6" t="str">
        <f t="shared" si="76"/>
        <v>CA</v>
      </c>
      <c r="H4901" s="8">
        <f>Sales[Quantity Ordered]*Sales[Price Each]</f>
        <v>14.95</v>
      </c>
    </row>
    <row r="4902" spans="1:8" x14ac:dyDescent="0.25">
      <c r="A4902" s="6">
        <v>256371</v>
      </c>
      <c r="B4902" s="6" t="s">
        <v>16</v>
      </c>
      <c r="C4902" s="7">
        <v>1</v>
      </c>
      <c r="D4902" s="8">
        <v>14.95</v>
      </c>
      <c r="E4902" s="9">
        <v>43726.509027777778</v>
      </c>
      <c r="F4902" s="6" t="s">
        <v>8155</v>
      </c>
      <c r="G4902" s="6" t="str">
        <f t="shared" si="76"/>
        <v>MA</v>
      </c>
      <c r="H4902" s="8">
        <f>Sales[Quantity Ordered]*Sales[Price Each]</f>
        <v>14.95</v>
      </c>
    </row>
    <row r="4903" spans="1:8" x14ac:dyDescent="0.25">
      <c r="A4903" s="6">
        <v>253704</v>
      </c>
      <c r="B4903" s="6" t="s">
        <v>16</v>
      </c>
      <c r="C4903" s="7">
        <v>1</v>
      </c>
      <c r="D4903" s="8">
        <v>14.95</v>
      </c>
      <c r="E4903" s="9">
        <v>43726.509722222225</v>
      </c>
      <c r="F4903" s="6" t="s">
        <v>5539</v>
      </c>
      <c r="G4903" s="6" t="str">
        <f t="shared" si="76"/>
        <v>NY</v>
      </c>
      <c r="H4903" s="8">
        <f>Sales[Quantity Ordered]*Sales[Price Each]</f>
        <v>14.95</v>
      </c>
    </row>
    <row r="4904" spans="1:8" x14ac:dyDescent="0.25">
      <c r="A4904" s="6">
        <v>251716</v>
      </c>
      <c r="B4904" s="6" t="s">
        <v>16</v>
      </c>
      <c r="C4904" s="7">
        <v>1</v>
      </c>
      <c r="D4904" s="8">
        <v>14.95</v>
      </c>
      <c r="E4904" s="9">
        <v>43726.521527777775</v>
      </c>
      <c r="F4904" s="6" t="s">
        <v>3574</v>
      </c>
      <c r="G4904" s="6" t="str">
        <f t="shared" si="76"/>
        <v>CA</v>
      </c>
      <c r="H4904" s="8">
        <f>Sales[Quantity Ordered]*Sales[Price Each]</f>
        <v>14.95</v>
      </c>
    </row>
    <row r="4905" spans="1:8" x14ac:dyDescent="0.25">
      <c r="A4905" s="6">
        <v>258833</v>
      </c>
      <c r="B4905" s="6" t="s">
        <v>16</v>
      </c>
      <c r="C4905" s="7">
        <v>1</v>
      </c>
      <c r="D4905" s="8">
        <v>14.95</v>
      </c>
      <c r="E4905" s="9">
        <v>43726.522916666669</v>
      </c>
      <c r="F4905" s="6" t="s">
        <v>10548</v>
      </c>
      <c r="G4905" s="6" t="str">
        <f t="shared" si="76"/>
        <v>NY</v>
      </c>
      <c r="H4905" s="8">
        <f>Sales[Quantity Ordered]*Sales[Price Each]</f>
        <v>14.95</v>
      </c>
    </row>
    <row r="4906" spans="1:8" x14ac:dyDescent="0.25">
      <c r="A4906" s="6">
        <v>255099</v>
      </c>
      <c r="B4906" s="6" t="s">
        <v>16</v>
      </c>
      <c r="C4906" s="7">
        <v>1</v>
      </c>
      <c r="D4906" s="8">
        <v>14.95</v>
      </c>
      <c r="E4906" s="9">
        <v>43726.524305555555</v>
      </c>
      <c r="F4906" s="6" t="s">
        <v>6911</v>
      </c>
      <c r="G4906" s="6" t="str">
        <f t="shared" si="76"/>
        <v>CA</v>
      </c>
      <c r="H4906" s="8">
        <f>Sales[Quantity Ordered]*Sales[Price Each]</f>
        <v>14.95</v>
      </c>
    </row>
    <row r="4907" spans="1:8" x14ac:dyDescent="0.25">
      <c r="A4907" s="6">
        <v>257889</v>
      </c>
      <c r="B4907" s="6" t="s">
        <v>16</v>
      </c>
      <c r="C4907" s="7">
        <v>1</v>
      </c>
      <c r="D4907" s="8">
        <v>14.95</v>
      </c>
      <c r="E4907" s="9">
        <v>43726.545138888891</v>
      </c>
      <c r="F4907" s="6" t="s">
        <v>9635</v>
      </c>
      <c r="G4907" s="6" t="str">
        <f t="shared" si="76"/>
        <v>CA</v>
      </c>
      <c r="H4907" s="8">
        <f>Sales[Quantity Ordered]*Sales[Price Each]</f>
        <v>14.95</v>
      </c>
    </row>
    <row r="4908" spans="1:8" x14ac:dyDescent="0.25">
      <c r="A4908" s="6">
        <v>249066</v>
      </c>
      <c r="B4908" s="6" t="s">
        <v>16</v>
      </c>
      <c r="C4908" s="7">
        <v>1</v>
      </c>
      <c r="D4908" s="8">
        <v>14.95</v>
      </c>
      <c r="E4908" s="9">
        <v>43726.556944444441</v>
      </c>
      <c r="F4908" s="6" t="s">
        <v>938</v>
      </c>
      <c r="G4908" s="6" t="str">
        <f t="shared" si="76"/>
        <v>ME</v>
      </c>
      <c r="H4908" s="8">
        <f>Sales[Quantity Ordered]*Sales[Price Each]</f>
        <v>14.95</v>
      </c>
    </row>
    <row r="4909" spans="1:8" x14ac:dyDescent="0.25">
      <c r="A4909" s="6">
        <v>258774</v>
      </c>
      <c r="B4909" s="6" t="s">
        <v>16</v>
      </c>
      <c r="C4909" s="7">
        <v>1</v>
      </c>
      <c r="D4909" s="8">
        <v>14.95</v>
      </c>
      <c r="E4909" s="9">
        <v>43726.568055555559</v>
      </c>
      <c r="F4909" s="6" t="s">
        <v>10490</v>
      </c>
      <c r="G4909" s="6" t="str">
        <f t="shared" si="76"/>
        <v>CA</v>
      </c>
      <c r="H4909" s="8">
        <f>Sales[Quantity Ordered]*Sales[Price Each]</f>
        <v>14.95</v>
      </c>
    </row>
    <row r="4910" spans="1:8" x14ac:dyDescent="0.25">
      <c r="A4910" s="6">
        <v>250236</v>
      </c>
      <c r="B4910" s="6" t="s">
        <v>16</v>
      </c>
      <c r="C4910" s="7">
        <v>1</v>
      </c>
      <c r="D4910" s="8">
        <v>14.95</v>
      </c>
      <c r="E4910" s="9">
        <v>43726.578472222223</v>
      </c>
      <c r="F4910" s="6" t="s">
        <v>2104</v>
      </c>
      <c r="G4910" s="6" t="str">
        <f t="shared" si="76"/>
        <v>GA</v>
      </c>
      <c r="H4910" s="8">
        <f>Sales[Quantity Ordered]*Sales[Price Each]</f>
        <v>14.95</v>
      </c>
    </row>
    <row r="4911" spans="1:8" x14ac:dyDescent="0.25">
      <c r="A4911" s="6">
        <v>252757</v>
      </c>
      <c r="B4911" s="6" t="s">
        <v>16</v>
      </c>
      <c r="C4911" s="7">
        <v>1</v>
      </c>
      <c r="D4911" s="8">
        <v>14.95</v>
      </c>
      <c r="E4911" s="9">
        <v>43726.600694444445</v>
      </c>
      <c r="F4911" s="6" t="s">
        <v>4603</v>
      </c>
      <c r="G4911" s="6" t="str">
        <f t="shared" si="76"/>
        <v>MA</v>
      </c>
      <c r="H4911" s="8">
        <f>Sales[Quantity Ordered]*Sales[Price Each]</f>
        <v>14.95</v>
      </c>
    </row>
    <row r="4912" spans="1:8" x14ac:dyDescent="0.25">
      <c r="A4912" s="6">
        <v>253971</v>
      </c>
      <c r="B4912" s="6" t="s">
        <v>16</v>
      </c>
      <c r="C4912" s="7">
        <v>1</v>
      </c>
      <c r="D4912" s="8">
        <v>14.95</v>
      </c>
      <c r="E4912" s="9">
        <v>43726.638194444444</v>
      </c>
      <c r="F4912" s="6" t="s">
        <v>5804</v>
      </c>
      <c r="G4912" s="6" t="str">
        <f t="shared" si="76"/>
        <v>CA</v>
      </c>
      <c r="H4912" s="8">
        <f>Sales[Quantity Ordered]*Sales[Price Each]</f>
        <v>14.95</v>
      </c>
    </row>
    <row r="4913" spans="1:8" x14ac:dyDescent="0.25">
      <c r="A4913" s="6">
        <v>252892</v>
      </c>
      <c r="B4913" s="6" t="s">
        <v>16</v>
      </c>
      <c r="C4913" s="7">
        <v>1</v>
      </c>
      <c r="D4913" s="8">
        <v>14.95</v>
      </c>
      <c r="E4913" s="9">
        <v>43726.643055555556</v>
      </c>
      <c r="F4913" s="6" t="s">
        <v>4738</v>
      </c>
      <c r="G4913" s="6" t="str">
        <f t="shared" si="76"/>
        <v>CA</v>
      </c>
      <c r="H4913" s="8">
        <f>Sales[Quantity Ordered]*Sales[Price Each]</f>
        <v>14.95</v>
      </c>
    </row>
    <row r="4914" spans="1:8" x14ac:dyDescent="0.25">
      <c r="A4914" s="6">
        <v>251442</v>
      </c>
      <c r="B4914" s="6" t="s">
        <v>16</v>
      </c>
      <c r="C4914" s="7">
        <v>1</v>
      </c>
      <c r="D4914" s="8">
        <v>14.95</v>
      </c>
      <c r="E4914" s="9">
        <v>43726.724999999999</v>
      </c>
      <c r="F4914" s="6" t="s">
        <v>3300</v>
      </c>
      <c r="G4914" s="6" t="str">
        <f t="shared" si="76"/>
        <v>WA</v>
      </c>
      <c r="H4914" s="8">
        <f>Sales[Quantity Ordered]*Sales[Price Each]</f>
        <v>14.95</v>
      </c>
    </row>
    <row r="4915" spans="1:8" x14ac:dyDescent="0.25">
      <c r="A4915" s="6">
        <v>251525</v>
      </c>
      <c r="B4915" s="6" t="s">
        <v>16</v>
      </c>
      <c r="C4915" s="7">
        <v>1</v>
      </c>
      <c r="D4915" s="8">
        <v>14.95</v>
      </c>
      <c r="E4915" s="9">
        <v>43726.740972222222</v>
      </c>
      <c r="F4915" s="6" t="s">
        <v>3383</v>
      </c>
      <c r="G4915" s="6" t="str">
        <f t="shared" si="76"/>
        <v>TX</v>
      </c>
      <c r="H4915" s="8">
        <f>Sales[Quantity Ordered]*Sales[Price Each]</f>
        <v>14.95</v>
      </c>
    </row>
    <row r="4916" spans="1:8" x14ac:dyDescent="0.25">
      <c r="A4916" s="6">
        <v>258737</v>
      </c>
      <c r="B4916" s="6" t="s">
        <v>16</v>
      </c>
      <c r="C4916" s="7">
        <v>1</v>
      </c>
      <c r="D4916" s="8">
        <v>14.95</v>
      </c>
      <c r="E4916" s="9">
        <v>43726.743750000001</v>
      </c>
      <c r="F4916" s="6" t="s">
        <v>10454</v>
      </c>
      <c r="G4916" s="6" t="str">
        <f t="shared" si="76"/>
        <v>OR</v>
      </c>
      <c r="H4916" s="8">
        <f>Sales[Quantity Ordered]*Sales[Price Each]</f>
        <v>14.95</v>
      </c>
    </row>
    <row r="4917" spans="1:8" x14ac:dyDescent="0.25">
      <c r="A4917" s="6">
        <v>255840</v>
      </c>
      <c r="B4917" s="6" t="s">
        <v>16</v>
      </c>
      <c r="C4917" s="7">
        <v>1</v>
      </c>
      <c r="D4917" s="8">
        <v>14.95</v>
      </c>
      <c r="E4917" s="9">
        <v>43726.749305555553</v>
      </c>
      <c r="F4917" s="6" t="s">
        <v>7639</v>
      </c>
      <c r="G4917" s="6" t="str">
        <f t="shared" si="76"/>
        <v>CA</v>
      </c>
      <c r="H4917" s="8">
        <f>Sales[Quantity Ordered]*Sales[Price Each]</f>
        <v>14.95</v>
      </c>
    </row>
    <row r="4918" spans="1:8" x14ac:dyDescent="0.25">
      <c r="A4918" s="6">
        <v>250398</v>
      </c>
      <c r="B4918" s="6" t="s">
        <v>16</v>
      </c>
      <c r="C4918" s="7">
        <v>1</v>
      </c>
      <c r="D4918" s="8">
        <v>14.95</v>
      </c>
      <c r="E4918" s="9">
        <v>43726.767361111109</v>
      </c>
      <c r="F4918" s="6" t="s">
        <v>2266</v>
      </c>
      <c r="G4918" s="6" t="str">
        <f t="shared" si="76"/>
        <v>CA</v>
      </c>
      <c r="H4918" s="8">
        <f>Sales[Quantity Ordered]*Sales[Price Each]</f>
        <v>14.95</v>
      </c>
    </row>
    <row r="4919" spans="1:8" x14ac:dyDescent="0.25">
      <c r="A4919" s="6">
        <v>253279</v>
      </c>
      <c r="B4919" s="6" t="s">
        <v>16</v>
      </c>
      <c r="C4919" s="7">
        <v>1</v>
      </c>
      <c r="D4919" s="8">
        <v>14.95</v>
      </c>
      <c r="E4919" s="9">
        <v>43726.773611111108</v>
      </c>
      <c r="F4919" s="6" t="s">
        <v>5120</v>
      </c>
      <c r="G4919" s="6" t="str">
        <f t="shared" si="76"/>
        <v>WA</v>
      </c>
      <c r="H4919" s="8">
        <f>Sales[Quantity Ordered]*Sales[Price Each]</f>
        <v>14.95</v>
      </c>
    </row>
    <row r="4920" spans="1:8" x14ac:dyDescent="0.25">
      <c r="A4920" s="6">
        <v>259051</v>
      </c>
      <c r="B4920" s="6" t="s">
        <v>16</v>
      </c>
      <c r="C4920" s="7">
        <v>1</v>
      </c>
      <c r="D4920" s="8">
        <v>14.95</v>
      </c>
      <c r="E4920" s="9">
        <v>43726.777083333334</v>
      </c>
      <c r="F4920" s="6" t="s">
        <v>10762</v>
      </c>
      <c r="G4920" s="6" t="str">
        <f t="shared" si="76"/>
        <v>CA</v>
      </c>
      <c r="H4920" s="8">
        <f>Sales[Quantity Ordered]*Sales[Price Each]</f>
        <v>14.95</v>
      </c>
    </row>
    <row r="4921" spans="1:8" x14ac:dyDescent="0.25">
      <c r="A4921" s="6">
        <v>257134</v>
      </c>
      <c r="B4921" s="6" t="s">
        <v>16</v>
      </c>
      <c r="C4921" s="7">
        <v>1</v>
      </c>
      <c r="D4921" s="8">
        <v>14.95</v>
      </c>
      <c r="E4921" s="9">
        <v>43726.77847222222</v>
      </c>
      <c r="F4921" s="6" t="s">
        <v>8900</v>
      </c>
      <c r="G4921" s="6" t="str">
        <f t="shared" si="76"/>
        <v>CA</v>
      </c>
      <c r="H4921" s="8">
        <f>Sales[Quantity Ordered]*Sales[Price Each]</f>
        <v>14.95</v>
      </c>
    </row>
    <row r="4922" spans="1:8" x14ac:dyDescent="0.25">
      <c r="A4922" s="6">
        <v>251555</v>
      </c>
      <c r="B4922" s="6" t="s">
        <v>16</v>
      </c>
      <c r="C4922" s="7">
        <v>1</v>
      </c>
      <c r="D4922" s="8">
        <v>14.95</v>
      </c>
      <c r="E4922" s="9">
        <v>43726.779166666667</v>
      </c>
      <c r="F4922" s="6" t="s">
        <v>3413</v>
      </c>
      <c r="G4922" s="6" t="str">
        <f t="shared" si="76"/>
        <v>NY</v>
      </c>
      <c r="H4922" s="8">
        <f>Sales[Quantity Ordered]*Sales[Price Each]</f>
        <v>14.95</v>
      </c>
    </row>
    <row r="4923" spans="1:8" x14ac:dyDescent="0.25">
      <c r="A4923" s="6">
        <v>250327</v>
      </c>
      <c r="B4923" s="6" t="s">
        <v>16</v>
      </c>
      <c r="C4923" s="7">
        <v>1</v>
      </c>
      <c r="D4923" s="8">
        <v>14.95</v>
      </c>
      <c r="E4923" s="9">
        <v>43726.78402777778</v>
      </c>
      <c r="F4923" s="6" t="s">
        <v>2195</v>
      </c>
      <c r="G4923" s="6" t="str">
        <f t="shared" si="76"/>
        <v>CA</v>
      </c>
      <c r="H4923" s="8">
        <f>Sales[Quantity Ordered]*Sales[Price Each]</f>
        <v>14.95</v>
      </c>
    </row>
    <row r="4924" spans="1:8" x14ac:dyDescent="0.25">
      <c r="A4924" s="6">
        <v>250300</v>
      </c>
      <c r="B4924" s="6" t="s">
        <v>16</v>
      </c>
      <c r="C4924" s="7">
        <v>1</v>
      </c>
      <c r="D4924" s="8">
        <v>14.95</v>
      </c>
      <c r="E4924" s="9">
        <v>43726.788888888892</v>
      </c>
      <c r="F4924" s="6" t="s">
        <v>2168</v>
      </c>
      <c r="G4924" s="6" t="str">
        <f t="shared" si="76"/>
        <v>NY</v>
      </c>
      <c r="H4924" s="8">
        <f>Sales[Quantity Ordered]*Sales[Price Each]</f>
        <v>14.95</v>
      </c>
    </row>
    <row r="4925" spans="1:8" x14ac:dyDescent="0.25">
      <c r="A4925" s="6">
        <v>248402</v>
      </c>
      <c r="B4925" s="6" t="s">
        <v>16</v>
      </c>
      <c r="C4925" s="7">
        <v>1</v>
      </c>
      <c r="D4925" s="8">
        <v>14.95</v>
      </c>
      <c r="E4925" s="9">
        <v>43726.8125</v>
      </c>
      <c r="F4925" s="6" t="s">
        <v>275</v>
      </c>
      <c r="G4925" s="6" t="str">
        <f t="shared" si="76"/>
        <v>GA</v>
      </c>
      <c r="H4925" s="8">
        <f>Sales[Quantity Ordered]*Sales[Price Each]</f>
        <v>14.95</v>
      </c>
    </row>
    <row r="4926" spans="1:8" x14ac:dyDescent="0.25">
      <c r="A4926" s="6">
        <v>252702</v>
      </c>
      <c r="B4926" s="6" t="s">
        <v>16</v>
      </c>
      <c r="C4926" s="7">
        <v>1</v>
      </c>
      <c r="D4926" s="8">
        <v>14.95</v>
      </c>
      <c r="E4926" s="9">
        <v>43726.828472222223</v>
      </c>
      <c r="F4926" s="6" t="s">
        <v>4548</v>
      </c>
      <c r="G4926" s="6" t="str">
        <f t="shared" si="76"/>
        <v>CA</v>
      </c>
      <c r="H4926" s="8">
        <f>Sales[Quantity Ordered]*Sales[Price Each]</f>
        <v>14.95</v>
      </c>
    </row>
    <row r="4927" spans="1:8" x14ac:dyDescent="0.25">
      <c r="A4927" s="6">
        <v>250401</v>
      </c>
      <c r="B4927" s="6" t="s">
        <v>16</v>
      </c>
      <c r="C4927" s="7">
        <v>1</v>
      </c>
      <c r="D4927" s="8">
        <v>14.95</v>
      </c>
      <c r="E4927" s="9">
        <v>43726.847222222219</v>
      </c>
      <c r="F4927" s="6" t="s">
        <v>2269</v>
      </c>
      <c r="G4927" s="6" t="str">
        <f t="shared" si="76"/>
        <v>MA</v>
      </c>
      <c r="H4927" s="8">
        <f>Sales[Quantity Ordered]*Sales[Price Each]</f>
        <v>14.95</v>
      </c>
    </row>
    <row r="4928" spans="1:8" x14ac:dyDescent="0.25">
      <c r="A4928" s="6">
        <v>251203</v>
      </c>
      <c r="B4928" s="6" t="s">
        <v>16</v>
      </c>
      <c r="C4928" s="7">
        <v>1</v>
      </c>
      <c r="D4928" s="8">
        <v>14.95</v>
      </c>
      <c r="E4928" s="9">
        <v>43726.865972222222</v>
      </c>
      <c r="F4928" s="6" t="s">
        <v>3063</v>
      </c>
      <c r="G4928" s="6" t="str">
        <f t="shared" si="76"/>
        <v>CA</v>
      </c>
      <c r="H4928" s="8">
        <f>Sales[Quantity Ordered]*Sales[Price Each]</f>
        <v>14.95</v>
      </c>
    </row>
    <row r="4929" spans="1:8" x14ac:dyDescent="0.25">
      <c r="A4929" s="6">
        <v>249661</v>
      </c>
      <c r="B4929" s="6" t="s">
        <v>16</v>
      </c>
      <c r="C4929" s="7">
        <v>1</v>
      </c>
      <c r="D4929" s="8">
        <v>14.95</v>
      </c>
      <c r="E4929" s="9">
        <v>43726.865972222222</v>
      </c>
      <c r="F4929" s="6" t="s">
        <v>1532</v>
      </c>
      <c r="G4929" s="6" t="str">
        <f t="shared" si="76"/>
        <v>NY</v>
      </c>
      <c r="H4929" s="8">
        <f>Sales[Quantity Ordered]*Sales[Price Each]</f>
        <v>14.95</v>
      </c>
    </row>
    <row r="4930" spans="1:8" x14ac:dyDescent="0.25">
      <c r="A4930" s="6">
        <v>253672</v>
      </c>
      <c r="B4930" s="6" t="s">
        <v>16</v>
      </c>
      <c r="C4930" s="7">
        <v>1</v>
      </c>
      <c r="D4930" s="8">
        <v>14.95</v>
      </c>
      <c r="E4930" s="9">
        <v>43726.918055555558</v>
      </c>
      <c r="F4930" s="6" t="s">
        <v>5507</v>
      </c>
      <c r="G4930" s="6" t="str">
        <f t="shared" ref="G4930:G4993" si="77">MID(F4930,FIND(",",F4930,FIND(",",F4930)+1)+2,2)</f>
        <v>CA</v>
      </c>
      <c r="H4930" s="8">
        <f>Sales[Quantity Ordered]*Sales[Price Each]</f>
        <v>14.95</v>
      </c>
    </row>
    <row r="4931" spans="1:8" x14ac:dyDescent="0.25">
      <c r="A4931" s="6">
        <v>254432</v>
      </c>
      <c r="B4931" s="6" t="s">
        <v>16</v>
      </c>
      <c r="C4931" s="7">
        <v>1</v>
      </c>
      <c r="D4931" s="8">
        <v>14.95</v>
      </c>
      <c r="E4931" s="9">
        <v>43726.932638888888</v>
      </c>
      <c r="F4931" s="6" t="s">
        <v>6260</v>
      </c>
      <c r="G4931" s="6" t="str">
        <f t="shared" si="77"/>
        <v>CA</v>
      </c>
      <c r="H4931" s="8">
        <f>Sales[Quantity Ordered]*Sales[Price Each]</f>
        <v>14.95</v>
      </c>
    </row>
    <row r="4932" spans="1:8" x14ac:dyDescent="0.25">
      <c r="A4932" s="6">
        <v>248269</v>
      </c>
      <c r="B4932" s="6" t="s">
        <v>16</v>
      </c>
      <c r="C4932" s="7">
        <v>1</v>
      </c>
      <c r="D4932" s="8">
        <v>14.95</v>
      </c>
      <c r="E4932" s="9">
        <v>43726.932638888888</v>
      </c>
      <c r="F4932" s="6" t="s">
        <v>141</v>
      </c>
      <c r="G4932" s="6" t="str">
        <f t="shared" si="77"/>
        <v>GA</v>
      </c>
      <c r="H4932" s="8">
        <f>Sales[Quantity Ordered]*Sales[Price Each]</f>
        <v>14.95</v>
      </c>
    </row>
    <row r="4933" spans="1:8" x14ac:dyDescent="0.25">
      <c r="A4933" s="6">
        <v>254425</v>
      </c>
      <c r="B4933" s="6" t="s">
        <v>16</v>
      </c>
      <c r="C4933" s="7">
        <v>1</v>
      </c>
      <c r="D4933" s="8">
        <v>14.95</v>
      </c>
      <c r="E4933" s="9">
        <v>43726.9375</v>
      </c>
      <c r="F4933" s="6" t="s">
        <v>6253</v>
      </c>
      <c r="G4933" s="6" t="str">
        <f t="shared" si="77"/>
        <v>NY</v>
      </c>
      <c r="H4933" s="8">
        <f>Sales[Quantity Ordered]*Sales[Price Each]</f>
        <v>14.95</v>
      </c>
    </row>
    <row r="4934" spans="1:8" x14ac:dyDescent="0.25">
      <c r="A4934" s="6">
        <v>255645</v>
      </c>
      <c r="B4934" s="6" t="s">
        <v>16</v>
      </c>
      <c r="C4934" s="7">
        <v>1</v>
      </c>
      <c r="D4934" s="8">
        <v>14.95</v>
      </c>
      <c r="E4934" s="9">
        <v>43727.02847222222</v>
      </c>
      <c r="F4934" s="6" t="s">
        <v>7449</v>
      </c>
      <c r="G4934" s="6" t="str">
        <f t="shared" si="77"/>
        <v>WA</v>
      </c>
      <c r="H4934" s="8">
        <f>Sales[Quantity Ordered]*Sales[Price Each]</f>
        <v>14.95</v>
      </c>
    </row>
    <row r="4935" spans="1:8" x14ac:dyDescent="0.25">
      <c r="A4935" s="6">
        <v>254657</v>
      </c>
      <c r="B4935" s="6" t="s">
        <v>16</v>
      </c>
      <c r="C4935" s="7">
        <v>1</v>
      </c>
      <c r="D4935" s="8">
        <v>14.95</v>
      </c>
      <c r="E4935" s="9">
        <v>43727.197222222225</v>
      </c>
      <c r="F4935" s="6" t="s">
        <v>6482</v>
      </c>
      <c r="G4935" s="6" t="str">
        <f t="shared" si="77"/>
        <v>NY</v>
      </c>
      <c r="H4935" s="8">
        <f>Sales[Quantity Ordered]*Sales[Price Each]</f>
        <v>14.95</v>
      </c>
    </row>
    <row r="4936" spans="1:8" x14ac:dyDescent="0.25">
      <c r="A4936" s="6">
        <v>257976</v>
      </c>
      <c r="B4936" s="6" t="s">
        <v>16</v>
      </c>
      <c r="C4936" s="7">
        <v>1</v>
      </c>
      <c r="D4936" s="8">
        <v>14.95</v>
      </c>
      <c r="E4936" s="9">
        <v>43727.256249999999</v>
      </c>
      <c r="F4936" s="6" t="s">
        <v>9721</v>
      </c>
      <c r="G4936" s="6" t="str">
        <f t="shared" si="77"/>
        <v>TX</v>
      </c>
      <c r="H4936" s="8">
        <f>Sales[Quantity Ordered]*Sales[Price Each]</f>
        <v>14.95</v>
      </c>
    </row>
    <row r="4937" spans="1:8" x14ac:dyDescent="0.25">
      <c r="A4937" s="6">
        <v>256458</v>
      </c>
      <c r="B4937" s="6" t="s">
        <v>16</v>
      </c>
      <c r="C4937" s="7">
        <v>1</v>
      </c>
      <c r="D4937" s="8">
        <v>14.95</v>
      </c>
      <c r="E4937" s="9">
        <v>43727.263888888891</v>
      </c>
      <c r="F4937" s="6" t="s">
        <v>8242</v>
      </c>
      <c r="G4937" s="6" t="str">
        <f t="shared" si="77"/>
        <v>NY</v>
      </c>
      <c r="H4937" s="8">
        <f>Sales[Quantity Ordered]*Sales[Price Each]</f>
        <v>14.95</v>
      </c>
    </row>
    <row r="4938" spans="1:8" x14ac:dyDescent="0.25">
      <c r="A4938" s="6">
        <v>257543</v>
      </c>
      <c r="B4938" s="6" t="s">
        <v>16</v>
      </c>
      <c r="C4938" s="7">
        <v>1</v>
      </c>
      <c r="D4938" s="8">
        <v>14.95</v>
      </c>
      <c r="E4938" s="9">
        <v>43727.345833333333</v>
      </c>
      <c r="F4938" s="6" t="s">
        <v>9300</v>
      </c>
      <c r="G4938" s="6" t="str">
        <f t="shared" si="77"/>
        <v>CA</v>
      </c>
      <c r="H4938" s="8">
        <f>Sales[Quantity Ordered]*Sales[Price Each]</f>
        <v>14.95</v>
      </c>
    </row>
    <row r="4939" spans="1:8" x14ac:dyDescent="0.25">
      <c r="A4939" s="6">
        <v>253175</v>
      </c>
      <c r="B4939" s="6" t="s">
        <v>16</v>
      </c>
      <c r="C4939" s="7">
        <v>1</v>
      </c>
      <c r="D4939" s="8">
        <v>14.95</v>
      </c>
      <c r="E4939" s="9">
        <v>43727.365277777775</v>
      </c>
      <c r="F4939" s="6" t="s">
        <v>5018</v>
      </c>
      <c r="G4939" s="6" t="str">
        <f t="shared" si="77"/>
        <v>OR</v>
      </c>
      <c r="H4939" s="8">
        <f>Sales[Quantity Ordered]*Sales[Price Each]</f>
        <v>14.95</v>
      </c>
    </row>
    <row r="4940" spans="1:8" x14ac:dyDescent="0.25">
      <c r="A4940" s="6">
        <v>249725</v>
      </c>
      <c r="B4940" s="6" t="s">
        <v>16</v>
      </c>
      <c r="C4940" s="7">
        <v>1</v>
      </c>
      <c r="D4940" s="8">
        <v>14.95</v>
      </c>
      <c r="E4940" s="9">
        <v>43727.394444444442</v>
      </c>
      <c r="F4940" s="6" t="s">
        <v>1596</v>
      </c>
      <c r="G4940" s="6" t="str">
        <f t="shared" si="77"/>
        <v>WA</v>
      </c>
      <c r="H4940" s="8">
        <f>Sales[Quantity Ordered]*Sales[Price Each]</f>
        <v>14.95</v>
      </c>
    </row>
    <row r="4941" spans="1:8" x14ac:dyDescent="0.25">
      <c r="A4941" s="6">
        <v>257979</v>
      </c>
      <c r="B4941" s="6" t="s">
        <v>16</v>
      </c>
      <c r="C4941" s="7">
        <v>1</v>
      </c>
      <c r="D4941" s="8">
        <v>14.95</v>
      </c>
      <c r="E4941" s="9">
        <v>43727.404861111114</v>
      </c>
      <c r="F4941" s="6" t="s">
        <v>9724</v>
      </c>
      <c r="G4941" s="6" t="str">
        <f t="shared" si="77"/>
        <v>MA</v>
      </c>
      <c r="H4941" s="8">
        <f>Sales[Quantity Ordered]*Sales[Price Each]</f>
        <v>14.95</v>
      </c>
    </row>
    <row r="4942" spans="1:8" x14ac:dyDescent="0.25">
      <c r="A4942" s="6">
        <v>254925</v>
      </c>
      <c r="B4942" s="6" t="s">
        <v>16</v>
      </c>
      <c r="C4942" s="7">
        <v>1</v>
      </c>
      <c r="D4942" s="8">
        <v>14.95</v>
      </c>
      <c r="E4942" s="9">
        <v>43727.415277777778</v>
      </c>
      <c r="F4942" s="6" t="s">
        <v>6741</v>
      </c>
      <c r="G4942" s="6" t="str">
        <f t="shared" si="77"/>
        <v>TX</v>
      </c>
      <c r="H4942" s="8">
        <f>Sales[Quantity Ordered]*Sales[Price Each]</f>
        <v>14.95</v>
      </c>
    </row>
    <row r="4943" spans="1:8" x14ac:dyDescent="0.25">
      <c r="A4943" s="6">
        <v>256016</v>
      </c>
      <c r="B4943" s="6" t="s">
        <v>16</v>
      </c>
      <c r="C4943" s="7">
        <v>1</v>
      </c>
      <c r="D4943" s="8">
        <v>14.95</v>
      </c>
      <c r="E4943" s="9">
        <v>43727.455555555556</v>
      </c>
      <c r="F4943" s="6" t="s">
        <v>7810</v>
      </c>
      <c r="G4943" s="6" t="str">
        <f t="shared" si="77"/>
        <v>WA</v>
      </c>
      <c r="H4943" s="8">
        <f>Sales[Quantity Ordered]*Sales[Price Each]</f>
        <v>14.95</v>
      </c>
    </row>
    <row r="4944" spans="1:8" x14ac:dyDescent="0.25">
      <c r="A4944" s="6">
        <v>252324</v>
      </c>
      <c r="B4944" s="6" t="s">
        <v>16</v>
      </c>
      <c r="C4944" s="7">
        <v>1</v>
      </c>
      <c r="D4944" s="8">
        <v>14.95</v>
      </c>
      <c r="E4944" s="9">
        <v>43727.456250000003</v>
      </c>
      <c r="F4944" s="6" t="s">
        <v>4173</v>
      </c>
      <c r="G4944" s="6" t="str">
        <f t="shared" si="77"/>
        <v>CA</v>
      </c>
      <c r="H4944" s="8">
        <f>Sales[Quantity Ordered]*Sales[Price Each]</f>
        <v>14.95</v>
      </c>
    </row>
    <row r="4945" spans="1:8" x14ac:dyDescent="0.25">
      <c r="A4945" s="6">
        <v>252640</v>
      </c>
      <c r="B4945" s="6" t="s">
        <v>16</v>
      </c>
      <c r="C4945" s="7">
        <v>1</v>
      </c>
      <c r="D4945" s="8">
        <v>14.95</v>
      </c>
      <c r="E4945" s="9">
        <v>43727.474999999999</v>
      </c>
      <c r="F4945" s="6" t="s">
        <v>4486</v>
      </c>
      <c r="G4945" s="6" t="str">
        <f t="shared" si="77"/>
        <v>MA</v>
      </c>
      <c r="H4945" s="8">
        <f>Sales[Quantity Ordered]*Sales[Price Each]</f>
        <v>14.95</v>
      </c>
    </row>
    <row r="4946" spans="1:8" x14ac:dyDescent="0.25">
      <c r="A4946" s="6">
        <v>248818</v>
      </c>
      <c r="B4946" s="6" t="s">
        <v>16</v>
      </c>
      <c r="C4946" s="7">
        <v>1</v>
      </c>
      <c r="D4946" s="8">
        <v>14.95</v>
      </c>
      <c r="E4946" s="9">
        <v>43727.518750000003</v>
      </c>
      <c r="F4946" s="6" t="s">
        <v>691</v>
      </c>
      <c r="G4946" s="6" t="str">
        <f t="shared" si="77"/>
        <v>NY</v>
      </c>
      <c r="H4946" s="8">
        <f>Sales[Quantity Ordered]*Sales[Price Each]</f>
        <v>14.95</v>
      </c>
    </row>
    <row r="4947" spans="1:8" x14ac:dyDescent="0.25">
      <c r="A4947" s="6">
        <v>257412</v>
      </c>
      <c r="B4947" s="6" t="s">
        <v>16</v>
      </c>
      <c r="C4947" s="7">
        <v>1</v>
      </c>
      <c r="D4947" s="8">
        <v>14.95</v>
      </c>
      <c r="E4947" s="9">
        <v>43727.520833333336</v>
      </c>
      <c r="F4947" s="6" t="s">
        <v>9174</v>
      </c>
      <c r="G4947" s="6" t="str">
        <f t="shared" si="77"/>
        <v>GA</v>
      </c>
      <c r="H4947" s="8">
        <f>Sales[Quantity Ordered]*Sales[Price Each]</f>
        <v>14.95</v>
      </c>
    </row>
    <row r="4948" spans="1:8" x14ac:dyDescent="0.25">
      <c r="A4948" s="6">
        <v>249578</v>
      </c>
      <c r="B4948" s="6" t="s">
        <v>16</v>
      </c>
      <c r="C4948" s="7">
        <v>1</v>
      </c>
      <c r="D4948" s="8">
        <v>14.95</v>
      </c>
      <c r="E4948" s="9">
        <v>43727.537499999999</v>
      </c>
      <c r="F4948" s="6" t="s">
        <v>1449</v>
      </c>
      <c r="G4948" s="6" t="str">
        <f t="shared" si="77"/>
        <v>MA</v>
      </c>
      <c r="H4948" s="8">
        <f>Sales[Quantity Ordered]*Sales[Price Each]</f>
        <v>14.95</v>
      </c>
    </row>
    <row r="4949" spans="1:8" x14ac:dyDescent="0.25">
      <c r="A4949" s="6">
        <v>259146</v>
      </c>
      <c r="B4949" s="6" t="s">
        <v>16</v>
      </c>
      <c r="C4949" s="7">
        <v>1</v>
      </c>
      <c r="D4949" s="8">
        <v>14.95</v>
      </c>
      <c r="E4949" s="9">
        <v>43727.541666666664</v>
      </c>
      <c r="F4949" s="6" t="s">
        <v>10853</v>
      </c>
      <c r="G4949" s="6" t="str">
        <f t="shared" si="77"/>
        <v>CA</v>
      </c>
      <c r="H4949" s="8">
        <f>Sales[Quantity Ordered]*Sales[Price Each]</f>
        <v>14.95</v>
      </c>
    </row>
    <row r="4950" spans="1:8" x14ac:dyDescent="0.25">
      <c r="A4950" s="6">
        <v>248924</v>
      </c>
      <c r="B4950" s="6" t="s">
        <v>16</v>
      </c>
      <c r="C4950" s="7">
        <v>1</v>
      </c>
      <c r="D4950" s="8">
        <v>14.95</v>
      </c>
      <c r="E4950" s="9">
        <v>43727.55</v>
      </c>
      <c r="F4950" s="6" t="s">
        <v>796</v>
      </c>
      <c r="G4950" s="6" t="str">
        <f t="shared" si="77"/>
        <v>WA</v>
      </c>
      <c r="H4950" s="8">
        <f>Sales[Quantity Ordered]*Sales[Price Each]</f>
        <v>14.95</v>
      </c>
    </row>
    <row r="4951" spans="1:8" x14ac:dyDescent="0.25">
      <c r="A4951" s="6">
        <v>254180</v>
      </c>
      <c r="B4951" s="6" t="s">
        <v>16</v>
      </c>
      <c r="C4951" s="7">
        <v>1</v>
      </c>
      <c r="D4951" s="8">
        <v>14.95</v>
      </c>
      <c r="E4951" s="9">
        <v>43727.554166666669</v>
      </c>
      <c r="F4951" s="6" t="s">
        <v>6009</v>
      </c>
      <c r="G4951" s="6" t="str">
        <f t="shared" si="77"/>
        <v>CA</v>
      </c>
      <c r="H4951" s="8">
        <f>Sales[Quantity Ordered]*Sales[Price Each]</f>
        <v>14.95</v>
      </c>
    </row>
    <row r="4952" spans="1:8" x14ac:dyDescent="0.25">
      <c r="A4952" s="6">
        <v>257737</v>
      </c>
      <c r="B4952" s="6" t="s">
        <v>16</v>
      </c>
      <c r="C4952" s="7">
        <v>1</v>
      </c>
      <c r="D4952" s="8">
        <v>14.95</v>
      </c>
      <c r="E4952" s="9">
        <v>43727.580555555556</v>
      </c>
      <c r="F4952" s="6" t="s">
        <v>9490</v>
      </c>
      <c r="G4952" s="6" t="str">
        <f t="shared" si="77"/>
        <v>WA</v>
      </c>
      <c r="H4952" s="8">
        <f>Sales[Quantity Ordered]*Sales[Price Each]</f>
        <v>14.95</v>
      </c>
    </row>
    <row r="4953" spans="1:8" x14ac:dyDescent="0.25">
      <c r="A4953" s="6">
        <v>257059</v>
      </c>
      <c r="B4953" s="6" t="s">
        <v>16</v>
      </c>
      <c r="C4953" s="7">
        <v>1</v>
      </c>
      <c r="D4953" s="8">
        <v>14.95</v>
      </c>
      <c r="E4953" s="9">
        <v>43727.580555555556</v>
      </c>
      <c r="F4953" s="6" t="s">
        <v>8825</v>
      </c>
      <c r="G4953" s="6" t="str">
        <f t="shared" si="77"/>
        <v>GA</v>
      </c>
      <c r="H4953" s="8">
        <f>Sales[Quantity Ordered]*Sales[Price Each]</f>
        <v>14.95</v>
      </c>
    </row>
    <row r="4954" spans="1:8" x14ac:dyDescent="0.25">
      <c r="A4954" s="6">
        <v>258946</v>
      </c>
      <c r="B4954" s="6" t="s">
        <v>16</v>
      </c>
      <c r="C4954" s="7">
        <v>1</v>
      </c>
      <c r="D4954" s="8">
        <v>14.95</v>
      </c>
      <c r="E4954" s="9">
        <v>43727.600694444445</v>
      </c>
      <c r="F4954" s="6" t="s">
        <v>10659</v>
      </c>
      <c r="G4954" s="6" t="str">
        <f t="shared" si="77"/>
        <v>CA</v>
      </c>
      <c r="H4954" s="8">
        <f>Sales[Quantity Ordered]*Sales[Price Each]</f>
        <v>14.95</v>
      </c>
    </row>
    <row r="4955" spans="1:8" x14ac:dyDescent="0.25">
      <c r="A4955" s="6">
        <v>250876</v>
      </c>
      <c r="B4955" s="6" t="s">
        <v>16</v>
      </c>
      <c r="C4955" s="7">
        <v>1</v>
      </c>
      <c r="D4955" s="8">
        <v>14.95</v>
      </c>
      <c r="E4955" s="9">
        <v>43727.613888888889</v>
      </c>
      <c r="F4955" s="6" t="s">
        <v>2739</v>
      </c>
      <c r="G4955" s="6" t="str">
        <f t="shared" si="77"/>
        <v>MA</v>
      </c>
      <c r="H4955" s="8">
        <f>Sales[Quantity Ordered]*Sales[Price Each]</f>
        <v>14.95</v>
      </c>
    </row>
    <row r="4956" spans="1:8" x14ac:dyDescent="0.25">
      <c r="A4956" s="6">
        <v>249421</v>
      </c>
      <c r="B4956" s="6" t="s">
        <v>16</v>
      </c>
      <c r="C4956" s="7">
        <v>1</v>
      </c>
      <c r="D4956" s="8">
        <v>14.95</v>
      </c>
      <c r="E4956" s="9">
        <v>43727.652083333334</v>
      </c>
      <c r="F4956" s="6" t="s">
        <v>1292</v>
      </c>
      <c r="G4956" s="6" t="str">
        <f t="shared" si="77"/>
        <v>CA</v>
      </c>
      <c r="H4956" s="8">
        <f>Sales[Quantity Ordered]*Sales[Price Each]</f>
        <v>14.95</v>
      </c>
    </row>
    <row r="4957" spans="1:8" x14ac:dyDescent="0.25">
      <c r="A4957" s="6">
        <v>258819</v>
      </c>
      <c r="B4957" s="6" t="s">
        <v>16</v>
      </c>
      <c r="C4957" s="7">
        <v>1</v>
      </c>
      <c r="D4957" s="8">
        <v>14.95</v>
      </c>
      <c r="E4957" s="9">
        <v>43727.664583333331</v>
      </c>
      <c r="F4957" s="6" t="s">
        <v>10534</v>
      </c>
      <c r="G4957" s="6" t="str">
        <f t="shared" si="77"/>
        <v>CA</v>
      </c>
      <c r="H4957" s="8">
        <f>Sales[Quantity Ordered]*Sales[Price Each]</f>
        <v>14.95</v>
      </c>
    </row>
    <row r="4958" spans="1:8" x14ac:dyDescent="0.25">
      <c r="A4958" s="6">
        <v>253415</v>
      </c>
      <c r="B4958" s="6" t="s">
        <v>16</v>
      </c>
      <c r="C4958" s="7">
        <v>1</v>
      </c>
      <c r="D4958" s="8">
        <v>14.95</v>
      </c>
      <c r="E4958" s="9">
        <v>43727.670138888891</v>
      </c>
      <c r="F4958" s="6" t="s">
        <v>5255</v>
      </c>
      <c r="G4958" s="6" t="str">
        <f t="shared" si="77"/>
        <v>CA</v>
      </c>
      <c r="H4958" s="8">
        <f>Sales[Quantity Ordered]*Sales[Price Each]</f>
        <v>14.95</v>
      </c>
    </row>
    <row r="4959" spans="1:8" x14ac:dyDescent="0.25">
      <c r="A4959" s="6">
        <v>249390</v>
      </c>
      <c r="B4959" s="6" t="s">
        <v>16</v>
      </c>
      <c r="C4959" s="7">
        <v>1</v>
      </c>
      <c r="D4959" s="8">
        <v>14.95</v>
      </c>
      <c r="E4959" s="9">
        <v>43727.67291666667</v>
      </c>
      <c r="F4959" s="6" t="s">
        <v>1261</v>
      </c>
      <c r="G4959" s="6" t="str">
        <f t="shared" si="77"/>
        <v>CA</v>
      </c>
      <c r="H4959" s="8">
        <f>Sales[Quantity Ordered]*Sales[Price Each]</f>
        <v>14.95</v>
      </c>
    </row>
    <row r="4960" spans="1:8" x14ac:dyDescent="0.25">
      <c r="A4960" s="6">
        <v>248431</v>
      </c>
      <c r="B4960" s="6" t="s">
        <v>16</v>
      </c>
      <c r="C4960" s="7">
        <v>1</v>
      </c>
      <c r="D4960" s="8">
        <v>14.95</v>
      </c>
      <c r="E4960" s="9">
        <v>43727.685416666667</v>
      </c>
      <c r="F4960" s="6" t="s">
        <v>304</v>
      </c>
      <c r="G4960" s="6" t="str">
        <f t="shared" si="77"/>
        <v>MA</v>
      </c>
      <c r="H4960" s="8">
        <f>Sales[Quantity Ordered]*Sales[Price Each]</f>
        <v>14.95</v>
      </c>
    </row>
    <row r="4961" spans="1:8" x14ac:dyDescent="0.25">
      <c r="A4961" s="6">
        <v>253732</v>
      </c>
      <c r="B4961" s="6" t="s">
        <v>16</v>
      </c>
      <c r="C4961" s="7">
        <v>1</v>
      </c>
      <c r="D4961" s="8">
        <v>14.95</v>
      </c>
      <c r="E4961" s="9">
        <v>43727.734722222223</v>
      </c>
      <c r="F4961" s="6" t="s">
        <v>5566</v>
      </c>
      <c r="G4961" s="6" t="str">
        <f t="shared" si="77"/>
        <v>MA</v>
      </c>
      <c r="H4961" s="8">
        <f>Sales[Quantity Ordered]*Sales[Price Each]</f>
        <v>14.95</v>
      </c>
    </row>
    <row r="4962" spans="1:8" x14ac:dyDescent="0.25">
      <c r="A4962" s="6">
        <v>251762</v>
      </c>
      <c r="B4962" s="6" t="s">
        <v>16</v>
      </c>
      <c r="C4962" s="7">
        <v>1</v>
      </c>
      <c r="D4962" s="8">
        <v>14.95</v>
      </c>
      <c r="E4962" s="9">
        <v>43727.768055555556</v>
      </c>
      <c r="F4962" s="6" t="s">
        <v>2861</v>
      </c>
      <c r="G4962" s="6" t="str">
        <f t="shared" si="77"/>
        <v>TX</v>
      </c>
      <c r="H4962" s="8">
        <f>Sales[Quantity Ordered]*Sales[Price Each]</f>
        <v>14.95</v>
      </c>
    </row>
    <row r="4963" spans="1:8" x14ac:dyDescent="0.25">
      <c r="A4963" s="6">
        <v>249460</v>
      </c>
      <c r="B4963" s="6" t="s">
        <v>16</v>
      </c>
      <c r="C4963" s="7">
        <v>1</v>
      </c>
      <c r="D4963" s="8">
        <v>14.95</v>
      </c>
      <c r="E4963" s="9">
        <v>43727.772916666669</v>
      </c>
      <c r="F4963" s="6" t="s">
        <v>1331</v>
      </c>
      <c r="G4963" s="6" t="str">
        <f t="shared" si="77"/>
        <v>CA</v>
      </c>
      <c r="H4963" s="8">
        <f>Sales[Quantity Ordered]*Sales[Price Each]</f>
        <v>14.95</v>
      </c>
    </row>
    <row r="4964" spans="1:8" x14ac:dyDescent="0.25">
      <c r="A4964" s="6">
        <v>255083</v>
      </c>
      <c r="B4964" s="6" t="s">
        <v>16</v>
      </c>
      <c r="C4964" s="7">
        <v>1</v>
      </c>
      <c r="D4964" s="8">
        <v>14.95</v>
      </c>
      <c r="E4964" s="9">
        <v>43727.779166666667</v>
      </c>
      <c r="F4964" s="6" t="s">
        <v>6895</v>
      </c>
      <c r="G4964" s="6" t="str">
        <f t="shared" si="77"/>
        <v>NY</v>
      </c>
      <c r="H4964" s="8">
        <f>Sales[Quantity Ordered]*Sales[Price Each]</f>
        <v>14.95</v>
      </c>
    </row>
    <row r="4965" spans="1:8" x14ac:dyDescent="0.25">
      <c r="A4965" s="6">
        <v>251514</v>
      </c>
      <c r="B4965" s="6" t="s">
        <v>16</v>
      </c>
      <c r="C4965" s="7">
        <v>1</v>
      </c>
      <c r="D4965" s="8">
        <v>14.95</v>
      </c>
      <c r="E4965" s="9">
        <v>43727.79791666667</v>
      </c>
      <c r="F4965" s="6" t="s">
        <v>3372</v>
      </c>
      <c r="G4965" s="6" t="str">
        <f t="shared" si="77"/>
        <v>WA</v>
      </c>
      <c r="H4965" s="8">
        <f>Sales[Quantity Ordered]*Sales[Price Each]</f>
        <v>14.95</v>
      </c>
    </row>
    <row r="4966" spans="1:8" x14ac:dyDescent="0.25">
      <c r="A4966" s="6">
        <v>251879</v>
      </c>
      <c r="B4966" s="6" t="s">
        <v>16</v>
      </c>
      <c r="C4966" s="7">
        <v>1</v>
      </c>
      <c r="D4966" s="8">
        <v>14.95</v>
      </c>
      <c r="E4966" s="9">
        <v>43727.8</v>
      </c>
      <c r="F4966" s="6" t="s">
        <v>3733</v>
      </c>
      <c r="G4966" s="6" t="str">
        <f t="shared" si="77"/>
        <v>CA</v>
      </c>
      <c r="H4966" s="8">
        <f>Sales[Quantity Ordered]*Sales[Price Each]</f>
        <v>14.95</v>
      </c>
    </row>
    <row r="4967" spans="1:8" x14ac:dyDescent="0.25">
      <c r="A4967" s="6">
        <v>256826</v>
      </c>
      <c r="B4967" s="6" t="s">
        <v>16</v>
      </c>
      <c r="C4967" s="7">
        <v>1</v>
      </c>
      <c r="D4967" s="8">
        <v>14.95</v>
      </c>
      <c r="E4967" s="9">
        <v>43727.802777777775</v>
      </c>
      <c r="F4967" s="6" t="s">
        <v>8596</v>
      </c>
      <c r="G4967" s="6" t="str">
        <f t="shared" si="77"/>
        <v>OR</v>
      </c>
      <c r="H4967" s="8">
        <f>Sales[Quantity Ordered]*Sales[Price Each]</f>
        <v>14.95</v>
      </c>
    </row>
    <row r="4968" spans="1:8" x14ac:dyDescent="0.25">
      <c r="A4968" s="6">
        <v>255212</v>
      </c>
      <c r="B4968" s="6" t="s">
        <v>16</v>
      </c>
      <c r="C4968" s="7">
        <v>1</v>
      </c>
      <c r="D4968" s="8">
        <v>14.95</v>
      </c>
      <c r="E4968" s="9">
        <v>43727.806250000001</v>
      </c>
      <c r="F4968" s="6" t="s">
        <v>7023</v>
      </c>
      <c r="G4968" s="6" t="str">
        <f t="shared" si="77"/>
        <v>CA</v>
      </c>
      <c r="H4968" s="8">
        <f>Sales[Quantity Ordered]*Sales[Price Each]</f>
        <v>14.95</v>
      </c>
    </row>
    <row r="4969" spans="1:8" x14ac:dyDescent="0.25">
      <c r="A4969" s="6">
        <v>253485</v>
      </c>
      <c r="B4969" s="6" t="s">
        <v>16</v>
      </c>
      <c r="C4969" s="7">
        <v>1</v>
      </c>
      <c r="D4969" s="8">
        <v>14.95</v>
      </c>
      <c r="E4969" s="9">
        <v>43727.80972222222</v>
      </c>
      <c r="F4969" s="6" t="s">
        <v>5325</v>
      </c>
      <c r="G4969" s="6" t="str">
        <f t="shared" si="77"/>
        <v>WA</v>
      </c>
      <c r="H4969" s="8">
        <f>Sales[Quantity Ordered]*Sales[Price Each]</f>
        <v>14.95</v>
      </c>
    </row>
    <row r="4970" spans="1:8" x14ac:dyDescent="0.25">
      <c r="A4970" s="6">
        <v>258747</v>
      </c>
      <c r="B4970" s="6" t="s">
        <v>16</v>
      </c>
      <c r="C4970" s="7">
        <v>1</v>
      </c>
      <c r="D4970" s="8">
        <v>14.95</v>
      </c>
      <c r="E4970" s="9">
        <v>43727.826388888891</v>
      </c>
      <c r="F4970" s="6" t="s">
        <v>10464</v>
      </c>
      <c r="G4970" s="6" t="str">
        <f t="shared" si="77"/>
        <v>NY</v>
      </c>
      <c r="H4970" s="8">
        <f>Sales[Quantity Ordered]*Sales[Price Each]</f>
        <v>14.95</v>
      </c>
    </row>
    <row r="4971" spans="1:8" x14ac:dyDescent="0.25">
      <c r="A4971" s="6">
        <v>257784</v>
      </c>
      <c r="B4971" s="6" t="s">
        <v>16</v>
      </c>
      <c r="C4971" s="7">
        <v>1</v>
      </c>
      <c r="D4971" s="8">
        <v>14.95</v>
      </c>
      <c r="E4971" s="9">
        <v>43727.827777777777</v>
      </c>
      <c r="F4971" s="6" t="s">
        <v>9534</v>
      </c>
      <c r="G4971" s="6" t="str">
        <f t="shared" si="77"/>
        <v>CA</v>
      </c>
      <c r="H4971" s="8">
        <f>Sales[Quantity Ordered]*Sales[Price Each]</f>
        <v>14.95</v>
      </c>
    </row>
    <row r="4972" spans="1:8" x14ac:dyDescent="0.25">
      <c r="A4972" s="6">
        <v>254686</v>
      </c>
      <c r="B4972" s="6" t="s">
        <v>16</v>
      </c>
      <c r="C4972" s="7">
        <v>1</v>
      </c>
      <c r="D4972" s="8">
        <v>14.95</v>
      </c>
      <c r="E4972" s="9">
        <v>43727.85833333333</v>
      </c>
      <c r="F4972" s="6" t="s">
        <v>6509</v>
      </c>
      <c r="G4972" s="6" t="str">
        <f t="shared" si="77"/>
        <v>NY</v>
      </c>
      <c r="H4972" s="8">
        <f>Sales[Quantity Ordered]*Sales[Price Each]</f>
        <v>14.95</v>
      </c>
    </row>
    <row r="4973" spans="1:8" x14ac:dyDescent="0.25">
      <c r="A4973" s="6">
        <v>249882</v>
      </c>
      <c r="B4973" s="6" t="s">
        <v>16</v>
      </c>
      <c r="C4973" s="7">
        <v>1</v>
      </c>
      <c r="D4973" s="8">
        <v>14.95</v>
      </c>
      <c r="E4973" s="9">
        <v>43727.873611111114</v>
      </c>
      <c r="F4973" s="6" t="s">
        <v>1751</v>
      </c>
      <c r="G4973" s="6" t="str">
        <f t="shared" si="77"/>
        <v>WA</v>
      </c>
      <c r="H4973" s="8">
        <f>Sales[Quantity Ordered]*Sales[Price Each]</f>
        <v>14.95</v>
      </c>
    </row>
    <row r="4974" spans="1:8" x14ac:dyDescent="0.25">
      <c r="A4974" s="6">
        <v>253610</v>
      </c>
      <c r="B4974" s="6" t="s">
        <v>16</v>
      </c>
      <c r="C4974" s="7">
        <v>1</v>
      </c>
      <c r="D4974" s="8">
        <v>14.95</v>
      </c>
      <c r="E4974" s="9">
        <v>43727.874305555553</v>
      </c>
      <c r="F4974" s="6" t="s">
        <v>5449</v>
      </c>
      <c r="G4974" s="6" t="str">
        <f t="shared" si="77"/>
        <v>CA</v>
      </c>
      <c r="H4974" s="8">
        <f>Sales[Quantity Ordered]*Sales[Price Each]</f>
        <v>14.95</v>
      </c>
    </row>
    <row r="4975" spans="1:8" x14ac:dyDescent="0.25">
      <c r="A4975" s="6">
        <v>257748</v>
      </c>
      <c r="B4975" s="6" t="s">
        <v>16</v>
      </c>
      <c r="C4975" s="7">
        <v>1</v>
      </c>
      <c r="D4975" s="8">
        <v>14.95</v>
      </c>
      <c r="E4975" s="9">
        <v>43727.876388888886</v>
      </c>
      <c r="F4975" s="6" t="s">
        <v>9501</v>
      </c>
      <c r="G4975" s="6" t="str">
        <f t="shared" si="77"/>
        <v>CA</v>
      </c>
      <c r="H4975" s="8">
        <f>Sales[Quantity Ordered]*Sales[Price Each]</f>
        <v>14.95</v>
      </c>
    </row>
    <row r="4976" spans="1:8" x14ac:dyDescent="0.25">
      <c r="A4976" s="6">
        <v>250844</v>
      </c>
      <c r="B4976" s="6" t="s">
        <v>16</v>
      </c>
      <c r="C4976" s="7">
        <v>1</v>
      </c>
      <c r="D4976" s="8">
        <v>14.95</v>
      </c>
      <c r="E4976" s="9">
        <v>43727.882638888892</v>
      </c>
      <c r="F4976" s="6" t="s">
        <v>2707</v>
      </c>
      <c r="G4976" s="6" t="str">
        <f t="shared" si="77"/>
        <v>TX</v>
      </c>
      <c r="H4976" s="8">
        <f>Sales[Quantity Ordered]*Sales[Price Each]</f>
        <v>14.95</v>
      </c>
    </row>
    <row r="4977" spans="1:8" x14ac:dyDescent="0.25">
      <c r="A4977" s="6">
        <v>255161</v>
      </c>
      <c r="B4977" s="6" t="s">
        <v>16</v>
      </c>
      <c r="C4977" s="7">
        <v>1</v>
      </c>
      <c r="D4977" s="8">
        <v>14.95</v>
      </c>
      <c r="E4977" s="9">
        <v>43727.893750000003</v>
      </c>
      <c r="F4977" s="6" t="s">
        <v>6973</v>
      </c>
      <c r="G4977" s="6" t="str">
        <f t="shared" si="77"/>
        <v>NY</v>
      </c>
      <c r="H4977" s="8">
        <f>Sales[Quantity Ordered]*Sales[Price Each]</f>
        <v>14.95</v>
      </c>
    </row>
    <row r="4978" spans="1:8" x14ac:dyDescent="0.25">
      <c r="A4978" s="6">
        <v>253550</v>
      </c>
      <c r="B4978" s="6" t="s">
        <v>16</v>
      </c>
      <c r="C4978" s="7">
        <v>1</v>
      </c>
      <c r="D4978" s="8">
        <v>14.95</v>
      </c>
      <c r="E4978" s="9">
        <v>43727.92291666667</v>
      </c>
      <c r="F4978" s="6" t="s">
        <v>5389</v>
      </c>
      <c r="G4978" s="6" t="str">
        <f t="shared" si="77"/>
        <v>NY</v>
      </c>
      <c r="H4978" s="8">
        <f>Sales[Quantity Ordered]*Sales[Price Each]</f>
        <v>14.95</v>
      </c>
    </row>
    <row r="4979" spans="1:8" x14ac:dyDescent="0.25">
      <c r="A4979" s="6">
        <v>249498</v>
      </c>
      <c r="B4979" s="6" t="s">
        <v>16</v>
      </c>
      <c r="C4979" s="7">
        <v>1</v>
      </c>
      <c r="D4979" s="8">
        <v>14.95</v>
      </c>
      <c r="E4979" s="9">
        <v>43727.929166666669</v>
      </c>
      <c r="F4979" s="6" t="s">
        <v>1369</v>
      </c>
      <c r="G4979" s="6" t="str">
        <f t="shared" si="77"/>
        <v>CA</v>
      </c>
      <c r="H4979" s="8">
        <f>Sales[Quantity Ordered]*Sales[Price Each]</f>
        <v>14.95</v>
      </c>
    </row>
    <row r="4980" spans="1:8" x14ac:dyDescent="0.25">
      <c r="A4980" s="6">
        <v>249081</v>
      </c>
      <c r="B4980" s="6" t="s">
        <v>16</v>
      </c>
      <c r="C4980" s="7">
        <v>1</v>
      </c>
      <c r="D4980" s="8">
        <v>14.95</v>
      </c>
      <c r="E4980" s="9">
        <v>43727.932638888888</v>
      </c>
      <c r="F4980" s="6" t="s">
        <v>953</v>
      </c>
      <c r="G4980" s="6" t="str">
        <f t="shared" si="77"/>
        <v>CA</v>
      </c>
      <c r="H4980" s="8">
        <f>Sales[Quantity Ordered]*Sales[Price Each]</f>
        <v>14.95</v>
      </c>
    </row>
    <row r="4981" spans="1:8" x14ac:dyDescent="0.25">
      <c r="A4981" s="6">
        <v>250831</v>
      </c>
      <c r="B4981" s="6" t="s">
        <v>16</v>
      </c>
      <c r="C4981" s="7">
        <v>1</v>
      </c>
      <c r="D4981" s="8">
        <v>14.95</v>
      </c>
      <c r="E4981" s="9">
        <v>43727.934027777781</v>
      </c>
      <c r="F4981" s="6" t="s">
        <v>2694</v>
      </c>
      <c r="G4981" s="6" t="str">
        <f t="shared" si="77"/>
        <v>CA</v>
      </c>
      <c r="H4981" s="8">
        <f>Sales[Quantity Ordered]*Sales[Price Each]</f>
        <v>14.95</v>
      </c>
    </row>
    <row r="4982" spans="1:8" x14ac:dyDescent="0.25">
      <c r="A4982" s="6">
        <v>257468</v>
      </c>
      <c r="B4982" s="6" t="s">
        <v>16</v>
      </c>
      <c r="C4982" s="7">
        <v>1</v>
      </c>
      <c r="D4982" s="8">
        <v>14.95</v>
      </c>
      <c r="E4982" s="9">
        <v>43728.017361111109</v>
      </c>
      <c r="F4982" s="6" t="s">
        <v>9226</v>
      </c>
      <c r="G4982" s="6" t="str">
        <f t="shared" si="77"/>
        <v>CA</v>
      </c>
      <c r="H4982" s="8">
        <f>Sales[Quantity Ordered]*Sales[Price Each]</f>
        <v>14.95</v>
      </c>
    </row>
    <row r="4983" spans="1:8" x14ac:dyDescent="0.25">
      <c r="A4983" s="6">
        <v>256614</v>
      </c>
      <c r="B4983" s="6" t="s">
        <v>16</v>
      </c>
      <c r="C4983" s="7">
        <v>1</v>
      </c>
      <c r="D4983" s="8">
        <v>14.95</v>
      </c>
      <c r="E4983" s="9">
        <v>43728.3125</v>
      </c>
      <c r="F4983" s="6" t="s">
        <v>8391</v>
      </c>
      <c r="G4983" s="6" t="str">
        <f t="shared" si="77"/>
        <v>NY</v>
      </c>
      <c r="H4983" s="8">
        <f>Sales[Quantity Ordered]*Sales[Price Each]</f>
        <v>14.95</v>
      </c>
    </row>
    <row r="4984" spans="1:8" x14ac:dyDescent="0.25">
      <c r="A4984" s="6">
        <v>251459</v>
      </c>
      <c r="B4984" s="6" t="s">
        <v>16</v>
      </c>
      <c r="C4984" s="7">
        <v>1</v>
      </c>
      <c r="D4984" s="8">
        <v>14.95</v>
      </c>
      <c r="E4984" s="9">
        <v>43728.351388888892</v>
      </c>
      <c r="F4984" s="6" t="s">
        <v>3317</v>
      </c>
      <c r="G4984" s="6" t="str">
        <f t="shared" si="77"/>
        <v>TX</v>
      </c>
      <c r="H4984" s="8">
        <f>Sales[Quantity Ordered]*Sales[Price Each]</f>
        <v>14.95</v>
      </c>
    </row>
    <row r="4985" spans="1:8" x14ac:dyDescent="0.25">
      <c r="A4985" s="6">
        <v>256867</v>
      </c>
      <c r="B4985" s="6" t="s">
        <v>16</v>
      </c>
      <c r="C4985" s="7">
        <v>1</v>
      </c>
      <c r="D4985" s="8">
        <v>14.95</v>
      </c>
      <c r="E4985" s="9">
        <v>43728.401388888888</v>
      </c>
      <c r="F4985" s="6" t="s">
        <v>8637</v>
      </c>
      <c r="G4985" s="6" t="str">
        <f t="shared" si="77"/>
        <v>TX</v>
      </c>
      <c r="H4985" s="8">
        <f>Sales[Quantity Ordered]*Sales[Price Each]</f>
        <v>14.95</v>
      </c>
    </row>
    <row r="4986" spans="1:8" x14ac:dyDescent="0.25">
      <c r="A4986" s="6">
        <v>257037</v>
      </c>
      <c r="B4986" s="6" t="s">
        <v>16</v>
      </c>
      <c r="C4986" s="7">
        <v>1</v>
      </c>
      <c r="D4986" s="8">
        <v>14.95</v>
      </c>
      <c r="E4986" s="9">
        <v>43728.40625</v>
      </c>
      <c r="F4986" s="6" t="s">
        <v>8803</v>
      </c>
      <c r="G4986" s="6" t="str">
        <f t="shared" si="77"/>
        <v>TX</v>
      </c>
      <c r="H4986" s="8">
        <f>Sales[Quantity Ordered]*Sales[Price Each]</f>
        <v>14.95</v>
      </c>
    </row>
    <row r="4987" spans="1:8" x14ac:dyDescent="0.25">
      <c r="A4987" s="6">
        <v>253372</v>
      </c>
      <c r="B4987" s="6" t="s">
        <v>16</v>
      </c>
      <c r="C4987" s="7">
        <v>1</v>
      </c>
      <c r="D4987" s="8">
        <v>14.95</v>
      </c>
      <c r="E4987" s="9">
        <v>43728.42083333333</v>
      </c>
      <c r="F4987" s="6" t="s">
        <v>5212</v>
      </c>
      <c r="G4987" s="6" t="str">
        <f t="shared" si="77"/>
        <v>MA</v>
      </c>
      <c r="H4987" s="8">
        <f>Sales[Quantity Ordered]*Sales[Price Each]</f>
        <v>14.95</v>
      </c>
    </row>
    <row r="4988" spans="1:8" x14ac:dyDescent="0.25">
      <c r="A4988" s="6">
        <v>250254</v>
      </c>
      <c r="B4988" s="6" t="s">
        <v>16</v>
      </c>
      <c r="C4988" s="7">
        <v>1</v>
      </c>
      <c r="D4988" s="8">
        <v>14.95</v>
      </c>
      <c r="E4988" s="9">
        <v>43728.423611111109</v>
      </c>
      <c r="F4988" s="6" t="s">
        <v>2122</v>
      </c>
      <c r="G4988" s="6" t="str">
        <f t="shared" si="77"/>
        <v>CA</v>
      </c>
      <c r="H4988" s="8">
        <f>Sales[Quantity Ordered]*Sales[Price Each]</f>
        <v>14.95</v>
      </c>
    </row>
    <row r="4989" spans="1:8" x14ac:dyDescent="0.25">
      <c r="A4989" s="6">
        <v>256420</v>
      </c>
      <c r="B4989" s="6" t="s">
        <v>16</v>
      </c>
      <c r="C4989" s="7">
        <v>1</v>
      </c>
      <c r="D4989" s="8">
        <v>14.95</v>
      </c>
      <c r="E4989" s="9">
        <v>43728.439583333333</v>
      </c>
      <c r="F4989" s="6" t="s">
        <v>8204</v>
      </c>
      <c r="G4989" s="6" t="str">
        <f t="shared" si="77"/>
        <v>CA</v>
      </c>
      <c r="H4989" s="8">
        <f>Sales[Quantity Ordered]*Sales[Price Each]</f>
        <v>14.95</v>
      </c>
    </row>
    <row r="4990" spans="1:8" x14ac:dyDescent="0.25">
      <c r="A4990" s="6">
        <v>254486</v>
      </c>
      <c r="B4990" s="6" t="s">
        <v>16</v>
      </c>
      <c r="C4990" s="7">
        <v>1</v>
      </c>
      <c r="D4990" s="8">
        <v>14.95</v>
      </c>
      <c r="E4990" s="9">
        <v>43728.443749999999</v>
      </c>
      <c r="F4990" s="6" t="s">
        <v>6312</v>
      </c>
      <c r="G4990" s="6" t="str">
        <f t="shared" si="77"/>
        <v>OR</v>
      </c>
      <c r="H4990" s="8">
        <f>Sales[Quantity Ordered]*Sales[Price Each]</f>
        <v>14.95</v>
      </c>
    </row>
    <row r="4991" spans="1:8" x14ac:dyDescent="0.25">
      <c r="A4991" s="6">
        <v>255952</v>
      </c>
      <c r="B4991" s="6" t="s">
        <v>16</v>
      </c>
      <c r="C4991" s="7">
        <v>1</v>
      </c>
      <c r="D4991" s="8">
        <v>14.95</v>
      </c>
      <c r="E4991" s="9">
        <v>43728.447222222225</v>
      </c>
      <c r="F4991" s="6" t="s">
        <v>7746</v>
      </c>
      <c r="G4991" s="6" t="str">
        <f t="shared" si="77"/>
        <v>MA</v>
      </c>
      <c r="H4991" s="8">
        <f>Sales[Quantity Ordered]*Sales[Price Each]</f>
        <v>14.95</v>
      </c>
    </row>
    <row r="4992" spans="1:8" x14ac:dyDescent="0.25">
      <c r="A4992" s="6">
        <v>258968</v>
      </c>
      <c r="B4992" s="6" t="s">
        <v>16</v>
      </c>
      <c r="C4992" s="7">
        <v>1</v>
      </c>
      <c r="D4992" s="8">
        <v>14.95</v>
      </c>
      <c r="E4992" s="9">
        <v>43728.449305555558</v>
      </c>
      <c r="F4992" s="6" t="s">
        <v>10681</v>
      </c>
      <c r="G4992" s="6" t="str">
        <f t="shared" si="77"/>
        <v>CA</v>
      </c>
      <c r="H4992" s="8">
        <f>Sales[Quantity Ordered]*Sales[Price Each]</f>
        <v>14.95</v>
      </c>
    </row>
    <row r="4993" spans="1:8" x14ac:dyDescent="0.25">
      <c r="A4993" s="6">
        <v>250501</v>
      </c>
      <c r="B4993" s="6" t="s">
        <v>16</v>
      </c>
      <c r="C4993" s="7">
        <v>1</v>
      </c>
      <c r="D4993" s="8">
        <v>14.95</v>
      </c>
      <c r="E4993" s="9">
        <v>43728.458333333336</v>
      </c>
      <c r="F4993" s="6" t="s">
        <v>2369</v>
      </c>
      <c r="G4993" s="6" t="str">
        <f t="shared" si="77"/>
        <v>TX</v>
      </c>
      <c r="H4993" s="8">
        <f>Sales[Quantity Ordered]*Sales[Price Each]</f>
        <v>14.95</v>
      </c>
    </row>
    <row r="4994" spans="1:8" x14ac:dyDescent="0.25">
      <c r="A4994" s="6">
        <v>256835</v>
      </c>
      <c r="B4994" s="6" t="s">
        <v>16</v>
      </c>
      <c r="C4994" s="7">
        <v>1</v>
      </c>
      <c r="D4994" s="8">
        <v>14.95</v>
      </c>
      <c r="E4994" s="9">
        <v>43728.474305555559</v>
      </c>
      <c r="F4994" s="6" t="s">
        <v>8605</v>
      </c>
      <c r="G4994" s="6" t="str">
        <f t="shared" ref="G4994:G5057" si="78">MID(F4994,FIND(",",F4994,FIND(",",F4994)+1)+2,2)</f>
        <v>CA</v>
      </c>
      <c r="H4994" s="8">
        <f>Sales[Quantity Ordered]*Sales[Price Each]</f>
        <v>14.95</v>
      </c>
    </row>
    <row r="4995" spans="1:8" x14ac:dyDescent="0.25">
      <c r="A4995" s="6">
        <v>256634</v>
      </c>
      <c r="B4995" s="6" t="s">
        <v>16</v>
      </c>
      <c r="C4995" s="7">
        <v>1</v>
      </c>
      <c r="D4995" s="8">
        <v>14.95</v>
      </c>
      <c r="E4995" s="9">
        <v>43728.474305555559</v>
      </c>
      <c r="F4995" s="6" t="s">
        <v>8410</v>
      </c>
      <c r="G4995" s="6" t="str">
        <f t="shared" si="78"/>
        <v>CA</v>
      </c>
      <c r="H4995" s="8">
        <f>Sales[Quantity Ordered]*Sales[Price Each]</f>
        <v>14.95</v>
      </c>
    </row>
    <row r="4996" spans="1:8" x14ac:dyDescent="0.25">
      <c r="A4996" s="6">
        <v>258138</v>
      </c>
      <c r="B4996" s="6" t="s">
        <v>16</v>
      </c>
      <c r="C4996" s="7">
        <v>1</v>
      </c>
      <c r="D4996" s="8">
        <v>14.95</v>
      </c>
      <c r="E4996" s="9">
        <v>43728.474999999999</v>
      </c>
      <c r="F4996" s="6" t="s">
        <v>9875</v>
      </c>
      <c r="G4996" s="6" t="str">
        <f t="shared" si="78"/>
        <v>CA</v>
      </c>
      <c r="H4996" s="8">
        <f>Sales[Quantity Ordered]*Sales[Price Each]</f>
        <v>14.95</v>
      </c>
    </row>
    <row r="4997" spans="1:8" x14ac:dyDescent="0.25">
      <c r="A4997" s="6">
        <v>254037</v>
      </c>
      <c r="B4997" s="6" t="s">
        <v>16</v>
      </c>
      <c r="C4997" s="7">
        <v>1</v>
      </c>
      <c r="D4997" s="8">
        <v>14.95</v>
      </c>
      <c r="E4997" s="9">
        <v>43728.477083333331</v>
      </c>
      <c r="F4997" s="6" t="s">
        <v>5869</v>
      </c>
      <c r="G4997" s="6" t="str">
        <f t="shared" si="78"/>
        <v>CA</v>
      </c>
      <c r="H4997" s="8">
        <f>Sales[Quantity Ordered]*Sales[Price Each]</f>
        <v>14.95</v>
      </c>
    </row>
    <row r="4998" spans="1:8" x14ac:dyDescent="0.25">
      <c r="A4998" s="6">
        <v>255815</v>
      </c>
      <c r="B4998" s="6" t="s">
        <v>16</v>
      </c>
      <c r="C4998" s="7">
        <v>1</v>
      </c>
      <c r="D4998" s="8">
        <v>14.95</v>
      </c>
      <c r="E4998" s="9">
        <v>43728.48541666667</v>
      </c>
      <c r="F4998" s="6" t="s">
        <v>7614</v>
      </c>
      <c r="G4998" s="6" t="str">
        <f t="shared" si="78"/>
        <v>MA</v>
      </c>
      <c r="H4998" s="8">
        <f>Sales[Quantity Ordered]*Sales[Price Each]</f>
        <v>14.95</v>
      </c>
    </row>
    <row r="4999" spans="1:8" x14ac:dyDescent="0.25">
      <c r="A4999" s="6">
        <v>248811</v>
      </c>
      <c r="B4999" s="6" t="s">
        <v>16</v>
      </c>
      <c r="C4999" s="7">
        <v>1</v>
      </c>
      <c r="D4999" s="8">
        <v>14.95</v>
      </c>
      <c r="E4999" s="9">
        <v>43728.508333333331</v>
      </c>
      <c r="F4999" s="6" t="s">
        <v>684</v>
      </c>
      <c r="G4999" s="6" t="str">
        <f t="shared" si="78"/>
        <v>CA</v>
      </c>
      <c r="H4999" s="8">
        <f>Sales[Quantity Ordered]*Sales[Price Each]</f>
        <v>14.95</v>
      </c>
    </row>
    <row r="5000" spans="1:8" x14ac:dyDescent="0.25">
      <c r="A5000" s="6">
        <v>248613</v>
      </c>
      <c r="B5000" s="6" t="s">
        <v>16</v>
      </c>
      <c r="C5000" s="7">
        <v>1</v>
      </c>
      <c r="D5000" s="8">
        <v>14.95</v>
      </c>
      <c r="E5000" s="9">
        <v>43728.51458333333</v>
      </c>
      <c r="F5000" s="6" t="s">
        <v>486</v>
      </c>
      <c r="G5000" s="6" t="str">
        <f t="shared" si="78"/>
        <v>OR</v>
      </c>
      <c r="H5000" s="8">
        <f>Sales[Quantity Ordered]*Sales[Price Each]</f>
        <v>14.95</v>
      </c>
    </row>
    <row r="5001" spans="1:8" x14ac:dyDescent="0.25">
      <c r="A5001" s="6">
        <v>258881</v>
      </c>
      <c r="B5001" s="6" t="s">
        <v>16</v>
      </c>
      <c r="C5001" s="7">
        <v>1</v>
      </c>
      <c r="D5001" s="8">
        <v>14.95</v>
      </c>
      <c r="E5001" s="9">
        <v>43728.535416666666</v>
      </c>
      <c r="F5001" s="6" t="s">
        <v>10595</v>
      </c>
      <c r="G5001" s="6" t="str">
        <f t="shared" si="78"/>
        <v>CA</v>
      </c>
      <c r="H5001" s="8">
        <f>Sales[Quantity Ordered]*Sales[Price Each]</f>
        <v>14.95</v>
      </c>
    </row>
    <row r="5002" spans="1:8" x14ac:dyDescent="0.25">
      <c r="A5002" s="6">
        <v>258731</v>
      </c>
      <c r="B5002" s="6" t="s">
        <v>16</v>
      </c>
      <c r="C5002" s="7">
        <v>1</v>
      </c>
      <c r="D5002" s="8">
        <v>14.95</v>
      </c>
      <c r="E5002" s="9">
        <v>43728.541666666664</v>
      </c>
      <c r="F5002" s="6" t="s">
        <v>10448</v>
      </c>
      <c r="G5002" s="6" t="str">
        <f t="shared" si="78"/>
        <v>CA</v>
      </c>
      <c r="H5002" s="8">
        <f>Sales[Quantity Ordered]*Sales[Price Each]</f>
        <v>14.95</v>
      </c>
    </row>
    <row r="5003" spans="1:8" x14ac:dyDescent="0.25">
      <c r="A5003" s="6">
        <v>254621</v>
      </c>
      <c r="B5003" s="6" t="s">
        <v>16</v>
      </c>
      <c r="C5003" s="7">
        <v>1</v>
      </c>
      <c r="D5003" s="8">
        <v>14.95</v>
      </c>
      <c r="E5003" s="9">
        <v>43728.567361111112</v>
      </c>
      <c r="F5003" s="6" t="s">
        <v>6446</v>
      </c>
      <c r="G5003" s="6" t="str">
        <f t="shared" si="78"/>
        <v>CA</v>
      </c>
      <c r="H5003" s="8">
        <f>Sales[Quantity Ordered]*Sales[Price Each]</f>
        <v>14.95</v>
      </c>
    </row>
    <row r="5004" spans="1:8" x14ac:dyDescent="0.25">
      <c r="A5004" s="6">
        <v>255365</v>
      </c>
      <c r="B5004" s="6" t="s">
        <v>16</v>
      </c>
      <c r="C5004" s="7">
        <v>1</v>
      </c>
      <c r="D5004" s="8">
        <v>14.95</v>
      </c>
      <c r="E5004" s="9">
        <v>43728.571527777778</v>
      </c>
      <c r="F5004" s="6" t="s">
        <v>7172</v>
      </c>
      <c r="G5004" s="6" t="str">
        <f t="shared" si="78"/>
        <v>MA</v>
      </c>
      <c r="H5004" s="8">
        <f>Sales[Quantity Ordered]*Sales[Price Each]</f>
        <v>14.95</v>
      </c>
    </row>
    <row r="5005" spans="1:8" x14ac:dyDescent="0.25">
      <c r="A5005" s="6">
        <v>255948</v>
      </c>
      <c r="B5005" s="6" t="s">
        <v>16</v>
      </c>
      <c r="C5005" s="7">
        <v>1</v>
      </c>
      <c r="D5005" s="8">
        <v>14.95</v>
      </c>
      <c r="E5005" s="9">
        <v>43728.576388888891</v>
      </c>
      <c r="F5005" s="6" t="s">
        <v>7742</v>
      </c>
      <c r="G5005" s="6" t="str">
        <f t="shared" si="78"/>
        <v>CA</v>
      </c>
      <c r="H5005" s="8">
        <f>Sales[Quantity Ordered]*Sales[Price Each]</f>
        <v>14.95</v>
      </c>
    </row>
    <row r="5006" spans="1:8" x14ac:dyDescent="0.25">
      <c r="A5006" s="6">
        <v>257981</v>
      </c>
      <c r="B5006" s="6" t="s">
        <v>16</v>
      </c>
      <c r="C5006" s="7">
        <v>1</v>
      </c>
      <c r="D5006" s="8">
        <v>14.95</v>
      </c>
      <c r="E5006" s="9">
        <v>43728.581944444442</v>
      </c>
      <c r="F5006" s="6" t="s">
        <v>9660</v>
      </c>
      <c r="G5006" s="6" t="str">
        <f t="shared" si="78"/>
        <v>NY</v>
      </c>
      <c r="H5006" s="8">
        <f>Sales[Quantity Ordered]*Sales[Price Each]</f>
        <v>14.95</v>
      </c>
    </row>
    <row r="5007" spans="1:8" x14ac:dyDescent="0.25">
      <c r="A5007" s="6">
        <v>248727</v>
      </c>
      <c r="B5007" s="6" t="s">
        <v>16</v>
      </c>
      <c r="C5007" s="7">
        <v>1</v>
      </c>
      <c r="D5007" s="8">
        <v>14.95</v>
      </c>
      <c r="E5007" s="9">
        <v>43728.593055555553</v>
      </c>
      <c r="F5007" s="6" t="s">
        <v>600</v>
      </c>
      <c r="G5007" s="6" t="str">
        <f t="shared" si="78"/>
        <v>ME</v>
      </c>
      <c r="H5007" s="8">
        <f>Sales[Quantity Ordered]*Sales[Price Each]</f>
        <v>14.95</v>
      </c>
    </row>
    <row r="5008" spans="1:8" x14ac:dyDescent="0.25">
      <c r="A5008" s="6">
        <v>252231</v>
      </c>
      <c r="B5008" s="6" t="s">
        <v>16</v>
      </c>
      <c r="C5008" s="7">
        <v>1</v>
      </c>
      <c r="D5008" s="8">
        <v>14.95</v>
      </c>
      <c r="E5008" s="9">
        <v>43728.602777777778</v>
      </c>
      <c r="F5008" s="6" t="s">
        <v>4081</v>
      </c>
      <c r="G5008" s="6" t="str">
        <f t="shared" si="78"/>
        <v>NY</v>
      </c>
      <c r="H5008" s="8">
        <f>Sales[Quantity Ordered]*Sales[Price Each]</f>
        <v>14.95</v>
      </c>
    </row>
    <row r="5009" spans="1:8" x14ac:dyDescent="0.25">
      <c r="A5009" s="6">
        <v>252460</v>
      </c>
      <c r="B5009" s="6" t="s">
        <v>16</v>
      </c>
      <c r="C5009" s="7">
        <v>1</v>
      </c>
      <c r="D5009" s="8">
        <v>14.95</v>
      </c>
      <c r="E5009" s="9">
        <v>43728.611805555556</v>
      </c>
      <c r="F5009" s="6" t="s">
        <v>4308</v>
      </c>
      <c r="G5009" s="6" t="str">
        <f t="shared" si="78"/>
        <v>CA</v>
      </c>
      <c r="H5009" s="8">
        <f>Sales[Quantity Ordered]*Sales[Price Each]</f>
        <v>14.95</v>
      </c>
    </row>
    <row r="5010" spans="1:8" x14ac:dyDescent="0.25">
      <c r="A5010" s="6">
        <v>249692</v>
      </c>
      <c r="B5010" s="6" t="s">
        <v>16</v>
      </c>
      <c r="C5010" s="7">
        <v>1</v>
      </c>
      <c r="D5010" s="8">
        <v>14.95</v>
      </c>
      <c r="E5010" s="9">
        <v>43728.636805555558</v>
      </c>
      <c r="F5010" s="6" t="s">
        <v>1563</v>
      </c>
      <c r="G5010" s="6" t="str">
        <f t="shared" si="78"/>
        <v>WA</v>
      </c>
      <c r="H5010" s="8">
        <f>Sales[Quantity Ordered]*Sales[Price Each]</f>
        <v>14.95</v>
      </c>
    </row>
    <row r="5011" spans="1:8" x14ac:dyDescent="0.25">
      <c r="A5011" s="6">
        <v>257998</v>
      </c>
      <c r="B5011" s="6" t="s">
        <v>16</v>
      </c>
      <c r="C5011" s="7">
        <v>1</v>
      </c>
      <c r="D5011" s="8">
        <v>14.95</v>
      </c>
      <c r="E5011" s="9">
        <v>43728.680555555555</v>
      </c>
      <c r="F5011" s="6" t="s">
        <v>9742</v>
      </c>
      <c r="G5011" s="6" t="str">
        <f t="shared" si="78"/>
        <v>MA</v>
      </c>
      <c r="H5011" s="8">
        <f>Sales[Quantity Ordered]*Sales[Price Each]</f>
        <v>14.95</v>
      </c>
    </row>
    <row r="5012" spans="1:8" x14ac:dyDescent="0.25">
      <c r="A5012" s="6">
        <v>248511</v>
      </c>
      <c r="B5012" s="6" t="s">
        <v>16</v>
      </c>
      <c r="C5012" s="7">
        <v>1</v>
      </c>
      <c r="D5012" s="8">
        <v>14.95</v>
      </c>
      <c r="E5012" s="9">
        <v>43728.70208333333</v>
      </c>
      <c r="F5012" s="6" t="s">
        <v>384</v>
      </c>
      <c r="G5012" s="6" t="str">
        <f t="shared" si="78"/>
        <v>WA</v>
      </c>
      <c r="H5012" s="8">
        <f>Sales[Quantity Ordered]*Sales[Price Each]</f>
        <v>14.95</v>
      </c>
    </row>
    <row r="5013" spans="1:8" x14ac:dyDescent="0.25">
      <c r="A5013" s="6">
        <v>249508</v>
      </c>
      <c r="B5013" s="6" t="s">
        <v>16</v>
      </c>
      <c r="C5013" s="7">
        <v>1</v>
      </c>
      <c r="D5013" s="8">
        <v>14.95</v>
      </c>
      <c r="E5013" s="9">
        <v>43728.732638888891</v>
      </c>
      <c r="F5013" s="6" t="s">
        <v>1379</v>
      </c>
      <c r="G5013" s="6" t="str">
        <f t="shared" si="78"/>
        <v>CA</v>
      </c>
      <c r="H5013" s="8">
        <f>Sales[Quantity Ordered]*Sales[Price Each]</f>
        <v>14.95</v>
      </c>
    </row>
    <row r="5014" spans="1:8" x14ac:dyDescent="0.25">
      <c r="A5014" s="6">
        <v>249153</v>
      </c>
      <c r="B5014" s="6" t="s">
        <v>16</v>
      </c>
      <c r="C5014" s="7">
        <v>1</v>
      </c>
      <c r="D5014" s="8">
        <v>14.95</v>
      </c>
      <c r="E5014" s="9">
        <v>43728.751388888886</v>
      </c>
      <c r="F5014" s="6" t="s">
        <v>1025</v>
      </c>
      <c r="G5014" s="6" t="str">
        <f t="shared" si="78"/>
        <v>TX</v>
      </c>
      <c r="H5014" s="8">
        <f>Sales[Quantity Ordered]*Sales[Price Each]</f>
        <v>14.95</v>
      </c>
    </row>
    <row r="5015" spans="1:8" x14ac:dyDescent="0.25">
      <c r="A5015" s="6">
        <v>255461</v>
      </c>
      <c r="B5015" s="6" t="s">
        <v>16</v>
      </c>
      <c r="C5015" s="7">
        <v>1</v>
      </c>
      <c r="D5015" s="8">
        <v>14.95</v>
      </c>
      <c r="E5015" s="9">
        <v>43728.753472222219</v>
      </c>
      <c r="F5015" s="6" t="s">
        <v>7268</v>
      </c>
      <c r="G5015" s="6" t="str">
        <f t="shared" si="78"/>
        <v>MA</v>
      </c>
      <c r="H5015" s="8">
        <f>Sales[Quantity Ordered]*Sales[Price Each]</f>
        <v>14.95</v>
      </c>
    </row>
    <row r="5016" spans="1:8" x14ac:dyDescent="0.25">
      <c r="A5016" s="6">
        <v>249535</v>
      </c>
      <c r="B5016" s="6" t="s">
        <v>16</v>
      </c>
      <c r="C5016" s="7">
        <v>1</v>
      </c>
      <c r="D5016" s="8">
        <v>14.95</v>
      </c>
      <c r="E5016" s="9">
        <v>43728.779166666667</v>
      </c>
      <c r="F5016" s="6" t="s">
        <v>1406</v>
      </c>
      <c r="G5016" s="6" t="str">
        <f t="shared" si="78"/>
        <v>NY</v>
      </c>
      <c r="H5016" s="8">
        <f>Sales[Quantity Ordered]*Sales[Price Each]</f>
        <v>14.95</v>
      </c>
    </row>
    <row r="5017" spans="1:8" x14ac:dyDescent="0.25">
      <c r="A5017" s="6">
        <v>251470</v>
      </c>
      <c r="B5017" s="6" t="s">
        <v>16</v>
      </c>
      <c r="C5017" s="7">
        <v>1</v>
      </c>
      <c r="D5017" s="8">
        <v>14.95</v>
      </c>
      <c r="E5017" s="9">
        <v>43728.785416666666</v>
      </c>
      <c r="F5017" s="6" t="s">
        <v>3328</v>
      </c>
      <c r="G5017" s="6" t="str">
        <f t="shared" si="78"/>
        <v>CA</v>
      </c>
      <c r="H5017" s="8">
        <f>Sales[Quantity Ordered]*Sales[Price Each]</f>
        <v>14.95</v>
      </c>
    </row>
    <row r="5018" spans="1:8" x14ac:dyDescent="0.25">
      <c r="A5018" s="6">
        <v>254979</v>
      </c>
      <c r="B5018" s="6" t="s">
        <v>16</v>
      </c>
      <c r="C5018" s="7">
        <v>1</v>
      </c>
      <c r="D5018" s="8">
        <v>14.95</v>
      </c>
      <c r="E5018" s="9">
        <v>43728.79583333333</v>
      </c>
      <c r="F5018" s="6" t="s">
        <v>6794</v>
      </c>
      <c r="G5018" s="6" t="str">
        <f t="shared" si="78"/>
        <v>TX</v>
      </c>
      <c r="H5018" s="8">
        <f>Sales[Quantity Ordered]*Sales[Price Each]</f>
        <v>14.95</v>
      </c>
    </row>
    <row r="5019" spans="1:8" x14ac:dyDescent="0.25">
      <c r="A5019" s="6">
        <v>258486</v>
      </c>
      <c r="B5019" s="6" t="s">
        <v>16</v>
      </c>
      <c r="C5019" s="7">
        <v>1</v>
      </c>
      <c r="D5019" s="8">
        <v>14.95</v>
      </c>
      <c r="E5019" s="9">
        <v>43728.797222222223</v>
      </c>
      <c r="F5019" s="6" t="s">
        <v>10210</v>
      </c>
      <c r="G5019" s="6" t="str">
        <f t="shared" si="78"/>
        <v>OR</v>
      </c>
      <c r="H5019" s="8">
        <f>Sales[Quantity Ordered]*Sales[Price Each]</f>
        <v>14.95</v>
      </c>
    </row>
    <row r="5020" spans="1:8" x14ac:dyDescent="0.25">
      <c r="A5020" s="6">
        <v>252057</v>
      </c>
      <c r="B5020" s="6" t="s">
        <v>16</v>
      </c>
      <c r="C5020" s="7">
        <v>1</v>
      </c>
      <c r="D5020" s="8">
        <v>14.95</v>
      </c>
      <c r="E5020" s="9">
        <v>43728.826388888891</v>
      </c>
      <c r="F5020" s="6" t="s">
        <v>3908</v>
      </c>
      <c r="G5020" s="6" t="str">
        <f t="shared" si="78"/>
        <v>CA</v>
      </c>
      <c r="H5020" s="8">
        <f>Sales[Quantity Ordered]*Sales[Price Each]</f>
        <v>14.95</v>
      </c>
    </row>
    <row r="5021" spans="1:8" x14ac:dyDescent="0.25">
      <c r="A5021" s="6">
        <v>254864</v>
      </c>
      <c r="B5021" s="6" t="s">
        <v>16</v>
      </c>
      <c r="C5021" s="7">
        <v>1</v>
      </c>
      <c r="D5021" s="8">
        <v>14.95</v>
      </c>
      <c r="E5021" s="9">
        <v>43728.865972222222</v>
      </c>
      <c r="F5021" s="6" t="s">
        <v>6684</v>
      </c>
      <c r="G5021" s="6" t="str">
        <f t="shared" si="78"/>
        <v>CA</v>
      </c>
      <c r="H5021" s="8">
        <f>Sales[Quantity Ordered]*Sales[Price Each]</f>
        <v>14.95</v>
      </c>
    </row>
    <row r="5022" spans="1:8" x14ac:dyDescent="0.25">
      <c r="A5022" s="6">
        <v>253793</v>
      </c>
      <c r="B5022" s="6" t="s">
        <v>16</v>
      </c>
      <c r="C5022" s="7">
        <v>1</v>
      </c>
      <c r="D5022" s="8">
        <v>14.95</v>
      </c>
      <c r="E5022" s="9">
        <v>43728.865972222222</v>
      </c>
      <c r="F5022" s="6" t="s">
        <v>5627</v>
      </c>
      <c r="G5022" s="6" t="str">
        <f t="shared" si="78"/>
        <v>CA</v>
      </c>
      <c r="H5022" s="8">
        <f>Sales[Quantity Ordered]*Sales[Price Each]</f>
        <v>14.95</v>
      </c>
    </row>
    <row r="5023" spans="1:8" x14ac:dyDescent="0.25">
      <c r="A5023" s="6">
        <v>248683</v>
      </c>
      <c r="B5023" s="6" t="s">
        <v>16</v>
      </c>
      <c r="C5023" s="7">
        <v>1</v>
      </c>
      <c r="D5023" s="8">
        <v>14.95</v>
      </c>
      <c r="E5023" s="9">
        <v>43728.907638888886</v>
      </c>
      <c r="F5023" s="6" t="s">
        <v>556</v>
      </c>
      <c r="G5023" s="6" t="str">
        <f t="shared" si="78"/>
        <v>MA</v>
      </c>
      <c r="H5023" s="8">
        <f>Sales[Quantity Ordered]*Sales[Price Each]</f>
        <v>14.95</v>
      </c>
    </row>
    <row r="5024" spans="1:8" x14ac:dyDescent="0.25">
      <c r="A5024" s="6">
        <v>255411</v>
      </c>
      <c r="B5024" s="6" t="s">
        <v>16</v>
      </c>
      <c r="C5024" s="7">
        <v>1</v>
      </c>
      <c r="D5024" s="8">
        <v>14.95</v>
      </c>
      <c r="E5024" s="9">
        <v>43728.926388888889</v>
      </c>
      <c r="F5024" s="6" t="s">
        <v>7218</v>
      </c>
      <c r="G5024" s="6" t="str">
        <f t="shared" si="78"/>
        <v>GA</v>
      </c>
      <c r="H5024" s="8">
        <f>Sales[Quantity Ordered]*Sales[Price Each]</f>
        <v>14.95</v>
      </c>
    </row>
    <row r="5025" spans="1:8" x14ac:dyDescent="0.25">
      <c r="A5025" s="6">
        <v>252271</v>
      </c>
      <c r="B5025" s="6" t="s">
        <v>16</v>
      </c>
      <c r="C5025" s="7">
        <v>1</v>
      </c>
      <c r="D5025" s="8">
        <v>14.95</v>
      </c>
      <c r="E5025" s="9">
        <v>43728.927083333336</v>
      </c>
      <c r="F5025" s="6" t="s">
        <v>4121</v>
      </c>
      <c r="G5025" s="6" t="str">
        <f t="shared" si="78"/>
        <v>MA</v>
      </c>
      <c r="H5025" s="8">
        <f>Sales[Quantity Ordered]*Sales[Price Each]</f>
        <v>14.95</v>
      </c>
    </row>
    <row r="5026" spans="1:8" x14ac:dyDescent="0.25">
      <c r="A5026" s="6">
        <v>255995</v>
      </c>
      <c r="B5026" s="6" t="s">
        <v>16</v>
      </c>
      <c r="C5026" s="7">
        <v>1</v>
      </c>
      <c r="D5026" s="8">
        <v>14.95</v>
      </c>
      <c r="E5026" s="9">
        <v>43728.94027777778</v>
      </c>
      <c r="F5026" s="6" t="s">
        <v>7789</v>
      </c>
      <c r="G5026" s="6" t="str">
        <f t="shared" si="78"/>
        <v>NY</v>
      </c>
      <c r="H5026" s="8">
        <f>Sales[Quantity Ordered]*Sales[Price Each]</f>
        <v>14.95</v>
      </c>
    </row>
    <row r="5027" spans="1:8" x14ac:dyDescent="0.25">
      <c r="A5027" s="6">
        <v>249985</v>
      </c>
      <c r="B5027" s="6" t="s">
        <v>16</v>
      </c>
      <c r="C5027" s="7">
        <v>1</v>
      </c>
      <c r="D5027" s="8">
        <v>14.95</v>
      </c>
      <c r="E5027" s="9">
        <v>43728.950694444444</v>
      </c>
      <c r="F5027" s="6" t="s">
        <v>1853</v>
      </c>
      <c r="G5027" s="6" t="str">
        <f t="shared" si="78"/>
        <v>WA</v>
      </c>
      <c r="H5027" s="8">
        <f>Sales[Quantity Ordered]*Sales[Price Each]</f>
        <v>14.95</v>
      </c>
    </row>
    <row r="5028" spans="1:8" x14ac:dyDescent="0.25">
      <c r="A5028" s="6">
        <v>255681</v>
      </c>
      <c r="B5028" s="6" t="s">
        <v>16</v>
      </c>
      <c r="C5028" s="7">
        <v>1</v>
      </c>
      <c r="D5028" s="8">
        <v>14.95</v>
      </c>
      <c r="E5028" s="9">
        <v>43728.955555555556</v>
      </c>
      <c r="F5028" s="6" t="s">
        <v>7484</v>
      </c>
      <c r="G5028" s="6" t="str">
        <f t="shared" si="78"/>
        <v>CA</v>
      </c>
      <c r="H5028" s="8">
        <f>Sales[Quantity Ordered]*Sales[Price Each]</f>
        <v>14.95</v>
      </c>
    </row>
    <row r="5029" spans="1:8" x14ac:dyDescent="0.25">
      <c r="A5029" s="6">
        <v>251474</v>
      </c>
      <c r="B5029" s="6" t="s">
        <v>16</v>
      </c>
      <c r="C5029" s="7">
        <v>1</v>
      </c>
      <c r="D5029" s="8">
        <v>14.95</v>
      </c>
      <c r="E5029" s="9">
        <v>43728.977083333331</v>
      </c>
      <c r="F5029" s="6" t="s">
        <v>3332</v>
      </c>
      <c r="G5029" s="6" t="str">
        <f t="shared" si="78"/>
        <v>TX</v>
      </c>
      <c r="H5029" s="8">
        <f>Sales[Quantity Ordered]*Sales[Price Each]</f>
        <v>14.95</v>
      </c>
    </row>
    <row r="5030" spans="1:8" x14ac:dyDescent="0.25">
      <c r="A5030" s="6">
        <v>248726</v>
      </c>
      <c r="B5030" s="6" t="s">
        <v>16</v>
      </c>
      <c r="C5030" s="7">
        <v>1</v>
      </c>
      <c r="D5030" s="8">
        <v>14.95</v>
      </c>
      <c r="E5030" s="9">
        <v>43729.020138888889</v>
      </c>
      <c r="F5030" s="6" t="s">
        <v>599</v>
      </c>
      <c r="G5030" s="6" t="str">
        <f t="shared" si="78"/>
        <v>NY</v>
      </c>
      <c r="H5030" s="8">
        <f>Sales[Quantity Ordered]*Sales[Price Each]</f>
        <v>14.95</v>
      </c>
    </row>
    <row r="5031" spans="1:8" x14ac:dyDescent="0.25">
      <c r="A5031" s="6">
        <v>250490</v>
      </c>
      <c r="B5031" s="6" t="s">
        <v>16</v>
      </c>
      <c r="C5031" s="7">
        <v>1</v>
      </c>
      <c r="D5031" s="8">
        <v>14.95</v>
      </c>
      <c r="E5031" s="9">
        <v>43729.038888888892</v>
      </c>
      <c r="F5031" s="6" t="s">
        <v>2358</v>
      </c>
      <c r="G5031" s="6" t="str">
        <f t="shared" si="78"/>
        <v>CA</v>
      </c>
      <c r="H5031" s="8">
        <f>Sales[Quantity Ordered]*Sales[Price Each]</f>
        <v>14.95</v>
      </c>
    </row>
    <row r="5032" spans="1:8" x14ac:dyDescent="0.25">
      <c r="A5032" s="6">
        <v>250017</v>
      </c>
      <c r="B5032" s="6" t="s">
        <v>16</v>
      </c>
      <c r="C5032" s="7">
        <v>1</v>
      </c>
      <c r="D5032" s="8">
        <v>14.95</v>
      </c>
      <c r="E5032" s="9">
        <v>43729.04791666667</v>
      </c>
      <c r="F5032" s="6" t="s">
        <v>1885</v>
      </c>
      <c r="G5032" s="6" t="str">
        <f t="shared" si="78"/>
        <v>CA</v>
      </c>
      <c r="H5032" s="8">
        <f>Sales[Quantity Ordered]*Sales[Price Each]</f>
        <v>14.95</v>
      </c>
    </row>
    <row r="5033" spans="1:8" x14ac:dyDescent="0.25">
      <c r="A5033" s="6">
        <v>249649</v>
      </c>
      <c r="B5033" s="6" t="s">
        <v>16</v>
      </c>
      <c r="C5033" s="7">
        <v>1</v>
      </c>
      <c r="D5033" s="8">
        <v>14.95</v>
      </c>
      <c r="E5033" s="9">
        <v>43729.125</v>
      </c>
      <c r="F5033" s="6" t="s">
        <v>1520</v>
      </c>
      <c r="G5033" s="6" t="str">
        <f t="shared" si="78"/>
        <v>TX</v>
      </c>
      <c r="H5033" s="8">
        <f>Sales[Quantity Ordered]*Sales[Price Each]</f>
        <v>14.95</v>
      </c>
    </row>
    <row r="5034" spans="1:8" x14ac:dyDescent="0.25">
      <c r="A5034" s="6">
        <v>254466</v>
      </c>
      <c r="B5034" s="6" t="s">
        <v>16</v>
      </c>
      <c r="C5034" s="7">
        <v>1</v>
      </c>
      <c r="D5034" s="8">
        <v>14.95</v>
      </c>
      <c r="E5034" s="9">
        <v>43729.329861111109</v>
      </c>
      <c r="F5034" s="6" t="s">
        <v>6293</v>
      </c>
      <c r="G5034" s="6" t="str">
        <f t="shared" si="78"/>
        <v>CA</v>
      </c>
      <c r="H5034" s="8">
        <f>Sales[Quantity Ordered]*Sales[Price Each]</f>
        <v>14.95</v>
      </c>
    </row>
    <row r="5035" spans="1:8" x14ac:dyDescent="0.25">
      <c r="A5035" s="6">
        <v>251326</v>
      </c>
      <c r="B5035" s="6" t="s">
        <v>16</v>
      </c>
      <c r="C5035" s="7">
        <v>1</v>
      </c>
      <c r="D5035" s="8">
        <v>14.95</v>
      </c>
      <c r="E5035" s="9">
        <v>43729.330555555556</v>
      </c>
      <c r="F5035" s="6" t="s">
        <v>3186</v>
      </c>
      <c r="G5035" s="6" t="str">
        <f t="shared" si="78"/>
        <v>CA</v>
      </c>
      <c r="H5035" s="8">
        <f>Sales[Quantity Ordered]*Sales[Price Each]</f>
        <v>14.95</v>
      </c>
    </row>
    <row r="5036" spans="1:8" x14ac:dyDescent="0.25">
      <c r="A5036" s="6">
        <v>254543</v>
      </c>
      <c r="B5036" s="6" t="s">
        <v>16</v>
      </c>
      <c r="C5036" s="7">
        <v>1</v>
      </c>
      <c r="D5036" s="8">
        <v>14.95</v>
      </c>
      <c r="E5036" s="9">
        <v>43729.37777777778</v>
      </c>
      <c r="F5036" s="6" t="s">
        <v>6368</v>
      </c>
      <c r="G5036" s="6" t="str">
        <f t="shared" si="78"/>
        <v>TX</v>
      </c>
      <c r="H5036" s="8">
        <f>Sales[Quantity Ordered]*Sales[Price Each]</f>
        <v>14.95</v>
      </c>
    </row>
    <row r="5037" spans="1:8" x14ac:dyDescent="0.25">
      <c r="A5037" s="6">
        <v>253176</v>
      </c>
      <c r="B5037" s="6" t="s">
        <v>16</v>
      </c>
      <c r="C5037" s="7">
        <v>1</v>
      </c>
      <c r="D5037" s="8">
        <v>14.95</v>
      </c>
      <c r="E5037" s="9">
        <v>43729.428472222222</v>
      </c>
      <c r="F5037" s="6" t="s">
        <v>5019</v>
      </c>
      <c r="G5037" s="6" t="str">
        <f t="shared" si="78"/>
        <v>CA</v>
      </c>
      <c r="H5037" s="8">
        <f>Sales[Quantity Ordered]*Sales[Price Each]</f>
        <v>14.95</v>
      </c>
    </row>
    <row r="5038" spans="1:8" x14ac:dyDescent="0.25">
      <c r="A5038" s="6">
        <v>257657</v>
      </c>
      <c r="B5038" s="6" t="s">
        <v>16</v>
      </c>
      <c r="C5038" s="7">
        <v>1</v>
      </c>
      <c r="D5038" s="8">
        <v>14.95</v>
      </c>
      <c r="E5038" s="9">
        <v>43729.453472222223</v>
      </c>
      <c r="F5038" s="6" t="s">
        <v>9411</v>
      </c>
      <c r="G5038" s="6" t="str">
        <f t="shared" si="78"/>
        <v>TX</v>
      </c>
      <c r="H5038" s="8">
        <f>Sales[Quantity Ordered]*Sales[Price Each]</f>
        <v>14.95</v>
      </c>
    </row>
    <row r="5039" spans="1:8" x14ac:dyDescent="0.25">
      <c r="A5039" s="6">
        <v>249480</v>
      </c>
      <c r="B5039" s="6" t="s">
        <v>16</v>
      </c>
      <c r="C5039" s="7">
        <v>1</v>
      </c>
      <c r="D5039" s="8">
        <v>14.95</v>
      </c>
      <c r="E5039" s="9">
        <v>43729.456250000003</v>
      </c>
      <c r="F5039" s="6" t="s">
        <v>1351</v>
      </c>
      <c r="G5039" s="6" t="str">
        <f t="shared" si="78"/>
        <v>CA</v>
      </c>
      <c r="H5039" s="8">
        <f>Sales[Quantity Ordered]*Sales[Price Each]</f>
        <v>14.95</v>
      </c>
    </row>
    <row r="5040" spans="1:8" x14ac:dyDescent="0.25">
      <c r="A5040" s="6">
        <v>252478</v>
      </c>
      <c r="B5040" s="6" t="s">
        <v>16</v>
      </c>
      <c r="C5040" s="7">
        <v>1</v>
      </c>
      <c r="D5040" s="8">
        <v>14.95</v>
      </c>
      <c r="E5040" s="9">
        <v>43729.456944444442</v>
      </c>
      <c r="F5040" s="6" t="s">
        <v>4326</v>
      </c>
      <c r="G5040" s="6" t="str">
        <f t="shared" si="78"/>
        <v>NY</v>
      </c>
      <c r="H5040" s="8">
        <f>Sales[Quantity Ordered]*Sales[Price Each]</f>
        <v>14.95</v>
      </c>
    </row>
    <row r="5041" spans="1:8" x14ac:dyDescent="0.25">
      <c r="A5041" s="6">
        <v>259148</v>
      </c>
      <c r="B5041" s="6" t="s">
        <v>16</v>
      </c>
      <c r="C5041" s="7">
        <v>1</v>
      </c>
      <c r="D5041" s="8">
        <v>14.95</v>
      </c>
      <c r="E5041" s="9">
        <v>43729.465277777781</v>
      </c>
      <c r="F5041" s="6" t="s">
        <v>10855</v>
      </c>
      <c r="G5041" s="6" t="str">
        <f t="shared" si="78"/>
        <v>TX</v>
      </c>
      <c r="H5041" s="8">
        <f>Sales[Quantity Ordered]*Sales[Price Each]</f>
        <v>14.95</v>
      </c>
    </row>
    <row r="5042" spans="1:8" x14ac:dyDescent="0.25">
      <c r="A5042" s="6">
        <v>253436</v>
      </c>
      <c r="B5042" s="6" t="s">
        <v>16</v>
      </c>
      <c r="C5042" s="7">
        <v>1</v>
      </c>
      <c r="D5042" s="8">
        <v>14.95</v>
      </c>
      <c r="E5042" s="9">
        <v>43729.46597222222</v>
      </c>
      <c r="F5042" s="6" t="s">
        <v>5276</v>
      </c>
      <c r="G5042" s="6" t="str">
        <f t="shared" si="78"/>
        <v>GA</v>
      </c>
      <c r="H5042" s="8">
        <f>Sales[Quantity Ordered]*Sales[Price Each]</f>
        <v>14.95</v>
      </c>
    </row>
    <row r="5043" spans="1:8" x14ac:dyDescent="0.25">
      <c r="A5043" s="6">
        <v>253949</v>
      </c>
      <c r="B5043" s="6" t="s">
        <v>16</v>
      </c>
      <c r="C5043" s="7">
        <v>1</v>
      </c>
      <c r="D5043" s="8">
        <v>14.95</v>
      </c>
      <c r="E5043" s="9">
        <v>43729.511805555558</v>
      </c>
      <c r="F5043" s="6" t="s">
        <v>5782</v>
      </c>
      <c r="G5043" s="6" t="str">
        <f t="shared" si="78"/>
        <v>TX</v>
      </c>
      <c r="H5043" s="8">
        <f>Sales[Quantity Ordered]*Sales[Price Each]</f>
        <v>14.95</v>
      </c>
    </row>
    <row r="5044" spans="1:8" x14ac:dyDescent="0.25">
      <c r="A5044" s="6">
        <v>252823</v>
      </c>
      <c r="B5044" s="6" t="s">
        <v>16</v>
      </c>
      <c r="C5044" s="7">
        <v>1</v>
      </c>
      <c r="D5044" s="8">
        <v>14.95</v>
      </c>
      <c r="E5044" s="9">
        <v>43729.552777777775</v>
      </c>
      <c r="F5044" s="6" t="s">
        <v>4669</v>
      </c>
      <c r="G5044" s="6" t="str">
        <f t="shared" si="78"/>
        <v>CA</v>
      </c>
      <c r="H5044" s="8">
        <f>Sales[Quantity Ordered]*Sales[Price Each]</f>
        <v>14.95</v>
      </c>
    </row>
    <row r="5045" spans="1:8" x14ac:dyDescent="0.25">
      <c r="A5045" s="6">
        <v>250448</v>
      </c>
      <c r="B5045" s="6" t="s">
        <v>16</v>
      </c>
      <c r="C5045" s="7">
        <v>1</v>
      </c>
      <c r="D5045" s="8">
        <v>14.95</v>
      </c>
      <c r="E5045" s="9">
        <v>43729.556944444441</v>
      </c>
      <c r="F5045" s="6" t="s">
        <v>2316</v>
      </c>
      <c r="G5045" s="6" t="str">
        <f t="shared" si="78"/>
        <v>CA</v>
      </c>
      <c r="H5045" s="8">
        <f>Sales[Quantity Ordered]*Sales[Price Each]</f>
        <v>14.95</v>
      </c>
    </row>
    <row r="5046" spans="1:8" x14ac:dyDescent="0.25">
      <c r="A5046" s="6">
        <v>256561</v>
      </c>
      <c r="B5046" s="6" t="s">
        <v>16</v>
      </c>
      <c r="C5046" s="7">
        <v>1</v>
      </c>
      <c r="D5046" s="8">
        <v>14.95</v>
      </c>
      <c r="E5046" s="9">
        <v>43729.592361111114</v>
      </c>
      <c r="F5046" s="6" t="s">
        <v>8342</v>
      </c>
      <c r="G5046" s="6" t="str">
        <f t="shared" si="78"/>
        <v>CA</v>
      </c>
      <c r="H5046" s="8">
        <f>Sales[Quantity Ordered]*Sales[Price Each]</f>
        <v>14.95</v>
      </c>
    </row>
    <row r="5047" spans="1:8" x14ac:dyDescent="0.25">
      <c r="A5047" s="6">
        <v>253789</v>
      </c>
      <c r="B5047" s="6" t="s">
        <v>16</v>
      </c>
      <c r="C5047" s="7">
        <v>1</v>
      </c>
      <c r="D5047" s="8">
        <v>14.95</v>
      </c>
      <c r="E5047" s="9">
        <v>43729.595138888886</v>
      </c>
      <c r="F5047" s="6" t="s">
        <v>5623</v>
      </c>
      <c r="G5047" s="6" t="str">
        <f t="shared" si="78"/>
        <v>OR</v>
      </c>
      <c r="H5047" s="8">
        <f>Sales[Quantity Ordered]*Sales[Price Each]</f>
        <v>14.95</v>
      </c>
    </row>
    <row r="5048" spans="1:8" x14ac:dyDescent="0.25">
      <c r="A5048" s="6">
        <v>250504</v>
      </c>
      <c r="B5048" s="6" t="s">
        <v>16</v>
      </c>
      <c r="C5048" s="7">
        <v>1</v>
      </c>
      <c r="D5048" s="8">
        <v>14.95</v>
      </c>
      <c r="E5048" s="9">
        <v>43729.602083333331</v>
      </c>
      <c r="F5048" s="6" t="s">
        <v>2372</v>
      </c>
      <c r="G5048" s="6" t="str">
        <f t="shared" si="78"/>
        <v>TX</v>
      </c>
      <c r="H5048" s="8">
        <f>Sales[Quantity Ordered]*Sales[Price Each]</f>
        <v>14.95</v>
      </c>
    </row>
    <row r="5049" spans="1:8" x14ac:dyDescent="0.25">
      <c r="A5049" s="6">
        <v>249476</v>
      </c>
      <c r="B5049" s="6" t="s">
        <v>16</v>
      </c>
      <c r="C5049" s="7">
        <v>1</v>
      </c>
      <c r="D5049" s="8">
        <v>14.95</v>
      </c>
      <c r="E5049" s="9">
        <v>43729.619444444441</v>
      </c>
      <c r="F5049" s="6" t="s">
        <v>1347</v>
      </c>
      <c r="G5049" s="6" t="str">
        <f t="shared" si="78"/>
        <v>CA</v>
      </c>
      <c r="H5049" s="8">
        <f>Sales[Quantity Ordered]*Sales[Price Each]</f>
        <v>14.95</v>
      </c>
    </row>
    <row r="5050" spans="1:8" x14ac:dyDescent="0.25">
      <c r="A5050" s="6">
        <v>251141</v>
      </c>
      <c r="B5050" s="6" t="s">
        <v>16</v>
      </c>
      <c r="C5050" s="7">
        <v>1</v>
      </c>
      <c r="D5050" s="8">
        <v>14.95</v>
      </c>
      <c r="E5050" s="9">
        <v>43729.631944444445</v>
      </c>
      <c r="F5050" s="6" t="s">
        <v>3002</v>
      </c>
      <c r="G5050" s="6" t="str">
        <f t="shared" si="78"/>
        <v>CA</v>
      </c>
      <c r="H5050" s="8">
        <f>Sales[Quantity Ordered]*Sales[Price Each]</f>
        <v>14.95</v>
      </c>
    </row>
    <row r="5051" spans="1:8" x14ac:dyDescent="0.25">
      <c r="A5051" s="6">
        <v>253559</v>
      </c>
      <c r="B5051" s="6" t="s">
        <v>16</v>
      </c>
      <c r="C5051" s="7">
        <v>1</v>
      </c>
      <c r="D5051" s="8">
        <v>14.95</v>
      </c>
      <c r="E5051" s="9">
        <v>43729.649305555555</v>
      </c>
      <c r="F5051" s="6" t="s">
        <v>5398</v>
      </c>
      <c r="G5051" s="6" t="str">
        <f t="shared" si="78"/>
        <v>MA</v>
      </c>
      <c r="H5051" s="8">
        <f>Sales[Quantity Ordered]*Sales[Price Each]</f>
        <v>14.95</v>
      </c>
    </row>
    <row r="5052" spans="1:8" x14ac:dyDescent="0.25">
      <c r="A5052" s="6">
        <v>250679</v>
      </c>
      <c r="B5052" s="6" t="s">
        <v>16</v>
      </c>
      <c r="C5052" s="7">
        <v>1</v>
      </c>
      <c r="D5052" s="8">
        <v>14.95</v>
      </c>
      <c r="E5052" s="9">
        <v>43729.65</v>
      </c>
      <c r="F5052" s="6" t="s">
        <v>2543</v>
      </c>
      <c r="G5052" s="6" t="str">
        <f t="shared" si="78"/>
        <v>NY</v>
      </c>
      <c r="H5052" s="8">
        <f>Sales[Quantity Ordered]*Sales[Price Each]</f>
        <v>14.95</v>
      </c>
    </row>
    <row r="5053" spans="1:8" x14ac:dyDescent="0.25">
      <c r="A5053" s="6">
        <v>249548</v>
      </c>
      <c r="B5053" s="6" t="s">
        <v>16</v>
      </c>
      <c r="C5053" s="7">
        <v>1</v>
      </c>
      <c r="D5053" s="8">
        <v>14.95</v>
      </c>
      <c r="E5053" s="9">
        <v>43729.661111111112</v>
      </c>
      <c r="F5053" s="6" t="s">
        <v>1419</v>
      </c>
      <c r="G5053" s="6" t="str">
        <f t="shared" si="78"/>
        <v>NY</v>
      </c>
      <c r="H5053" s="8">
        <f>Sales[Quantity Ordered]*Sales[Price Each]</f>
        <v>14.95</v>
      </c>
    </row>
    <row r="5054" spans="1:8" x14ac:dyDescent="0.25">
      <c r="A5054" s="6">
        <v>248244</v>
      </c>
      <c r="B5054" s="6" t="s">
        <v>16</v>
      </c>
      <c r="C5054" s="7">
        <v>1</v>
      </c>
      <c r="D5054" s="8">
        <v>14.95</v>
      </c>
      <c r="E5054" s="9">
        <v>43729.667361111111</v>
      </c>
      <c r="F5054" s="6" t="s">
        <v>116</v>
      </c>
      <c r="G5054" s="6" t="str">
        <f t="shared" si="78"/>
        <v>TX</v>
      </c>
      <c r="H5054" s="8">
        <f>Sales[Quantity Ordered]*Sales[Price Each]</f>
        <v>14.95</v>
      </c>
    </row>
    <row r="5055" spans="1:8" x14ac:dyDescent="0.25">
      <c r="A5055" s="6">
        <v>256949</v>
      </c>
      <c r="B5055" s="6" t="s">
        <v>16</v>
      </c>
      <c r="C5055" s="7">
        <v>1</v>
      </c>
      <c r="D5055" s="8">
        <v>14.95</v>
      </c>
      <c r="E5055" s="9">
        <v>43729.727777777778</v>
      </c>
      <c r="F5055" s="6" t="s">
        <v>8717</v>
      </c>
      <c r="G5055" s="6" t="str">
        <f t="shared" si="78"/>
        <v>CA</v>
      </c>
      <c r="H5055" s="8">
        <f>Sales[Quantity Ordered]*Sales[Price Each]</f>
        <v>14.95</v>
      </c>
    </row>
    <row r="5056" spans="1:8" x14ac:dyDescent="0.25">
      <c r="A5056" s="6">
        <v>255503</v>
      </c>
      <c r="B5056" s="6" t="s">
        <v>16</v>
      </c>
      <c r="C5056" s="7">
        <v>1</v>
      </c>
      <c r="D5056" s="8">
        <v>14.95</v>
      </c>
      <c r="E5056" s="9">
        <v>43729.731249999997</v>
      </c>
      <c r="F5056" s="6" t="s">
        <v>7310</v>
      </c>
      <c r="G5056" s="6" t="str">
        <f t="shared" si="78"/>
        <v>OR</v>
      </c>
      <c r="H5056" s="8">
        <f>Sales[Quantity Ordered]*Sales[Price Each]</f>
        <v>14.95</v>
      </c>
    </row>
    <row r="5057" spans="1:8" x14ac:dyDescent="0.25">
      <c r="A5057" s="6">
        <v>259067</v>
      </c>
      <c r="B5057" s="6" t="s">
        <v>16</v>
      </c>
      <c r="C5057" s="7">
        <v>1</v>
      </c>
      <c r="D5057" s="8">
        <v>14.95</v>
      </c>
      <c r="E5057" s="9">
        <v>43729.731944444444</v>
      </c>
      <c r="F5057" s="6" t="s">
        <v>10778</v>
      </c>
      <c r="G5057" s="6" t="str">
        <f t="shared" si="78"/>
        <v>CA</v>
      </c>
      <c r="H5057" s="8">
        <f>Sales[Quantity Ordered]*Sales[Price Each]</f>
        <v>14.95</v>
      </c>
    </row>
    <row r="5058" spans="1:8" x14ac:dyDescent="0.25">
      <c r="A5058" s="6">
        <v>254403</v>
      </c>
      <c r="B5058" s="6" t="s">
        <v>16</v>
      </c>
      <c r="C5058" s="7">
        <v>1</v>
      </c>
      <c r="D5058" s="8">
        <v>14.95</v>
      </c>
      <c r="E5058" s="9">
        <v>43729.738888888889</v>
      </c>
      <c r="F5058" s="6" t="s">
        <v>6231</v>
      </c>
      <c r="G5058" s="6" t="str">
        <f t="shared" ref="G5058:G5121" si="79">MID(F5058,FIND(",",F5058,FIND(",",F5058)+1)+2,2)</f>
        <v>MA</v>
      </c>
      <c r="H5058" s="8">
        <f>Sales[Quantity Ordered]*Sales[Price Each]</f>
        <v>14.95</v>
      </c>
    </row>
    <row r="5059" spans="1:8" x14ac:dyDescent="0.25">
      <c r="A5059" s="6">
        <v>254399</v>
      </c>
      <c r="B5059" s="6" t="s">
        <v>16</v>
      </c>
      <c r="C5059" s="7">
        <v>1</v>
      </c>
      <c r="D5059" s="8">
        <v>14.95</v>
      </c>
      <c r="E5059" s="9">
        <v>43729.738888888889</v>
      </c>
      <c r="F5059" s="6" t="s">
        <v>6227</v>
      </c>
      <c r="G5059" s="6" t="str">
        <f t="shared" si="79"/>
        <v>CA</v>
      </c>
      <c r="H5059" s="8">
        <f>Sales[Quantity Ordered]*Sales[Price Each]</f>
        <v>14.95</v>
      </c>
    </row>
    <row r="5060" spans="1:8" x14ac:dyDescent="0.25">
      <c r="A5060" s="6">
        <v>253613</v>
      </c>
      <c r="B5060" s="6" t="s">
        <v>16</v>
      </c>
      <c r="C5060" s="7">
        <v>1</v>
      </c>
      <c r="D5060" s="8">
        <v>14.95</v>
      </c>
      <c r="E5060" s="9">
        <v>43729.748611111114</v>
      </c>
      <c r="F5060" s="6" t="s">
        <v>5452</v>
      </c>
      <c r="G5060" s="6" t="str">
        <f t="shared" si="79"/>
        <v>GA</v>
      </c>
      <c r="H5060" s="8">
        <f>Sales[Quantity Ordered]*Sales[Price Each]</f>
        <v>14.95</v>
      </c>
    </row>
    <row r="5061" spans="1:8" x14ac:dyDescent="0.25">
      <c r="A5061" s="6">
        <v>249818</v>
      </c>
      <c r="B5061" s="6" t="s">
        <v>16</v>
      </c>
      <c r="C5061" s="7">
        <v>1</v>
      </c>
      <c r="D5061" s="8">
        <v>14.95</v>
      </c>
      <c r="E5061" s="9">
        <v>43729.755555555559</v>
      </c>
      <c r="F5061" s="6" t="s">
        <v>1689</v>
      </c>
      <c r="G5061" s="6" t="str">
        <f t="shared" si="79"/>
        <v>WA</v>
      </c>
      <c r="H5061" s="8">
        <f>Sales[Quantity Ordered]*Sales[Price Each]</f>
        <v>14.95</v>
      </c>
    </row>
    <row r="5062" spans="1:8" x14ac:dyDescent="0.25">
      <c r="A5062" s="6">
        <v>254171</v>
      </c>
      <c r="B5062" s="6" t="s">
        <v>16</v>
      </c>
      <c r="C5062" s="7">
        <v>1</v>
      </c>
      <c r="D5062" s="8">
        <v>14.95</v>
      </c>
      <c r="E5062" s="9">
        <v>43729.798611111109</v>
      </c>
      <c r="F5062" s="6" t="s">
        <v>6000</v>
      </c>
      <c r="G5062" s="6" t="str">
        <f t="shared" si="79"/>
        <v>MA</v>
      </c>
      <c r="H5062" s="8">
        <f>Sales[Quantity Ordered]*Sales[Price Each]</f>
        <v>14.95</v>
      </c>
    </row>
    <row r="5063" spans="1:8" x14ac:dyDescent="0.25">
      <c r="A5063" s="6">
        <v>248941</v>
      </c>
      <c r="B5063" s="6" t="s">
        <v>16</v>
      </c>
      <c r="C5063" s="7">
        <v>1</v>
      </c>
      <c r="D5063" s="8">
        <v>14.95</v>
      </c>
      <c r="E5063" s="9">
        <v>43729.802777777775</v>
      </c>
      <c r="F5063" s="6" t="s">
        <v>813</v>
      </c>
      <c r="G5063" s="6" t="str">
        <f t="shared" si="79"/>
        <v>CA</v>
      </c>
      <c r="H5063" s="8">
        <f>Sales[Quantity Ordered]*Sales[Price Each]</f>
        <v>14.95</v>
      </c>
    </row>
    <row r="5064" spans="1:8" x14ac:dyDescent="0.25">
      <c r="A5064" s="6">
        <v>250486</v>
      </c>
      <c r="B5064" s="6" t="s">
        <v>16</v>
      </c>
      <c r="C5064" s="7">
        <v>1</v>
      </c>
      <c r="D5064" s="8">
        <v>14.95</v>
      </c>
      <c r="E5064" s="9">
        <v>43729.813194444447</v>
      </c>
      <c r="F5064" s="6" t="s">
        <v>2354</v>
      </c>
      <c r="G5064" s="6" t="str">
        <f t="shared" si="79"/>
        <v>NY</v>
      </c>
      <c r="H5064" s="8">
        <f>Sales[Quantity Ordered]*Sales[Price Each]</f>
        <v>14.95</v>
      </c>
    </row>
    <row r="5065" spans="1:8" x14ac:dyDescent="0.25">
      <c r="A5065" s="6">
        <v>254681</v>
      </c>
      <c r="B5065" s="6" t="s">
        <v>16</v>
      </c>
      <c r="C5065" s="7">
        <v>1</v>
      </c>
      <c r="D5065" s="8">
        <v>14.95</v>
      </c>
      <c r="E5065" s="9">
        <v>43729.834722222222</v>
      </c>
      <c r="F5065" s="6" t="s">
        <v>6504</v>
      </c>
      <c r="G5065" s="6" t="str">
        <f t="shared" si="79"/>
        <v>TX</v>
      </c>
      <c r="H5065" s="8">
        <f>Sales[Quantity Ordered]*Sales[Price Each]</f>
        <v>14.95</v>
      </c>
    </row>
    <row r="5066" spans="1:8" x14ac:dyDescent="0.25">
      <c r="A5066" s="6">
        <v>253468</v>
      </c>
      <c r="B5066" s="6" t="s">
        <v>16</v>
      </c>
      <c r="C5066" s="7">
        <v>1</v>
      </c>
      <c r="D5066" s="8">
        <v>14.95</v>
      </c>
      <c r="E5066" s="9">
        <v>43729.84375</v>
      </c>
      <c r="F5066" s="6" t="s">
        <v>5308</v>
      </c>
      <c r="G5066" s="6" t="str">
        <f t="shared" si="79"/>
        <v>CA</v>
      </c>
      <c r="H5066" s="8">
        <f>Sales[Quantity Ordered]*Sales[Price Each]</f>
        <v>14.95</v>
      </c>
    </row>
    <row r="5067" spans="1:8" x14ac:dyDescent="0.25">
      <c r="A5067" s="6">
        <v>258139</v>
      </c>
      <c r="B5067" s="6" t="s">
        <v>16</v>
      </c>
      <c r="C5067" s="7">
        <v>1</v>
      </c>
      <c r="D5067" s="8">
        <v>14.95</v>
      </c>
      <c r="E5067" s="9">
        <v>43729.856249999997</v>
      </c>
      <c r="F5067" s="6" t="s">
        <v>9876</v>
      </c>
      <c r="G5067" s="6" t="str">
        <f t="shared" si="79"/>
        <v>CA</v>
      </c>
      <c r="H5067" s="8">
        <f>Sales[Quantity Ordered]*Sales[Price Each]</f>
        <v>14.95</v>
      </c>
    </row>
    <row r="5068" spans="1:8" x14ac:dyDescent="0.25">
      <c r="A5068" s="6">
        <v>254198</v>
      </c>
      <c r="B5068" s="6" t="s">
        <v>16</v>
      </c>
      <c r="C5068" s="7">
        <v>1</v>
      </c>
      <c r="D5068" s="8">
        <v>14.95</v>
      </c>
      <c r="E5068" s="9">
        <v>43729.856944444444</v>
      </c>
      <c r="F5068" s="6" t="s">
        <v>6027</v>
      </c>
      <c r="G5068" s="6" t="str">
        <f t="shared" si="79"/>
        <v>CA</v>
      </c>
      <c r="H5068" s="8">
        <f>Sales[Quantity Ordered]*Sales[Price Each]</f>
        <v>14.95</v>
      </c>
    </row>
    <row r="5069" spans="1:8" x14ac:dyDescent="0.25">
      <c r="A5069" s="6">
        <v>249448</v>
      </c>
      <c r="B5069" s="6" t="s">
        <v>16</v>
      </c>
      <c r="C5069" s="7">
        <v>1</v>
      </c>
      <c r="D5069" s="8">
        <v>14.95</v>
      </c>
      <c r="E5069" s="9">
        <v>43729.863888888889</v>
      </c>
      <c r="F5069" s="6" t="s">
        <v>1319</v>
      </c>
      <c r="G5069" s="6" t="str">
        <f t="shared" si="79"/>
        <v>TX</v>
      </c>
      <c r="H5069" s="8">
        <f>Sales[Quantity Ordered]*Sales[Price Each]</f>
        <v>14.95</v>
      </c>
    </row>
    <row r="5070" spans="1:8" x14ac:dyDescent="0.25">
      <c r="A5070" s="6">
        <v>257094</v>
      </c>
      <c r="B5070" s="6" t="s">
        <v>16</v>
      </c>
      <c r="C5070" s="7">
        <v>1</v>
      </c>
      <c r="D5070" s="8">
        <v>14.95</v>
      </c>
      <c r="E5070" s="9">
        <v>43729.869444444441</v>
      </c>
      <c r="F5070" s="6" t="s">
        <v>8860</v>
      </c>
      <c r="G5070" s="6" t="str">
        <f t="shared" si="79"/>
        <v>CA</v>
      </c>
      <c r="H5070" s="8">
        <f>Sales[Quantity Ordered]*Sales[Price Each]</f>
        <v>14.95</v>
      </c>
    </row>
    <row r="5071" spans="1:8" x14ac:dyDescent="0.25">
      <c r="A5071" s="6">
        <v>256222</v>
      </c>
      <c r="B5071" s="6" t="s">
        <v>16</v>
      </c>
      <c r="C5071" s="7">
        <v>1</v>
      </c>
      <c r="D5071" s="8">
        <v>14.95</v>
      </c>
      <c r="E5071" s="9">
        <v>43729.884722222225</v>
      </c>
      <c r="F5071" s="6" t="s">
        <v>8010</v>
      </c>
      <c r="G5071" s="6" t="str">
        <f t="shared" si="79"/>
        <v>CA</v>
      </c>
      <c r="H5071" s="8">
        <f>Sales[Quantity Ordered]*Sales[Price Each]</f>
        <v>14.95</v>
      </c>
    </row>
    <row r="5072" spans="1:8" x14ac:dyDescent="0.25">
      <c r="A5072" s="6">
        <v>254126</v>
      </c>
      <c r="B5072" s="6" t="s">
        <v>16</v>
      </c>
      <c r="C5072" s="7">
        <v>1</v>
      </c>
      <c r="D5072" s="8">
        <v>14.95</v>
      </c>
      <c r="E5072" s="9">
        <v>43729.910416666666</v>
      </c>
      <c r="F5072" s="6" t="s">
        <v>5957</v>
      </c>
      <c r="G5072" s="6" t="str">
        <f t="shared" si="79"/>
        <v>GA</v>
      </c>
      <c r="H5072" s="8">
        <f>Sales[Quantity Ordered]*Sales[Price Each]</f>
        <v>14.95</v>
      </c>
    </row>
    <row r="5073" spans="1:8" x14ac:dyDescent="0.25">
      <c r="A5073" s="6">
        <v>252444</v>
      </c>
      <c r="B5073" s="6" t="s">
        <v>16</v>
      </c>
      <c r="C5073" s="7">
        <v>1</v>
      </c>
      <c r="D5073" s="8">
        <v>14.95</v>
      </c>
      <c r="E5073" s="9">
        <v>43729.911111111112</v>
      </c>
      <c r="F5073" s="6" t="s">
        <v>4292</v>
      </c>
      <c r="G5073" s="6" t="str">
        <f t="shared" si="79"/>
        <v>NY</v>
      </c>
      <c r="H5073" s="8">
        <f>Sales[Quantity Ordered]*Sales[Price Each]</f>
        <v>14.95</v>
      </c>
    </row>
    <row r="5074" spans="1:8" x14ac:dyDescent="0.25">
      <c r="A5074" s="6">
        <v>258140</v>
      </c>
      <c r="B5074" s="6" t="s">
        <v>16</v>
      </c>
      <c r="C5074" s="7">
        <v>1</v>
      </c>
      <c r="D5074" s="8">
        <v>14.95</v>
      </c>
      <c r="E5074" s="9">
        <v>43729.956250000003</v>
      </c>
      <c r="F5074" s="6" t="s">
        <v>9877</v>
      </c>
      <c r="G5074" s="6" t="str">
        <f t="shared" si="79"/>
        <v>TX</v>
      </c>
      <c r="H5074" s="8">
        <f>Sales[Quantity Ordered]*Sales[Price Each]</f>
        <v>14.95</v>
      </c>
    </row>
    <row r="5075" spans="1:8" x14ac:dyDescent="0.25">
      <c r="A5075" s="6">
        <v>257395</v>
      </c>
      <c r="B5075" s="6" t="s">
        <v>16</v>
      </c>
      <c r="C5075" s="7">
        <v>1</v>
      </c>
      <c r="D5075" s="8">
        <v>14.95</v>
      </c>
      <c r="E5075" s="9">
        <v>43729.977777777778</v>
      </c>
      <c r="F5075" s="6" t="s">
        <v>9157</v>
      </c>
      <c r="G5075" s="6" t="str">
        <f t="shared" si="79"/>
        <v>NY</v>
      </c>
      <c r="H5075" s="8">
        <f>Sales[Quantity Ordered]*Sales[Price Each]</f>
        <v>14.95</v>
      </c>
    </row>
    <row r="5076" spans="1:8" x14ac:dyDescent="0.25">
      <c r="A5076" s="6">
        <v>248489</v>
      </c>
      <c r="B5076" s="6" t="s">
        <v>16</v>
      </c>
      <c r="C5076" s="7">
        <v>1</v>
      </c>
      <c r="D5076" s="8">
        <v>14.95</v>
      </c>
      <c r="E5076" s="9">
        <v>43729.987500000003</v>
      </c>
      <c r="F5076" s="6" t="s">
        <v>362</v>
      </c>
      <c r="G5076" s="6" t="str">
        <f t="shared" si="79"/>
        <v>CA</v>
      </c>
      <c r="H5076" s="8">
        <f>Sales[Quantity Ordered]*Sales[Price Each]</f>
        <v>14.95</v>
      </c>
    </row>
    <row r="5077" spans="1:8" x14ac:dyDescent="0.25">
      <c r="A5077" s="6">
        <v>257139</v>
      </c>
      <c r="B5077" s="6" t="s">
        <v>16</v>
      </c>
      <c r="C5077" s="7">
        <v>1</v>
      </c>
      <c r="D5077" s="8">
        <v>14.95</v>
      </c>
      <c r="E5077" s="9">
        <v>43729.999305555553</v>
      </c>
      <c r="F5077" s="6" t="s">
        <v>8904</v>
      </c>
      <c r="G5077" s="6" t="str">
        <f t="shared" si="79"/>
        <v>CA</v>
      </c>
      <c r="H5077" s="8">
        <f>Sales[Quantity Ordered]*Sales[Price Each]</f>
        <v>14.95</v>
      </c>
    </row>
    <row r="5078" spans="1:8" x14ac:dyDescent="0.25">
      <c r="A5078" s="6">
        <v>254830</v>
      </c>
      <c r="B5078" s="6" t="s">
        <v>16</v>
      </c>
      <c r="C5078" s="7">
        <v>1</v>
      </c>
      <c r="D5078" s="8">
        <v>14.95</v>
      </c>
      <c r="E5078" s="9">
        <v>43730.063888888886</v>
      </c>
      <c r="F5078" s="6" t="s">
        <v>6650</v>
      </c>
      <c r="G5078" s="6" t="str">
        <f t="shared" si="79"/>
        <v>TX</v>
      </c>
      <c r="H5078" s="8">
        <f>Sales[Quantity Ordered]*Sales[Price Each]</f>
        <v>14.95</v>
      </c>
    </row>
    <row r="5079" spans="1:8" x14ac:dyDescent="0.25">
      <c r="A5079" s="6">
        <v>248846</v>
      </c>
      <c r="B5079" s="6" t="s">
        <v>16</v>
      </c>
      <c r="C5079" s="7">
        <v>1</v>
      </c>
      <c r="D5079" s="8">
        <v>14.95</v>
      </c>
      <c r="E5079" s="9">
        <v>43730.234722222223</v>
      </c>
      <c r="F5079" s="6" t="s">
        <v>719</v>
      </c>
      <c r="G5079" s="6" t="str">
        <f t="shared" si="79"/>
        <v>NY</v>
      </c>
      <c r="H5079" s="8">
        <f>Sales[Quantity Ordered]*Sales[Price Each]</f>
        <v>14.95</v>
      </c>
    </row>
    <row r="5080" spans="1:8" x14ac:dyDescent="0.25">
      <c r="A5080" s="6">
        <v>254200</v>
      </c>
      <c r="B5080" s="6" t="s">
        <v>16</v>
      </c>
      <c r="C5080" s="7">
        <v>1</v>
      </c>
      <c r="D5080" s="8">
        <v>14.95</v>
      </c>
      <c r="E5080" s="9">
        <v>43730.29583333333</v>
      </c>
      <c r="F5080" s="6" t="s">
        <v>6029</v>
      </c>
      <c r="G5080" s="6" t="str">
        <f t="shared" si="79"/>
        <v>TX</v>
      </c>
      <c r="H5080" s="8">
        <f>Sales[Quantity Ordered]*Sales[Price Each]</f>
        <v>14.95</v>
      </c>
    </row>
    <row r="5081" spans="1:8" x14ac:dyDescent="0.25">
      <c r="A5081" s="6">
        <v>251180</v>
      </c>
      <c r="B5081" s="6" t="s">
        <v>16</v>
      </c>
      <c r="C5081" s="7">
        <v>1</v>
      </c>
      <c r="D5081" s="8">
        <v>14.95</v>
      </c>
      <c r="E5081" s="9">
        <v>43730.299305555556</v>
      </c>
      <c r="F5081" s="6" t="s">
        <v>3040</v>
      </c>
      <c r="G5081" s="6" t="str">
        <f t="shared" si="79"/>
        <v>NY</v>
      </c>
      <c r="H5081" s="8">
        <f>Sales[Quantity Ordered]*Sales[Price Each]</f>
        <v>14.95</v>
      </c>
    </row>
    <row r="5082" spans="1:8" x14ac:dyDescent="0.25">
      <c r="A5082" s="6">
        <v>259100</v>
      </c>
      <c r="B5082" s="6" t="s">
        <v>16</v>
      </c>
      <c r="C5082" s="7">
        <v>1</v>
      </c>
      <c r="D5082" s="8">
        <v>14.95</v>
      </c>
      <c r="E5082" s="9">
        <v>43730.328472222223</v>
      </c>
      <c r="F5082" s="6" t="s">
        <v>10810</v>
      </c>
      <c r="G5082" s="6" t="str">
        <f t="shared" si="79"/>
        <v>CA</v>
      </c>
      <c r="H5082" s="8">
        <f>Sales[Quantity Ordered]*Sales[Price Each]</f>
        <v>14.95</v>
      </c>
    </row>
    <row r="5083" spans="1:8" x14ac:dyDescent="0.25">
      <c r="A5083" s="6">
        <v>253243</v>
      </c>
      <c r="B5083" s="6" t="s">
        <v>16</v>
      </c>
      <c r="C5083" s="7">
        <v>1</v>
      </c>
      <c r="D5083" s="8">
        <v>14.95</v>
      </c>
      <c r="E5083" s="9">
        <v>43730.415277777778</v>
      </c>
      <c r="F5083" s="6" t="s">
        <v>5085</v>
      </c>
      <c r="G5083" s="6" t="str">
        <f t="shared" si="79"/>
        <v>CA</v>
      </c>
      <c r="H5083" s="8">
        <f>Sales[Quantity Ordered]*Sales[Price Each]</f>
        <v>14.95</v>
      </c>
    </row>
    <row r="5084" spans="1:8" x14ac:dyDescent="0.25">
      <c r="A5084" s="6">
        <v>255213</v>
      </c>
      <c r="B5084" s="6" t="s">
        <v>16</v>
      </c>
      <c r="C5084" s="7">
        <v>1</v>
      </c>
      <c r="D5084" s="8">
        <v>14.95</v>
      </c>
      <c r="E5084" s="9">
        <v>43730.419444444444</v>
      </c>
      <c r="F5084" s="6" t="s">
        <v>7024</v>
      </c>
      <c r="G5084" s="6" t="str">
        <f t="shared" si="79"/>
        <v>CA</v>
      </c>
      <c r="H5084" s="8">
        <f>Sales[Quantity Ordered]*Sales[Price Each]</f>
        <v>14.95</v>
      </c>
    </row>
    <row r="5085" spans="1:8" x14ac:dyDescent="0.25">
      <c r="A5085" s="6">
        <v>257323</v>
      </c>
      <c r="B5085" s="6" t="s">
        <v>16</v>
      </c>
      <c r="C5085" s="7">
        <v>1</v>
      </c>
      <c r="D5085" s="8">
        <v>14.95</v>
      </c>
      <c r="E5085" s="9">
        <v>43730.451388888891</v>
      </c>
      <c r="F5085" s="6" t="s">
        <v>9086</v>
      </c>
      <c r="G5085" s="6" t="str">
        <f t="shared" si="79"/>
        <v>CA</v>
      </c>
      <c r="H5085" s="8">
        <f>Sales[Quantity Ordered]*Sales[Price Each]</f>
        <v>14.95</v>
      </c>
    </row>
    <row r="5086" spans="1:8" x14ac:dyDescent="0.25">
      <c r="A5086" s="6">
        <v>249112</v>
      </c>
      <c r="B5086" s="6" t="s">
        <v>16</v>
      </c>
      <c r="C5086" s="7">
        <v>1</v>
      </c>
      <c r="D5086" s="8">
        <v>14.95</v>
      </c>
      <c r="E5086" s="9">
        <v>43730.453472222223</v>
      </c>
      <c r="F5086" s="6" t="s">
        <v>984</v>
      </c>
      <c r="G5086" s="6" t="str">
        <f t="shared" si="79"/>
        <v>CA</v>
      </c>
      <c r="H5086" s="8">
        <f>Sales[Quantity Ordered]*Sales[Price Each]</f>
        <v>14.95</v>
      </c>
    </row>
    <row r="5087" spans="1:8" x14ac:dyDescent="0.25">
      <c r="A5087" s="6">
        <v>251301</v>
      </c>
      <c r="B5087" s="6" t="s">
        <v>16</v>
      </c>
      <c r="C5087" s="7">
        <v>1</v>
      </c>
      <c r="D5087" s="8">
        <v>14.95</v>
      </c>
      <c r="E5087" s="9">
        <v>43730.467361111114</v>
      </c>
      <c r="F5087" s="6" t="s">
        <v>3161</v>
      </c>
      <c r="G5087" s="6" t="str">
        <f t="shared" si="79"/>
        <v>CA</v>
      </c>
      <c r="H5087" s="8">
        <f>Sales[Quantity Ordered]*Sales[Price Each]</f>
        <v>14.95</v>
      </c>
    </row>
    <row r="5088" spans="1:8" x14ac:dyDescent="0.25">
      <c r="A5088" s="6">
        <v>251520</v>
      </c>
      <c r="B5088" s="6" t="s">
        <v>16</v>
      </c>
      <c r="C5088" s="7">
        <v>1</v>
      </c>
      <c r="D5088" s="8">
        <v>14.95</v>
      </c>
      <c r="E5088" s="9">
        <v>43730.479166666664</v>
      </c>
      <c r="F5088" s="6" t="s">
        <v>3378</v>
      </c>
      <c r="G5088" s="6" t="str">
        <f t="shared" si="79"/>
        <v>TX</v>
      </c>
      <c r="H5088" s="8">
        <f>Sales[Quantity Ordered]*Sales[Price Each]</f>
        <v>14.95</v>
      </c>
    </row>
    <row r="5089" spans="1:8" x14ac:dyDescent="0.25">
      <c r="A5089" s="6">
        <v>251179</v>
      </c>
      <c r="B5089" s="6" t="s">
        <v>16</v>
      </c>
      <c r="C5089" s="7">
        <v>1</v>
      </c>
      <c r="D5089" s="8">
        <v>14.95</v>
      </c>
      <c r="E5089" s="9">
        <v>43730.522916666669</v>
      </c>
      <c r="F5089" s="6" t="s">
        <v>3039</v>
      </c>
      <c r="G5089" s="6" t="str">
        <f t="shared" si="79"/>
        <v>MA</v>
      </c>
      <c r="H5089" s="8">
        <f>Sales[Quantity Ordered]*Sales[Price Each]</f>
        <v>14.95</v>
      </c>
    </row>
    <row r="5090" spans="1:8" x14ac:dyDescent="0.25">
      <c r="A5090" s="6">
        <v>258937</v>
      </c>
      <c r="B5090" s="6" t="s">
        <v>16</v>
      </c>
      <c r="C5090" s="7">
        <v>1</v>
      </c>
      <c r="D5090" s="8">
        <v>14.95</v>
      </c>
      <c r="E5090" s="9">
        <v>43730.525694444441</v>
      </c>
      <c r="F5090" s="6" t="s">
        <v>10651</v>
      </c>
      <c r="G5090" s="6" t="str">
        <f t="shared" si="79"/>
        <v>NY</v>
      </c>
      <c r="H5090" s="8">
        <f>Sales[Quantity Ordered]*Sales[Price Each]</f>
        <v>14.95</v>
      </c>
    </row>
    <row r="5091" spans="1:8" x14ac:dyDescent="0.25">
      <c r="A5091" s="6">
        <v>259074</v>
      </c>
      <c r="B5091" s="6" t="s">
        <v>16</v>
      </c>
      <c r="C5091" s="7">
        <v>1</v>
      </c>
      <c r="D5091" s="8">
        <v>14.95</v>
      </c>
      <c r="E5091" s="9">
        <v>43730.539583333331</v>
      </c>
      <c r="F5091" s="6" t="s">
        <v>10785</v>
      </c>
      <c r="G5091" s="6" t="str">
        <f t="shared" si="79"/>
        <v>CA</v>
      </c>
      <c r="H5091" s="8">
        <f>Sales[Quantity Ordered]*Sales[Price Each]</f>
        <v>14.95</v>
      </c>
    </row>
    <row r="5092" spans="1:8" x14ac:dyDescent="0.25">
      <c r="A5092" s="6">
        <v>252838</v>
      </c>
      <c r="B5092" s="6" t="s">
        <v>16</v>
      </c>
      <c r="C5092" s="7">
        <v>1</v>
      </c>
      <c r="D5092" s="8">
        <v>14.95</v>
      </c>
      <c r="E5092" s="9">
        <v>43730.573611111111</v>
      </c>
      <c r="F5092" s="6" t="s">
        <v>4684</v>
      </c>
      <c r="G5092" s="6" t="str">
        <f t="shared" si="79"/>
        <v>CA</v>
      </c>
      <c r="H5092" s="8">
        <f>Sales[Quantity Ordered]*Sales[Price Each]</f>
        <v>14.95</v>
      </c>
    </row>
    <row r="5093" spans="1:8" x14ac:dyDescent="0.25">
      <c r="A5093" s="6">
        <v>254754</v>
      </c>
      <c r="B5093" s="6" t="s">
        <v>16</v>
      </c>
      <c r="C5093" s="7">
        <v>1</v>
      </c>
      <c r="D5093" s="8">
        <v>14.95</v>
      </c>
      <c r="E5093" s="9">
        <v>43730.580555555556</v>
      </c>
      <c r="F5093" s="6" t="s">
        <v>6576</v>
      </c>
      <c r="G5093" s="6" t="str">
        <f t="shared" si="79"/>
        <v>CA</v>
      </c>
      <c r="H5093" s="8">
        <f>Sales[Quantity Ordered]*Sales[Price Each]</f>
        <v>14.95</v>
      </c>
    </row>
    <row r="5094" spans="1:8" x14ac:dyDescent="0.25">
      <c r="A5094" s="6">
        <v>255515</v>
      </c>
      <c r="B5094" s="6" t="s">
        <v>16</v>
      </c>
      <c r="C5094" s="7">
        <v>1</v>
      </c>
      <c r="D5094" s="8">
        <v>14.95</v>
      </c>
      <c r="E5094" s="9">
        <v>43730.590277777781</v>
      </c>
      <c r="F5094" s="6" t="s">
        <v>7322</v>
      </c>
      <c r="G5094" s="6" t="str">
        <f t="shared" si="79"/>
        <v>CA</v>
      </c>
      <c r="H5094" s="8">
        <f>Sales[Quantity Ordered]*Sales[Price Each]</f>
        <v>14.95</v>
      </c>
    </row>
    <row r="5095" spans="1:8" x14ac:dyDescent="0.25">
      <c r="A5095" s="6">
        <v>254092</v>
      </c>
      <c r="B5095" s="6" t="s">
        <v>16</v>
      </c>
      <c r="C5095" s="7">
        <v>1</v>
      </c>
      <c r="D5095" s="8">
        <v>14.95</v>
      </c>
      <c r="E5095" s="9">
        <v>43730.60833333333</v>
      </c>
      <c r="F5095" s="6" t="s">
        <v>5923</v>
      </c>
      <c r="G5095" s="6" t="str">
        <f t="shared" si="79"/>
        <v>OR</v>
      </c>
      <c r="H5095" s="8">
        <f>Sales[Quantity Ordered]*Sales[Price Each]</f>
        <v>14.95</v>
      </c>
    </row>
    <row r="5096" spans="1:8" x14ac:dyDescent="0.25">
      <c r="A5096" s="6">
        <v>253773</v>
      </c>
      <c r="B5096" s="6" t="s">
        <v>16</v>
      </c>
      <c r="C5096" s="7">
        <v>1</v>
      </c>
      <c r="D5096" s="8">
        <v>14.95</v>
      </c>
      <c r="E5096" s="9">
        <v>43730.624305555553</v>
      </c>
      <c r="F5096" s="6" t="s">
        <v>5607</v>
      </c>
      <c r="G5096" s="6" t="str">
        <f t="shared" si="79"/>
        <v>WA</v>
      </c>
      <c r="H5096" s="8">
        <f>Sales[Quantity Ordered]*Sales[Price Each]</f>
        <v>14.95</v>
      </c>
    </row>
    <row r="5097" spans="1:8" x14ac:dyDescent="0.25">
      <c r="A5097" s="6">
        <v>248407</v>
      </c>
      <c r="B5097" s="6" t="s">
        <v>16</v>
      </c>
      <c r="C5097" s="7">
        <v>1</v>
      </c>
      <c r="D5097" s="8">
        <v>14.95</v>
      </c>
      <c r="E5097" s="9">
        <v>43730.631944444445</v>
      </c>
      <c r="F5097" s="6" t="s">
        <v>280</v>
      </c>
      <c r="G5097" s="6" t="str">
        <f t="shared" si="79"/>
        <v>WA</v>
      </c>
      <c r="H5097" s="8">
        <f>Sales[Quantity Ordered]*Sales[Price Each]</f>
        <v>14.95</v>
      </c>
    </row>
    <row r="5098" spans="1:8" x14ac:dyDescent="0.25">
      <c r="A5098" s="6">
        <v>254379</v>
      </c>
      <c r="B5098" s="6" t="s">
        <v>16</v>
      </c>
      <c r="C5098" s="7">
        <v>1</v>
      </c>
      <c r="D5098" s="8">
        <v>14.95</v>
      </c>
      <c r="E5098" s="9">
        <v>43730.632638888892</v>
      </c>
      <c r="F5098" s="6" t="s">
        <v>6207</v>
      </c>
      <c r="G5098" s="6" t="str">
        <f t="shared" si="79"/>
        <v>NY</v>
      </c>
      <c r="H5098" s="8">
        <f>Sales[Quantity Ordered]*Sales[Price Each]</f>
        <v>14.95</v>
      </c>
    </row>
    <row r="5099" spans="1:8" x14ac:dyDescent="0.25">
      <c r="A5099" s="6">
        <v>252046</v>
      </c>
      <c r="B5099" s="6" t="s">
        <v>16</v>
      </c>
      <c r="C5099" s="7">
        <v>1</v>
      </c>
      <c r="D5099" s="8">
        <v>14.95</v>
      </c>
      <c r="E5099" s="9">
        <v>43730.646527777775</v>
      </c>
      <c r="F5099" s="6" t="s">
        <v>3898</v>
      </c>
      <c r="G5099" s="6" t="str">
        <f t="shared" si="79"/>
        <v>TX</v>
      </c>
      <c r="H5099" s="8">
        <f>Sales[Quantity Ordered]*Sales[Price Each]</f>
        <v>14.95</v>
      </c>
    </row>
    <row r="5100" spans="1:8" x14ac:dyDescent="0.25">
      <c r="A5100" s="6">
        <v>249469</v>
      </c>
      <c r="B5100" s="6" t="s">
        <v>16</v>
      </c>
      <c r="C5100" s="7">
        <v>1</v>
      </c>
      <c r="D5100" s="8">
        <v>14.95</v>
      </c>
      <c r="E5100" s="9">
        <v>43730.656944444447</v>
      </c>
      <c r="F5100" s="6" t="s">
        <v>1340</v>
      </c>
      <c r="G5100" s="6" t="str">
        <f t="shared" si="79"/>
        <v>NY</v>
      </c>
      <c r="H5100" s="8">
        <f>Sales[Quantity Ordered]*Sales[Price Each]</f>
        <v>14.95</v>
      </c>
    </row>
    <row r="5101" spans="1:8" x14ac:dyDescent="0.25">
      <c r="A5101" s="6">
        <v>249831</v>
      </c>
      <c r="B5101" s="6" t="s">
        <v>16</v>
      </c>
      <c r="C5101" s="7">
        <v>1</v>
      </c>
      <c r="D5101" s="8">
        <v>14.95</v>
      </c>
      <c r="E5101" s="9">
        <v>43730.695833333331</v>
      </c>
      <c r="F5101" s="6" t="s">
        <v>1702</v>
      </c>
      <c r="G5101" s="6" t="str">
        <f t="shared" si="79"/>
        <v>GA</v>
      </c>
      <c r="H5101" s="8">
        <f>Sales[Quantity Ordered]*Sales[Price Each]</f>
        <v>14.95</v>
      </c>
    </row>
    <row r="5102" spans="1:8" x14ac:dyDescent="0.25">
      <c r="A5102" s="6">
        <v>256532</v>
      </c>
      <c r="B5102" s="6" t="s">
        <v>16</v>
      </c>
      <c r="C5102" s="7">
        <v>1</v>
      </c>
      <c r="D5102" s="8">
        <v>14.95</v>
      </c>
      <c r="E5102" s="9">
        <v>43730.696527777778</v>
      </c>
      <c r="F5102" s="6" t="s">
        <v>3542</v>
      </c>
      <c r="G5102" s="6" t="str">
        <f t="shared" si="79"/>
        <v>CA</v>
      </c>
      <c r="H5102" s="8">
        <f>Sales[Quantity Ordered]*Sales[Price Each]</f>
        <v>14.95</v>
      </c>
    </row>
    <row r="5103" spans="1:8" x14ac:dyDescent="0.25">
      <c r="A5103" s="6">
        <v>249158</v>
      </c>
      <c r="B5103" s="6" t="s">
        <v>16</v>
      </c>
      <c r="C5103" s="7">
        <v>1</v>
      </c>
      <c r="D5103" s="8">
        <v>14.95</v>
      </c>
      <c r="E5103" s="9">
        <v>43730.767361111109</v>
      </c>
      <c r="F5103" s="6" t="s">
        <v>1030</v>
      </c>
      <c r="G5103" s="6" t="str">
        <f t="shared" si="79"/>
        <v>TX</v>
      </c>
      <c r="H5103" s="8">
        <f>Sales[Quantity Ordered]*Sales[Price Each]</f>
        <v>14.95</v>
      </c>
    </row>
    <row r="5104" spans="1:8" x14ac:dyDescent="0.25">
      <c r="A5104" s="6">
        <v>252657</v>
      </c>
      <c r="B5104" s="6" t="s">
        <v>16</v>
      </c>
      <c r="C5104" s="7">
        <v>1</v>
      </c>
      <c r="D5104" s="8">
        <v>14.95</v>
      </c>
      <c r="E5104" s="9">
        <v>43730.769444444442</v>
      </c>
      <c r="F5104" s="6" t="s">
        <v>4503</v>
      </c>
      <c r="G5104" s="6" t="str">
        <f t="shared" si="79"/>
        <v>GA</v>
      </c>
      <c r="H5104" s="8">
        <f>Sales[Quantity Ordered]*Sales[Price Each]</f>
        <v>14.95</v>
      </c>
    </row>
    <row r="5105" spans="1:8" x14ac:dyDescent="0.25">
      <c r="A5105" s="6">
        <v>259061</v>
      </c>
      <c r="B5105" s="6" t="s">
        <v>16</v>
      </c>
      <c r="C5105" s="7">
        <v>1</v>
      </c>
      <c r="D5105" s="8">
        <v>14.95</v>
      </c>
      <c r="E5105" s="9">
        <v>43730.77847222222</v>
      </c>
      <c r="F5105" s="6" t="s">
        <v>10772</v>
      </c>
      <c r="G5105" s="6" t="str">
        <f t="shared" si="79"/>
        <v>CA</v>
      </c>
      <c r="H5105" s="8">
        <f>Sales[Quantity Ordered]*Sales[Price Each]</f>
        <v>14.95</v>
      </c>
    </row>
    <row r="5106" spans="1:8" x14ac:dyDescent="0.25">
      <c r="A5106" s="6">
        <v>258670</v>
      </c>
      <c r="B5106" s="6" t="s">
        <v>16</v>
      </c>
      <c r="C5106" s="7">
        <v>1</v>
      </c>
      <c r="D5106" s="8">
        <v>14.95</v>
      </c>
      <c r="E5106" s="9">
        <v>43730.782638888886</v>
      </c>
      <c r="F5106" s="6" t="s">
        <v>10391</v>
      </c>
      <c r="G5106" s="6" t="str">
        <f t="shared" si="79"/>
        <v>CA</v>
      </c>
      <c r="H5106" s="8">
        <f>Sales[Quantity Ordered]*Sales[Price Each]</f>
        <v>14.95</v>
      </c>
    </row>
    <row r="5107" spans="1:8" x14ac:dyDescent="0.25">
      <c r="A5107" s="6">
        <v>250294</v>
      </c>
      <c r="B5107" s="6" t="s">
        <v>16</v>
      </c>
      <c r="C5107" s="7">
        <v>1</v>
      </c>
      <c r="D5107" s="8">
        <v>14.95</v>
      </c>
      <c r="E5107" s="9">
        <v>43730.806944444441</v>
      </c>
      <c r="F5107" s="6" t="s">
        <v>2162</v>
      </c>
      <c r="G5107" s="6" t="str">
        <f t="shared" si="79"/>
        <v>NY</v>
      </c>
      <c r="H5107" s="8">
        <f>Sales[Quantity Ordered]*Sales[Price Each]</f>
        <v>14.95</v>
      </c>
    </row>
    <row r="5108" spans="1:8" x14ac:dyDescent="0.25">
      <c r="A5108" s="6">
        <v>256046</v>
      </c>
      <c r="B5108" s="6" t="s">
        <v>16</v>
      </c>
      <c r="C5108" s="7">
        <v>1</v>
      </c>
      <c r="D5108" s="8">
        <v>14.95</v>
      </c>
      <c r="E5108" s="9">
        <v>43730.828472222223</v>
      </c>
      <c r="F5108" s="6" t="s">
        <v>7840</v>
      </c>
      <c r="G5108" s="6" t="str">
        <f t="shared" si="79"/>
        <v>GA</v>
      </c>
      <c r="H5108" s="8">
        <f>Sales[Quantity Ordered]*Sales[Price Each]</f>
        <v>14.95</v>
      </c>
    </row>
    <row r="5109" spans="1:8" x14ac:dyDescent="0.25">
      <c r="A5109" s="6">
        <v>248299</v>
      </c>
      <c r="B5109" s="6" t="s">
        <v>16</v>
      </c>
      <c r="C5109" s="7">
        <v>1</v>
      </c>
      <c r="D5109" s="8">
        <v>14.95</v>
      </c>
      <c r="E5109" s="9">
        <v>43730.844444444447</v>
      </c>
      <c r="F5109" s="6" t="s">
        <v>171</v>
      </c>
      <c r="G5109" s="6" t="str">
        <f t="shared" si="79"/>
        <v>OR</v>
      </c>
      <c r="H5109" s="8">
        <f>Sales[Quantity Ordered]*Sales[Price Each]</f>
        <v>14.95</v>
      </c>
    </row>
    <row r="5110" spans="1:8" x14ac:dyDescent="0.25">
      <c r="A5110" s="6">
        <v>250444</v>
      </c>
      <c r="B5110" s="6" t="s">
        <v>16</v>
      </c>
      <c r="C5110" s="7">
        <v>1</v>
      </c>
      <c r="D5110" s="8">
        <v>14.95</v>
      </c>
      <c r="E5110" s="9">
        <v>43730.845138888886</v>
      </c>
      <c r="F5110" s="6" t="s">
        <v>2312</v>
      </c>
      <c r="G5110" s="6" t="str">
        <f t="shared" si="79"/>
        <v>OR</v>
      </c>
      <c r="H5110" s="8">
        <f>Sales[Quantity Ordered]*Sales[Price Each]</f>
        <v>14.95</v>
      </c>
    </row>
    <row r="5111" spans="1:8" x14ac:dyDescent="0.25">
      <c r="A5111" s="6">
        <v>251168</v>
      </c>
      <c r="B5111" s="6" t="s">
        <v>16</v>
      </c>
      <c r="C5111" s="7">
        <v>1</v>
      </c>
      <c r="D5111" s="8">
        <v>14.95</v>
      </c>
      <c r="E5111" s="9">
        <v>43730.847916666666</v>
      </c>
      <c r="F5111" s="6" t="s">
        <v>3028</v>
      </c>
      <c r="G5111" s="6" t="str">
        <f t="shared" si="79"/>
        <v>GA</v>
      </c>
      <c r="H5111" s="8">
        <f>Sales[Quantity Ordered]*Sales[Price Each]</f>
        <v>14.95</v>
      </c>
    </row>
    <row r="5112" spans="1:8" x14ac:dyDescent="0.25">
      <c r="A5112" s="6">
        <v>253695</v>
      </c>
      <c r="B5112" s="6" t="s">
        <v>16</v>
      </c>
      <c r="C5112" s="7">
        <v>1</v>
      </c>
      <c r="D5112" s="8">
        <v>14.95</v>
      </c>
      <c r="E5112" s="9">
        <v>43730.867361111108</v>
      </c>
      <c r="F5112" s="6" t="s">
        <v>5530</v>
      </c>
      <c r="G5112" s="6" t="str">
        <f t="shared" si="79"/>
        <v>WA</v>
      </c>
      <c r="H5112" s="8">
        <f>Sales[Quantity Ordered]*Sales[Price Each]</f>
        <v>14.95</v>
      </c>
    </row>
    <row r="5113" spans="1:8" x14ac:dyDescent="0.25">
      <c r="A5113" s="6">
        <v>256329</v>
      </c>
      <c r="B5113" s="6" t="s">
        <v>16</v>
      </c>
      <c r="C5113" s="7">
        <v>1</v>
      </c>
      <c r="D5113" s="8">
        <v>14.95</v>
      </c>
      <c r="E5113" s="9">
        <v>43730.868750000001</v>
      </c>
      <c r="F5113" s="6" t="s">
        <v>8115</v>
      </c>
      <c r="G5113" s="6" t="str">
        <f t="shared" si="79"/>
        <v>CA</v>
      </c>
      <c r="H5113" s="8">
        <f>Sales[Quantity Ordered]*Sales[Price Each]</f>
        <v>14.95</v>
      </c>
    </row>
    <row r="5114" spans="1:8" x14ac:dyDescent="0.25">
      <c r="A5114" s="6">
        <v>255255</v>
      </c>
      <c r="B5114" s="6" t="s">
        <v>16</v>
      </c>
      <c r="C5114" s="7">
        <v>1</v>
      </c>
      <c r="D5114" s="8">
        <v>14.95</v>
      </c>
      <c r="E5114" s="9">
        <v>43730.90347222222</v>
      </c>
      <c r="F5114" s="6" t="s">
        <v>7064</v>
      </c>
      <c r="G5114" s="6" t="str">
        <f t="shared" si="79"/>
        <v>CA</v>
      </c>
      <c r="H5114" s="8">
        <f>Sales[Quantity Ordered]*Sales[Price Each]</f>
        <v>14.95</v>
      </c>
    </row>
    <row r="5115" spans="1:8" x14ac:dyDescent="0.25">
      <c r="A5115" s="6">
        <v>248222</v>
      </c>
      <c r="B5115" s="6" t="s">
        <v>16</v>
      </c>
      <c r="C5115" s="7">
        <v>1</v>
      </c>
      <c r="D5115" s="8">
        <v>14.95</v>
      </c>
      <c r="E5115" s="9">
        <v>43730.923611111109</v>
      </c>
      <c r="F5115" s="6" t="s">
        <v>94</v>
      </c>
      <c r="G5115" s="6" t="str">
        <f t="shared" si="79"/>
        <v>CA</v>
      </c>
      <c r="H5115" s="8">
        <f>Sales[Quantity Ordered]*Sales[Price Each]</f>
        <v>14.95</v>
      </c>
    </row>
    <row r="5116" spans="1:8" x14ac:dyDescent="0.25">
      <c r="A5116" s="6">
        <v>252718</v>
      </c>
      <c r="B5116" s="6" t="s">
        <v>16</v>
      </c>
      <c r="C5116" s="7">
        <v>1</v>
      </c>
      <c r="D5116" s="8">
        <v>14.95</v>
      </c>
      <c r="E5116" s="9">
        <v>43730.988888888889</v>
      </c>
      <c r="F5116" s="6" t="s">
        <v>4564</v>
      </c>
      <c r="G5116" s="6" t="str">
        <f t="shared" si="79"/>
        <v>OR</v>
      </c>
      <c r="H5116" s="8">
        <f>Sales[Quantity Ordered]*Sales[Price Each]</f>
        <v>14.95</v>
      </c>
    </row>
    <row r="5117" spans="1:8" x14ac:dyDescent="0.25">
      <c r="A5117" s="6">
        <v>249241</v>
      </c>
      <c r="B5117" s="6" t="s">
        <v>16</v>
      </c>
      <c r="C5117" s="7">
        <v>1</v>
      </c>
      <c r="D5117" s="8">
        <v>14.95</v>
      </c>
      <c r="E5117" s="9">
        <v>43731.013888888891</v>
      </c>
      <c r="F5117" s="6" t="s">
        <v>1113</v>
      </c>
      <c r="G5117" s="6" t="str">
        <f t="shared" si="79"/>
        <v>CA</v>
      </c>
      <c r="H5117" s="8">
        <f>Sales[Quantity Ordered]*Sales[Price Each]</f>
        <v>14.95</v>
      </c>
    </row>
    <row r="5118" spans="1:8" x14ac:dyDescent="0.25">
      <c r="A5118" s="6">
        <v>258366</v>
      </c>
      <c r="B5118" s="6" t="s">
        <v>16</v>
      </c>
      <c r="C5118" s="7">
        <v>1</v>
      </c>
      <c r="D5118" s="8">
        <v>14.95</v>
      </c>
      <c r="E5118" s="9">
        <v>43731.326388888891</v>
      </c>
      <c r="F5118" s="6" t="s">
        <v>10096</v>
      </c>
      <c r="G5118" s="6" t="str">
        <f t="shared" si="79"/>
        <v>CA</v>
      </c>
      <c r="H5118" s="8">
        <f>Sales[Quantity Ordered]*Sales[Price Each]</f>
        <v>14.95</v>
      </c>
    </row>
    <row r="5119" spans="1:8" x14ac:dyDescent="0.25">
      <c r="A5119" s="6">
        <v>248608</v>
      </c>
      <c r="B5119" s="6" t="s">
        <v>16</v>
      </c>
      <c r="C5119" s="7">
        <v>1</v>
      </c>
      <c r="D5119" s="8">
        <v>14.95</v>
      </c>
      <c r="E5119" s="9">
        <v>43731.352083333331</v>
      </c>
      <c r="F5119" s="6" t="s">
        <v>481</v>
      </c>
      <c r="G5119" s="6" t="str">
        <f t="shared" si="79"/>
        <v>MA</v>
      </c>
      <c r="H5119" s="8">
        <f>Sales[Quantity Ordered]*Sales[Price Each]</f>
        <v>14.95</v>
      </c>
    </row>
    <row r="5120" spans="1:8" x14ac:dyDescent="0.25">
      <c r="A5120" s="6">
        <v>253088</v>
      </c>
      <c r="B5120" s="6" t="s">
        <v>16</v>
      </c>
      <c r="C5120" s="7">
        <v>1</v>
      </c>
      <c r="D5120" s="8">
        <v>14.95</v>
      </c>
      <c r="E5120" s="9">
        <v>43731.354166666664</v>
      </c>
      <c r="F5120" s="6" t="s">
        <v>4932</v>
      </c>
      <c r="G5120" s="6" t="str">
        <f t="shared" si="79"/>
        <v>NY</v>
      </c>
      <c r="H5120" s="8">
        <f>Sales[Quantity Ordered]*Sales[Price Each]</f>
        <v>14.95</v>
      </c>
    </row>
    <row r="5121" spans="1:8" x14ac:dyDescent="0.25">
      <c r="A5121" s="6">
        <v>251852</v>
      </c>
      <c r="B5121" s="6" t="s">
        <v>16</v>
      </c>
      <c r="C5121" s="7">
        <v>1</v>
      </c>
      <c r="D5121" s="8">
        <v>14.95</v>
      </c>
      <c r="E5121" s="9">
        <v>43731.366666666669</v>
      </c>
      <c r="F5121" s="6" t="s">
        <v>3706</v>
      </c>
      <c r="G5121" s="6" t="str">
        <f t="shared" si="79"/>
        <v>GA</v>
      </c>
      <c r="H5121" s="8">
        <f>Sales[Quantity Ordered]*Sales[Price Each]</f>
        <v>14.95</v>
      </c>
    </row>
    <row r="5122" spans="1:8" x14ac:dyDescent="0.25">
      <c r="A5122" s="6">
        <v>254437</v>
      </c>
      <c r="B5122" s="6" t="s">
        <v>16</v>
      </c>
      <c r="C5122" s="7">
        <v>1</v>
      </c>
      <c r="D5122" s="8">
        <v>14.95</v>
      </c>
      <c r="E5122" s="9">
        <v>43731.394444444442</v>
      </c>
      <c r="F5122" s="6" t="s">
        <v>6265</v>
      </c>
      <c r="G5122" s="6" t="str">
        <f t="shared" ref="G5122:G5185" si="80">MID(F5122,FIND(",",F5122,FIND(",",F5122)+1)+2,2)</f>
        <v>MA</v>
      </c>
      <c r="H5122" s="8">
        <f>Sales[Quantity Ordered]*Sales[Price Each]</f>
        <v>14.95</v>
      </c>
    </row>
    <row r="5123" spans="1:8" x14ac:dyDescent="0.25">
      <c r="A5123" s="6">
        <v>255685</v>
      </c>
      <c r="B5123" s="6" t="s">
        <v>16</v>
      </c>
      <c r="C5123" s="7">
        <v>1</v>
      </c>
      <c r="D5123" s="8">
        <v>14.95</v>
      </c>
      <c r="E5123" s="9">
        <v>43731.412499999999</v>
      </c>
      <c r="F5123" s="6" t="s">
        <v>7488</v>
      </c>
      <c r="G5123" s="6" t="str">
        <f t="shared" si="80"/>
        <v>TX</v>
      </c>
      <c r="H5123" s="8">
        <f>Sales[Quantity Ordered]*Sales[Price Each]</f>
        <v>14.95</v>
      </c>
    </row>
    <row r="5124" spans="1:8" x14ac:dyDescent="0.25">
      <c r="A5124" s="6">
        <v>251822</v>
      </c>
      <c r="B5124" s="6" t="s">
        <v>16</v>
      </c>
      <c r="C5124" s="7">
        <v>1</v>
      </c>
      <c r="D5124" s="8">
        <v>14.95</v>
      </c>
      <c r="E5124" s="9">
        <v>43731.425694444442</v>
      </c>
      <c r="F5124" s="6" t="s">
        <v>3676</v>
      </c>
      <c r="G5124" s="6" t="str">
        <f t="shared" si="80"/>
        <v>CA</v>
      </c>
      <c r="H5124" s="8">
        <f>Sales[Quantity Ordered]*Sales[Price Each]</f>
        <v>14.95</v>
      </c>
    </row>
    <row r="5125" spans="1:8" x14ac:dyDescent="0.25">
      <c r="A5125" s="6">
        <v>249306</v>
      </c>
      <c r="B5125" s="6" t="s">
        <v>16</v>
      </c>
      <c r="C5125" s="7">
        <v>1</v>
      </c>
      <c r="D5125" s="8">
        <v>14.95</v>
      </c>
      <c r="E5125" s="9">
        <v>43731.48541666667</v>
      </c>
      <c r="F5125" s="6" t="s">
        <v>1177</v>
      </c>
      <c r="G5125" s="6" t="str">
        <f t="shared" si="80"/>
        <v>TX</v>
      </c>
      <c r="H5125" s="8">
        <f>Sales[Quantity Ordered]*Sales[Price Each]</f>
        <v>14.95</v>
      </c>
    </row>
    <row r="5126" spans="1:8" x14ac:dyDescent="0.25">
      <c r="A5126" s="6">
        <v>248392</v>
      </c>
      <c r="B5126" s="6" t="s">
        <v>16</v>
      </c>
      <c r="C5126" s="7">
        <v>1</v>
      </c>
      <c r="D5126" s="8">
        <v>14.95</v>
      </c>
      <c r="E5126" s="9">
        <v>43731.493055555555</v>
      </c>
      <c r="F5126" s="6" t="s">
        <v>265</v>
      </c>
      <c r="G5126" s="6" t="str">
        <f t="shared" si="80"/>
        <v>MA</v>
      </c>
      <c r="H5126" s="8">
        <f>Sales[Quantity Ordered]*Sales[Price Each]</f>
        <v>14.95</v>
      </c>
    </row>
    <row r="5127" spans="1:8" x14ac:dyDescent="0.25">
      <c r="A5127" s="6">
        <v>254326</v>
      </c>
      <c r="B5127" s="6" t="s">
        <v>16</v>
      </c>
      <c r="C5127" s="7">
        <v>1</v>
      </c>
      <c r="D5127" s="8">
        <v>14.95</v>
      </c>
      <c r="E5127" s="9">
        <v>43731.506249999999</v>
      </c>
      <c r="F5127" s="6" t="s">
        <v>6155</v>
      </c>
      <c r="G5127" s="6" t="str">
        <f t="shared" si="80"/>
        <v>ME</v>
      </c>
      <c r="H5127" s="8">
        <f>Sales[Quantity Ordered]*Sales[Price Each]</f>
        <v>14.95</v>
      </c>
    </row>
    <row r="5128" spans="1:8" x14ac:dyDescent="0.25">
      <c r="A5128" s="6">
        <v>249352</v>
      </c>
      <c r="B5128" s="6" t="s">
        <v>16</v>
      </c>
      <c r="C5128" s="7">
        <v>1</v>
      </c>
      <c r="D5128" s="8">
        <v>14.95</v>
      </c>
      <c r="E5128" s="9">
        <v>43731.522222222222</v>
      </c>
      <c r="F5128" s="6" t="s">
        <v>1223</v>
      </c>
      <c r="G5128" s="6" t="str">
        <f t="shared" si="80"/>
        <v>CA</v>
      </c>
      <c r="H5128" s="8">
        <f>Sales[Quantity Ordered]*Sales[Price Each]</f>
        <v>14.95</v>
      </c>
    </row>
    <row r="5129" spans="1:8" x14ac:dyDescent="0.25">
      <c r="A5129" s="6">
        <v>255530</v>
      </c>
      <c r="B5129" s="6" t="s">
        <v>16</v>
      </c>
      <c r="C5129" s="7">
        <v>1</v>
      </c>
      <c r="D5129" s="8">
        <v>14.95</v>
      </c>
      <c r="E5129" s="9">
        <v>43731.544444444444</v>
      </c>
      <c r="F5129" s="6" t="s">
        <v>7337</v>
      </c>
      <c r="G5129" s="6" t="str">
        <f t="shared" si="80"/>
        <v>CA</v>
      </c>
      <c r="H5129" s="8">
        <f>Sales[Quantity Ordered]*Sales[Price Each]</f>
        <v>14.95</v>
      </c>
    </row>
    <row r="5130" spans="1:8" x14ac:dyDescent="0.25">
      <c r="A5130" s="6">
        <v>257968</v>
      </c>
      <c r="B5130" s="6" t="s">
        <v>16</v>
      </c>
      <c r="C5130" s="7">
        <v>1</v>
      </c>
      <c r="D5130" s="8">
        <v>14.95</v>
      </c>
      <c r="E5130" s="9">
        <v>43731.563888888886</v>
      </c>
      <c r="F5130" s="6" t="s">
        <v>9713</v>
      </c>
      <c r="G5130" s="6" t="str">
        <f t="shared" si="80"/>
        <v>GA</v>
      </c>
      <c r="H5130" s="8">
        <f>Sales[Quantity Ordered]*Sales[Price Each]</f>
        <v>14.95</v>
      </c>
    </row>
    <row r="5131" spans="1:8" x14ac:dyDescent="0.25">
      <c r="A5131" s="6">
        <v>248736</v>
      </c>
      <c r="B5131" s="6" t="s">
        <v>16</v>
      </c>
      <c r="C5131" s="7">
        <v>1</v>
      </c>
      <c r="D5131" s="8">
        <v>14.95</v>
      </c>
      <c r="E5131" s="9">
        <v>43731.601388888892</v>
      </c>
      <c r="F5131" s="6" t="s">
        <v>609</v>
      </c>
      <c r="G5131" s="6" t="str">
        <f t="shared" si="80"/>
        <v>WA</v>
      </c>
      <c r="H5131" s="8">
        <f>Sales[Quantity Ordered]*Sales[Price Each]</f>
        <v>14.95</v>
      </c>
    </row>
    <row r="5132" spans="1:8" x14ac:dyDescent="0.25">
      <c r="A5132" s="6">
        <v>249837</v>
      </c>
      <c r="B5132" s="6" t="s">
        <v>16</v>
      </c>
      <c r="C5132" s="7">
        <v>1</v>
      </c>
      <c r="D5132" s="8">
        <v>14.95</v>
      </c>
      <c r="E5132" s="9">
        <v>43731.670138888891</v>
      </c>
      <c r="F5132" s="6" t="s">
        <v>1708</v>
      </c>
      <c r="G5132" s="6" t="str">
        <f t="shared" si="80"/>
        <v>MA</v>
      </c>
      <c r="H5132" s="8">
        <f>Sales[Quantity Ordered]*Sales[Price Each]</f>
        <v>14.95</v>
      </c>
    </row>
    <row r="5133" spans="1:8" x14ac:dyDescent="0.25">
      <c r="A5133" s="6">
        <v>255550</v>
      </c>
      <c r="B5133" s="6" t="s">
        <v>16</v>
      </c>
      <c r="C5133" s="7">
        <v>1</v>
      </c>
      <c r="D5133" s="8">
        <v>14.95</v>
      </c>
      <c r="E5133" s="9">
        <v>43731.674305555556</v>
      </c>
      <c r="F5133" s="6" t="s">
        <v>7357</v>
      </c>
      <c r="G5133" s="6" t="str">
        <f t="shared" si="80"/>
        <v>CA</v>
      </c>
      <c r="H5133" s="8">
        <f>Sales[Quantity Ordered]*Sales[Price Each]</f>
        <v>14.95</v>
      </c>
    </row>
    <row r="5134" spans="1:8" x14ac:dyDescent="0.25">
      <c r="A5134" s="6">
        <v>257652</v>
      </c>
      <c r="B5134" s="6" t="s">
        <v>16</v>
      </c>
      <c r="C5134" s="7">
        <v>1</v>
      </c>
      <c r="D5134" s="8">
        <v>14.95</v>
      </c>
      <c r="E5134" s="9">
        <v>43731.696527777778</v>
      </c>
      <c r="F5134" s="6" t="s">
        <v>9406</v>
      </c>
      <c r="G5134" s="6" t="str">
        <f t="shared" si="80"/>
        <v>CA</v>
      </c>
      <c r="H5134" s="8">
        <f>Sales[Quantity Ordered]*Sales[Price Each]</f>
        <v>14.95</v>
      </c>
    </row>
    <row r="5135" spans="1:8" x14ac:dyDescent="0.25">
      <c r="A5135" s="6">
        <v>250992</v>
      </c>
      <c r="B5135" s="6" t="s">
        <v>16</v>
      </c>
      <c r="C5135" s="7">
        <v>1</v>
      </c>
      <c r="D5135" s="8">
        <v>14.95</v>
      </c>
      <c r="E5135" s="9">
        <v>43731.70208333333</v>
      </c>
      <c r="F5135" s="6" t="s">
        <v>2853</v>
      </c>
      <c r="G5135" s="6" t="str">
        <f t="shared" si="80"/>
        <v>MA</v>
      </c>
      <c r="H5135" s="8">
        <f>Sales[Quantity Ordered]*Sales[Price Each]</f>
        <v>14.95</v>
      </c>
    </row>
    <row r="5136" spans="1:8" x14ac:dyDescent="0.25">
      <c r="A5136" s="6">
        <v>253716</v>
      </c>
      <c r="B5136" s="6" t="s">
        <v>16</v>
      </c>
      <c r="C5136" s="7">
        <v>1</v>
      </c>
      <c r="D5136" s="8">
        <v>14.95</v>
      </c>
      <c r="E5136" s="9">
        <v>43731.712500000001</v>
      </c>
      <c r="F5136" s="6" t="s">
        <v>5550</v>
      </c>
      <c r="G5136" s="6" t="str">
        <f t="shared" si="80"/>
        <v>NY</v>
      </c>
      <c r="H5136" s="8">
        <f>Sales[Quantity Ordered]*Sales[Price Each]</f>
        <v>14.95</v>
      </c>
    </row>
    <row r="5137" spans="1:8" x14ac:dyDescent="0.25">
      <c r="A5137" s="6">
        <v>251328</v>
      </c>
      <c r="B5137" s="6" t="s">
        <v>16</v>
      </c>
      <c r="C5137" s="7">
        <v>1</v>
      </c>
      <c r="D5137" s="8">
        <v>14.95</v>
      </c>
      <c r="E5137" s="9">
        <v>43731.786805555559</v>
      </c>
      <c r="F5137" s="6" t="s">
        <v>3188</v>
      </c>
      <c r="G5137" s="6" t="str">
        <f t="shared" si="80"/>
        <v>MA</v>
      </c>
      <c r="H5137" s="8">
        <f>Sales[Quantity Ordered]*Sales[Price Each]</f>
        <v>14.95</v>
      </c>
    </row>
    <row r="5138" spans="1:8" x14ac:dyDescent="0.25">
      <c r="A5138" s="6">
        <v>256782</v>
      </c>
      <c r="B5138" s="6" t="s">
        <v>16</v>
      </c>
      <c r="C5138" s="7">
        <v>1</v>
      </c>
      <c r="D5138" s="8">
        <v>14.95</v>
      </c>
      <c r="E5138" s="9">
        <v>43731.790972222225</v>
      </c>
      <c r="F5138" s="6" t="s">
        <v>8552</v>
      </c>
      <c r="G5138" s="6" t="str">
        <f t="shared" si="80"/>
        <v>ME</v>
      </c>
      <c r="H5138" s="8">
        <f>Sales[Quantity Ordered]*Sales[Price Each]</f>
        <v>14.95</v>
      </c>
    </row>
    <row r="5139" spans="1:8" x14ac:dyDescent="0.25">
      <c r="A5139" s="6">
        <v>253374</v>
      </c>
      <c r="B5139" s="6" t="s">
        <v>16</v>
      </c>
      <c r="C5139" s="7">
        <v>1</v>
      </c>
      <c r="D5139" s="8">
        <v>14.95</v>
      </c>
      <c r="E5139" s="9">
        <v>43731.796527777777</v>
      </c>
      <c r="F5139" s="6" t="s">
        <v>5214</v>
      </c>
      <c r="G5139" s="6" t="str">
        <f t="shared" si="80"/>
        <v>CA</v>
      </c>
      <c r="H5139" s="8">
        <f>Sales[Quantity Ordered]*Sales[Price Each]</f>
        <v>14.95</v>
      </c>
    </row>
    <row r="5140" spans="1:8" x14ac:dyDescent="0.25">
      <c r="A5140" s="6">
        <v>248712</v>
      </c>
      <c r="B5140" s="6" t="s">
        <v>16</v>
      </c>
      <c r="C5140" s="7">
        <v>1</v>
      </c>
      <c r="D5140" s="8">
        <v>14.95</v>
      </c>
      <c r="E5140" s="9">
        <v>43731.836805555555</v>
      </c>
      <c r="F5140" s="6" t="s">
        <v>585</v>
      </c>
      <c r="G5140" s="6" t="str">
        <f t="shared" si="80"/>
        <v>CA</v>
      </c>
      <c r="H5140" s="8">
        <f>Sales[Quantity Ordered]*Sales[Price Each]</f>
        <v>14.95</v>
      </c>
    </row>
    <row r="5141" spans="1:8" x14ac:dyDescent="0.25">
      <c r="A5141" s="6">
        <v>258686</v>
      </c>
      <c r="B5141" s="6" t="s">
        <v>16</v>
      </c>
      <c r="C5141" s="7">
        <v>1</v>
      </c>
      <c r="D5141" s="8">
        <v>14.95</v>
      </c>
      <c r="E5141" s="9">
        <v>43731.845138888886</v>
      </c>
      <c r="F5141" s="6" t="s">
        <v>10406</v>
      </c>
      <c r="G5141" s="6" t="str">
        <f t="shared" si="80"/>
        <v>CA</v>
      </c>
      <c r="H5141" s="8">
        <f>Sales[Quantity Ordered]*Sales[Price Each]</f>
        <v>14.95</v>
      </c>
    </row>
    <row r="5142" spans="1:8" x14ac:dyDescent="0.25">
      <c r="A5142" s="6">
        <v>255904</v>
      </c>
      <c r="B5142" s="6" t="s">
        <v>16</v>
      </c>
      <c r="C5142" s="7">
        <v>1</v>
      </c>
      <c r="D5142" s="8">
        <v>14.95</v>
      </c>
      <c r="E5142" s="9">
        <v>43731.864583333336</v>
      </c>
      <c r="F5142" s="6" t="s">
        <v>7702</v>
      </c>
      <c r="G5142" s="6" t="str">
        <f t="shared" si="80"/>
        <v>WA</v>
      </c>
      <c r="H5142" s="8">
        <f>Sales[Quantity Ordered]*Sales[Price Each]</f>
        <v>14.95</v>
      </c>
    </row>
    <row r="5143" spans="1:8" x14ac:dyDescent="0.25">
      <c r="A5143" s="6">
        <v>249255</v>
      </c>
      <c r="B5143" s="6" t="s">
        <v>16</v>
      </c>
      <c r="C5143" s="7">
        <v>1</v>
      </c>
      <c r="D5143" s="8">
        <v>14.95</v>
      </c>
      <c r="E5143" s="9">
        <v>43731.881944444445</v>
      </c>
      <c r="F5143" s="6" t="s">
        <v>1127</v>
      </c>
      <c r="G5143" s="6" t="str">
        <f t="shared" si="80"/>
        <v>TX</v>
      </c>
      <c r="H5143" s="8">
        <f>Sales[Quantity Ordered]*Sales[Price Each]</f>
        <v>14.95</v>
      </c>
    </row>
    <row r="5144" spans="1:8" x14ac:dyDescent="0.25">
      <c r="A5144" s="6">
        <v>252471</v>
      </c>
      <c r="B5144" s="6" t="s">
        <v>16</v>
      </c>
      <c r="C5144" s="7">
        <v>1</v>
      </c>
      <c r="D5144" s="8">
        <v>14.95</v>
      </c>
      <c r="E5144" s="9">
        <v>43731.883333333331</v>
      </c>
      <c r="F5144" s="6" t="s">
        <v>4319</v>
      </c>
      <c r="G5144" s="6" t="str">
        <f t="shared" si="80"/>
        <v>CA</v>
      </c>
      <c r="H5144" s="8">
        <f>Sales[Quantity Ordered]*Sales[Price Each]</f>
        <v>14.95</v>
      </c>
    </row>
    <row r="5145" spans="1:8" x14ac:dyDescent="0.25">
      <c r="A5145" s="6">
        <v>251494</v>
      </c>
      <c r="B5145" s="6" t="s">
        <v>16</v>
      </c>
      <c r="C5145" s="7">
        <v>1</v>
      </c>
      <c r="D5145" s="8">
        <v>14.95</v>
      </c>
      <c r="E5145" s="9">
        <v>43731.902083333334</v>
      </c>
      <c r="F5145" s="6" t="s">
        <v>3352</v>
      </c>
      <c r="G5145" s="6" t="str">
        <f t="shared" si="80"/>
        <v>TX</v>
      </c>
      <c r="H5145" s="8">
        <f>Sales[Quantity Ordered]*Sales[Price Each]</f>
        <v>14.95</v>
      </c>
    </row>
    <row r="5146" spans="1:8" x14ac:dyDescent="0.25">
      <c r="A5146" s="6">
        <v>249300</v>
      </c>
      <c r="B5146" s="6" t="s">
        <v>16</v>
      </c>
      <c r="C5146" s="7">
        <v>1</v>
      </c>
      <c r="D5146" s="8">
        <v>14.95</v>
      </c>
      <c r="E5146" s="9">
        <v>43731.930555555555</v>
      </c>
      <c r="F5146" s="6" t="s">
        <v>1171</v>
      </c>
      <c r="G5146" s="6" t="str">
        <f t="shared" si="80"/>
        <v>CA</v>
      </c>
      <c r="H5146" s="8">
        <f>Sales[Quantity Ordered]*Sales[Price Each]</f>
        <v>14.95</v>
      </c>
    </row>
    <row r="5147" spans="1:8" x14ac:dyDescent="0.25">
      <c r="A5147" s="6">
        <v>250656</v>
      </c>
      <c r="B5147" s="6" t="s">
        <v>16</v>
      </c>
      <c r="C5147" s="7">
        <v>1</v>
      </c>
      <c r="D5147" s="8">
        <v>14.95</v>
      </c>
      <c r="E5147" s="9">
        <v>43731.942361111112</v>
      </c>
      <c r="F5147" s="6" t="s">
        <v>2521</v>
      </c>
      <c r="G5147" s="6" t="str">
        <f t="shared" si="80"/>
        <v>NY</v>
      </c>
      <c r="H5147" s="8">
        <f>Sales[Quantity Ordered]*Sales[Price Each]</f>
        <v>14.95</v>
      </c>
    </row>
    <row r="5148" spans="1:8" x14ac:dyDescent="0.25">
      <c r="A5148" s="6">
        <v>255557</v>
      </c>
      <c r="B5148" s="6" t="s">
        <v>16</v>
      </c>
      <c r="C5148" s="7">
        <v>1</v>
      </c>
      <c r="D5148" s="8">
        <v>14.95</v>
      </c>
      <c r="E5148" s="9">
        <v>43731.956250000003</v>
      </c>
      <c r="F5148" s="6" t="s">
        <v>7364</v>
      </c>
      <c r="G5148" s="6" t="str">
        <f t="shared" si="80"/>
        <v>CA</v>
      </c>
      <c r="H5148" s="8">
        <f>Sales[Quantity Ordered]*Sales[Price Each]</f>
        <v>14.95</v>
      </c>
    </row>
    <row r="5149" spans="1:8" x14ac:dyDescent="0.25">
      <c r="A5149" s="6">
        <v>257672</v>
      </c>
      <c r="B5149" s="6" t="s">
        <v>16</v>
      </c>
      <c r="C5149" s="7">
        <v>1</v>
      </c>
      <c r="D5149" s="8">
        <v>14.95</v>
      </c>
      <c r="E5149" s="9">
        <v>43731.961111111108</v>
      </c>
      <c r="F5149" s="6" t="s">
        <v>9426</v>
      </c>
      <c r="G5149" s="6" t="str">
        <f t="shared" si="80"/>
        <v>NY</v>
      </c>
      <c r="H5149" s="8">
        <f>Sales[Quantity Ordered]*Sales[Price Each]</f>
        <v>14.95</v>
      </c>
    </row>
    <row r="5150" spans="1:8" x14ac:dyDescent="0.25">
      <c r="A5150" s="6">
        <v>251122</v>
      </c>
      <c r="B5150" s="6" t="s">
        <v>16</v>
      </c>
      <c r="C5150" s="7">
        <v>1</v>
      </c>
      <c r="D5150" s="8">
        <v>14.95</v>
      </c>
      <c r="E5150" s="9">
        <v>43732.015277777777</v>
      </c>
      <c r="F5150" s="6" t="s">
        <v>2983</v>
      </c>
      <c r="G5150" s="6" t="str">
        <f t="shared" si="80"/>
        <v>CA</v>
      </c>
      <c r="H5150" s="8">
        <f>Sales[Quantity Ordered]*Sales[Price Each]</f>
        <v>14.95</v>
      </c>
    </row>
    <row r="5151" spans="1:8" x14ac:dyDescent="0.25">
      <c r="A5151" s="6">
        <v>258965</v>
      </c>
      <c r="B5151" s="6" t="s">
        <v>16</v>
      </c>
      <c r="C5151" s="7">
        <v>1</v>
      </c>
      <c r="D5151" s="8">
        <v>14.95</v>
      </c>
      <c r="E5151" s="9">
        <v>43732.290972222225</v>
      </c>
      <c r="F5151" s="6" t="s">
        <v>10678</v>
      </c>
      <c r="G5151" s="6" t="str">
        <f t="shared" si="80"/>
        <v>CA</v>
      </c>
      <c r="H5151" s="8">
        <f>Sales[Quantity Ordered]*Sales[Price Each]</f>
        <v>14.95</v>
      </c>
    </row>
    <row r="5152" spans="1:8" x14ac:dyDescent="0.25">
      <c r="A5152" s="6">
        <v>251025</v>
      </c>
      <c r="B5152" s="6" t="s">
        <v>16</v>
      </c>
      <c r="C5152" s="7">
        <v>1</v>
      </c>
      <c r="D5152" s="8">
        <v>14.95</v>
      </c>
      <c r="E5152" s="9">
        <v>43732.349305555559</v>
      </c>
      <c r="F5152" s="6" t="s">
        <v>2886</v>
      </c>
      <c r="G5152" s="6" t="str">
        <f t="shared" si="80"/>
        <v>CA</v>
      </c>
      <c r="H5152" s="8">
        <f>Sales[Quantity Ordered]*Sales[Price Each]</f>
        <v>14.95</v>
      </c>
    </row>
    <row r="5153" spans="1:8" x14ac:dyDescent="0.25">
      <c r="A5153" s="6">
        <v>255195</v>
      </c>
      <c r="B5153" s="6" t="s">
        <v>16</v>
      </c>
      <c r="C5153" s="7">
        <v>1</v>
      </c>
      <c r="D5153" s="8">
        <v>14.95</v>
      </c>
      <c r="E5153" s="9">
        <v>43732.481944444444</v>
      </c>
      <c r="F5153" s="6" t="s">
        <v>7006</v>
      </c>
      <c r="G5153" s="6" t="str">
        <f t="shared" si="80"/>
        <v>MA</v>
      </c>
      <c r="H5153" s="8">
        <f>Sales[Quantity Ordered]*Sales[Price Each]</f>
        <v>14.95</v>
      </c>
    </row>
    <row r="5154" spans="1:8" x14ac:dyDescent="0.25">
      <c r="A5154" s="6">
        <v>252519</v>
      </c>
      <c r="B5154" s="6" t="s">
        <v>16</v>
      </c>
      <c r="C5154" s="7">
        <v>1</v>
      </c>
      <c r="D5154" s="8">
        <v>14.95</v>
      </c>
      <c r="E5154" s="9">
        <v>43732.482638888891</v>
      </c>
      <c r="F5154" s="6" t="s">
        <v>4366</v>
      </c>
      <c r="G5154" s="6" t="str">
        <f t="shared" si="80"/>
        <v>WA</v>
      </c>
      <c r="H5154" s="8">
        <f>Sales[Quantity Ordered]*Sales[Price Each]</f>
        <v>14.95</v>
      </c>
    </row>
    <row r="5155" spans="1:8" x14ac:dyDescent="0.25">
      <c r="A5155" s="6">
        <v>258156</v>
      </c>
      <c r="B5155" s="6" t="s">
        <v>16</v>
      </c>
      <c r="C5155" s="7">
        <v>1</v>
      </c>
      <c r="D5155" s="8">
        <v>14.95</v>
      </c>
      <c r="E5155" s="9">
        <v>43732.48333333333</v>
      </c>
      <c r="F5155" s="6" t="s">
        <v>9892</v>
      </c>
      <c r="G5155" s="6" t="str">
        <f t="shared" si="80"/>
        <v>MA</v>
      </c>
      <c r="H5155" s="8">
        <f>Sales[Quantity Ordered]*Sales[Price Each]</f>
        <v>14.95</v>
      </c>
    </row>
    <row r="5156" spans="1:8" x14ac:dyDescent="0.25">
      <c r="A5156" s="6">
        <v>258077</v>
      </c>
      <c r="B5156" s="6" t="s">
        <v>16</v>
      </c>
      <c r="C5156" s="7">
        <v>1</v>
      </c>
      <c r="D5156" s="8">
        <v>14.95</v>
      </c>
      <c r="E5156" s="9">
        <v>43732.486805555556</v>
      </c>
      <c r="F5156" s="6" t="s">
        <v>9814</v>
      </c>
      <c r="G5156" s="6" t="str">
        <f t="shared" si="80"/>
        <v>CA</v>
      </c>
      <c r="H5156" s="8">
        <f>Sales[Quantity Ordered]*Sales[Price Each]</f>
        <v>14.95</v>
      </c>
    </row>
    <row r="5157" spans="1:8" x14ac:dyDescent="0.25">
      <c r="A5157" s="6">
        <v>255140</v>
      </c>
      <c r="B5157" s="6" t="s">
        <v>16</v>
      </c>
      <c r="C5157" s="7">
        <v>1</v>
      </c>
      <c r="D5157" s="8">
        <v>14.95</v>
      </c>
      <c r="E5157" s="9">
        <v>43732.490972222222</v>
      </c>
      <c r="F5157" s="6" t="s">
        <v>6952</v>
      </c>
      <c r="G5157" s="6" t="str">
        <f t="shared" si="80"/>
        <v>CA</v>
      </c>
      <c r="H5157" s="8">
        <f>Sales[Quantity Ordered]*Sales[Price Each]</f>
        <v>14.95</v>
      </c>
    </row>
    <row r="5158" spans="1:8" x14ac:dyDescent="0.25">
      <c r="A5158" s="6">
        <v>248590</v>
      </c>
      <c r="B5158" s="6" t="s">
        <v>16</v>
      </c>
      <c r="C5158" s="7">
        <v>1</v>
      </c>
      <c r="D5158" s="8">
        <v>14.95</v>
      </c>
      <c r="E5158" s="9">
        <v>43732.499305555553</v>
      </c>
      <c r="F5158" s="6" t="s">
        <v>463</v>
      </c>
      <c r="G5158" s="6" t="str">
        <f t="shared" si="80"/>
        <v>CA</v>
      </c>
      <c r="H5158" s="8">
        <f>Sales[Quantity Ordered]*Sales[Price Each]</f>
        <v>14.95</v>
      </c>
    </row>
    <row r="5159" spans="1:8" x14ac:dyDescent="0.25">
      <c r="A5159" s="6">
        <v>248812</v>
      </c>
      <c r="B5159" s="6" t="s">
        <v>16</v>
      </c>
      <c r="C5159" s="7">
        <v>1</v>
      </c>
      <c r="D5159" s="8">
        <v>14.95</v>
      </c>
      <c r="E5159" s="9">
        <v>43732.51666666667</v>
      </c>
      <c r="F5159" s="6" t="s">
        <v>685</v>
      </c>
      <c r="G5159" s="6" t="str">
        <f t="shared" si="80"/>
        <v>NY</v>
      </c>
      <c r="H5159" s="8">
        <f>Sales[Quantity Ordered]*Sales[Price Each]</f>
        <v>14.95</v>
      </c>
    </row>
    <row r="5160" spans="1:8" x14ac:dyDescent="0.25">
      <c r="A5160" s="6">
        <v>250780</v>
      </c>
      <c r="B5160" s="6" t="s">
        <v>16</v>
      </c>
      <c r="C5160" s="7">
        <v>1</v>
      </c>
      <c r="D5160" s="8">
        <v>14.95</v>
      </c>
      <c r="E5160" s="9">
        <v>43732.518055555556</v>
      </c>
      <c r="F5160" s="6" t="s">
        <v>2643</v>
      </c>
      <c r="G5160" s="6" t="str">
        <f t="shared" si="80"/>
        <v>NY</v>
      </c>
      <c r="H5160" s="8">
        <f>Sales[Quantity Ordered]*Sales[Price Each]</f>
        <v>14.95</v>
      </c>
    </row>
    <row r="5161" spans="1:8" x14ac:dyDescent="0.25">
      <c r="A5161" s="6">
        <v>256057</v>
      </c>
      <c r="B5161" s="6" t="s">
        <v>16</v>
      </c>
      <c r="C5161" s="7">
        <v>1</v>
      </c>
      <c r="D5161" s="8">
        <v>14.95</v>
      </c>
      <c r="E5161" s="9">
        <v>43732.538888888892</v>
      </c>
      <c r="F5161" s="6" t="s">
        <v>7851</v>
      </c>
      <c r="G5161" s="6" t="str">
        <f t="shared" si="80"/>
        <v>CA</v>
      </c>
      <c r="H5161" s="8">
        <f>Sales[Quantity Ordered]*Sales[Price Each]</f>
        <v>14.95</v>
      </c>
    </row>
    <row r="5162" spans="1:8" x14ac:dyDescent="0.25">
      <c r="A5162" s="6">
        <v>249683</v>
      </c>
      <c r="B5162" s="6" t="s">
        <v>16</v>
      </c>
      <c r="C5162" s="7">
        <v>1</v>
      </c>
      <c r="D5162" s="8">
        <v>14.95</v>
      </c>
      <c r="E5162" s="9">
        <v>43732.540972222225</v>
      </c>
      <c r="F5162" s="6" t="s">
        <v>1554</v>
      </c>
      <c r="G5162" s="6" t="str">
        <f t="shared" si="80"/>
        <v>CA</v>
      </c>
      <c r="H5162" s="8">
        <f>Sales[Quantity Ordered]*Sales[Price Each]</f>
        <v>14.95</v>
      </c>
    </row>
    <row r="5163" spans="1:8" x14ac:dyDescent="0.25">
      <c r="A5163" s="6">
        <v>248448</v>
      </c>
      <c r="B5163" s="6" t="s">
        <v>16</v>
      </c>
      <c r="C5163" s="7">
        <v>1</v>
      </c>
      <c r="D5163" s="8">
        <v>14.95</v>
      </c>
      <c r="E5163" s="9">
        <v>43732.569444444445</v>
      </c>
      <c r="F5163" s="6" t="s">
        <v>321</v>
      </c>
      <c r="G5163" s="6" t="str">
        <f t="shared" si="80"/>
        <v>GA</v>
      </c>
      <c r="H5163" s="8">
        <f>Sales[Quantity Ordered]*Sales[Price Each]</f>
        <v>14.95</v>
      </c>
    </row>
    <row r="5164" spans="1:8" x14ac:dyDescent="0.25">
      <c r="A5164" s="6">
        <v>249977</v>
      </c>
      <c r="B5164" s="6" t="s">
        <v>16</v>
      </c>
      <c r="C5164" s="7">
        <v>1</v>
      </c>
      <c r="D5164" s="8">
        <v>14.95</v>
      </c>
      <c r="E5164" s="9">
        <v>43732.580555555556</v>
      </c>
      <c r="F5164" s="6" t="s">
        <v>1845</v>
      </c>
      <c r="G5164" s="6" t="str">
        <f t="shared" si="80"/>
        <v>CA</v>
      </c>
      <c r="H5164" s="8">
        <f>Sales[Quantity Ordered]*Sales[Price Each]</f>
        <v>14.95</v>
      </c>
    </row>
    <row r="5165" spans="1:8" x14ac:dyDescent="0.25">
      <c r="A5165" s="6">
        <v>259022</v>
      </c>
      <c r="B5165" s="6" t="s">
        <v>16</v>
      </c>
      <c r="C5165" s="7">
        <v>1</v>
      </c>
      <c r="D5165" s="8">
        <v>14.95</v>
      </c>
      <c r="E5165" s="9">
        <v>43732.59097222222</v>
      </c>
      <c r="F5165" s="6" t="s">
        <v>10734</v>
      </c>
      <c r="G5165" s="6" t="str">
        <f t="shared" si="80"/>
        <v>CA</v>
      </c>
      <c r="H5165" s="8">
        <f>Sales[Quantity Ordered]*Sales[Price Each]</f>
        <v>14.95</v>
      </c>
    </row>
    <row r="5166" spans="1:8" x14ac:dyDescent="0.25">
      <c r="A5166" s="6">
        <v>252065</v>
      </c>
      <c r="B5166" s="6" t="s">
        <v>16</v>
      </c>
      <c r="C5166" s="7">
        <v>1</v>
      </c>
      <c r="D5166" s="8">
        <v>14.95</v>
      </c>
      <c r="E5166" s="9">
        <v>43732.613194444442</v>
      </c>
      <c r="F5166" s="6" t="s">
        <v>3916</v>
      </c>
      <c r="G5166" s="6" t="str">
        <f t="shared" si="80"/>
        <v>MA</v>
      </c>
      <c r="H5166" s="8">
        <f>Sales[Quantity Ordered]*Sales[Price Each]</f>
        <v>14.95</v>
      </c>
    </row>
    <row r="5167" spans="1:8" x14ac:dyDescent="0.25">
      <c r="A5167" s="6">
        <v>253409</v>
      </c>
      <c r="B5167" s="6" t="s">
        <v>16</v>
      </c>
      <c r="C5167" s="7">
        <v>1</v>
      </c>
      <c r="D5167" s="8">
        <v>14.95</v>
      </c>
      <c r="E5167" s="9">
        <v>43732.62777777778</v>
      </c>
      <c r="F5167" s="6" t="s">
        <v>5249</v>
      </c>
      <c r="G5167" s="6" t="str">
        <f t="shared" si="80"/>
        <v>CA</v>
      </c>
      <c r="H5167" s="8">
        <f>Sales[Quantity Ordered]*Sales[Price Each]</f>
        <v>14.95</v>
      </c>
    </row>
    <row r="5168" spans="1:8" x14ac:dyDescent="0.25">
      <c r="A5168" s="6">
        <v>253917</v>
      </c>
      <c r="B5168" s="6" t="s">
        <v>16</v>
      </c>
      <c r="C5168" s="7">
        <v>1</v>
      </c>
      <c r="D5168" s="8">
        <v>14.95</v>
      </c>
      <c r="E5168" s="9">
        <v>43732.643750000003</v>
      </c>
      <c r="F5168" s="6" t="s">
        <v>5750</v>
      </c>
      <c r="G5168" s="6" t="str">
        <f t="shared" si="80"/>
        <v>NY</v>
      </c>
      <c r="H5168" s="8">
        <f>Sales[Quantity Ordered]*Sales[Price Each]</f>
        <v>14.95</v>
      </c>
    </row>
    <row r="5169" spans="1:8" x14ac:dyDescent="0.25">
      <c r="A5169" s="6">
        <v>249043</v>
      </c>
      <c r="B5169" s="6" t="s">
        <v>16</v>
      </c>
      <c r="C5169" s="7">
        <v>1</v>
      </c>
      <c r="D5169" s="8">
        <v>14.95</v>
      </c>
      <c r="E5169" s="9">
        <v>43732.681250000001</v>
      </c>
      <c r="F5169" s="6" t="s">
        <v>915</v>
      </c>
      <c r="G5169" s="6" t="str">
        <f t="shared" si="80"/>
        <v>CA</v>
      </c>
      <c r="H5169" s="8">
        <f>Sales[Quantity Ordered]*Sales[Price Each]</f>
        <v>14.95</v>
      </c>
    </row>
    <row r="5170" spans="1:8" x14ac:dyDescent="0.25">
      <c r="A5170" s="6">
        <v>253940</v>
      </c>
      <c r="B5170" s="6" t="s">
        <v>16</v>
      </c>
      <c r="C5170" s="7">
        <v>1</v>
      </c>
      <c r="D5170" s="8">
        <v>14.95</v>
      </c>
      <c r="E5170" s="9">
        <v>43732.697222222225</v>
      </c>
      <c r="F5170" s="6" t="s">
        <v>5773</v>
      </c>
      <c r="G5170" s="6" t="str">
        <f t="shared" si="80"/>
        <v>CA</v>
      </c>
      <c r="H5170" s="8">
        <f>Sales[Quantity Ordered]*Sales[Price Each]</f>
        <v>14.95</v>
      </c>
    </row>
    <row r="5171" spans="1:8" x14ac:dyDescent="0.25">
      <c r="A5171" s="6">
        <v>249655</v>
      </c>
      <c r="B5171" s="6" t="s">
        <v>16</v>
      </c>
      <c r="C5171" s="7">
        <v>1</v>
      </c>
      <c r="D5171" s="8">
        <v>14.95</v>
      </c>
      <c r="E5171" s="9">
        <v>43732.744444444441</v>
      </c>
      <c r="F5171" s="6" t="s">
        <v>1526</v>
      </c>
      <c r="G5171" s="6" t="str">
        <f t="shared" si="80"/>
        <v>GA</v>
      </c>
      <c r="H5171" s="8">
        <f>Sales[Quantity Ordered]*Sales[Price Each]</f>
        <v>14.95</v>
      </c>
    </row>
    <row r="5172" spans="1:8" x14ac:dyDescent="0.25">
      <c r="A5172" s="6">
        <v>249013</v>
      </c>
      <c r="B5172" s="6" t="s">
        <v>16</v>
      </c>
      <c r="C5172" s="7">
        <v>1</v>
      </c>
      <c r="D5172" s="8">
        <v>14.95</v>
      </c>
      <c r="E5172" s="9">
        <v>43732.751388888886</v>
      </c>
      <c r="F5172" s="6" t="s">
        <v>885</v>
      </c>
      <c r="G5172" s="6" t="str">
        <f t="shared" si="80"/>
        <v>NY</v>
      </c>
      <c r="H5172" s="8">
        <f>Sales[Quantity Ordered]*Sales[Price Each]</f>
        <v>14.95</v>
      </c>
    </row>
    <row r="5173" spans="1:8" x14ac:dyDescent="0.25">
      <c r="A5173" s="6">
        <v>257452</v>
      </c>
      <c r="B5173" s="6" t="s">
        <v>16</v>
      </c>
      <c r="C5173" s="7">
        <v>1</v>
      </c>
      <c r="D5173" s="8">
        <v>14.95</v>
      </c>
      <c r="E5173" s="9">
        <v>43732.769444444442</v>
      </c>
      <c r="F5173" s="6" t="s">
        <v>9212</v>
      </c>
      <c r="G5173" s="6" t="str">
        <f t="shared" si="80"/>
        <v>TX</v>
      </c>
      <c r="H5173" s="8">
        <f>Sales[Quantity Ordered]*Sales[Price Each]</f>
        <v>14.95</v>
      </c>
    </row>
    <row r="5174" spans="1:8" x14ac:dyDescent="0.25">
      <c r="A5174" s="6">
        <v>251888</v>
      </c>
      <c r="B5174" s="6" t="s">
        <v>16</v>
      </c>
      <c r="C5174" s="7">
        <v>1</v>
      </c>
      <c r="D5174" s="8">
        <v>14.95</v>
      </c>
      <c r="E5174" s="9">
        <v>43732.770833333336</v>
      </c>
      <c r="F5174" s="6" t="s">
        <v>3742</v>
      </c>
      <c r="G5174" s="6" t="str">
        <f t="shared" si="80"/>
        <v>ME</v>
      </c>
      <c r="H5174" s="8">
        <f>Sales[Quantity Ordered]*Sales[Price Each]</f>
        <v>14.95</v>
      </c>
    </row>
    <row r="5175" spans="1:8" x14ac:dyDescent="0.25">
      <c r="A5175" s="6">
        <v>258844</v>
      </c>
      <c r="B5175" s="6" t="s">
        <v>16</v>
      </c>
      <c r="C5175" s="7">
        <v>1</v>
      </c>
      <c r="D5175" s="8">
        <v>14.95</v>
      </c>
      <c r="E5175" s="9">
        <v>43732.771527777775</v>
      </c>
      <c r="F5175" s="6" t="s">
        <v>10559</v>
      </c>
      <c r="G5175" s="6" t="str">
        <f t="shared" si="80"/>
        <v>NY</v>
      </c>
      <c r="H5175" s="8">
        <f>Sales[Quantity Ordered]*Sales[Price Each]</f>
        <v>14.95</v>
      </c>
    </row>
    <row r="5176" spans="1:8" x14ac:dyDescent="0.25">
      <c r="A5176" s="6">
        <v>250317</v>
      </c>
      <c r="B5176" s="6" t="s">
        <v>16</v>
      </c>
      <c r="C5176" s="7">
        <v>1</v>
      </c>
      <c r="D5176" s="8">
        <v>14.95</v>
      </c>
      <c r="E5176" s="9">
        <v>43732.822222222225</v>
      </c>
      <c r="F5176" s="6" t="s">
        <v>2185</v>
      </c>
      <c r="G5176" s="6" t="str">
        <f t="shared" si="80"/>
        <v>CA</v>
      </c>
      <c r="H5176" s="8">
        <f>Sales[Quantity Ordered]*Sales[Price Each]</f>
        <v>14.95</v>
      </c>
    </row>
    <row r="5177" spans="1:8" x14ac:dyDescent="0.25">
      <c r="A5177" s="6">
        <v>256058</v>
      </c>
      <c r="B5177" s="6" t="s">
        <v>16</v>
      </c>
      <c r="C5177" s="7">
        <v>1</v>
      </c>
      <c r="D5177" s="8">
        <v>14.95</v>
      </c>
      <c r="E5177" s="9">
        <v>43732.830555555556</v>
      </c>
      <c r="F5177" s="6" t="s">
        <v>7852</v>
      </c>
      <c r="G5177" s="6" t="str">
        <f t="shared" si="80"/>
        <v>CA</v>
      </c>
      <c r="H5177" s="8">
        <f>Sales[Quantity Ordered]*Sales[Price Each]</f>
        <v>14.95</v>
      </c>
    </row>
    <row r="5178" spans="1:8" x14ac:dyDescent="0.25">
      <c r="A5178" s="6">
        <v>252354</v>
      </c>
      <c r="B5178" s="6" t="s">
        <v>16</v>
      </c>
      <c r="C5178" s="7">
        <v>1</v>
      </c>
      <c r="D5178" s="8">
        <v>14.95</v>
      </c>
      <c r="E5178" s="9">
        <v>43732.86041666667</v>
      </c>
      <c r="F5178" s="6" t="s">
        <v>4202</v>
      </c>
      <c r="G5178" s="6" t="str">
        <f t="shared" si="80"/>
        <v>TX</v>
      </c>
      <c r="H5178" s="8">
        <f>Sales[Quantity Ordered]*Sales[Price Each]</f>
        <v>14.95</v>
      </c>
    </row>
    <row r="5179" spans="1:8" x14ac:dyDescent="0.25">
      <c r="A5179" s="6">
        <v>248731</v>
      </c>
      <c r="B5179" s="6" t="s">
        <v>16</v>
      </c>
      <c r="C5179" s="7">
        <v>1</v>
      </c>
      <c r="D5179" s="8">
        <v>14.95</v>
      </c>
      <c r="E5179" s="9">
        <v>43732.86041666667</v>
      </c>
      <c r="F5179" s="6" t="s">
        <v>604</v>
      </c>
      <c r="G5179" s="6" t="str">
        <f t="shared" si="80"/>
        <v>CA</v>
      </c>
      <c r="H5179" s="8">
        <f>Sales[Quantity Ordered]*Sales[Price Each]</f>
        <v>14.95</v>
      </c>
    </row>
    <row r="5180" spans="1:8" x14ac:dyDescent="0.25">
      <c r="A5180" s="6">
        <v>255029</v>
      </c>
      <c r="B5180" s="6" t="s">
        <v>16</v>
      </c>
      <c r="C5180" s="7">
        <v>1</v>
      </c>
      <c r="D5180" s="8">
        <v>14.95</v>
      </c>
      <c r="E5180" s="9">
        <v>43732.876388888886</v>
      </c>
      <c r="F5180" s="6" t="s">
        <v>6842</v>
      </c>
      <c r="G5180" s="6" t="str">
        <f t="shared" si="80"/>
        <v>TX</v>
      </c>
      <c r="H5180" s="8">
        <f>Sales[Quantity Ordered]*Sales[Price Each]</f>
        <v>14.95</v>
      </c>
    </row>
    <row r="5181" spans="1:8" x14ac:dyDescent="0.25">
      <c r="A5181" s="6">
        <v>249173</v>
      </c>
      <c r="B5181" s="6" t="s">
        <v>16</v>
      </c>
      <c r="C5181" s="7">
        <v>1</v>
      </c>
      <c r="D5181" s="8">
        <v>14.95</v>
      </c>
      <c r="E5181" s="9">
        <v>43732.880555555559</v>
      </c>
      <c r="F5181" s="6" t="s">
        <v>1045</v>
      </c>
      <c r="G5181" s="6" t="str">
        <f t="shared" si="80"/>
        <v>WA</v>
      </c>
      <c r="H5181" s="8">
        <f>Sales[Quantity Ordered]*Sales[Price Each]</f>
        <v>14.95</v>
      </c>
    </row>
    <row r="5182" spans="1:8" x14ac:dyDescent="0.25">
      <c r="A5182" s="6">
        <v>255131</v>
      </c>
      <c r="B5182" s="6" t="s">
        <v>16</v>
      </c>
      <c r="C5182" s="7">
        <v>1</v>
      </c>
      <c r="D5182" s="8">
        <v>14.95</v>
      </c>
      <c r="E5182" s="9">
        <v>43732.886805555558</v>
      </c>
      <c r="F5182" s="6" t="s">
        <v>6943</v>
      </c>
      <c r="G5182" s="6" t="str">
        <f t="shared" si="80"/>
        <v>CA</v>
      </c>
      <c r="H5182" s="8">
        <f>Sales[Quantity Ordered]*Sales[Price Each]</f>
        <v>14.95</v>
      </c>
    </row>
    <row r="5183" spans="1:8" x14ac:dyDescent="0.25">
      <c r="A5183" s="6">
        <v>256636</v>
      </c>
      <c r="B5183" s="6" t="s">
        <v>16</v>
      </c>
      <c r="C5183" s="7">
        <v>1</v>
      </c>
      <c r="D5183" s="8">
        <v>14.95</v>
      </c>
      <c r="E5183" s="9">
        <v>43732.890972222223</v>
      </c>
      <c r="F5183" s="6" t="s">
        <v>8412</v>
      </c>
      <c r="G5183" s="6" t="str">
        <f t="shared" si="80"/>
        <v>TX</v>
      </c>
      <c r="H5183" s="8">
        <f>Sales[Quantity Ordered]*Sales[Price Each]</f>
        <v>14.95</v>
      </c>
    </row>
    <row r="5184" spans="1:8" x14ac:dyDescent="0.25">
      <c r="A5184" s="6">
        <v>256132</v>
      </c>
      <c r="B5184" s="6" t="s">
        <v>16</v>
      </c>
      <c r="C5184" s="7">
        <v>1</v>
      </c>
      <c r="D5184" s="8">
        <v>14.95</v>
      </c>
      <c r="E5184" s="9">
        <v>43732.909722222219</v>
      </c>
      <c r="F5184" s="6" t="s">
        <v>7922</v>
      </c>
      <c r="G5184" s="6" t="str">
        <f t="shared" si="80"/>
        <v>CA</v>
      </c>
      <c r="H5184" s="8">
        <f>Sales[Quantity Ordered]*Sales[Price Each]</f>
        <v>14.95</v>
      </c>
    </row>
    <row r="5185" spans="1:8" x14ac:dyDescent="0.25">
      <c r="A5185" s="6">
        <v>251795</v>
      </c>
      <c r="B5185" s="6" t="s">
        <v>16</v>
      </c>
      <c r="C5185" s="7">
        <v>1</v>
      </c>
      <c r="D5185" s="8">
        <v>14.95</v>
      </c>
      <c r="E5185" s="9">
        <v>43732.911805555559</v>
      </c>
      <c r="F5185" s="6" t="s">
        <v>3651</v>
      </c>
      <c r="G5185" s="6" t="str">
        <f t="shared" si="80"/>
        <v>NY</v>
      </c>
      <c r="H5185" s="8">
        <f>Sales[Quantity Ordered]*Sales[Price Each]</f>
        <v>14.95</v>
      </c>
    </row>
    <row r="5186" spans="1:8" x14ac:dyDescent="0.25">
      <c r="A5186" s="6">
        <v>248985</v>
      </c>
      <c r="B5186" s="6" t="s">
        <v>16</v>
      </c>
      <c r="C5186" s="7">
        <v>1</v>
      </c>
      <c r="D5186" s="8">
        <v>14.95</v>
      </c>
      <c r="E5186" s="9">
        <v>43732.970138888886</v>
      </c>
      <c r="F5186" s="6" t="s">
        <v>857</v>
      </c>
      <c r="G5186" s="6" t="str">
        <f t="shared" ref="G5186:G5249" si="81">MID(F5186,FIND(",",F5186,FIND(",",F5186)+1)+2,2)</f>
        <v>TX</v>
      </c>
      <c r="H5186" s="8">
        <f>Sales[Quantity Ordered]*Sales[Price Each]</f>
        <v>14.95</v>
      </c>
    </row>
    <row r="5187" spans="1:8" x14ac:dyDescent="0.25">
      <c r="A5187" s="6">
        <v>259224</v>
      </c>
      <c r="B5187" s="6" t="s">
        <v>16</v>
      </c>
      <c r="C5187" s="7">
        <v>1</v>
      </c>
      <c r="D5187" s="8">
        <v>14.95</v>
      </c>
      <c r="E5187" s="9">
        <v>43733.047222222223</v>
      </c>
      <c r="F5187" s="6" t="s">
        <v>10925</v>
      </c>
      <c r="G5187" s="6" t="str">
        <f t="shared" si="81"/>
        <v>CA</v>
      </c>
      <c r="H5187" s="8">
        <f>Sales[Quantity Ordered]*Sales[Price Each]</f>
        <v>14.95</v>
      </c>
    </row>
    <row r="5188" spans="1:8" x14ac:dyDescent="0.25">
      <c r="A5188" s="6">
        <v>258549</v>
      </c>
      <c r="B5188" s="6" t="s">
        <v>16</v>
      </c>
      <c r="C5188" s="7">
        <v>1</v>
      </c>
      <c r="D5188" s="8">
        <v>14.95</v>
      </c>
      <c r="E5188" s="9">
        <v>43733.268055555556</v>
      </c>
      <c r="F5188" s="6" t="s">
        <v>10271</v>
      </c>
      <c r="G5188" s="6" t="str">
        <f t="shared" si="81"/>
        <v>CA</v>
      </c>
      <c r="H5188" s="8">
        <f>Sales[Quantity Ordered]*Sales[Price Each]</f>
        <v>14.95</v>
      </c>
    </row>
    <row r="5189" spans="1:8" x14ac:dyDescent="0.25">
      <c r="A5189" s="6">
        <v>248393</v>
      </c>
      <c r="B5189" s="6" t="s">
        <v>16</v>
      </c>
      <c r="C5189" s="7">
        <v>1</v>
      </c>
      <c r="D5189" s="8">
        <v>14.95</v>
      </c>
      <c r="E5189" s="9">
        <v>43733.304166666669</v>
      </c>
      <c r="F5189" s="6" t="s">
        <v>266</v>
      </c>
      <c r="G5189" s="6" t="str">
        <f t="shared" si="81"/>
        <v>WA</v>
      </c>
      <c r="H5189" s="8">
        <f>Sales[Quantity Ordered]*Sales[Price Each]</f>
        <v>14.95</v>
      </c>
    </row>
    <row r="5190" spans="1:8" x14ac:dyDescent="0.25">
      <c r="A5190" s="6">
        <v>254703</v>
      </c>
      <c r="B5190" s="6" t="s">
        <v>16</v>
      </c>
      <c r="C5190" s="7">
        <v>1</v>
      </c>
      <c r="D5190" s="8">
        <v>14.95</v>
      </c>
      <c r="E5190" s="9">
        <v>43733.336111111108</v>
      </c>
      <c r="F5190" s="6" t="s">
        <v>6526</v>
      </c>
      <c r="G5190" s="6" t="str">
        <f t="shared" si="81"/>
        <v>NY</v>
      </c>
      <c r="H5190" s="8">
        <f>Sales[Quantity Ordered]*Sales[Price Each]</f>
        <v>14.95</v>
      </c>
    </row>
    <row r="5191" spans="1:8" x14ac:dyDescent="0.25">
      <c r="A5191" s="6">
        <v>253902</v>
      </c>
      <c r="B5191" s="6" t="s">
        <v>16</v>
      </c>
      <c r="C5191" s="7">
        <v>1</v>
      </c>
      <c r="D5191" s="8">
        <v>14.95</v>
      </c>
      <c r="E5191" s="9">
        <v>43733.356249999997</v>
      </c>
      <c r="F5191" s="6" t="s">
        <v>5735</v>
      </c>
      <c r="G5191" s="6" t="str">
        <f t="shared" si="81"/>
        <v>CA</v>
      </c>
      <c r="H5191" s="8">
        <f>Sales[Quantity Ordered]*Sales[Price Each]</f>
        <v>14.95</v>
      </c>
    </row>
    <row r="5192" spans="1:8" x14ac:dyDescent="0.25">
      <c r="A5192" s="6">
        <v>254007</v>
      </c>
      <c r="B5192" s="6" t="s">
        <v>16</v>
      </c>
      <c r="C5192" s="7">
        <v>1</v>
      </c>
      <c r="D5192" s="8">
        <v>14.95</v>
      </c>
      <c r="E5192" s="9">
        <v>43733.35833333333</v>
      </c>
      <c r="F5192" s="6" t="s">
        <v>5840</v>
      </c>
      <c r="G5192" s="6" t="str">
        <f t="shared" si="81"/>
        <v>NY</v>
      </c>
      <c r="H5192" s="8">
        <f>Sales[Quantity Ordered]*Sales[Price Each]</f>
        <v>14.95</v>
      </c>
    </row>
    <row r="5193" spans="1:8" x14ac:dyDescent="0.25">
      <c r="A5193" s="6">
        <v>252002</v>
      </c>
      <c r="B5193" s="6" t="s">
        <v>16</v>
      </c>
      <c r="C5193" s="7">
        <v>1</v>
      </c>
      <c r="D5193" s="8">
        <v>14.95</v>
      </c>
      <c r="E5193" s="9">
        <v>43733.380555555559</v>
      </c>
      <c r="F5193" s="6" t="s">
        <v>3854</v>
      </c>
      <c r="G5193" s="6" t="str">
        <f t="shared" si="81"/>
        <v>CA</v>
      </c>
      <c r="H5193" s="8">
        <f>Sales[Quantity Ordered]*Sales[Price Each]</f>
        <v>14.95</v>
      </c>
    </row>
    <row r="5194" spans="1:8" x14ac:dyDescent="0.25">
      <c r="A5194" s="6">
        <v>250355</v>
      </c>
      <c r="B5194" s="6" t="s">
        <v>16</v>
      </c>
      <c r="C5194" s="7">
        <v>1</v>
      </c>
      <c r="D5194" s="8">
        <v>14.95</v>
      </c>
      <c r="E5194" s="9">
        <v>43733.382638888892</v>
      </c>
      <c r="F5194" s="6" t="s">
        <v>2223</v>
      </c>
      <c r="G5194" s="6" t="str">
        <f t="shared" si="81"/>
        <v>NY</v>
      </c>
      <c r="H5194" s="8">
        <f>Sales[Quantity Ordered]*Sales[Price Each]</f>
        <v>14.95</v>
      </c>
    </row>
    <row r="5195" spans="1:8" x14ac:dyDescent="0.25">
      <c r="A5195" s="6">
        <v>255599</v>
      </c>
      <c r="B5195" s="6" t="s">
        <v>16</v>
      </c>
      <c r="C5195" s="7">
        <v>1</v>
      </c>
      <c r="D5195" s="8">
        <v>14.95</v>
      </c>
      <c r="E5195" s="9">
        <v>43733.398611111108</v>
      </c>
      <c r="F5195" s="6" t="s">
        <v>7404</v>
      </c>
      <c r="G5195" s="6" t="str">
        <f t="shared" si="81"/>
        <v>NY</v>
      </c>
      <c r="H5195" s="8">
        <f>Sales[Quantity Ordered]*Sales[Price Each]</f>
        <v>14.95</v>
      </c>
    </row>
    <row r="5196" spans="1:8" x14ac:dyDescent="0.25">
      <c r="A5196" s="6">
        <v>253295</v>
      </c>
      <c r="B5196" s="6" t="s">
        <v>16</v>
      </c>
      <c r="C5196" s="7">
        <v>1</v>
      </c>
      <c r="D5196" s="8">
        <v>14.95</v>
      </c>
      <c r="E5196" s="9">
        <v>43733.439583333333</v>
      </c>
      <c r="F5196" s="6" t="s">
        <v>5136</v>
      </c>
      <c r="G5196" s="6" t="str">
        <f t="shared" si="81"/>
        <v>WA</v>
      </c>
      <c r="H5196" s="8">
        <f>Sales[Quantity Ordered]*Sales[Price Each]</f>
        <v>14.95</v>
      </c>
    </row>
    <row r="5197" spans="1:8" x14ac:dyDescent="0.25">
      <c r="A5197" s="6">
        <v>252047</v>
      </c>
      <c r="B5197" s="6" t="s">
        <v>16</v>
      </c>
      <c r="C5197" s="7">
        <v>1</v>
      </c>
      <c r="D5197" s="8">
        <v>14.95</v>
      </c>
      <c r="E5197" s="9">
        <v>43733.464583333334</v>
      </c>
      <c r="F5197" s="6" t="s">
        <v>3899</v>
      </c>
      <c r="G5197" s="6" t="str">
        <f t="shared" si="81"/>
        <v>NY</v>
      </c>
      <c r="H5197" s="8">
        <f>Sales[Quantity Ordered]*Sales[Price Each]</f>
        <v>14.95</v>
      </c>
    </row>
    <row r="5198" spans="1:8" x14ac:dyDescent="0.25">
      <c r="A5198" s="6">
        <v>249244</v>
      </c>
      <c r="B5198" s="6" t="s">
        <v>16</v>
      </c>
      <c r="C5198" s="7">
        <v>1</v>
      </c>
      <c r="D5198" s="8">
        <v>14.95</v>
      </c>
      <c r="E5198" s="9">
        <v>43733.475694444445</v>
      </c>
      <c r="F5198" s="6" t="s">
        <v>1116</v>
      </c>
      <c r="G5198" s="6" t="str">
        <f t="shared" si="81"/>
        <v>OR</v>
      </c>
      <c r="H5198" s="8">
        <f>Sales[Quantity Ordered]*Sales[Price Each]</f>
        <v>14.95</v>
      </c>
    </row>
    <row r="5199" spans="1:8" x14ac:dyDescent="0.25">
      <c r="A5199" s="6">
        <v>249769</v>
      </c>
      <c r="B5199" s="6" t="s">
        <v>16</v>
      </c>
      <c r="C5199" s="7">
        <v>1</v>
      </c>
      <c r="D5199" s="8">
        <v>14.95</v>
      </c>
      <c r="E5199" s="9">
        <v>43733.490972222222</v>
      </c>
      <c r="F5199" s="6" t="s">
        <v>1640</v>
      </c>
      <c r="G5199" s="6" t="str">
        <f t="shared" si="81"/>
        <v>CA</v>
      </c>
      <c r="H5199" s="8">
        <f>Sales[Quantity Ordered]*Sales[Price Each]</f>
        <v>14.95</v>
      </c>
    </row>
    <row r="5200" spans="1:8" x14ac:dyDescent="0.25">
      <c r="A5200" s="6">
        <v>251667</v>
      </c>
      <c r="B5200" s="6" t="s">
        <v>16</v>
      </c>
      <c r="C5200" s="7">
        <v>1</v>
      </c>
      <c r="D5200" s="8">
        <v>14.95</v>
      </c>
      <c r="E5200" s="9">
        <v>43733.493055555555</v>
      </c>
      <c r="F5200" s="6" t="s">
        <v>3525</v>
      </c>
      <c r="G5200" s="6" t="str">
        <f t="shared" si="81"/>
        <v>CA</v>
      </c>
      <c r="H5200" s="8">
        <f>Sales[Quantity Ordered]*Sales[Price Each]</f>
        <v>14.95</v>
      </c>
    </row>
    <row r="5201" spans="1:8" x14ac:dyDescent="0.25">
      <c r="A5201" s="6">
        <v>256831</v>
      </c>
      <c r="B5201" s="6" t="s">
        <v>16</v>
      </c>
      <c r="C5201" s="7">
        <v>1</v>
      </c>
      <c r="D5201" s="8">
        <v>14.95</v>
      </c>
      <c r="E5201" s="9">
        <v>43733.493750000001</v>
      </c>
      <c r="F5201" s="6" t="s">
        <v>8601</v>
      </c>
      <c r="G5201" s="6" t="str">
        <f t="shared" si="81"/>
        <v>TX</v>
      </c>
      <c r="H5201" s="8">
        <f>Sales[Quantity Ordered]*Sales[Price Each]</f>
        <v>14.95</v>
      </c>
    </row>
    <row r="5202" spans="1:8" x14ac:dyDescent="0.25">
      <c r="A5202" s="6">
        <v>259032</v>
      </c>
      <c r="B5202" s="6" t="s">
        <v>16</v>
      </c>
      <c r="C5202" s="7">
        <v>1</v>
      </c>
      <c r="D5202" s="8">
        <v>14.95</v>
      </c>
      <c r="E5202" s="9">
        <v>43733.518750000003</v>
      </c>
      <c r="F5202" s="6" t="s">
        <v>10744</v>
      </c>
      <c r="G5202" s="6" t="str">
        <f t="shared" si="81"/>
        <v>MA</v>
      </c>
      <c r="H5202" s="8">
        <f>Sales[Quantity Ordered]*Sales[Price Each]</f>
        <v>14.95</v>
      </c>
    </row>
    <row r="5203" spans="1:8" x14ac:dyDescent="0.25">
      <c r="A5203" s="6">
        <v>254854</v>
      </c>
      <c r="B5203" s="6" t="s">
        <v>16</v>
      </c>
      <c r="C5203" s="7">
        <v>1</v>
      </c>
      <c r="D5203" s="8">
        <v>14.95</v>
      </c>
      <c r="E5203" s="9">
        <v>43733.543749999997</v>
      </c>
      <c r="F5203" s="6" t="s">
        <v>6674</v>
      </c>
      <c r="G5203" s="6" t="str">
        <f t="shared" si="81"/>
        <v>MA</v>
      </c>
      <c r="H5203" s="8">
        <f>Sales[Quantity Ordered]*Sales[Price Each]</f>
        <v>14.95</v>
      </c>
    </row>
    <row r="5204" spans="1:8" x14ac:dyDescent="0.25">
      <c r="A5204" s="6">
        <v>256512</v>
      </c>
      <c r="B5204" s="6" t="s">
        <v>16</v>
      </c>
      <c r="C5204" s="7">
        <v>1</v>
      </c>
      <c r="D5204" s="8">
        <v>14.95</v>
      </c>
      <c r="E5204" s="9">
        <v>43733.557638888888</v>
      </c>
      <c r="F5204" s="6" t="s">
        <v>8296</v>
      </c>
      <c r="G5204" s="6" t="str">
        <f t="shared" si="81"/>
        <v>TX</v>
      </c>
      <c r="H5204" s="8">
        <f>Sales[Quantity Ordered]*Sales[Price Each]</f>
        <v>14.95</v>
      </c>
    </row>
    <row r="5205" spans="1:8" x14ac:dyDescent="0.25">
      <c r="A5205" s="6">
        <v>255505</v>
      </c>
      <c r="B5205" s="6" t="s">
        <v>16</v>
      </c>
      <c r="C5205" s="7">
        <v>1</v>
      </c>
      <c r="D5205" s="8">
        <v>14.95</v>
      </c>
      <c r="E5205" s="9">
        <v>43733.583333333336</v>
      </c>
      <c r="F5205" s="6" t="s">
        <v>7312</v>
      </c>
      <c r="G5205" s="6" t="str">
        <f t="shared" si="81"/>
        <v>TX</v>
      </c>
      <c r="H5205" s="8">
        <f>Sales[Quantity Ordered]*Sales[Price Each]</f>
        <v>14.95</v>
      </c>
    </row>
    <row r="5206" spans="1:8" x14ac:dyDescent="0.25">
      <c r="A5206" s="6">
        <v>248554</v>
      </c>
      <c r="B5206" s="6" t="s">
        <v>16</v>
      </c>
      <c r="C5206" s="7">
        <v>1</v>
      </c>
      <c r="D5206" s="8">
        <v>14.95</v>
      </c>
      <c r="E5206" s="9">
        <v>43733.597222222219</v>
      </c>
      <c r="F5206" s="6" t="s">
        <v>427</v>
      </c>
      <c r="G5206" s="6" t="str">
        <f t="shared" si="81"/>
        <v>GA</v>
      </c>
      <c r="H5206" s="8">
        <f>Sales[Quantity Ordered]*Sales[Price Each]</f>
        <v>14.95</v>
      </c>
    </row>
    <row r="5207" spans="1:8" x14ac:dyDescent="0.25">
      <c r="A5207" s="6">
        <v>256869</v>
      </c>
      <c r="B5207" s="6" t="s">
        <v>16</v>
      </c>
      <c r="C5207" s="7">
        <v>1</v>
      </c>
      <c r="D5207" s="8">
        <v>14.95</v>
      </c>
      <c r="E5207" s="9">
        <v>43733.619444444441</v>
      </c>
      <c r="F5207" s="6" t="s">
        <v>8639</v>
      </c>
      <c r="G5207" s="6" t="str">
        <f t="shared" si="81"/>
        <v>CA</v>
      </c>
      <c r="H5207" s="8">
        <f>Sales[Quantity Ordered]*Sales[Price Each]</f>
        <v>14.95</v>
      </c>
    </row>
    <row r="5208" spans="1:8" x14ac:dyDescent="0.25">
      <c r="A5208" s="6">
        <v>250723</v>
      </c>
      <c r="B5208" s="6" t="s">
        <v>16</v>
      </c>
      <c r="C5208" s="7">
        <v>1</v>
      </c>
      <c r="D5208" s="8">
        <v>14.95</v>
      </c>
      <c r="E5208" s="9">
        <v>43733.625694444447</v>
      </c>
      <c r="F5208" s="6" t="s">
        <v>2586</v>
      </c>
      <c r="G5208" s="6" t="str">
        <f t="shared" si="81"/>
        <v>OR</v>
      </c>
      <c r="H5208" s="8">
        <f>Sales[Quantity Ordered]*Sales[Price Each]</f>
        <v>14.95</v>
      </c>
    </row>
    <row r="5209" spans="1:8" x14ac:dyDescent="0.25">
      <c r="A5209" s="6">
        <v>257558</v>
      </c>
      <c r="B5209" s="6" t="s">
        <v>16</v>
      </c>
      <c r="C5209" s="7">
        <v>1</v>
      </c>
      <c r="D5209" s="8">
        <v>14.95</v>
      </c>
      <c r="E5209" s="9">
        <v>43733.663194444445</v>
      </c>
      <c r="F5209" s="6" t="s">
        <v>9313</v>
      </c>
      <c r="G5209" s="6" t="str">
        <f t="shared" si="81"/>
        <v>CA</v>
      </c>
      <c r="H5209" s="8">
        <f>Sales[Quantity Ordered]*Sales[Price Each]</f>
        <v>14.95</v>
      </c>
    </row>
    <row r="5210" spans="1:8" x14ac:dyDescent="0.25">
      <c r="A5210" s="6">
        <v>259275</v>
      </c>
      <c r="B5210" s="6" t="s">
        <v>16</v>
      </c>
      <c r="C5210" s="7">
        <v>1</v>
      </c>
      <c r="D5210" s="8">
        <v>14.95</v>
      </c>
      <c r="E5210" s="9">
        <v>43733.681944444441</v>
      </c>
      <c r="F5210" s="6" t="s">
        <v>10973</v>
      </c>
      <c r="G5210" s="6" t="str">
        <f t="shared" si="81"/>
        <v>TX</v>
      </c>
      <c r="H5210" s="8">
        <f>Sales[Quantity Ordered]*Sales[Price Each]</f>
        <v>14.95</v>
      </c>
    </row>
    <row r="5211" spans="1:8" x14ac:dyDescent="0.25">
      <c r="A5211" s="6">
        <v>248313</v>
      </c>
      <c r="B5211" s="6" t="s">
        <v>16</v>
      </c>
      <c r="C5211" s="7">
        <v>1</v>
      </c>
      <c r="D5211" s="8">
        <v>14.95</v>
      </c>
      <c r="E5211" s="9">
        <v>43733.693749999999</v>
      </c>
      <c r="F5211" s="6" t="s">
        <v>185</v>
      </c>
      <c r="G5211" s="6" t="str">
        <f t="shared" si="81"/>
        <v>CA</v>
      </c>
      <c r="H5211" s="8">
        <f>Sales[Quantity Ordered]*Sales[Price Each]</f>
        <v>14.95</v>
      </c>
    </row>
    <row r="5212" spans="1:8" x14ac:dyDescent="0.25">
      <c r="A5212" s="6">
        <v>255912</v>
      </c>
      <c r="B5212" s="6" t="s">
        <v>16</v>
      </c>
      <c r="C5212" s="7">
        <v>1</v>
      </c>
      <c r="D5212" s="8">
        <v>14.95</v>
      </c>
      <c r="E5212" s="9">
        <v>43733.697916666664</v>
      </c>
      <c r="F5212" s="6" t="s">
        <v>7710</v>
      </c>
      <c r="G5212" s="6" t="str">
        <f t="shared" si="81"/>
        <v>NY</v>
      </c>
      <c r="H5212" s="8">
        <f>Sales[Quantity Ordered]*Sales[Price Each]</f>
        <v>14.95</v>
      </c>
    </row>
    <row r="5213" spans="1:8" x14ac:dyDescent="0.25">
      <c r="A5213" s="6">
        <v>256065</v>
      </c>
      <c r="B5213" s="6" t="s">
        <v>16</v>
      </c>
      <c r="C5213" s="7">
        <v>1</v>
      </c>
      <c r="D5213" s="8">
        <v>14.95</v>
      </c>
      <c r="E5213" s="9">
        <v>43733.704861111109</v>
      </c>
      <c r="F5213" s="6" t="s">
        <v>7858</v>
      </c>
      <c r="G5213" s="6" t="str">
        <f t="shared" si="81"/>
        <v>GA</v>
      </c>
      <c r="H5213" s="8">
        <f>Sales[Quantity Ordered]*Sales[Price Each]</f>
        <v>14.95</v>
      </c>
    </row>
    <row r="5214" spans="1:8" x14ac:dyDescent="0.25">
      <c r="A5214" s="6">
        <v>257310</v>
      </c>
      <c r="B5214" s="6" t="s">
        <v>16</v>
      </c>
      <c r="C5214" s="7">
        <v>1</v>
      </c>
      <c r="D5214" s="8">
        <v>14.95</v>
      </c>
      <c r="E5214" s="9">
        <v>43733.718055555553</v>
      </c>
      <c r="F5214" s="6" t="s">
        <v>9074</v>
      </c>
      <c r="G5214" s="6" t="str">
        <f t="shared" si="81"/>
        <v>GA</v>
      </c>
      <c r="H5214" s="8">
        <f>Sales[Quantity Ordered]*Sales[Price Each]</f>
        <v>14.95</v>
      </c>
    </row>
    <row r="5215" spans="1:8" x14ac:dyDescent="0.25">
      <c r="A5215" s="6">
        <v>253407</v>
      </c>
      <c r="B5215" s="6" t="s">
        <v>16</v>
      </c>
      <c r="C5215" s="7">
        <v>1</v>
      </c>
      <c r="D5215" s="8">
        <v>14.95</v>
      </c>
      <c r="E5215" s="9">
        <v>43733.743055555555</v>
      </c>
      <c r="F5215" s="6" t="s">
        <v>5247</v>
      </c>
      <c r="G5215" s="6" t="str">
        <f t="shared" si="81"/>
        <v>CA</v>
      </c>
      <c r="H5215" s="8">
        <f>Sales[Quantity Ordered]*Sales[Price Each]</f>
        <v>14.95</v>
      </c>
    </row>
    <row r="5216" spans="1:8" x14ac:dyDescent="0.25">
      <c r="A5216" s="6">
        <v>248268</v>
      </c>
      <c r="B5216" s="6" t="s">
        <v>16</v>
      </c>
      <c r="C5216" s="7">
        <v>1</v>
      </c>
      <c r="D5216" s="8">
        <v>14.95</v>
      </c>
      <c r="E5216" s="9">
        <v>43733.745833333334</v>
      </c>
      <c r="F5216" s="6" t="s">
        <v>140</v>
      </c>
      <c r="G5216" s="6" t="str">
        <f t="shared" si="81"/>
        <v>CA</v>
      </c>
      <c r="H5216" s="8">
        <f>Sales[Quantity Ordered]*Sales[Price Each]</f>
        <v>14.95</v>
      </c>
    </row>
    <row r="5217" spans="1:8" x14ac:dyDescent="0.25">
      <c r="A5217" s="6">
        <v>251506</v>
      </c>
      <c r="B5217" s="6" t="s">
        <v>16</v>
      </c>
      <c r="C5217" s="7">
        <v>1</v>
      </c>
      <c r="D5217" s="8">
        <v>14.95</v>
      </c>
      <c r="E5217" s="9">
        <v>43733.784722222219</v>
      </c>
      <c r="F5217" s="6" t="s">
        <v>3364</v>
      </c>
      <c r="G5217" s="6" t="str">
        <f t="shared" si="81"/>
        <v>WA</v>
      </c>
      <c r="H5217" s="8">
        <f>Sales[Quantity Ordered]*Sales[Price Each]</f>
        <v>14.95</v>
      </c>
    </row>
    <row r="5218" spans="1:8" x14ac:dyDescent="0.25">
      <c r="A5218" s="6">
        <v>250986</v>
      </c>
      <c r="B5218" s="6" t="s">
        <v>16</v>
      </c>
      <c r="C5218" s="7">
        <v>1</v>
      </c>
      <c r="D5218" s="8">
        <v>14.95</v>
      </c>
      <c r="E5218" s="9">
        <v>43733.808333333334</v>
      </c>
      <c r="F5218" s="6" t="s">
        <v>2847</v>
      </c>
      <c r="G5218" s="6" t="str">
        <f t="shared" si="81"/>
        <v>WA</v>
      </c>
      <c r="H5218" s="8">
        <f>Sales[Quantity Ordered]*Sales[Price Each]</f>
        <v>14.95</v>
      </c>
    </row>
    <row r="5219" spans="1:8" x14ac:dyDescent="0.25">
      <c r="A5219" s="6">
        <v>255264</v>
      </c>
      <c r="B5219" s="6" t="s">
        <v>16</v>
      </c>
      <c r="C5219" s="7">
        <v>1</v>
      </c>
      <c r="D5219" s="8">
        <v>14.95</v>
      </c>
      <c r="E5219" s="9">
        <v>43733.819444444445</v>
      </c>
      <c r="F5219" s="6" t="s">
        <v>7073</v>
      </c>
      <c r="G5219" s="6" t="str">
        <f t="shared" si="81"/>
        <v>NY</v>
      </c>
      <c r="H5219" s="8">
        <f>Sales[Quantity Ordered]*Sales[Price Each]</f>
        <v>14.95</v>
      </c>
    </row>
    <row r="5220" spans="1:8" x14ac:dyDescent="0.25">
      <c r="A5220" s="6">
        <v>248415</v>
      </c>
      <c r="B5220" s="6" t="s">
        <v>16</v>
      </c>
      <c r="C5220" s="7">
        <v>1</v>
      </c>
      <c r="D5220" s="8">
        <v>14.95</v>
      </c>
      <c r="E5220" s="9">
        <v>43733.833333333336</v>
      </c>
      <c r="F5220" s="6" t="s">
        <v>288</v>
      </c>
      <c r="G5220" s="6" t="str">
        <f t="shared" si="81"/>
        <v>NY</v>
      </c>
      <c r="H5220" s="8">
        <f>Sales[Quantity Ordered]*Sales[Price Each]</f>
        <v>14.95</v>
      </c>
    </row>
    <row r="5221" spans="1:8" x14ac:dyDescent="0.25">
      <c r="A5221" s="6">
        <v>250112</v>
      </c>
      <c r="B5221" s="6" t="s">
        <v>16</v>
      </c>
      <c r="C5221" s="7">
        <v>1</v>
      </c>
      <c r="D5221" s="8">
        <v>14.95</v>
      </c>
      <c r="E5221" s="9">
        <v>43733.882638888892</v>
      </c>
      <c r="F5221" s="6" t="s">
        <v>1980</v>
      </c>
      <c r="G5221" s="6" t="str">
        <f t="shared" si="81"/>
        <v>WA</v>
      </c>
      <c r="H5221" s="8">
        <f>Sales[Quantity Ordered]*Sales[Price Each]</f>
        <v>14.95</v>
      </c>
    </row>
    <row r="5222" spans="1:8" x14ac:dyDescent="0.25">
      <c r="A5222" s="6">
        <v>257868</v>
      </c>
      <c r="B5222" s="6" t="s">
        <v>16</v>
      </c>
      <c r="C5222" s="7">
        <v>1</v>
      </c>
      <c r="D5222" s="8">
        <v>14.95</v>
      </c>
      <c r="E5222" s="9">
        <v>43733.929166666669</v>
      </c>
      <c r="F5222" s="6" t="s">
        <v>9615</v>
      </c>
      <c r="G5222" s="6" t="str">
        <f t="shared" si="81"/>
        <v>CA</v>
      </c>
      <c r="H5222" s="8">
        <f>Sales[Quantity Ordered]*Sales[Price Each]</f>
        <v>14.95</v>
      </c>
    </row>
    <row r="5223" spans="1:8" x14ac:dyDescent="0.25">
      <c r="A5223" s="6">
        <v>254457</v>
      </c>
      <c r="B5223" s="6" t="s">
        <v>16</v>
      </c>
      <c r="C5223" s="7">
        <v>1</v>
      </c>
      <c r="D5223" s="8">
        <v>14.95</v>
      </c>
      <c r="E5223" s="9">
        <v>43733.974999999999</v>
      </c>
      <c r="F5223" s="6" t="s">
        <v>6284</v>
      </c>
      <c r="G5223" s="6" t="str">
        <f t="shared" si="81"/>
        <v>TX</v>
      </c>
      <c r="H5223" s="8">
        <f>Sales[Quantity Ordered]*Sales[Price Each]</f>
        <v>14.95</v>
      </c>
    </row>
    <row r="5224" spans="1:8" x14ac:dyDescent="0.25">
      <c r="A5224" s="6">
        <v>256716</v>
      </c>
      <c r="B5224" s="6" t="s">
        <v>16</v>
      </c>
      <c r="C5224" s="7">
        <v>1</v>
      </c>
      <c r="D5224" s="8">
        <v>14.95</v>
      </c>
      <c r="E5224" s="9">
        <v>43734</v>
      </c>
      <c r="F5224" s="6" t="s">
        <v>8490</v>
      </c>
      <c r="G5224" s="6" t="str">
        <f t="shared" si="81"/>
        <v>CA</v>
      </c>
      <c r="H5224" s="8">
        <f>Sales[Quantity Ordered]*Sales[Price Each]</f>
        <v>14.95</v>
      </c>
    </row>
    <row r="5225" spans="1:8" x14ac:dyDescent="0.25">
      <c r="A5225" s="6">
        <v>248864</v>
      </c>
      <c r="B5225" s="6" t="s">
        <v>16</v>
      </c>
      <c r="C5225" s="7">
        <v>1</v>
      </c>
      <c r="D5225" s="8">
        <v>14.95</v>
      </c>
      <c r="E5225" s="9">
        <v>43734.011805555558</v>
      </c>
      <c r="F5225" s="6" t="s">
        <v>737</v>
      </c>
      <c r="G5225" s="6" t="str">
        <f t="shared" si="81"/>
        <v>NY</v>
      </c>
      <c r="H5225" s="8">
        <f>Sales[Quantity Ordered]*Sales[Price Each]</f>
        <v>14.95</v>
      </c>
    </row>
    <row r="5226" spans="1:8" x14ac:dyDescent="0.25">
      <c r="A5226" s="6">
        <v>250562</v>
      </c>
      <c r="B5226" s="6" t="s">
        <v>16</v>
      </c>
      <c r="C5226" s="7">
        <v>1</v>
      </c>
      <c r="D5226" s="8">
        <v>14.95</v>
      </c>
      <c r="E5226" s="9">
        <v>43734.051388888889</v>
      </c>
      <c r="F5226" s="6" t="s">
        <v>2429</v>
      </c>
      <c r="G5226" s="6" t="str">
        <f t="shared" si="81"/>
        <v>CA</v>
      </c>
      <c r="H5226" s="8">
        <f>Sales[Quantity Ordered]*Sales[Price Each]</f>
        <v>14.95</v>
      </c>
    </row>
    <row r="5227" spans="1:8" x14ac:dyDescent="0.25">
      <c r="A5227" s="6">
        <v>257988</v>
      </c>
      <c r="B5227" s="6" t="s">
        <v>16</v>
      </c>
      <c r="C5227" s="7">
        <v>1</v>
      </c>
      <c r="D5227" s="8">
        <v>14.95</v>
      </c>
      <c r="E5227" s="9">
        <v>43734.306944444441</v>
      </c>
      <c r="F5227" s="6" t="s">
        <v>9732</v>
      </c>
      <c r="G5227" s="6" t="str">
        <f t="shared" si="81"/>
        <v>ME</v>
      </c>
      <c r="H5227" s="8">
        <f>Sales[Quantity Ordered]*Sales[Price Each]</f>
        <v>14.95</v>
      </c>
    </row>
    <row r="5228" spans="1:8" x14ac:dyDescent="0.25">
      <c r="A5228" s="6">
        <v>250902</v>
      </c>
      <c r="B5228" s="6" t="s">
        <v>16</v>
      </c>
      <c r="C5228" s="7">
        <v>1</v>
      </c>
      <c r="D5228" s="8">
        <v>14.95</v>
      </c>
      <c r="E5228" s="9">
        <v>43734.388194444444</v>
      </c>
      <c r="F5228" s="6" t="s">
        <v>2765</v>
      </c>
      <c r="G5228" s="6" t="str">
        <f t="shared" si="81"/>
        <v>TX</v>
      </c>
      <c r="H5228" s="8">
        <f>Sales[Quantity Ordered]*Sales[Price Each]</f>
        <v>14.95</v>
      </c>
    </row>
    <row r="5229" spans="1:8" x14ac:dyDescent="0.25">
      <c r="A5229" s="6">
        <v>249200</v>
      </c>
      <c r="B5229" s="6" t="s">
        <v>16</v>
      </c>
      <c r="C5229" s="7">
        <v>1</v>
      </c>
      <c r="D5229" s="8">
        <v>14.95</v>
      </c>
      <c r="E5229" s="9">
        <v>43734.452777777777</v>
      </c>
      <c r="F5229" s="6" t="s">
        <v>1072</v>
      </c>
      <c r="G5229" s="6" t="str">
        <f t="shared" si="81"/>
        <v>WA</v>
      </c>
      <c r="H5229" s="8">
        <f>Sales[Quantity Ordered]*Sales[Price Each]</f>
        <v>14.95</v>
      </c>
    </row>
    <row r="5230" spans="1:8" x14ac:dyDescent="0.25">
      <c r="A5230" s="6">
        <v>254127</v>
      </c>
      <c r="B5230" s="6" t="s">
        <v>16</v>
      </c>
      <c r="C5230" s="7">
        <v>1</v>
      </c>
      <c r="D5230" s="8">
        <v>14.95</v>
      </c>
      <c r="E5230" s="9">
        <v>43734.462500000001</v>
      </c>
      <c r="F5230" s="6" t="s">
        <v>5958</v>
      </c>
      <c r="G5230" s="6" t="str">
        <f t="shared" si="81"/>
        <v>CA</v>
      </c>
      <c r="H5230" s="8">
        <f>Sales[Quantity Ordered]*Sales[Price Each]</f>
        <v>14.95</v>
      </c>
    </row>
    <row r="5231" spans="1:8" x14ac:dyDescent="0.25">
      <c r="A5231" s="6">
        <v>259260</v>
      </c>
      <c r="B5231" s="6" t="s">
        <v>16</v>
      </c>
      <c r="C5231" s="7">
        <v>1</v>
      </c>
      <c r="D5231" s="8">
        <v>14.95</v>
      </c>
      <c r="E5231" s="9">
        <v>43734.479166666664</v>
      </c>
      <c r="F5231" s="6" t="s">
        <v>10959</v>
      </c>
      <c r="G5231" s="6" t="str">
        <f t="shared" si="81"/>
        <v>NY</v>
      </c>
      <c r="H5231" s="8">
        <f>Sales[Quantity Ordered]*Sales[Price Each]</f>
        <v>14.95</v>
      </c>
    </row>
    <row r="5232" spans="1:8" x14ac:dyDescent="0.25">
      <c r="A5232" s="6">
        <v>248837</v>
      </c>
      <c r="B5232" s="6" t="s">
        <v>16</v>
      </c>
      <c r="C5232" s="7">
        <v>1</v>
      </c>
      <c r="D5232" s="8">
        <v>14.95</v>
      </c>
      <c r="E5232" s="9">
        <v>43734.493750000001</v>
      </c>
      <c r="F5232" s="6" t="s">
        <v>710</v>
      </c>
      <c r="G5232" s="6" t="str">
        <f t="shared" si="81"/>
        <v>WA</v>
      </c>
      <c r="H5232" s="8">
        <f>Sales[Quantity Ordered]*Sales[Price Each]</f>
        <v>14.95</v>
      </c>
    </row>
    <row r="5233" spans="1:8" x14ac:dyDescent="0.25">
      <c r="A5233" s="6">
        <v>248390</v>
      </c>
      <c r="B5233" s="6" t="s">
        <v>16</v>
      </c>
      <c r="C5233" s="7">
        <v>1</v>
      </c>
      <c r="D5233" s="8">
        <v>14.95</v>
      </c>
      <c r="E5233" s="9">
        <v>43734.513194444444</v>
      </c>
      <c r="F5233" s="6" t="s">
        <v>263</v>
      </c>
      <c r="G5233" s="6" t="str">
        <f t="shared" si="81"/>
        <v>OR</v>
      </c>
      <c r="H5233" s="8">
        <f>Sales[Quantity Ordered]*Sales[Price Each]</f>
        <v>14.95</v>
      </c>
    </row>
    <row r="5234" spans="1:8" x14ac:dyDescent="0.25">
      <c r="A5234" s="6">
        <v>258517</v>
      </c>
      <c r="B5234" s="6" t="s">
        <v>16</v>
      </c>
      <c r="C5234" s="7">
        <v>1</v>
      </c>
      <c r="D5234" s="8">
        <v>14.95</v>
      </c>
      <c r="E5234" s="9">
        <v>43734.541666666664</v>
      </c>
      <c r="F5234" s="6" t="s">
        <v>10240</v>
      </c>
      <c r="G5234" s="6" t="str">
        <f t="shared" si="81"/>
        <v>NY</v>
      </c>
      <c r="H5234" s="8">
        <f>Sales[Quantity Ordered]*Sales[Price Each]</f>
        <v>14.95</v>
      </c>
    </row>
    <row r="5235" spans="1:8" x14ac:dyDescent="0.25">
      <c r="A5235" s="6">
        <v>248755</v>
      </c>
      <c r="B5235" s="6" t="s">
        <v>16</v>
      </c>
      <c r="C5235" s="7">
        <v>1</v>
      </c>
      <c r="D5235" s="8">
        <v>14.95</v>
      </c>
      <c r="E5235" s="9">
        <v>43734.542361111111</v>
      </c>
      <c r="F5235" s="6" t="s">
        <v>627</v>
      </c>
      <c r="G5235" s="6" t="str">
        <f t="shared" si="81"/>
        <v>CA</v>
      </c>
      <c r="H5235" s="8">
        <f>Sales[Quantity Ordered]*Sales[Price Each]</f>
        <v>14.95</v>
      </c>
    </row>
    <row r="5236" spans="1:8" x14ac:dyDescent="0.25">
      <c r="A5236" s="6">
        <v>256609</v>
      </c>
      <c r="B5236" s="6" t="s">
        <v>16</v>
      </c>
      <c r="C5236" s="7">
        <v>1</v>
      </c>
      <c r="D5236" s="8">
        <v>14.95</v>
      </c>
      <c r="E5236" s="9">
        <v>43734.581250000003</v>
      </c>
      <c r="F5236" s="6" t="s">
        <v>8388</v>
      </c>
      <c r="G5236" s="6" t="str">
        <f t="shared" si="81"/>
        <v>WA</v>
      </c>
      <c r="H5236" s="8">
        <f>Sales[Quantity Ordered]*Sales[Price Each]</f>
        <v>14.95</v>
      </c>
    </row>
    <row r="5237" spans="1:8" x14ac:dyDescent="0.25">
      <c r="A5237" s="6">
        <v>257336</v>
      </c>
      <c r="B5237" s="6" t="s">
        <v>16</v>
      </c>
      <c r="C5237" s="7">
        <v>1</v>
      </c>
      <c r="D5237" s="8">
        <v>14.95</v>
      </c>
      <c r="E5237" s="9">
        <v>43734.581944444442</v>
      </c>
      <c r="F5237" s="6" t="s">
        <v>9099</v>
      </c>
      <c r="G5237" s="6" t="str">
        <f t="shared" si="81"/>
        <v>TX</v>
      </c>
      <c r="H5237" s="8">
        <f>Sales[Quantity Ordered]*Sales[Price Each]</f>
        <v>14.95</v>
      </c>
    </row>
    <row r="5238" spans="1:8" x14ac:dyDescent="0.25">
      <c r="A5238" s="6">
        <v>250896</v>
      </c>
      <c r="B5238" s="6" t="s">
        <v>16</v>
      </c>
      <c r="C5238" s="7">
        <v>1</v>
      </c>
      <c r="D5238" s="8">
        <v>14.95</v>
      </c>
      <c r="E5238" s="9">
        <v>43734.588888888888</v>
      </c>
      <c r="F5238" s="6" t="s">
        <v>2759</v>
      </c>
      <c r="G5238" s="6" t="str">
        <f t="shared" si="81"/>
        <v>CA</v>
      </c>
      <c r="H5238" s="8">
        <f>Sales[Quantity Ordered]*Sales[Price Each]</f>
        <v>14.95</v>
      </c>
    </row>
    <row r="5239" spans="1:8" x14ac:dyDescent="0.25">
      <c r="A5239" s="6">
        <v>251057</v>
      </c>
      <c r="B5239" s="6" t="s">
        <v>16</v>
      </c>
      <c r="C5239" s="7">
        <v>1</v>
      </c>
      <c r="D5239" s="8">
        <v>14.95</v>
      </c>
      <c r="E5239" s="9">
        <v>43734.597222222219</v>
      </c>
      <c r="F5239" s="6" t="s">
        <v>2918</v>
      </c>
      <c r="G5239" s="6" t="str">
        <f t="shared" si="81"/>
        <v>WA</v>
      </c>
      <c r="H5239" s="8">
        <f>Sales[Quantity Ordered]*Sales[Price Each]</f>
        <v>14.95</v>
      </c>
    </row>
    <row r="5240" spans="1:8" x14ac:dyDescent="0.25">
      <c r="A5240" s="6">
        <v>256290</v>
      </c>
      <c r="B5240" s="6" t="s">
        <v>16</v>
      </c>
      <c r="C5240" s="7">
        <v>1</v>
      </c>
      <c r="D5240" s="8">
        <v>14.95</v>
      </c>
      <c r="E5240" s="9">
        <v>43734.618750000001</v>
      </c>
      <c r="F5240" s="6" t="s">
        <v>8078</v>
      </c>
      <c r="G5240" s="6" t="str">
        <f t="shared" si="81"/>
        <v>CA</v>
      </c>
      <c r="H5240" s="8">
        <f>Sales[Quantity Ordered]*Sales[Price Each]</f>
        <v>14.95</v>
      </c>
    </row>
    <row r="5241" spans="1:8" x14ac:dyDescent="0.25">
      <c r="A5241" s="6">
        <v>249688</v>
      </c>
      <c r="B5241" s="6" t="s">
        <v>16</v>
      </c>
      <c r="C5241" s="7">
        <v>1</v>
      </c>
      <c r="D5241" s="8">
        <v>14.95</v>
      </c>
      <c r="E5241" s="9">
        <v>43734.623611111114</v>
      </c>
      <c r="F5241" s="6" t="s">
        <v>1559</v>
      </c>
      <c r="G5241" s="6" t="str">
        <f t="shared" si="81"/>
        <v>GA</v>
      </c>
      <c r="H5241" s="8">
        <f>Sales[Quantity Ordered]*Sales[Price Each]</f>
        <v>14.95</v>
      </c>
    </row>
    <row r="5242" spans="1:8" x14ac:dyDescent="0.25">
      <c r="A5242" s="6">
        <v>256554</v>
      </c>
      <c r="B5242" s="6" t="s">
        <v>16</v>
      </c>
      <c r="C5242" s="7">
        <v>1</v>
      </c>
      <c r="D5242" s="8">
        <v>14.95</v>
      </c>
      <c r="E5242" s="9">
        <v>43734.638888888891</v>
      </c>
      <c r="F5242" s="6" t="s">
        <v>8336</v>
      </c>
      <c r="G5242" s="6" t="str">
        <f t="shared" si="81"/>
        <v>CA</v>
      </c>
      <c r="H5242" s="8">
        <f>Sales[Quantity Ordered]*Sales[Price Each]</f>
        <v>14.95</v>
      </c>
    </row>
    <row r="5243" spans="1:8" x14ac:dyDescent="0.25">
      <c r="A5243" s="6">
        <v>254820</v>
      </c>
      <c r="B5243" s="6" t="s">
        <v>16</v>
      </c>
      <c r="C5243" s="7">
        <v>1</v>
      </c>
      <c r="D5243" s="8">
        <v>14.95</v>
      </c>
      <c r="E5243" s="9">
        <v>43734.651388888888</v>
      </c>
      <c r="F5243" s="6" t="s">
        <v>6641</v>
      </c>
      <c r="G5243" s="6" t="str">
        <f t="shared" si="81"/>
        <v>GA</v>
      </c>
      <c r="H5243" s="8">
        <f>Sales[Quantity Ordered]*Sales[Price Each]</f>
        <v>14.95</v>
      </c>
    </row>
    <row r="5244" spans="1:8" x14ac:dyDescent="0.25">
      <c r="A5244" s="6">
        <v>256377</v>
      </c>
      <c r="B5244" s="6" t="s">
        <v>16</v>
      </c>
      <c r="C5244" s="7">
        <v>1</v>
      </c>
      <c r="D5244" s="8">
        <v>14.95</v>
      </c>
      <c r="E5244" s="9">
        <v>43734.655555555553</v>
      </c>
      <c r="F5244" s="6" t="s">
        <v>8161</v>
      </c>
      <c r="G5244" s="6" t="str">
        <f t="shared" si="81"/>
        <v>CA</v>
      </c>
      <c r="H5244" s="8">
        <f>Sales[Quantity Ordered]*Sales[Price Each]</f>
        <v>14.95</v>
      </c>
    </row>
    <row r="5245" spans="1:8" x14ac:dyDescent="0.25">
      <c r="A5245" s="6">
        <v>255439</v>
      </c>
      <c r="B5245" s="6" t="s">
        <v>16</v>
      </c>
      <c r="C5245" s="7">
        <v>1</v>
      </c>
      <c r="D5245" s="8">
        <v>14.95</v>
      </c>
      <c r="E5245" s="9">
        <v>43734.65902777778</v>
      </c>
      <c r="F5245" s="6" t="s">
        <v>7246</v>
      </c>
      <c r="G5245" s="6" t="str">
        <f t="shared" si="81"/>
        <v>CA</v>
      </c>
      <c r="H5245" s="8">
        <f>Sales[Quantity Ordered]*Sales[Price Each]</f>
        <v>14.95</v>
      </c>
    </row>
    <row r="5246" spans="1:8" x14ac:dyDescent="0.25">
      <c r="A5246" s="6">
        <v>250391</v>
      </c>
      <c r="B5246" s="6" t="s">
        <v>16</v>
      </c>
      <c r="C5246" s="7">
        <v>1</v>
      </c>
      <c r="D5246" s="8">
        <v>14.95</v>
      </c>
      <c r="E5246" s="9">
        <v>43734.676388888889</v>
      </c>
      <c r="F5246" s="6" t="s">
        <v>2259</v>
      </c>
      <c r="G5246" s="6" t="str">
        <f t="shared" si="81"/>
        <v>CA</v>
      </c>
      <c r="H5246" s="8">
        <f>Sales[Quantity Ordered]*Sales[Price Each]</f>
        <v>14.95</v>
      </c>
    </row>
    <row r="5247" spans="1:8" x14ac:dyDescent="0.25">
      <c r="A5247" s="6">
        <v>254997</v>
      </c>
      <c r="B5247" s="6" t="s">
        <v>16</v>
      </c>
      <c r="C5247" s="7">
        <v>1</v>
      </c>
      <c r="D5247" s="8">
        <v>14.95</v>
      </c>
      <c r="E5247" s="9">
        <v>43734.679861111108</v>
      </c>
      <c r="F5247" s="6" t="s">
        <v>6810</v>
      </c>
      <c r="G5247" s="6" t="str">
        <f t="shared" si="81"/>
        <v>GA</v>
      </c>
      <c r="H5247" s="8">
        <f>Sales[Quantity Ordered]*Sales[Price Each]</f>
        <v>14.95</v>
      </c>
    </row>
    <row r="5248" spans="1:8" x14ac:dyDescent="0.25">
      <c r="A5248" s="6">
        <v>251675</v>
      </c>
      <c r="B5248" s="6" t="s">
        <v>16</v>
      </c>
      <c r="C5248" s="7">
        <v>1</v>
      </c>
      <c r="D5248" s="8">
        <v>14.95</v>
      </c>
      <c r="E5248" s="9">
        <v>43734.690972222219</v>
      </c>
      <c r="F5248" s="6" t="s">
        <v>3533</v>
      </c>
      <c r="G5248" s="6" t="str">
        <f t="shared" si="81"/>
        <v>CA</v>
      </c>
      <c r="H5248" s="8">
        <f>Sales[Quantity Ordered]*Sales[Price Each]</f>
        <v>14.95</v>
      </c>
    </row>
    <row r="5249" spans="1:8" x14ac:dyDescent="0.25">
      <c r="A5249" s="6">
        <v>259335</v>
      </c>
      <c r="B5249" s="6" t="s">
        <v>16</v>
      </c>
      <c r="C5249" s="7">
        <v>1</v>
      </c>
      <c r="D5249" s="8">
        <v>14.95</v>
      </c>
      <c r="E5249" s="9">
        <v>43734.722916666666</v>
      </c>
      <c r="F5249" s="6" t="s">
        <v>11033</v>
      </c>
      <c r="G5249" s="6" t="str">
        <f t="shared" si="81"/>
        <v>WA</v>
      </c>
      <c r="H5249" s="8">
        <f>Sales[Quantity Ordered]*Sales[Price Each]</f>
        <v>14.95</v>
      </c>
    </row>
    <row r="5250" spans="1:8" x14ac:dyDescent="0.25">
      <c r="A5250" s="6">
        <v>257373</v>
      </c>
      <c r="B5250" s="6" t="s">
        <v>16</v>
      </c>
      <c r="C5250" s="7">
        <v>1</v>
      </c>
      <c r="D5250" s="8">
        <v>14.95</v>
      </c>
      <c r="E5250" s="9">
        <v>43734.729166666664</v>
      </c>
      <c r="F5250" s="6" t="s">
        <v>9136</v>
      </c>
      <c r="G5250" s="6" t="str">
        <f t="shared" ref="G5250:G5313" si="82">MID(F5250,FIND(",",F5250,FIND(",",F5250)+1)+2,2)</f>
        <v>CA</v>
      </c>
      <c r="H5250" s="8">
        <f>Sales[Quantity Ordered]*Sales[Price Each]</f>
        <v>14.95</v>
      </c>
    </row>
    <row r="5251" spans="1:8" x14ac:dyDescent="0.25">
      <c r="A5251" s="6">
        <v>252742</v>
      </c>
      <c r="B5251" s="6" t="s">
        <v>16</v>
      </c>
      <c r="C5251" s="7">
        <v>1</v>
      </c>
      <c r="D5251" s="8">
        <v>14.95</v>
      </c>
      <c r="E5251" s="9">
        <v>43734.754166666666</v>
      </c>
      <c r="F5251" s="6" t="s">
        <v>4588</v>
      </c>
      <c r="G5251" s="6" t="str">
        <f t="shared" si="82"/>
        <v>WA</v>
      </c>
      <c r="H5251" s="8">
        <f>Sales[Quantity Ordered]*Sales[Price Each]</f>
        <v>14.95</v>
      </c>
    </row>
    <row r="5252" spans="1:8" x14ac:dyDescent="0.25">
      <c r="A5252" s="6">
        <v>255203</v>
      </c>
      <c r="B5252" s="6" t="s">
        <v>16</v>
      </c>
      <c r="C5252" s="7">
        <v>1</v>
      </c>
      <c r="D5252" s="8">
        <v>14.95</v>
      </c>
      <c r="E5252" s="9">
        <v>43734.799305555556</v>
      </c>
      <c r="F5252" s="6" t="s">
        <v>7014</v>
      </c>
      <c r="G5252" s="6" t="str">
        <f t="shared" si="82"/>
        <v>GA</v>
      </c>
      <c r="H5252" s="8">
        <f>Sales[Quantity Ordered]*Sales[Price Each]</f>
        <v>14.95</v>
      </c>
    </row>
    <row r="5253" spans="1:8" x14ac:dyDescent="0.25">
      <c r="A5253" s="6">
        <v>255050</v>
      </c>
      <c r="B5253" s="6" t="s">
        <v>16</v>
      </c>
      <c r="C5253" s="7">
        <v>1</v>
      </c>
      <c r="D5253" s="8">
        <v>14.95</v>
      </c>
      <c r="E5253" s="9">
        <v>43734.803472222222</v>
      </c>
      <c r="F5253" s="6" t="s">
        <v>6862</v>
      </c>
      <c r="G5253" s="6" t="str">
        <f t="shared" si="82"/>
        <v>WA</v>
      </c>
      <c r="H5253" s="8">
        <f>Sales[Quantity Ordered]*Sales[Price Each]</f>
        <v>14.95</v>
      </c>
    </row>
    <row r="5254" spans="1:8" x14ac:dyDescent="0.25">
      <c r="A5254" s="6">
        <v>248228</v>
      </c>
      <c r="B5254" s="6" t="s">
        <v>16</v>
      </c>
      <c r="C5254" s="7">
        <v>1</v>
      </c>
      <c r="D5254" s="8">
        <v>14.95</v>
      </c>
      <c r="E5254" s="9">
        <v>43734.804166666669</v>
      </c>
      <c r="F5254" s="6" t="s">
        <v>100</v>
      </c>
      <c r="G5254" s="6" t="str">
        <f t="shared" si="82"/>
        <v>MA</v>
      </c>
      <c r="H5254" s="8">
        <f>Sales[Quantity Ordered]*Sales[Price Each]</f>
        <v>14.95</v>
      </c>
    </row>
    <row r="5255" spans="1:8" x14ac:dyDescent="0.25">
      <c r="A5255" s="6">
        <v>251691</v>
      </c>
      <c r="B5255" s="6" t="s">
        <v>16</v>
      </c>
      <c r="C5255" s="7">
        <v>1</v>
      </c>
      <c r="D5255" s="8">
        <v>14.95</v>
      </c>
      <c r="E5255" s="9">
        <v>43734.80972222222</v>
      </c>
      <c r="F5255" s="6" t="s">
        <v>3549</v>
      </c>
      <c r="G5255" s="6" t="str">
        <f t="shared" si="82"/>
        <v>CA</v>
      </c>
      <c r="H5255" s="8">
        <f>Sales[Quantity Ordered]*Sales[Price Each]</f>
        <v>14.95</v>
      </c>
    </row>
    <row r="5256" spans="1:8" x14ac:dyDescent="0.25">
      <c r="A5256" s="6">
        <v>254185</v>
      </c>
      <c r="B5256" s="6" t="s">
        <v>16</v>
      </c>
      <c r="C5256" s="7">
        <v>1</v>
      </c>
      <c r="D5256" s="8">
        <v>14.95</v>
      </c>
      <c r="E5256" s="9">
        <v>43734.830555555556</v>
      </c>
      <c r="F5256" s="6" t="s">
        <v>6014</v>
      </c>
      <c r="G5256" s="6" t="str">
        <f t="shared" si="82"/>
        <v>TX</v>
      </c>
      <c r="H5256" s="8">
        <f>Sales[Quantity Ordered]*Sales[Price Each]</f>
        <v>14.95</v>
      </c>
    </row>
    <row r="5257" spans="1:8" x14ac:dyDescent="0.25">
      <c r="A5257" s="6">
        <v>251332</v>
      </c>
      <c r="B5257" s="6" t="s">
        <v>16</v>
      </c>
      <c r="C5257" s="7">
        <v>1</v>
      </c>
      <c r="D5257" s="8">
        <v>14.95</v>
      </c>
      <c r="E5257" s="9">
        <v>43734.836805555555</v>
      </c>
      <c r="F5257" s="6" t="s">
        <v>3192</v>
      </c>
      <c r="G5257" s="6" t="str">
        <f t="shared" si="82"/>
        <v>CA</v>
      </c>
      <c r="H5257" s="8">
        <f>Sales[Quantity Ordered]*Sales[Price Each]</f>
        <v>14.95</v>
      </c>
    </row>
    <row r="5258" spans="1:8" x14ac:dyDescent="0.25">
      <c r="A5258" s="6">
        <v>248235</v>
      </c>
      <c r="B5258" s="6" t="s">
        <v>16</v>
      </c>
      <c r="C5258" s="7">
        <v>1</v>
      </c>
      <c r="D5258" s="8">
        <v>14.95</v>
      </c>
      <c r="E5258" s="9">
        <v>43734.844444444447</v>
      </c>
      <c r="F5258" s="6" t="s">
        <v>107</v>
      </c>
      <c r="G5258" s="6" t="str">
        <f t="shared" si="82"/>
        <v>CA</v>
      </c>
      <c r="H5258" s="8">
        <f>Sales[Quantity Ordered]*Sales[Price Each]</f>
        <v>14.95</v>
      </c>
    </row>
    <row r="5259" spans="1:8" x14ac:dyDescent="0.25">
      <c r="A5259" s="6">
        <v>252143</v>
      </c>
      <c r="B5259" s="6" t="s">
        <v>16</v>
      </c>
      <c r="C5259" s="7">
        <v>1</v>
      </c>
      <c r="D5259" s="8">
        <v>14.95</v>
      </c>
      <c r="E5259" s="9">
        <v>43734.861111111109</v>
      </c>
      <c r="F5259" s="6" t="s">
        <v>3994</v>
      </c>
      <c r="G5259" s="6" t="str">
        <f t="shared" si="82"/>
        <v>MA</v>
      </c>
      <c r="H5259" s="8">
        <f>Sales[Quantity Ordered]*Sales[Price Each]</f>
        <v>14.95</v>
      </c>
    </row>
    <row r="5260" spans="1:8" x14ac:dyDescent="0.25">
      <c r="A5260" s="6">
        <v>257668</v>
      </c>
      <c r="B5260" s="6" t="s">
        <v>16</v>
      </c>
      <c r="C5260" s="7">
        <v>1</v>
      </c>
      <c r="D5260" s="8">
        <v>14.95</v>
      </c>
      <c r="E5260" s="9">
        <v>43734.868055555555</v>
      </c>
      <c r="F5260" s="6" t="s">
        <v>9422</v>
      </c>
      <c r="G5260" s="6" t="str">
        <f t="shared" si="82"/>
        <v>CA</v>
      </c>
      <c r="H5260" s="8">
        <f>Sales[Quantity Ordered]*Sales[Price Each]</f>
        <v>14.95</v>
      </c>
    </row>
    <row r="5261" spans="1:8" x14ac:dyDescent="0.25">
      <c r="A5261" s="6">
        <v>259317</v>
      </c>
      <c r="B5261" s="6" t="s">
        <v>16</v>
      </c>
      <c r="C5261" s="7">
        <v>1</v>
      </c>
      <c r="D5261" s="8">
        <v>14.95</v>
      </c>
      <c r="E5261" s="9">
        <v>43734.883333333331</v>
      </c>
      <c r="F5261" s="6" t="s">
        <v>11015</v>
      </c>
      <c r="G5261" s="6" t="str">
        <f t="shared" si="82"/>
        <v>NY</v>
      </c>
      <c r="H5261" s="8">
        <f>Sales[Quantity Ordered]*Sales[Price Each]</f>
        <v>14.95</v>
      </c>
    </row>
    <row r="5262" spans="1:8" x14ac:dyDescent="0.25">
      <c r="A5262" s="6">
        <v>253198</v>
      </c>
      <c r="B5262" s="6" t="s">
        <v>16</v>
      </c>
      <c r="C5262" s="7">
        <v>1</v>
      </c>
      <c r="D5262" s="8">
        <v>14.95</v>
      </c>
      <c r="E5262" s="9">
        <v>43734.928472222222</v>
      </c>
      <c r="F5262" s="6" t="s">
        <v>5041</v>
      </c>
      <c r="G5262" s="6" t="str">
        <f t="shared" si="82"/>
        <v>MA</v>
      </c>
      <c r="H5262" s="8">
        <f>Sales[Quantity Ordered]*Sales[Price Each]</f>
        <v>14.95</v>
      </c>
    </row>
    <row r="5263" spans="1:8" x14ac:dyDescent="0.25">
      <c r="A5263" s="6">
        <v>256913</v>
      </c>
      <c r="B5263" s="6" t="s">
        <v>16</v>
      </c>
      <c r="C5263" s="7">
        <v>1</v>
      </c>
      <c r="D5263" s="8">
        <v>14.95</v>
      </c>
      <c r="E5263" s="9">
        <v>43734.931250000001</v>
      </c>
      <c r="F5263" s="6" t="s">
        <v>8682</v>
      </c>
      <c r="G5263" s="6" t="str">
        <f t="shared" si="82"/>
        <v>OR</v>
      </c>
      <c r="H5263" s="8">
        <f>Sales[Quantity Ordered]*Sales[Price Each]</f>
        <v>14.95</v>
      </c>
    </row>
    <row r="5264" spans="1:8" x14ac:dyDescent="0.25">
      <c r="A5264" s="6">
        <v>250936</v>
      </c>
      <c r="B5264" s="6" t="s">
        <v>16</v>
      </c>
      <c r="C5264" s="7">
        <v>1</v>
      </c>
      <c r="D5264" s="8">
        <v>14.95</v>
      </c>
      <c r="E5264" s="9">
        <v>43734.990972222222</v>
      </c>
      <c r="F5264" s="6" t="s">
        <v>2798</v>
      </c>
      <c r="G5264" s="6" t="str">
        <f t="shared" si="82"/>
        <v>TX</v>
      </c>
      <c r="H5264" s="8">
        <f>Sales[Quantity Ordered]*Sales[Price Each]</f>
        <v>14.95</v>
      </c>
    </row>
    <row r="5265" spans="1:8" x14ac:dyDescent="0.25">
      <c r="A5265" s="6">
        <v>252040</v>
      </c>
      <c r="B5265" s="6" t="s">
        <v>16</v>
      </c>
      <c r="C5265" s="7">
        <v>1</v>
      </c>
      <c r="D5265" s="8">
        <v>14.95</v>
      </c>
      <c r="E5265" s="9">
        <v>43734.994444444441</v>
      </c>
      <c r="F5265" s="6" t="s">
        <v>3892</v>
      </c>
      <c r="G5265" s="6" t="str">
        <f t="shared" si="82"/>
        <v>GA</v>
      </c>
      <c r="H5265" s="8">
        <f>Sales[Quantity Ordered]*Sales[Price Each]</f>
        <v>14.95</v>
      </c>
    </row>
    <row r="5266" spans="1:8" x14ac:dyDescent="0.25">
      <c r="A5266" s="6">
        <v>257805</v>
      </c>
      <c r="B5266" s="6" t="s">
        <v>16</v>
      </c>
      <c r="C5266" s="7">
        <v>1</v>
      </c>
      <c r="D5266" s="8">
        <v>14.95</v>
      </c>
      <c r="E5266" s="9">
        <v>43735.011111111111</v>
      </c>
      <c r="F5266" s="6" t="s">
        <v>9554</v>
      </c>
      <c r="G5266" s="6" t="str">
        <f t="shared" si="82"/>
        <v>CA</v>
      </c>
      <c r="H5266" s="8">
        <f>Sales[Quantity Ordered]*Sales[Price Each]</f>
        <v>14.95</v>
      </c>
    </row>
    <row r="5267" spans="1:8" x14ac:dyDescent="0.25">
      <c r="A5267" s="6">
        <v>258018</v>
      </c>
      <c r="B5267" s="6" t="s">
        <v>16</v>
      </c>
      <c r="C5267" s="7">
        <v>1</v>
      </c>
      <c r="D5267" s="8">
        <v>14.95</v>
      </c>
      <c r="E5267" s="9">
        <v>43735.209722222222</v>
      </c>
      <c r="F5267" s="6" t="s">
        <v>9761</v>
      </c>
      <c r="G5267" s="6" t="str">
        <f t="shared" si="82"/>
        <v>CA</v>
      </c>
      <c r="H5267" s="8">
        <f>Sales[Quantity Ordered]*Sales[Price Each]</f>
        <v>14.95</v>
      </c>
    </row>
    <row r="5268" spans="1:8" x14ac:dyDescent="0.25">
      <c r="A5268" s="6">
        <v>252464</v>
      </c>
      <c r="B5268" s="6" t="s">
        <v>16</v>
      </c>
      <c r="C5268" s="7">
        <v>1</v>
      </c>
      <c r="D5268" s="8">
        <v>14.95</v>
      </c>
      <c r="E5268" s="9">
        <v>43735.265972222223</v>
      </c>
      <c r="F5268" s="6" t="s">
        <v>4312</v>
      </c>
      <c r="G5268" s="6" t="str">
        <f t="shared" si="82"/>
        <v>CA</v>
      </c>
      <c r="H5268" s="8">
        <f>Sales[Quantity Ordered]*Sales[Price Each]</f>
        <v>14.95</v>
      </c>
    </row>
    <row r="5269" spans="1:8" x14ac:dyDescent="0.25">
      <c r="A5269" s="6">
        <v>248866</v>
      </c>
      <c r="B5269" s="6" t="s">
        <v>16</v>
      </c>
      <c r="C5269" s="7">
        <v>1</v>
      </c>
      <c r="D5269" s="8">
        <v>14.95</v>
      </c>
      <c r="E5269" s="9">
        <v>43735.406944444447</v>
      </c>
      <c r="F5269" s="6" t="s">
        <v>739</v>
      </c>
      <c r="G5269" s="6" t="str">
        <f t="shared" si="82"/>
        <v>MA</v>
      </c>
      <c r="H5269" s="8">
        <f>Sales[Quantity Ordered]*Sales[Price Each]</f>
        <v>14.95</v>
      </c>
    </row>
    <row r="5270" spans="1:8" x14ac:dyDescent="0.25">
      <c r="A5270" s="6">
        <v>257667</v>
      </c>
      <c r="B5270" s="6" t="s">
        <v>16</v>
      </c>
      <c r="C5270" s="7">
        <v>1</v>
      </c>
      <c r="D5270" s="8">
        <v>14.95</v>
      </c>
      <c r="E5270" s="9">
        <v>43735.411111111112</v>
      </c>
      <c r="F5270" s="6" t="s">
        <v>9421</v>
      </c>
      <c r="G5270" s="6" t="str">
        <f t="shared" si="82"/>
        <v>TX</v>
      </c>
      <c r="H5270" s="8">
        <f>Sales[Quantity Ordered]*Sales[Price Each]</f>
        <v>14.95</v>
      </c>
    </row>
    <row r="5271" spans="1:8" x14ac:dyDescent="0.25">
      <c r="A5271" s="6">
        <v>256352</v>
      </c>
      <c r="B5271" s="6" t="s">
        <v>16</v>
      </c>
      <c r="C5271" s="7">
        <v>1</v>
      </c>
      <c r="D5271" s="8">
        <v>14.95</v>
      </c>
      <c r="E5271" s="9">
        <v>43735.431944444441</v>
      </c>
      <c r="F5271" s="6" t="s">
        <v>8136</v>
      </c>
      <c r="G5271" s="6" t="str">
        <f t="shared" si="82"/>
        <v>GA</v>
      </c>
      <c r="H5271" s="8">
        <f>Sales[Quantity Ordered]*Sales[Price Each]</f>
        <v>14.95</v>
      </c>
    </row>
    <row r="5272" spans="1:8" x14ac:dyDescent="0.25">
      <c r="A5272" s="6">
        <v>248210</v>
      </c>
      <c r="B5272" s="6" t="s">
        <v>16</v>
      </c>
      <c r="C5272" s="7">
        <v>1</v>
      </c>
      <c r="D5272" s="8">
        <v>14.95</v>
      </c>
      <c r="E5272" s="9">
        <v>43735.439583333333</v>
      </c>
      <c r="F5272" s="6" t="s">
        <v>81</v>
      </c>
      <c r="G5272" s="6" t="str">
        <f t="shared" si="82"/>
        <v>CA</v>
      </c>
      <c r="H5272" s="8">
        <f>Sales[Quantity Ordered]*Sales[Price Each]</f>
        <v>14.95</v>
      </c>
    </row>
    <row r="5273" spans="1:8" x14ac:dyDescent="0.25">
      <c r="A5273" s="6">
        <v>253585</v>
      </c>
      <c r="B5273" s="6" t="s">
        <v>16</v>
      </c>
      <c r="C5273" s="7">
        <v>1</v>
      </c>
      <c r="D5273" s="8">
        <v>14.95</v>
      </c>
      <c r="E5273" s="9">
        <v>43735.455555555556</v>
      </c>
      <c r="F5273" s="6" t="s">
        <v>5424</v>
      </c>
      <c r="G5273" s="6" t="str">
        <f t="shared" si="82"/>
        <v>TX</v>
      </c>
      <c r="H5273" s="8">
        <f>Sales[Quantity Ordered]*Sales[Price Each]</f>
        <v>14.95</v>
      </c>
    </row>
    <row r="5274" spans="1:8" x14ac:dyDescent="0.25">
      <c r="A5274" s="6">
        <v>251821</v>
      </c>
      <c r="B5274" s="6" t="s">
        <v>16</v>
      </c>
      <c r="C5274" s="7">
        <v>1</v>
      </c>
      <c r="D5274" s="8">
        <v>14.95</v>
      </c>
      <c r="E5274" s="9">
        <v>43735.458333333336</v>
      </c>
      <c r="F5274" s="6" t="s">
        <v>3675</v>
      </c>
      <c r="G5274" s="6" t="str">
        <f t="shared" si="82"/>
        <v>CA</v>
      </c>
      <c r="H5274" s="8">
        <f>Sales[Quantity Ordered]*Sales[Price Each]</f>
        <v>14.95</v>
      </c>
    </row>
    <row r="5275" spans="1:8" x14ac:dyDescent="0.25">
      <c r="A5275" s="6">
        <v>259209</v>
      </c>
      <c r="B5275" s="6" t="s">
        <v>16</v>
      </c>
      <c r="C5275" s="7">
        <v>1</v>
      </c>
      <c r="D5275" s="8">
        <v>14.95</v>
      </c>
      <c r="E5275" s="9">
        <v>43735.470138888886</v>
      </c>
      <c r="F5275" s="6" t="s">
        <v>10911</v>
      </c>
      <c r="G5275" s="6" t="str">
        <f t="shared" si="82"/>
        <v>WA</v>
      </c>
      <c r="H5275" s="8">
        <f>Sales[Quantity Ordered]*Sales[Price Each]</f>
        <v>14.95</v>
      </c>
    </row>
    <row r="5276" spans="1:8" x14ac:dyDescent="0.25">
      <c r="A5276" s="6">
        <v>252137</v>
      </c>
      <c r="B5276" s="6" t="s">
        <v>16</v>
      </c>
      <c r="C5276" s="7">
        <v>1</v>
      </c>
      <c r="D5276" s="8">
        <v>14.95</v>
      </c>
      <c r="E5276" s="9">
        <v>43735.493750000001</v>
      </c>
      <c r="F5276" s="6" t="s">
        <v>3988</v>
      </c>
      <c r="G5276" s="6" t="str">
        <f t="shared" si="82"/>
        <v>NY</v>
      </c>
      <c r="H5276" s="8">
        <f>Sales[Quantity Ordered]*Sales[Price Each]</f>
        <v>14.95</v>
      </c>
    </row>
    <row r="5277" spans="1:8" x14ac:dyDescent="0.25">
      <c r="A5277" s="6">
        <v>257885</v>
      </c>
      <c r="B5277" s="6" t="s">
        <v>16</v>
      </c>
      <c r="C5277" s="7">
        <v>1</v>
      </c>
      <c r="D5277" s="8">
        <v>14.95</v>
      </c>
      <c r="E5277" s="9">
        <v>43735.510416666664</v>
      </c>
      <c r="F5277" s="6" t="s">
        <v>9631</v>
      </c>
      <c r="G5277" s="6" t="str">
        <f t="shared" si="82"/>
        <v>CA</v>
      </c>
      <c r="H5277" s="8">
        <f>Sales[Quantity Ordered]*Sales[Price Each]</f>
        <v>14.95</v>
      </c>
    </row>
    <row r="5278" spans="1:8" x14ac:dyDescent="0.25">
      <c r="A5278" s="6">
        <v>255168</v>
      </c>
      <c r="B5278" s="6" t="s">
        <v>16</v>
      </c>
      <c r="C5278" s="7">
        <v>1</v>
      </c>
      <c r="D5278" s="8">
        <v>14.95</v>
      </c>
      <c r="E5278" s="9">
        <v>43735.511111111111</v>
      </c>
      <c r="F5278" s="6" t="s">
        <v>6980</v>
      </c>
      <c r="G5278" s="6" t="str">
        <f t="shared" si="82"/>
        <v>TX</v>
      </c>
      <c r="H5278" s="8">
        <f>Sales[Quantity Ordered]*Sales[Price Each]</f>
        <v>14.95</v>
      </c>
    </row>
    <row r="5279" spans="1:8" x14ac:dyDescent="0.25">
      <c r="A5279" s="6">
        <v>259210</v>
      </c>
      <c r="B5279" s="6" t="s">
        <v>16</v>
      </c>
      <c r="C5279" s="7">
        <v>1</v>
      </c>
      <c r="D5279" s="8">
        <v>14.95</v>
      </c>
      <c r="E5279" s="9">
        <v>43735.524305555555</v>
      </c>
      <c r="F5279" s="6" t="s">
        <v>10912</v>
      </c>
      <c r="G5279" s="6" t="str">
        <f t="shared" si="82"/>
        <v>ME</v>
      </c>
      <c r="H5279" s="8">
        <f>Sales[Quantity Ordered]*Sales[Price Each]</f>
        <v>14.95</v>
      </c>
    </row>
    <row r="5280" spans="1:8" x14ac:dyDescent="0.25">
      <c r="A5280" s="6">
        <v>249102</v>
      </c>
      <c r="B5280" s="6" t="s">
        <v>16</v>
      </c>
      <c r="C5280" s="7">
        <v>1</v>
      </c>
      <c r="D5280" s="8">
        <v>14.95</v>
      </c>
      <c r="E5280" s="9">
        <v>43735.526388888888</v>
      </c>
      <c r="F5280" s="6" t="s">
        <v>974</v>
      </c>
      <c r="G5280" s="6" t="str">
        <f t="shared" si="82"/>
        <v>TX</v>
      </c>
      <c r="H5280" s="8">
        <f>Sales[Quantity Ordered]*Sales[Price Each]</f>
        <v>14.95</v>
      </c>
    </row>
    <row r="5281" spans="1:8" x14ac:dyDescent="0.25">
      <c r="A5281" s="6">
        <v>259184</v>
      </c>
      <c r="B5281" s="6" t="s">
        <v>16</v>
      </c>
      <c r="C5281" s="7">
        <v>1</v>
      </c>
      <c r="D5281" s="8">
        <v>14.95</v>
      </c>
      <c r="E5281" s="9">
        <v>43735.572222222225</v>
      </c>
      <c r="F5281" s="6" t="s">
        <v>10888</v>
      </c>
      <c r="G5281" s="6" t="str">
        <f t="shared" si="82"/>
        <v>TX</v>
      </c>
      <c r="H5281" s="8">
        <f>Sales[Quantity Ordered]*Sales[Price Each]</f>
        <v>14.95</v>
      </c>
    </row>
    <row r="5282" spans="1:8" x14ac:dyDescent="0.25">
      <c r="A5282" s="6">
        <v>258128</v>
      </c>
      <c r="B5282" s="6" t="s">
        <v>16</v>
      </c>
      <c r="C5282" s="7">
        <v>1</v>
      </c>
      <c r="D5282" s="8">
        <v>14.95</v>
      </c>
      <c r="E5282" s="9">
        <v>43735.581250000003</v>
      </c>
      <c r="F5282" s="6" t="s">
        <v>9865</v>
      </c>
      <c r="G5282" s="6" t="str">
        <f t="shared" si="82"/>
        <v>GA</v>
      </c>
      <c r="H5282" s="8">
        <f>Sales[Quantity Ordered]*Sales[Price Each]</f>
        <v>14.95</v>
      </c>
    </row>
    <row r="5283" spans="1:8" x14ac:dyDescent="0.25">
      <c r="A5283" s="6">
        <v>252515</v>
      </c>
      <c r="B5283" s="6" t="s">
        <v>16</v>
      </c>
      <c r="C5283" s="7">
        <v>1</v>
      </c>
      <c r="D5283" s="8">
        <v>14.95</v>
      </c>
      <c r="E5283" s="9">
        <v>43735.595138888886</v>
      </c>
      <c r="F5283" s="6" t="s">
        <v>4362</v>
      </c>
      <c r="G5283" s="6" t="str">
        <f t="shared" si="82"/>
        <v>GA</v>
      </c>
      <c r="H5283" s="8">
        <f>Sales[Quantity Ordered]*Sales[Price Each]</f>
        <v>14.95</v>
      </c>
    </row>
    <row r="5284" spans="1:8" x14ac:dyDescent="0.25">
      <c r="A5284" s="6">
        <v>248519</v>
      </c>
      <c r="B5284" s="6" t="s">
        <v>16</v>
      </c>
      <c r="C5284" s="7">
        <v>1</v>
      </c>
      <c r="D5284" s="8">
        <v>14.95</v>
      </c>
      <c r="E5284" s="9">
        <v>43735.606249999997</v>
      </c>
      <c r="F5284" s="6" t="s">
        <v>392</v>
      </c>
      <c r="G5284" s="6" t="str">
        <f t="shared" si="82"/>
        <v>GA</v>
      </c>
      <c r="H5284" s="8">
        <f>Sales[Quantity Ordered]*Sales[Price Each]</f>
        <v>14.95</v>
      </c>
    </row>
    <row r="5285" spans="1:8" x14ac:dyDescent="0.25">
      <c r="A5285" s="6">
        <v>258803</v>
      </c>
      <c r="B5285" s="6" t="s">
        <v>16</v>
      </c>
      <c r="C5285" s="7">
        <v>1</v>
      </c>
      <c r="D5285" s="8">
        <v>14.95</v>
      </c>
      <c r="E5285" s="9">
        <v>43735.621527777781</v>
      </c>
      <c r="F5285" s="6" t="s">
        <v>10518</v>
      </c>
      <c r="G5285" s="6" t="str">
        <f t="shared" si="82"/>
        <v>WA</v>
      </c>
      <c r="H5285" s="8">
        <f>Sales[Quantity Ordered]*Sales[Price Each]</f>
        <v>14.95</v>
      </c>
    </row>
    <row r="5286" spans="1:8" x14ac:dyDescent="0.25">
      <c r="A5286" s="6">
        <v>249023</v>
      </c>
      <c r="B5286" s="6" t="s">
        <v>16</v>
      </c>
      <c r="C5286" s="7">
        <v>1</v>
      </c>
      <c r="D5286" s="8">
        <v>14.95</v>
      </c>
      <c r="E5286" s="9">
        <v>43735.62222222222</v>
      </c>
      <c r="F5286" s="6" t="s">
        <v>895</v>
      </c>
      <c r="G5286" s="6" t="str">
        <f t="shared" si="82"/>
        <v>CA</v>
      </c>
      <c r="H5286" s="8">
        <f>Sales[Quantity Ordered]*Sales[Price Each]</f>
        <v>14.95</v>
      </c>
    </row>
    <row r="5287" spans="1:8" x14ac:dyDescent="0.25">
      <c r="A5287" s="6">
        <v>249712</v>
      </c>
      <c r="B5287" s="6" t="s">
        <v>16</v>
      </c>
      <c r="C5287" s="7">
        <v>1</v>
      </c>
      <c r="D5287" s="8">
        <v>14.95</v>
      </c>
      <c r="E5287" s="9">
        <v>43735.637499999997</v>
      </c>
      <c r="F5287" s="6" t="s">
        <v>1583</v>
      </c>
      <c r="G5287" s="6" t="str">
        <f t="shared" si="82"/>
        <v>OR</v>
      </c>
      <c r="H5287" s="8">
        <f>Sales[Quantity Ordered]*Sales[Price Each]</f>
        <v>14.95</v>
      </c>
    </row>
    <row r="5288" spans="1:8" x14ac:dyDescent="0.25">
      <c r="A5288" s="6">
        <v>250860</v>
      </c>
      <c r="B5288" s="6" t="s">
        <v>16</v>
      </c>
      <c r="C5288" s="7">
        <v>1</v>
      </c>
      <c r="D5288" s="8">
        <v>14.95</v>
      </c>
      <c r="E5288" s="9">
        <v>43735.65347222222</v>
      </c>
      <c r="F5288" s="6" t="s">
        <v>2723</v>
      </c>
      <c r="G5288" s="6" t="str">
        <f t="shared" si="82"/>
        <v>CA</v>
      </c>
      <c r="H5288" s="8">
        <f>Sales[Quantity Ordered]*Sales[Price Each]</f>
        <v>14.95</v>
      </c>
    </row>
    <row r="5289" spans="1:8" x14ac:dyDescent="0.25">
      <c r="A5289" s="6">
        <v>252228</v>
      </c>
      <c r="B5289" s="6" t="s">
        <v>16</v>
      </c>
      <c r="C5289" s="7">
        <v>1</v>
      </c>
      <c r="D5289" s="8">
        <v>14.95</v>
      </c>
      <c r="E5289" s="9">
        <v>43735.662499999999</v>
      </c>
      <c r="F5289" s="6" t="s">
        <v>4078</v>
      </c>
      <c r="G5289" s="6" t="str">
        <f t="shared" si="82"/>
        <v>WA</v>
      </c>
      <c r="H5289" s="8">
        <f>Sales[Quantity Ordered]*Sales[Price Each]</f>
        <v>14.95</v>
      </c>
    </row>
    <row r="5290" spans="1:8" x14ac:dyDescent="0.25">
      <c r="A5290" s="6">
        <v>250814</v>
      </c>
      <c r="B5290" s="6" t="s">
        <v>16</v>
      </c>
      <c r="C5290" s="7">
        <v>1</v>
      </c>
      <c r="D5290" s="8">
        <v>14.95</v>
      </c>
      <c r="E5290" s="9">
        <v>43735.680555555555</v>
      </c>
      <c r="F5290" s="6" t="s">
        <v>2677</v>
      </c>
      <c r="G5290" s="6" t="str">
        <f t="shared" si="82"/>
        <v>GA</v>
      </c>
      <c r="H5290" s="8">
        <f>Sales[Quantity Ordered]*Sales[Price Each]</f>
        <v>14.95</v>
      </c>
    </row>
    <row r="5291" spans="1:8" x14ac:dyDescent="0.25">
      <c r="A5291" s="6">
        <v>257442</v>
      </c>
      <c r="B5291" s="6" t="s">
        <v>16</v>
      </c>
      <c r="C5291" s="7">
        <v>1</v>
      </c>
      <c r="D5291" s="8">
        <v>14.95</v>
      </c>
      <c r="E5291" s="9">
        <v>43735.683333333334</v>
      </c>
      <c r="F5291" s="6" t="s">
        <v>9203</v>
      </c>
      <c r="G5291" s="6" t="str">
        <f t="shared" si="82"/>
        <v>MA</v>
      </c>
      <c r="H5291" s="8">
        <f>Sales[Quantity Ordered]*Sales[Price Each]</f>
        <v>14.95</v>
      </c>
    </row>
    <row r="5292" spans="1:8" x14ac:dyDescent="0.25">
      <c r="A5292" s="6">
        <v>250706</v>
      </c>
      <c r="B5292" s="6" t="s">
        <v>16</v>
      </c>
      <c r="C5292" s="7">
        <v>1</v>
      </c>
      <c r="D5292" s="8">
        <v>14.95</v>
      </c>
      <c r="E5292" s="9">
        <v>43735.686111111114</v>
      </c>
      <c r="F5292" s="6" t="s">
        <v>2569</v>
      </c>
      <c r="G5292" s="6" t="str">
        <f t="shared" si="82"/>
        <v>CA</v>
      </c>
      <c r="H5292" s="8">
        <f>Sales[Quantity Ordered]*Sales[Price Each]</f>
        <v>14.95</v>
      </c>
    </row>
    <row r="5293" spans="1:8" x14ac:dyDescent="0.25">
      <c r="A5293" s="6">
        <v>250568</v>
      </c>
      <c r="B5293" s="6" t="s">
        <v>16</v>
      </c>
      <c r="C5293" s="7">
        <v>1</v>
      </c>
      <c r="D5293" s="8">
        <v>14.95</v>
      </c>
      <c r="E5293" s="9">
        <v>43735.688194444447</v>
      </c>
      <c r="F5293" s="6" t="s">
        <v>2435</v>
      </c>
      <c r="G5293" s="6" t="str">
        <f t="shared" si="82"/>
        <v>TX</v>
      </c>
      <c r="H5293" s="8">
        <f>Sales[Quantity Ordered]*Sales[Price Each]</f>
        <v>14.95</v>
      </c>
    </row>
    <row r="5294" spans="1:8" x14ac:dyDescent="0.25">
      <c r="A5294" s="6">
        <v>259082</v>
      </c>
      <c r="B5294" s="6" t="s">
        <v>16</v>
      </c>
      <c r="C5294" s="7">
        <v>1</v>
      </c>
      <c r="D5294" s="8">
        <v>14.95</v>
      </c>
      <c r="E5294" s="9">
        <v>43735.700694444444</v>
      </c>
      <c r="F5294" s="6" t="s">
        <v>10793</v>
      </c>
      <c r="G5294" s="6" t="str">
        <f t="shared" si="82"/>
        <v>CA</v>
      </c>
      <c r="H5294" s="8">
        <f>Sales[Quantity Ordered]*Sales[Price Each]</f>
        <v>14.95</v>
      </c>
    </row>
    <row r="5295" spans="1:8" x14ac:dyDescent="0.25">
      <c r="A5295" s="6">
        <v>254897</v>
      </c>
      <c r="B5295" s="6" t="s">
        <v>16</v>
      </c>
      <c r="C5295" s="7">
        <v>1</v>
      </c>
      <c r="D5295" s="8">
        <v>14.95</v>
      </c>
      <c r="E5295" s="9">
        <v>43735.709027777775</v>
      </c>
      <c r="F5295" s="6" t="s">
        <v>6715</v>
      </c>
      <c r="G5295" s="6" t="str">
        <f t="shared" si="82"/>
        <v>CA</v>
      </c>
      <c r="H5295" s="8">
        <f>Sales[Quantity Ordered]*Sales[Price Each]</f>
        <v>14.95</v>
      </c>
    </row>
    <row r="5296" spans="1:8" x14ac:dyDescent="0.25">
      <c r="A5296" s="6">
        <v>250863</v>
      </c>
      <c r="B5296" s="6" t="s">
        <v>16</v>
      </c>
      <c r="C5296" s="7">
        <v>1</v>
      </c>
      <c r="D5296" s="8">
        <v>14.95</v>
      </c>
      <c r="E5296" s="9">
        <v>43735.731944444444</v>
      </c>
      <c r="F5296" s="6" t="s">
        <v>2726</v>
      </c>
      <c r="G5296" s="6" t="str">
        <f t="shared" si="82"/>
        <v>CA</v>
      </c>
      <c r="H5296" s="8">
        <f>Sales[Quantity Ordered]*Sales[Price Each]</f>
        <v>14.95</v>
      </c>
    </row>
    <row r="5297" spans="1:8" x14ac:dyDescent="0.25">
      <c r="A5297" s="6">
        <v>258066</v>
      </c>
      <c r="B5297" s="6" t="s">
        <v>16</v>
      </c>
      <c r="C5297" s="7">
        <v>1</v>
      </c>
      <c r="D5297" s="8">
        <v>14.95</v>
      </c>
      <c r="E5297" s="9">
        <v>43735.777083333334</v>
      </c>
      <c r="F5297" s="6" t="s">
        <v>9804</v>
      </c>
      <c r="G5297" s="6" t="str">
        <f t="shared" si="82"/>
        <v>MA</v>
      </c>
      <c r="H5297" s="8">
        <f>Sales[Quantity Ordered]*Sales[Price Each]</f>
        <v>14.95</v>
      </c>
    </row>
    <row r="5298" spans="1:8" x14ac:dyDescent="0.25">
      <c r="A5298" s="6">
        <v>252469</v>
      </c>
      <c r="B5298" s="6" t="s">
        <v>16</v>
      </c>
      <c r="C5298" s="7">
        <v>1</v>
      </c>
      <c r="D5298" s="8">
        <v>14.95</v>
      </c>
      <c r="E5298" s="9">
        <v>43735.781944444447</v>
      </c>
      <c r="F5298" s="6" t="s">
        <v>4317</v>
      </c>
      <c r="G5298" s="6" t="str">
        <f t="shared" si="82"/>
        <v>CA</v>
      </c>
      <c r="H5298" s="8">
        <f>Sales[Quantity Ordered]*Sales[Price Each]</f>
        <v>14.95</v>
      </c>
    </row>
    <row r="5299" spans="1:8" x14ac:dyDescent="0.25">
      <c r="A5299" s="6">
        <v>257384</v>
      </c>
      <c r="B5299" s="6" t="s">
        <v>16</v>
      </c>
      <c r="C5299" s="7">
        <v>1</v>
      </c>
      <c r="D5299" s="8">
        <v>14.95</v>
      </c>
      <c r="E5299" s="9">
        <v>43735.786111111112</v>
      </c>
      <c r="F5299" s="6" t="s">
        <v>9146</v>
      </c>
      <c r="G5299" s="6" t="str">
        <f t="shared" si="82"/>
        <v>NY</v>
      </c>
      <c r="H5299" s="8">
        <f>Sales[Quantity Ordered]*Sales[Price Each]</f>
        <v>14.95</v>
      </c>
    </row>
    <row r="5300" spans="1:8" x14ac:dyDescent="0.25">
      <c r="A5300" s="6">
        <v>255294</v>
      </c>
      <c r="B5300" s="6" t="s">
        <v>16</v>
      </c>
      <c r="C5300" s="7">
        <v>1</v>
      </c>
      <c r="D5300" s="8">
        <v>14.95</v>
      </c>
      <c r="E5300" s="9">
        <v>43735.79791666667</v>
      </c>
      <c r="F5300" s="6" t="s">
        <v>7102</v>
      </c>
      <c r="G5300" s="6" t="str">
        <f t="shared" si="82"/>
        <v>GA</v>
      </c>
      <c r="H5300" s="8">
        <f>Sales[Quantity Ordered]*Sales[Price Each]</f>
        <v>14.95</v>
      </c>
    </row>
    <row r="5301" spans="1:8" x14ac:dyDescent="0.25">
      <c r="A5301" s="6">
        <v>248357</v>
      </c>
      <c r="B5301" s="6" t="s">
        <v>16</v>
      </c>
      <c r="C5301" s="7">
        <v>1</v>
      </c>
      <c r="D5301" s="8">
        <v>14.95</v>
      </c>
      <c r="E5301" s="9">
        <v>43735.802083333336</v>
      </c>
      <c r="F5301" s="6" t="s">
        <v>229</v>
      </c>
      <c r="G5301" s="6" t="str">
        <f t="shared" si="82"/>
        <v>GA</v>
      </c>
      <c r="H5301" s="8">
        <f>Sales[Quantity Ordered]*Sales[Price Each]</f>
        <v>14.95</v>
      </c>
    </row>
    <row r="5302" spans="1:8" x14ac:dyDescent="0.25">
      <c r="A5302" s="6">
        <v>255123</v>
      </c>
      <c r="B5302" s="6" t="s">
        <v>16</v>
      </c>
      <c r="C5302" s="7">
        <v>1</v>
      </c>
      <c r="D5302" s="8">
        <v>14.95</v>
      </c>
      <c r="E5302" s="9">
        <v>43735.806944444441</v>
      </c>
      <c r="F5302" s="6" t="s">
        <v>6935</v>
      </c>
      <c r="G5302" s="6" t="str">
        <f t="shared" si="82"/>
        <v>TX</v>
      </c>
      <c r="H5302" s="8">
        <f>Sales[Quantity Ordered]*Sales[Price Each]</f>
        <v>14.95</v>
      </c>
    </row>
    <row r="5303" spans="1:8" x14ac:dyDescent="0.25">
      <c r="A5303" s="6">
        <v>250322</v>
      </c>
      <c r="B5303" s="6" t="s">
        <v>16</v>
      </c>
      <c r="C5303" s="7">
        <v>1</v>
      </c>
      <c r="D5303" s="8">
        <v>14.95</v>
      </c>
      <c r="E5303" s="9">
        <v>43735.80972222222</v>
      </c>
      <c r="F5303" s="6" t="s">
        <v>2190</v>
      </c>
      <c r="G5303" s="6" t="str">
        <f t="shared" si="82"/>
        <v>MA</v>
      </c>
      <c r="H5303" s="8">
        <f>Sales[Quantity Ordered]*Sales[Price Each]</f>
        <v>14.95</v>
      </c>
    </row>
    <row r="5304" spans="1:8" x14ac:dyDescent="0.25">
      <c r="A5304" s="6">
        <v>251352</v>
      </c>
      <c r="B5304" s="6" t="s">
        <v>16</v>
      </c>
      <c r="C5304" s="7">
        <v>1</v>
      </c>
      <c r="D5304" s="8">
        <v>14.95</v>
      </c>
      <c r="E5304" s="9">
        <v>43735.859722222223</v>
      </c>
      <c r="F5304" s="6" t="s">
        <v>3212</v>
      </c>
      <c r="G5304" s="6" t="str">
        <f t="shared" si="82"/>
        <v>CA</v>
      </c>
      <c r="H5304" s="8">
        <f>Sales[Quantity Ordered]*Sales[Price Each]</f>
        <v>14.95</v>
      </c>
    </row>
    <row r="5305" spans="1:8" x14ac:dyDescent="0.25">
      <c r="A5305" s="6">
        <v>255246</v>
      </c>
      <c r="B5305" s="6" t="s">
        <v>16</v>
      </c>
      <c r="C5305" s="7">
        <v>1</v>
      </c>
      <c r="D5305" s="8">
        <v>14.95</v>
      </c>
      <c r="E5305" s="9">
        <v>43735.867361111108</v>
      </c>
      <c r="F5305" s="6" t="s">
        <v>7055</v>
      </c>
      <c r="G5305" s="6" t="str">
        <f t="shared" si="82"/>
        <v>MA</v>
      </c>
      <c r="H5305" s="8">
        <f>Sales[Quantity Ordered]*Sales[Price Each]</f>
        <v>14.95</v>
      </c>
    </row>
    <row r="5306" spans="1:8" x14ac:dyDescent="0.25">
      <c r="A5306" s="6">
        <v>254931</v>
      </c>
      <c r="B5306" s="6" t="s">
        <v>16</v>
      </c>
      <c r="C5306" s="7">
        <v>1</v>
      </c>
      <c r="D5306" s="8">
        <v>14.95</v>
      </c>
      <c r="E5306" s="9">
        <v>43735.87222222222</v>
      </c>
      <c r="F5306" s="6" t="s">
        <v>6747</v>
      </c>
      <c r="G5306" s="6" t="str">
        <f t="shared" si="82"/>
        <v>OR</v>
      </c>
      <c r="H5306" s="8">
        <f>Sales[Quantity Ordered]*Sales[Price Each]</f>
        <v>14.95</v>
      </c>
    </row>
    <row r="5307" spans="1:8" x14ac:dyDescent="0.25">
      <c r="A5307" s="6">
        <v>259042</v>
      </c>
      <c r="B5307" s="6" t="s">
        <v>16</v>
      </c>
      <c r="C5307" s="7">
        <v>1</v>
      </c>
      <c r="D5307" s="8">
        <v>14.95</v>
      </c>
      <c r="E5307" s="9">
        <v>43735.874305555553</v>
      </c>
      <c r="F5307" s="6" t="s">
        <v>10754</v>
      </c>
      <c r="G5307" s="6" t="str">
        <f t="shared" si="82"/>
        <v>NY</v>
      </c>
      <c r="H5307" s="8">
        <f>Sales[Quantity Ordered]*Sales[Price Each]</f>
        <v>14.95</v>
      </c>
    </row>
    <row r="5308" spans="1:8" x14ac:dyDescent="0.25">
      <c r="A5308" s="6">
        <v>255833</v>
      </c>
      <c r="B5308" s="6" t="s">
        <v>16</v>
      </c>
      <c r="C5308" s="7">
        <v>1</v>
      </c>
      <c r="D5308" s="8">
        <v>14.95</v>
      </c>
      <c r="E5308" s="9">
        <v>43735.887499999997</v>
      </c>
      <c r="F5308" s="6" t="s">
        <v>7632</v>
      </c>
      <c r="G5308" s="6" t="str">
        <f t="shared" si="82"/>
        <v>TX</v>
      </c>
      <c r="H5308" s="8">
        <f>Sales[Quantity Ordered]*Sales[Price Each]</f>
        <v>14.95</v>
      </c>
    </row>
    <row r="5309" spans="1:8" x14ac:dyDescent="0.25">
      <c r="A5309" s="6">
        <v>256886</v>
      </c>
      <c r="B5309" s="6" t="s">
        <v>16</v>
      </c>
      <c r="C5309" s="7">
        <v>1</v>
      </c>
      <c r="D5309" s="8">
        <v>14.95</v>
      </c>
      <c r="E5309" s="9">
        <v>43735.900694444441</v>
      </c>
      <c r="F5309" s="6" t="s">
        <v>8656</v>
      </c>
      <c r="G5309" s="6" t="str">
        <f t="shared" si="82"/>
        <v>TX</v>
      </c>
      <c r="H5309" s="8">
        <f>Sales[Quantity Ordered]*Sales[Price Each]</f>
        <v>14.95</v>
      </c>
    </row>
    <row r="5310" spans="1:8" x14ac:dyDescent="0.25">
      <c r="A5310" s="6">
        <v>250207</v>
      </c>
      <c r="B5310" s="6" t="s">
        <v>16</v>
      </c>
      <c r="C5310" s="7">
        <v>1</v>
      </c>
      <c r="D5310" s="8">
        <v>14.95</v>
      </c>
      <c r="E5310" s="9">
        <v>43735.910416666666</v>
      </c>
      <c r="F5310" s="6" t="s">
        <v>2075</v>
      </c>
      <c r="G5310" s="6" t="str">
        <f t="shared" si="82"/>
        <v>GA</v>
      </c>
      <c r="H5310" s="8">
        <f>Sales[Quantity Ordered]*Sales[Price Each]</f>
        <v>14.95</v>
      </c>
    </row>
    <row r="5311" spans="1:8" x14ac:dyDescent="0.25">
      <c r="A5311" s="6">
        <v>249996</v>
      </c>
      <c r="B5311" s="6" t="s">
        <v>16</v>
      </c>
      <c r="C5311" s="7">
        <v>1</v>
      </c>
      <c r="D5311" s="8">
        <v>14.95</v>
      </c>
      <c r="E5311" s="9">
        <v>43735.936805555553</v>
      </c>
      <c r="F5311" s="6" t="s">
        <v>1864</v>
      </c>
      <c r="G5311" s="6" t="str">
        <f t="shared" si="82"/>
        <v>CA</v>
      </c>
      <c r="H5311" s="8">
        <f>Sales[Quantity Ordered]*Sales[Price Each]</f>
        <v>14.95</v>
      </c>
    </row>
    <row r="5312" spans="1:8" x14ac:dyDescent="0.25">
      <c r="A5312" s="6">
        <v>256257</v>
      </c>
      <c r="B5312" s="6" t="s">
        <v>16</v>
      </c>
      <c r="C5312" s="7">
        <v>1</v>
      </c>
      <c r="D5312" s="8">
        <v>14.95</v>
      </c>
      <c r="E5312" s="9">
        <v>43735.943055555559</v>
      </c>
      <c r="F5312" s="6" t="s">
        <v>8045</v>
      </c>
      <c r="G5312" s="6" t="str">
        <f t="shared" si="82"/>
        <v>CA</v>
      </c>
      <c r="H5312" s="8">
        <f>Sales[Quantity Ordered]*Sales[Price Each]</f>
        <v>14.95</v>
      </c>
    </row>
    <row r="5313" spans="1:8" x14ac:dyDescent="0.25">
      <c r="A5313" s="6">
        <v>249299</v>
      </c>
      <c r="B5313" s="6" t="s">
        <v>16</v>
      </c>
      <c r="C5313" s="7">
        <v>1</v>
      </c>
      <c r="D5313" s="8">
        <v>14.95</v>
      </c>
      <c r="E5313" s="9">
        <v>43735.961111111108</v>
      </c>
      <c r="F5313" s="6" t="s">
        <v>1170</v>
      </c>
      <c r="G5313" s="6" t="str">
        <f t="shared" si="82"/>
        <v>CA</v>
      </c>
      <c r="H5313" s="8">
        <f>Sales[Quantity Ordered]*Sales[Price Each]</f>
        <v>14.95</v>
      </c>
    </row>
    <row r="5314" spans="1:8" x14ac:dyDescent="0.25">
      <c r="A5314" s="6">
        <v>253987</v>
      </c>
      <c r="B5314" s="6" t="s">
        <v>16</v>
      </c>
      <c r="C5314" s="7">
        <v>1</v>
      </c>
      <c r="D5314" s="8">
        <v>14.95</v>
      </c>
      <c r="E5314" s="9">
        <v>43735.96597222222</v>
      </c>
      <c r="F5314" s="6" t="s">
        <v>5820</v>
      </c>
      <c r="G5314" s="6" t="str">
        <f t="shared" ref="G5314:G5377" si="83">MID(F5314,FIND(",",F5314,FIND(",",F5314)+1)+2,2)</f>
        <v>CA</v>
      </c>
      <c r="H5314" s="8">
        <f>Sales[Quantity Ordered]*Sales[Price Each]</f>
        <v>14.95</v>
      </c>
    </row>
    <row r="5315" spans="1:8" x14ac:dyDescent="0.25">
      <c r="A5315" s="6">
        <v>253567</v>
      </c>
      <c r="B5315" s="6" t="s">
        <v>16</v>
      </c>
      <c r="C5315" s="7">
        <v>1</v>
      </c>
      <c r="D5315" s="8">
        <v>14.95</v>
      </c>
      <c r="E5315" s="9">
        <v>43735.972916666666</v>
      </c>
      <c r="F5315" s="6" t="s">
        <v>5406</v>
      </c>
      <c r="G5315" s="6" t="str">
        <f t="shared" si="83"/>
        <v>CA</v>
      </c>
      <c r="H5315" s="8">
        <f>Sales[Quantity Ordered]*Sales[Price Each]</f>
        <v>14.95</v>
      </c>
    </row>
    <row r="5316" spans="1:8" x14ac:dyDescent="0.25">
      <c r="A5316" s="6">
        <v>253009</v>
      </c>
      <c r="B5316" s="6" t="s">
        <v>16</v>
      </c>
      <c r="C5316" s="7">
        <v>1</v>
      </c>
      <c r="D5316" s="8">
        <v>14.95</v>
      </c>
      <c r="E5316" s="9">
        <v>43736.006944444445</v>
      </c>
      <c r="F5316" s="6" t="s">
        <v>4854</v>
      </c>
      <c r="G5316" s="6" t="str">
        <f t="shared" si="83"/>
        <v>CA</v>
      </c>
      <c r="H5316" s="8">
        <f>Sales[Quantity Ordered]*Sales[Price Each]</f>
        <v>14.95</v>
      </c>
    </row>
    <row r="5317" spans="1:8" x14ac:dyDescent="0.25">
      <c r="A5317" s="6">
        <v>256487</v>
      </c>
      <c r="B5317" s="6" t="s">
        <v>16</v>
      </c>
      <c r="C5317" s="7">
        <v>1</v>
      </c>
      <c r="D5317" s="8">
        <v>14.95</v>
      </c>
      <c r="E5317" s="9">
        <v>43736.05972222222</v>
      </c>
      <c r="F5317" s="6" t="s">
        <v>8271</v>
      </c>
      <c r="G5317" s="6" t="str">
        <f t="shared" si="83"/>
        <v>GA</v>
      </c>
      <c r="H5317" s="8">
        <f>Sales[Quantity Ordered]*Sales[Price Each]</f>
        <v>14.95</v>
      </c>
    </row>
    <row r="5318" spans="1:8" x14ac:dyDescent="0.25">
      <c r="A5318" s="6">
        <v>255004</v>
      </c>
      <c r="B5318" s="6" t="s">
        <v>16</v>
      </c>
      <c r="C5318" s="7">
        <v>1</v>
      </c>
      <c r="D5318" s="8">
        <v>14.95</v>
      </c>
      <c r="E5318" s="9">
        <v>43736.234722222223</v>
      </c>
      <c r="F5318" s="6" t="s">
        <v>6817</v>
      </c>
      <c r="G5318" s="6" t="str">
        <f t="shared" si="83"/>
        <v>TX</v>
      </c>
      <c r="H5318" s="8">
        <f>Sales[Quantity Ordered]*Sales[Price Each]</f>
        <v>14.95</v>
      </c>
    </row>
    <row r="5319" spans="1:8" x14ac:dyDescent="0.25">
      <c r="A5319" s="6">
        <v>248200</v>
      </c>
      <c r="B5319" s="6" t="s">
        <v>16</v>
      </c>
      <c r="C5319" s="7">
        <v>1</v>
      </c>
      <c r="D5319" s="8">
        <v>14.95</v>
      </c>
      <c r="E5319" s="9">
        <v>43736.382638888892</v>
      </c>
      <c r="F5319" s="6" t="s">
        <v>69</v>
      </c>
      <c r="G5319" s="6" t="str">
        <f t="shared" si="83"/>
        <v>GA</v>
      </c>
      <c r="H5319" s="8">
        <f>Sales[Quantity Ordered]*Sales[Price Each]</f>
        <v>14.95</v>
      </c>
    </row>
    <row r="5320" spans="1:8" x14ac:dyDescent="0.25">
      <c r="A5320" s="6">
        <v>257355</v>
      </c>
      <c r="B5320" s="6" t="s">
        <v>16</v>
      </c>
      <c r="C5320" s="7">
        <v>1</v>
      </c>
      <c r="D5320" s="8">
        <v>14.95</v>
      </c>
      <c r="E5320" s="9">
        <v>43736.402083333334</v>
      </c>
      <c r="F5320" s="6" t="s">
        <v>9118</v>
      </c>
      <c r="G5320" s="6" t="str">
        <f t="shared" si="83"/>
        <v>CA</v>
      </c>
      <c r="H5320" s="8">
        <f>Sales[Quantity Ordered]*Sales[Price Each]</f>
        <v>14.95</v>
      </c>
    </row>
    <row r="5321" spans="1:8" x14ac:dyDescent="0.25">
      <c r="A5321" s="6">
        <v>255317</v>
      </c>
      <c r="B5321" s="6" t="s">
        <v>16</v>
      </c>
      <c r="C5321" s="7">
        <v>1</v>
      </c>
      <c r="D5321" s="8">
        <v>14.95</v>
      </c>
      <c r="E5321" s="9">
        <v>43736.408333333333</v>
      </c>
      <c r="F5321" s="6" t="s">
        <v>7124</v>
      </c>
      <c r="G5321" s="6" t="str">
        <f t="shared" si="83"/>
        <v>WA</v>
      </c>
      <c r="H5321" s="8">
        <f>Sales[Quantity Ordered]*Sales[Price Each]</f>
        <v>14.95</v>
      </c>
    </row>
    <row r="5322" spans="1:8" x14ac:dyDescent="0.25">
      <c r="A5322" s="6">
        <v>250593</v>
      </c>
      <c r="B5322" s="6" t="s">
        <v>16</v>
      </c>
      <c r="C5322" s="7">
        <v>1</v>
      </c>
      <c r="D5322" s="8">
        <v>14.95</v>
      </c>
      <c r="E5322" s="9">
        <v>43736.427777777775</v>
      </c>
      <c r="F5322" s="6" t="s">
        <v>2460</v>
      </c>
      <c r="G5322" s="6" t="str">
        <f t="shared" si="83"/>
        <v>NY</v>
      </c>
      <c r="H5322" s="8">
        <f>Sales[Quantity Ordered]*Sales[Price Each]</f>
        <v>14.95</v>
      </c>
    </row>
    <row r="5323" spans="1:8" x14ac:dyDescent="0.25">
      <c r="A5323" s="6">
        <v>258598</v>
      </c>
      <c r="B5323" s="6" t="s">
        <v>16</v>
      </c>
      <c r="C5323" s="7">
        <v>1</v>
      </c>
      <c r="D5323" s="8">
        <v>14.95</v>
      </c>
      <c r="E5323" s="9">
        <v>43736.477083333331</v>
      </c>
      <c r="F5323" s="6" t="s">
        <v>10320</v>
      </c>
      <c r="G5323" s="6" t="str">
        <f t="shared" si="83"/>
        <v>TX</v>
      </c>
      <c r="H5323" s="8">
        <f>Sales[Quantity Ordered]*Sales[Price Each]</f>
        <v>14.95</v>
      </c>
    </row>
    <row r="5324" spans="1:8" x14ac:dyDescent="0.25">
      <c r="A5324" s="6">
        <v>252950</v>
      </c>
      <c r="B5324" s="6" t="s">
        <v>16</v>
      </c>
      <c r="C5324" s="7">
        <v>1</v>
      </c>
      <c r="D5324" s="8">
        <v>14.95</v>
      </c>
      <c r="E5324" s="9">
        <v>43736.479861111111</v>
      </c>
      <c r="F5324" s="6" t="s">
        <v>4796</v>
      </c>
      <c r="G5324" s="6" t="str">
        <f t="shared" si="83"/>
        <v>CA</v>
      </c>
      <c r="H5324" s="8">
        <f>Sales[Quantity Ordered]*Sales[Price Each]</f>
        <v>14.95</v>
      </c>
    </row>
    <row r="5325" spans="1:8" x14ac:dyDescent="0.25">
      <c r="A5325" s="6">
        <v>252450</v>
      </c>
      <c r="B5325" s="6" t="s">
        <v>16</v>
      </c>
      <c r="C5325" s="7">
        <v>1</v>
      </c>
      <c r="D5325" s="8">
        <v>14.95</v>
      </c>
      <c r="E5325" s="9">
        <v>43736.493750000001</v>
      </c>
      <c r="F5325" s="6" t="s">
        <v>4298</v>
      </c>
      <c r="G5325" s="6" t="str">
        <f t="shared" si="83"/>
        <v>WA</v>
      </c>
      <c r="H5325" s="8">
        <f>Sales[Quantity Ordered]*Sales[Price Each]</f>
        <v>14.95</v>
      </c>
    </row>
    <row r="5326" spans="1:8" x14ac:dyDescent="0.25">
      <c r="A5326" s="6">
        <v>257720</v>
      </c>
      <c r="B5326" s="6" t="s">
        <v>16</v>
      </c>
      <c r="C5326" s="7">
        <v>1</v>
      </c>
      <c r="D5326" s="8">
        <v>14.95</v>
      </c>
      <c r="E5326" s="9">
        <v>43736.517361111109</v>
      </c>
      <c r="F5326" s="6" t="s">
        <v>9473</v>
      </c>
      <c r="G5326" s="6" t="str">
        <f t="shared" si="83"/>
        <v>OR</v>
      </c>
      <c r="H5326" s="8">
        <f>Sales[Quantity Ordered]*Sales[Price Each]</f>
        <v>14.95</v>
      </c>
    </row>
    <row r="5327" spans="1:8" x14ac:dyDescent="0.25">
      <c r="A5327" s="6">
        <v>250754</v>
      </c>
      <c r="B5327" s="6" t="s">
        <v>16</v>
      </c>
      <c r="C5327" s="7">
        <v>1</v>
      </c>
      <c r="D5327" s="8">
        <v>14.95</v>
      </c>
      <c r="E5327" s="9">
        <v>43736.540277777778</v>
      </c>
      <c r="F5327" s="6" t="s">
        <v>2617</v>
      </c>
      <c r="G5327" s="6" t="str">
        <f t="shared" si="83"/>
        <v>OR</v>
      </c>
      <c r="H5327" s="8">
        <f>Sales[Quantity Ordered]*Sales[Price Each]</f>
        <v>14.95</v>
      </c>
    </row>
    <row r="5328" spans="1:8" x14ac:dyDescent="0.25">
      <c r="A5328" s="6">
        <v>250880</v>
      </c>
      <c r="B5328" s="6" t="s">
        <v>16</v>
      </c>
      <c r="C5328" s="7">
        <v>1</v>
      </c>
      <c r="D5328" s="8">
        <v>14.95</v>
      </c>
      <c r="E5328" s="9">
        <v>43736.556944444441</v>
      </c>
      <c r="F5328" s="6" t="s">
        <v>2743</v>
      </c>
      <c r="G5328" s="6" t="str">
        <f t="shared" si="83"/>
        <v>NY</v>
      </c>
      <c r="H5328" s="8">
        <f>Sales[Quantity Ordered]*Sales[Price Each]</f>
        <v>14.95</v>
      </c>
    </row>
    <row r="5329" spans="1:8" x14ac:dyDescent="0.25">
      <c r="A5329" s="6">
        <v>256778</v>
      </c>
      <c r="B5329" s="6" t="s">
        <v>16</v>
      </c>
      <c r="C5329" s="7">
        <v>1</v>
      </c>
      <c r="D5329" s="8">
        <v>14.95</v>
      </c>
      <c r="E5329" s="9">
        <v>43736.59375</v>
      </c>
      <c r="F5329" s="6" t="s">
        <v>8548</v>
      </c>
      <c r="G5329" s="6" t="str">
        <f t="shared" si="83"/>
        <v>GA</v>
      </c>
      <c r="H5329" s="8">
        <f>Sales[Quantity Ordered]*Sales[Price Each]</f>
        <v>14.95</v>
      </c>
    </row>
    <row r="5330" spans="1:8" x14ac:dyDescent="0.25">
      <c r="A5330" s="6">
        <v>256674</v>
      </c>
      <c r="B5330" s="6" t="s">
        <v>16</v>
      </c>
      <c r="C5330" s="7">
        <v>1</v>
      </c>
      <c r="D5330" s="8">
        <v>14.95</v>
      </c>
      <c r="E5330" s="9">
        <v>43736.636805555558</v>
      </c>
      <c r="F5330" s="6" t="s">
        <v>8449</v>
      </c>
      <c r="G5330" s="6" t="str">
        <f t="shared" si="83"/>
        <v>WA</v>
      </c>
      <c r="H5330" s="8">
        <f>Sales[Quantity Ordered]*Sales[Price Each]</f>
        <v>14.95</v>
      </c>
    </row>
    <row r="5331" spans="1:8" x14ac:dyDescent="0.25">
      <c r="A5331" s="6">
        <v>256923</v>
      </c>
      <c r="B5331" s="6" t="s">
        <v>16</v>
      </c>
      <c r="C5331" s="7">
        <v>1</v>
      </c>
      <c r="D5331" s="8">
        <v>14.95</v>
      </c>
      <c r="E5331" s="9">
        <v>43736.661805555559</v>
      </c>
      <c r="F5331" s="6" t="s">
        <v>8692</v>
      </c>
      <c r="G5331" s="6" t="str">
        <f t="shared" si="83"/>
        <v>MA</v>
      </c>
      <c r="H5331" s="8">
        <f>Sales[Quantity Ordered]*Sales[Price Each]</f>
        <v>14.95</v>
      </c>
    </row>
    <row r="5332" spans="1:8" x14ac:dyDescent="0.25">
      <c r="A5332" s="6">
        <v>253566</v>
      </c>
      <c r="B5332" s="6" t="s">
        <v>16</v>
      </c>
      <c r="C5332" s="7">
        <v>1</v>
      </c>
      <c r="D5332" s="8">
        <v>14.95</v>
      </c>
      <c r="E5332" s="9">
        <v>43736.70208333333</v>
      </c>
      <c r="F5332" s="6" t="s">
        <v>5405</v>
      </c>
      <c r="G5332" s="6" t="str">
        <f t="shared" si="83"/>
        <v>WA</v>
      </c>
      <c r="H5332" s="8">
        <f>Sales[Quantity Ordered]*Sales[Price Each]</f>
        <v>14.95</v>
      </c>
    </row>
    <row r="5333" spans="1:8" x14ac:dyDescent="0.25">
      <c r="A5333" s="6">
        <v>249672</v>
      </c>
      <c r="B5333" s="6" t="s">
        <v>16</v>
      </c>
      <c r="C5333" s="7">
        <v>1</v>
      </c>
      <c r="D5333" s="8">
        <v>14.95</v>
      </c>
      <c r="E5333" s="9">
        <v>43736.70416666667</v>
      </c>
      <c r="F5333" s="6" t="s">
        <v>1543</v>
      </c>
      <c r="G5333" s="6" t="str">
        <f t="shared" si="83"/>
        <v>NY</v>
      </c>
      <c r="H5333" s="8">
        <f>Sales[Quantity Ordered]*Sales[Price Each]</f>
        <v>14.95</v>
      </c>
    </row>
    <row r="5334" spans="1:8" x14ac:dyDescent="0.25">
      <c r="A5334" s="6">
        <v>254950</v>
      </c>
      <c r="B5334" s="6" t="s">
        <v>16</v>
      </c>
      <c r="C5334" s="7">
        <v>1</v>
      </c>
      <c r="D5334" s="8">
        <v>14.95</v>
      </c>
      <c r="E5334" s="9">
        <v>43736.71875</v>
      </c>
      <c r="F5334" s="6" t="s">
        <v>4501</v>
      </c>
      <c r="G5334" s="6" t="str">
        <f t="shared" si="83"/>
        <v>NY</v>
      </c>
      <c r="H5334" s="8">
        <f>Sales[Quantity Ordered]*Sales[Price Each]</f>
        <v>14.95</v>
      </c>
    </row>
    <row r="5335" spans="1:8" x14ac:dyDescent="0.25">
      <c r="A5335" s="6">
        <v>256678</v>
      </c>
      <c r="B5335" s="6" t="s">
        <v>16</v>
      </c>
      <c r="C5335" s="7">
        <v>1</v>
      </c>
      <c r="D5335" s="8">
        <v>14.95</v>
      </c>
      <c r="E5335" s="9">
        <v>43736.726388888892</v>
      </c>
      <c r="F5335" s="6" t="s">
        <v>8453</v>
      </c>
      <c r="G5335" s="6" t="str">
        <f t="shared" si="83"/>
        <v>CA</v>
      </c>
      <c r="H5335" s="8">
        <f>Sales[Quantity Ordered]*Sales[Price Each]</f>
        <v>14.95</v>
      </c>
    </row>
    <row r="5336" spans="1:8" x14ac:dyDescent="0.25">
      <c r="A5336" s="6">
        <v>250933</v>
      </c>
      <c r="B5336" s="6" t="s">
        <v>16</v>
      </c>
      <c r="C5336" s="7">
        <v>1</v>
      </c>
      <c r="D5336" s="8">
        <v>14.95</v>
      </c>
      <c r="E5336" s="9">
        <v>43736.736805555556</v>
      </c>
      <c r="F5336" s="6" t="s">
        <v>2795</v>
      </c>
      <c r="G5336" s="6" t="str">
        <f t="shared" si="83"/>
        <v>CA</v>
      </c>
      <c r="H5336" s="8">
        <f>Sales[Quantity Ordered]*Sales[Price Each]</f>
        <v>14.95</v>
      </c>
    </row>
    <row r="5337" spans="1:8" x14ac:dyDescent="0.25">
      <c r="A5337" s="6">
        <v>258294</v>
      </c>
      <c r="B5337" s="6" t="s">
        <v>16</v>
      </c>
      <c r="C5337" s="7">
        <v>1</v>
      </c>
      <c r="D5337" s="8">
        <v>14.95</v>
      </c>
      <c r="E5337" s="9">
        <v>43736.740277777775</v>
      </c>
      <c r="F5337" s="6" t="s">
        <v>10025</v>
      </c>
      <c r="G5337" s="6" t="str">
        <f t="shared" si="83"/>
        <v>CA</v>
      </c>
      <c r="H5337" s="8">
        <f>Sales[Quantity Ordered]*Sales[Price Each]</f>
        <v>14.95</v>
      </c>
    </row>
    <row r="5338" spans="1:8" x14ac:dyDescent="0.25">
      <c r="A5338" s="6">
        <v>255619</v>
      </c>
      <c r="B5338" s="6" t="s">
        <v>16</v>
      </c>
      <c r="C5338" s="7">
        <v>1</v>
      </c>
      <c r="D5338" s="8">
        <v>14.95</v>
      </c>
      <c r="E5338" s="9">
        <v>43736.75</v>
      </c>
      <c r="F5338" s="6" t="s">
        <v>7423</v>
      </c>
      <c r="G5338" s="6" t="str">
        <f t="shared" si="83"/>
        <v>CA</v>
      </c>
      <c r="H5338" s="8">
        <f>Sales[Quantity Ordered]*Sales[Price Each]</f>
        <v>14.95</v>
      </c>
    </row>
    <row r="5339" spans="1:8" x14ac:dyDescent="0.25">
      <c r="A5339" s="6">
        <v>249438</v>
      </c>
      <c r="B5339" s="6" t="s">
        <v>16</v>
      </c>
      <c r="C5339" s="7">
        <v>1</v>
      </c>
      <c r="D5339" s="8">
        <v>14.95</v>
      </c>
      <c r="E5339" s="9">
        <v>43736.775000000001</v>
      </c>
      <c r="F5339" s="6" t="s">
        <v>1309</v>
      </c>
      <c r="G5339" s="6" t="str">
        <f t="shared" si="83"/>
        <v>NY</v>
      </c>
      <c r="H5339" s="8">
        <f>Sales[Quantity Ordered]*Sales[Price Each]</f>
        <v>14.95</v>
      </c>
    </row>
    <row r="5340" spans="1:8" x14ac:dyDescent="0.25">
      <c r="A5340" s="6">
        <v>255444</v>
      </c>
      <c r="B5340" s="6" t="s">
        <v>16</v>
      </c>
      <c r="C5340" s="7">
        <v>1</v>
      </c>
      <c r="D5340" s="8">
        <v>14.95</v>
      </c>
      <c r="E5340" s="9">
        <v>43736.830555555556</v>
      </c>
      <c r="F5340" s="6" t="s">
        <v>7251</v>
      </c>
      <c r="G5340" s="6" t="str">
        <f t="shared" si="83"/>
        <v>CA</v>
      </c>
      <c r="H5340" s="8">
        <f>Sales[Quantity Ordered]*Sales[Price Each]</f>
        <v>14.95</v>
      </c>
    </row>
    <row r="5341" spans="1:8" x14ac:dyDescent="0.25">
      <c r="A5341" s="6">
        <v>250199</v>
      </c>
      <c r="B5341" s="6" t="s">
        <v>16</v>
      </c>
      <c r="C5341" s="7">
        <v>1</v>
      </c>
      <c r="D5341" s="8">
        <v>14.95</v>
      </c>
      <c r="E5341" s="9">
        <v>43736.841666666667</v>
      </c>
      <c r="F5341" s="6" t="s">
        <v>2067</v>
      </c>
      <c r="G5341" s="6" t="str">
        <f t="shared" si="83"/>
        <v>MA</v>
      </c>
      <c r="H5341" s="8">
        <f>Sales[Quantity Ordered]*Sales[Price Each]</f>
        <v>14.95</v>
      </c>
    </row>
    <row r="5342" spans="1:8" x14ac:dyDescent="0.25">
      <c r="A5342" s="6">
        <v>251217</v>
      </c>
      <c r="B5342" s="6" t="s">
        <v>16</v>
      </c>
      <c r="C5342" s="7">
        <v>1</v>
      </c>
      <c r="D5342" s="8">
        <v>14.95</v>
      </c>
      <c r="E5342" s="9">
        <v>43736.866666666669</v>
      </c>
      <c r="F5342" s="6" t="s">
        <v>3077</v>
      </c>
      <c r="G5342" s="6" t="str">
        <f t="shared" si="83"/>
        <v>NY</v>
      </c>
      <c r="H5342" s="8">
        <f>Sales[Quantity Ordered]*Sales[Price Each]</f>
        <v>14.95</v>
      </c>
    </row>
    <row r="5343" spans="1:8" x14ac:dyDescent="0.25">
      <c r="A5343" s="6">
        <v>257754</v>
      </c>
      <c r="B5343" s="6" t="s">
        <v>16</v>
      </c>
      <c r="C5343" s="7">
        <v>1</v>
      </c>
      <c r="D5343" s="8">
        <v>14.95</v>
      </c>
      <c r="E5343" s="9">
        <v>43736.869444444441</v>
      </c>
      <c r="F5343" s="6" t="s">
        <v>9507</v>
      </c>
      <c r="G5343" s="6" t="str">
        <f t="shared" si="83"/>
        <v>NY</v>
      </c>
      <c r="H5343" s="8">
        <f>Sales[Quantity Ordered]*Sales[Price Each]</f>
        <v>14.95</v>
      </c>
    </row>
    <row r="5344" spans="1:8" x14ac:dyDescent="0.25">
      <c r="A5344" s="6">
        <v>254483</v>
      </c>
      <c r="B5344" s="6" t="s">
        <v>16</v>
      </c>
      <c r="C5344" s="7">
        <v>1</v>
      </c>
      <c r="D5344" s="8">
        <v>14.95</v>
      </c>
      <c r="E5344" s="9">
        <v>43736.931944444441</v>
      </c>
      <c r="F5344" s="6" t="s">
        <v>6310</v>
      </c>
      <c r="G5344" s="6" t="str">
        <f t="shared" si="83"/>
        <v>GA</v>
      </c>
      <c r="H5344" s="8">
        <f>Sales[Quantity Ordered]*Sales[Price Each]</f>
        <v>14.95</v>
      </c>
    </row>
    <row r="5345" spans="1:8" x14ac:dyDescent="0.25">
      <c r="A5345" s="6">
        <v>253595</v>
      </c>
      <c r="B5345" s="6" t="s">
        <v>16</v>
      </c>
      <c r="C5345" s="7">
        <v>1</v>
      </c>
      <c r="D5345" s="8">
        <v>14.95</v>
      </c>
      <c r="E5345" s="9">
        <v>43736.945138888892</v>
      </c>
      <c r="F5345" s="6" t="s">
        <v>5434</v>
      </c>
      <c r="G5345" s="6" t="str">
        <f t="shared" si="83"/>
        <v>CA</v>
      </c>
      <c r="H5345" s="8">
        <f>Sales[Quantity Ordered]*Sales[Price Each]</f>
        <v>14.95</v>
      </c>
    </row>
    <row r="5346" spans="1:8" x14ac:dyDescent="0.25">
      <c r="A5346" s="6">
        <v>256361</v>
      </c>
      <c r="B5346" s="6" t="s">
        <v>16</v>
      </c>
      <c r="C5346" s="7">
        <v>1</v>
      </c>
      <c r="D5346" s="8">
        <v>14.95</v>
      </c>
      <c r="E5346" s="9">
        <v>43736.964583333334</v>
      </c>
      <c r="F5346" s="6" t="s">
        <v>8145</v>
      </c>
      <c r="G5346" s="6" t="str">
        <f t="shared" si="83"/>
        <v>GA</v>
      </c>
      <c r="H5346" s="8">
        <f>Sales[Quantity Ordered]*Sales[Price Each]</f>
        <v>14.95</v>
      </c>
    </row>
    <row r="5347" spans="1:8" x14ac:dyDescent="0.25">
      <c r="A5347" s="6">
        <v>257034</v>
      </c>
      <c r="B5347" s="6" t="s">
        <v>16</v>
      </c>
      <c r="C5347" s="7">
        <v>1</v>
      </c>
      <c r="D5347" s="8">
        <v>14.95</v>
      </c>
      <c r="E5347" s="9">
        <v>43736.96597222222</v>
      </c>
      <c r="F5347" s="6" t="s">
        <v>8800</v>
      </c>
      <c r="G5347" s="6" t="str">
        <f t="shared" si="83"/>
        <v>TX</v>
      </c>
      <c r="H5347" s="8">
        <f>Sales[Quantity Ordered]*Sales[Price Each]</f>
        <v>14.95</v>
      </c>
    </row>
    <row r="5348" spans="1:8" x14ac:dyDescent="0.25">
      <c r="A5348" s="6">
        <v>257513</v>
      </c>
      <c r="B5348" s="6" t="s">
        <v>16</v>
      </c>
      <c r="C5348" s="7">
        <v>1</v>
      </c>
      <c r="D5348" s="8">
        <v>14.95</v>
      </c>
      <c r="E5348" s="9">
        <v>43736.981249999997</v>
      </c>
      <c r="F5348" s="6" t="s">
        <v>9271</v>
      </c>
      <c r="G5348" s="6" t="str">
        <f t="shared" si="83"/>
        <v>NY</v>
      </c>
      <c r="H5348" s="8">
        <f>Sales[Quantity Ordered]*Sales[Price Each]</f>
        <v>14.95</v>
      </c>
    </row>
    <row r="5349" spans="1:8" x14ac:dyDescent="0.25">
      <c r="A5349" s="6">
        <v>250551</v>
      </c>
      <c r="B5349" s="6" t="s">
        <v>16</v>
      </c>
      <c r="C5349" s="7">
        <v>1</v>
      </c>
      <c r="D5349" s="8">
        <v>14.95</v>
      </c>
      <c r="E5349" s="9">
        <v>43737.020138888889</v>
      </c>
      <c r="F5349" s="6" t="s">
        <v>2418</v>
      </c>
      <c r="G5349" s="6" t="str">
        <f t="shared" si="83"/>
        <v>TX</v>
      </c>
      <c r="H5349" s="8">
        <f>Sales[Quantity Ordered]*Sales[Price Each]</f>
        <v>14.95</v>
      </c>
    </row>
    <row r="5350" spans="1:8" x14ac:dyDescent="0.25">
      <c r="A5350" s="6">
        <v>253688</v>
      </c>
      <c r="B5350" s="6" t="s">
        <v>16</v>
      </c>
      <c r="C5350" s="7">
        <v>1</v>
      </c>
      <c r="D5350" s="8">
        <v>14.95</v>
      </c>
      <c r="E5350" s="9">
        <v>43737.043055555558</v>
      </c>
      <c r="F5350" s="6" t="s">
        <v>5523</v>
      </c>
      <c r="G5350" s="6" t="str">
        <f t="shared" si="83"/>
        <v>CA</v>
      </c>
      <c r="H5350" s="8">
        <f>Sales[Quantity Ordered]*Sales[Price Each]</f>
        <v>14.95</v>
      </c>
    </row>
    <row r="5351" spans="1:8" x14ac:dyDescent="0.25">
      <c r="A5351" s="6">
        <v>256126</v>
      </c>
      <c r="B5351" s="6" t="s">
        <v>16</v>
      </c>
      <c r="C5351" s="7">
        <v>1</v>
      </c>
      <c r="D5351" s="8">
        <v>14.95</v>
      </c>
      <c r="E5351" s="9">
        <v>43737.056250000001</v>
      </c>
      <c r="F5351" s="6" t="s">
        <v>7917</v>
      </c>
      <c r="G5351" s="6" t="str">
        <f t="shared" si="83"/>
        <v>GA</v>
      </c>
      <c r="H5351" s="8">
        <f>Sales[Quantity Ordered]*Sales[Price Each]</f>
        <v>14.95</v>
      </c>
    </row>
    <row r="5352" spans="1:8" x14ac:dyDescent="0.25">
      <c r="A5352" s="6">
        <v>256876</v>
      </c>
      <c r="B5352" s="6" t="s">
        <v>16</v>
      </c>
      <c r="C5352" s="7">
        <v>1</v>
      </c>
      <c r="D5352" s="8">
        <v>14.95</v>
      </c>
      <c r="E5352" s="9">
        <v>43737.120833333334</v>
      </c>
      <c r="F5352" s="6" t="s">
        <v>8646</v>
      </c>
      <c r="G5352" s="6" t="str">
        <f t="shared" si="83"/>
        <v>NY</v>
      </c>
      <c r="H5352" s="8">
        <f>Sales[Quantity Ordered]*Sales[Price Each]</f>
        <v>14.95</v>
      </c>
    </row>
    <row r="5353" spans="1:8" x14ac:dyDescent="0.25">
      <c r="A5353" s="6">
        <v>258646</v>
      </c>
      <c r="B5353" s="6" t="s">
        <v>16</v>
      </c>
      <c r="C5353" s="7">
        <v>1</v>
      </c>
      <c r="D5353" s="8">
        <v>14.95</v>
      </c>
      <c r="E5353" s="9">
        <v>43737.236111111109</v>
      </c>
      <c r="F5353" s="6" t="s">
        <v>10368</v>
      </c>
      <c r="G5353" s="6" t="str">
        <f t="shared" si="83"/>
        <v>TX</v>
      </c>
      <c r="H5353" s="8">
        <f>Sales[Quantity Ordered]*Sales[Price Each]</f>
        <v>14.95</v>
      </c>
    </row>
    <row r="5354" spans="1:8" x14ac:dyDescent="0.25">
      <c r="A5354" s="6">
        <v>251853</v>
      </c>
      <c r="B5354" s="6" t="s">
        <v>16</v>
      </c>
      <c r="C5354" s="7">
        <v>1</v>
      </c>
      <c r="D5354" s="8">
        <v>14.95</v>
      </c>
      <c r="E5354" s="9">
        <v>43737.26666666667</v>
      </c>
      <c r="F5354" s="6" t="s">
        <v>3707</v>
      </c>
      <c r="G5354" s="6" t="str">
        <f t="shared" si="83"/>
        <v>NY</v>
      </c>
      <c r="H5354" s="8">
        <f>Sales[Quantity Ordered]*Sales[Price Each]</f>
        <v>14.95</v>
      </c>
    </row>
    <row r="5355" spans="1:8" x14ac:dyDescent="0.25">
      <c r="A5355" s="6">
        <v>254989</v>
      </c>
      <c r="B5355" s="6" t="s">
        <v>16</v>
      </c>
      <c r="C5355" s="7">
        <v>1</v>
      </c>
      <c r="D5355" s="8">
        <v>14.95</v>
      </c>
      <c r="E5355" s="9">
        <v>43737.288194444445</v>
      </c>
      <c r="F5355" s="6" t="s">
        <v>6802</v>
      </c>
      <c r="G5355" s="6" t="str">
        <f t="shared" si="83"/>
        <v>CA</v>
      </c>
      <c r="H5355" s="8">
        <f>Sales[Quantity Ordered]*Sales[Price Each]</f>
        <v>14.95</v>
      </c>
    </row>
    <row r="5356" spans="1:8" x14ac:dyDescent="0.25">
      <c r="A5356" s="6">
        <v>252701</v>
      </c>
      <c r="B5356" s="6" t="s">
        <v>16</v>
      </c>
      <c r="C5356" s="7">
        <v>1</v>
      </c>
      <c r="D5356" s="8">
        <v>14.95</v>
      </c>
      <c r="E5356" s="9">
        <v>43737.318055555559</v>
      </c>
      <c r="F5356" s="6" t="s">
        <v>4547</v>
      </c>
      <c r="G5356" s="6" t="str">
        <f t="shared" si="83"/>
        <v>CA</v>
      </c>
      <c r="H5356" s="8">
        <f>Sales[Quantity Ordered]*Sales[Price Each]</f>
        <v>14.95</v>
      </c>
    </row>
    <row r="5357" spans="1:8" x14ac:dyDescent="0.25">
      <c r="A5357" s="6">
        <v>248728</v>
      </c>
      <c r="B5357" s="6" t="s">
        <v>16</v>
      </c>
      <c r="C5357" s="7">
        <v>1</v>
      </c>
      <c r="D5357" s="8">
        <v>14.95</v>
      </c>
      <c r="E5357" s="9">
        <v>43737.366666666669</v>
      </c>
      <c r="F5357" s="6" t="s">
        <v>601</v>
      </c>
      <c r="G5357" s="6" t="str">
        <f t="shared" si="83"/>
        <v>CA</v>
      </c>
      <c r="H5357" s="8">
        <f>Sales[Quantity Ordered]*Sales[Price Each]</f>
        <v>14.95</v>
      </c>
    </row>
    <row r="5358" spans="1:8" x14ac:dyDescent="0.25">
      <c r="A5358" s="6">
        <v>255306</v>
      </c>
      <c r="B5358" s="6" t="s">
        <v>16</v>
      </c>
      <c r="C5358" s="7">
        <v>1</v>
      </c>
      <c r="D5358" s="8">
        <v>14.95</v>
      </c>
      <c r="E5358" s="9">
        <v>43737.375694444447</v>
      </c>
      <c r="F5358" s="6" t="s">
        <v>7113</v>
      </c>
      <c r="G5358" s="6" t="str">
        <f t="shared" si="83"/>
        <v>MA</v>
      </c>
      <c r="H5358" s="8">
        <f>Sales[Quantity Ordered]*Sales[Price Each]</f>
        <v>14.95</v>
      </c>
    </row>
    <row r="5359" spans="1:8" x14ac:dyDescent="0.25">
      <c r="A5359" s="6">
        <v>251447</v>
      </c>
      <c r="B5359" s="6" t="s">
        <v>16</v>
      </c>
      <c r="C5359" s="7">
        <v>1</v>
      </c>
      <c r="D5359" s="8">
        <v>14.95</v>
      </c>
      <c r="E5359" s="9">
        <v>43737.408333333333</v>
      </c>
      <c r="F5359" s="6" t="s">
        <v>3305</v>
      </c>
      <c r="G5359" s="6" t="str">
        <f t="shared" si="83"/>
        <v>TX</v>
      </c>
      <c r="H5359" s="8">
        <f>Sales[Quantity Ordered]*Sales[Price Each]</f>
        <v>14.95</v>
      </c>
    </row>
    <row r="5360" spans="1:8" x14ac:dyDescent="0.25">
      <c r="A5360" s="6">
        <v>249227</v>
      </c>
      <c r="B5360" s="6" t="s">
        <v>16</v>
      </c>
      <c r="C5360" s="7">
        <v>1</v>
      </c>
      <c r="D5360" s="8">
        <v>14.95</v>
      </c>
      <c r="E5360" s="9">
        <v>43737.479166666664</v>
      </c>
      <c r="F5360" s="6" t="s">
        <v>1099</v>
      </c>
      <c r="G5360" s="6" t="str">
        <f t="shared" si="83"/>
        <v>CA</v>
      </c>
      <c r="H5360" s="8">
        <f>Sales[Quantity Ordered]*Sales[Price Each]</f>
        <v>14.95</v>
      </c>
    </row>
    <row r="5361" spans="1:8" x14ac:dyDescent="0.25">
      <c r="A5361" s="6">
        <v>250299</v>
      </c>
      <c r="B5361" s="6" t="s">
        <v>16</v>
      </c>
      <c r="C5361" s="7">
        <v>1</v>
      </c>
      <c r="D5361" s="8">
        <v>14.95</v>
      </c>
      <c r="E5361" s="9">
        <v>43737.506249999999</v>
      </c>
      <c r="F5361" s="6" t="s">
        <v>2167</v>
      </c>
      <c r="G5361" s="6" t="str">
        <f t="shared" si="83"/>
        <v>GA</v>
      </c>
      <c r="H5361" s="8">
        <f>Sales[Quantity Ordered]*Sales[Price Each]</f>
        <v>14.95</v>
      </c>
    </row>
    <row r="5362" spans="1:8" x14ac:dyDescent="0.25">
      <c r="A5362" s="6">
        <v>257363</v>
      </c>
      <c r="B5362" s="6" t="s">
        <v>16</v>
      </c>
      <c r="C5362" s="7">
        <v>1</v>
      </c>
      <c r="D5362" s="8">
        <v>14.95</v>
      </c>
      <c r="E5362" s="9">
        <v>43737.527083333334</v>
      </c>
      <c r="F5362" s="6" t="s">
        <v>9126</v>
      </c>
      <c r="G5362" s="6" t="str">
        <f t="shared" si="83"/>
        <v>TX</v>
      </c>
      <c r="H5362" s="8">
        <f>Sales[Quantity Ordered]*Sales[Price Each]</f>
        <v>14.95</v>
      </c>
    </row>
    <row r="5363" spans="1:8" x14ac:dyDescent="0.25">
      <c r="A5363" s="6">
        <v>256568</v>
      </c>
      <c r="B5363" s="6" t="s">
        <v>16</v>
      </c>
      <c r="C5363" s="7">
        <v>1</v>
      </c>
      <c r="D5363" s="8">
        <v>14.95</v>
      </c>
      <c r="E5363" s="9">
        <v>43737.53125</v>
      </c>
      <c r="F5363" s="6" t="s">
        <v>8349</v>
      </c>
      <c r="G5363" s="6" t="str">
        <f t="shared" si="83"/>
        <v>MA</v>
      </c>
      <c r="H5363" s="8">
        <f>Sales[Quantity Ordered]*Sales[Price Each]</f>
        <v>14.95</v>
      </c>
    </row>
    <row r="5364" spans="1:8" x14ac:dyDescent="0.25">
      <c r="A5364" s="6">
        <v>255621</v>
      </c>
      <c r="B5364" s="6" t="s">
        <v>16</v>
      </c>
      <c r="C5364" s="7">
        <v>1</v>
      </c>
      <c r="D5364" s="8">
        <v>14.95</v>
      </c>
      <c r="E5364" s="9">
        <v>43737.540972222225</v>
      </c>
      <c r="F5364" s="6" t="s">
        <v>7425</v>
      </c>
      <c r="G5364" s="6" t="str">
        <f t="shared" si="83"/>
        <v>MA</v>
      </c>
      <c r="H5364" s="8">
        <f>Sales[Quantity Ordered]*Sales[Price Each]</f>
        <v>14.95</v>
      </c>
    </row>
    <row r="5365" spans="1:8" x14ac:dyDescent="0.25">
      <c r="A5365" s="6">
        <v>252664</v>
      </c>
      <c r="B5365" s="6" t="s">
        <v>16</v>
      </c>
      <c r="C5365" s="7">
        <v>1</v>
      </c>
      <c r="D5365" s="8">
        <v>14.95</v>
      </c>
      <c r="E5365" s="9">
        <v>43737.543055555558</v>
      </c>
      <c r="F5365" s="6" t="s">
        <v>4510</v>
      </c>
      <c r="G5365" s="6" t="str">
        <f t="shared" si="83"/>
        <v>CA</v>
      </c>
      <c r="H5365" s="8">
        <f>Sales[Quantity Ordered]*Sales[Price Each]</f>
        <v>14.95</v>
      </c>
    </row>
    <row r="5366" spans="1:8" x14ac:dyDescent="0.25">
      <c r="A5366" s="6">
        <v>249581</v>
      </c>
      <c r="B5366" s="6" t="s">
        <v>16</v>
      </c>
      <c r="C5366" s="7">
        <v>1</v>
      </c>
      <c r="D5366" s="8">
        <v>14.95</v>
      </c>
      <c r="E5366" s="9">
        <v>43737.543055555558</v>
      </c>
      <c r="F5366" s="6" t="s">
        <v>1452</v>
      </c>
      <c r="G5366" s="6" t="str">
        <f t="shared" si="83"/>
        <v>CA</v>
      </c>
      <c r="H5366" s="8">
        <f>Sales[Quantity Ordered]*Sales[Price Each]</f>
        <v>14.95</v>
      </c>
    </row>
    <row r="5367" spans="1:8" x14ac:dyDescent="0.25">
      <c r="A5367" s="6">
        <v>257179</v>
      </c>
      <c r="B5367" s="6" t="s">
        <v>16</v>
      </c>
      <c r="C5367" s="7">
        <v>1</v>
      </c>
      <c r="D5367" s="8">
        <v>14.95</v>
      </c>
      <c r="E5367" s="9">
        <v>43737.546527777777</v>
      </c>
      <c r="F5367" s="6" t="s">
        <v>8944</v>
      </c>
      <c r="G5367" s="6" t="str">
        <f t="shared" si="83"/>
        <v>OR</v>
      </c>
      <c r="H5367" s="8">
        <f>Sales[Quantity Ordered]*Sales[Price Each]</f>
        <v>14.95</v>
      </c>
    </row>
    <row r="5368" spans="1:8" x14ac:dyDescent="0.25">
      <c r="A5368" s="6">
        <v>251013</v>
      </c>
      <c r="B5368" s="6" t="s">
        <v>16</v>
      </c>
      <c r="C5368" s="7">
        <v>1</v>
      </c>
      <c r="D5368" s="8">
        <v>14.95</v>
      </c>
      <c r="E5368" s="9">
        <v>43737.556250000001</v>
      </c>
      <c r="F5368" s="6" t="s">
        <v>2874</v>
      </c>
      <c r="G5368" s="6" t="str">
        <f t="shared" si="83"/>
        <v>MA</v>
      </c>
      <c r="H5368" s="8">
        <f>Sales[Quantity Ordered]*Sales[Price Each]</f>
        <v>14.95</v>
      </c>
    </row>
    <row r="5369" spans="1:8" x14ac:dyDescent="0.25">
      <c r="A5369" s="6">
        <v>254431</v>
      </c>
      <c r="B5369" s="6" t="s">
        <v>16</v>
      </c>
      <c r="C5369" s="7">
        <v>1</v>
      </c>
      <c r="D5369" s="8">
        <v>14.95</v>
      </c>
      <c r="E5369" s="9">
        <v>43737.570833333331</v>
      </c>
      <c r="F5369" s="6" t="s">
        <v>6259</v>
      </c>
      <c r="G5369" s="6" t="str">
        <f t="shared" si="83"/>
        <v>CA</v>
      </c>
      <c r="H5369" s="8">
        <f>Sales[Quantity Ordered]*Sales[Price Each]</f>
        <v>14.95</v>
      </c>
    </row>
    <row r="5370" spans="1:8" x14ac:dyDescent="0.25">
      <c r="A5370" s="6">
        <v>258071</v>
      </c>
      <c r="B5370" s="6" t="s">
        <v>16</v>
      </c>
      <c r="C5370" s="7">
        <v>1</v>
      </c>
      <c r="D5370" s="8">
        <v>14.95</v>
      </c>
      <c r="E5370" s="9">
        <v>43737.586111111108</v>
      </c>
      <c r="F5370" s="6" t="s">
        <v>9809</v>
      </c>
      <c r="G5370" s="6" t="str">
        <f t="shared" si="83"/>
        <v>ME</v>
      </c>
      <c r="H5370" s="8">
        <f>Sales[Quantity Ordered]*Sales[Price Each]</f>
        <v>14.95</v>
      </c>
    </row>
    <row r="5371" spans="1:8" x14ac:dyDescent="0.25">
      <c r="A5371" s="6">
        <v>259053</v>
      </c>
      <c r="B5371" s="6" t="s">
        <v>16</v>
      </c>
      <c r="C5371" s="7">
        <v>1</v>
      </c>
      <c r="D5371" s="8">
        <v>14.95</v>
      </c>
      <c r="E5371" s="9">
        <v>43737.595833333333</v>
      </c>
      <c r="F5371" s="6" t="s">
        <v>10764</v>
      </c>
      <c r="G5371" s="6" t="str">
        <f t="shared" si="83"/>
        <v>CA</v>
      </c>
      <c r="H5371" s="8">
        <f>Sales[Quantity Ordered]*Sales[Price Each]</f>
        <v>14.95</v>
      </c>
    </row>
    <row r="5372" spans="1:8" x14ac:dyDescent="0.25">
      <c r="A5372" s="6">
        <v>259162</v>
      </c>
      <c r="B5372" s="6" t="s">
        <v>16</v>
      </c>
      <c r="C5372" s="7">
        <v>1</v>
      </c>
      <c r="D5372" s="8">
        <v>14.95</v>
      </c>
      <c r="E5372" s="9">
        <v>43737.631249999999</v>
      </c>
      <c r="F5372" s="6" t="s">
        <v>10868</v>
      </c>
      <c r="G5372" s="6" t="str">
        <f t="shared" si="83"/>
        <v>CA</v>
      </c>
      <c r="H5372" s="8">
        <f>Sales[Quantity Ordered]*Sales[Price Each]</f>
        <v>14.95</v>
      </c>
    </row>
    <row r="5373" spans="1:8" x14ac:dyDescent="0.25">
      <c r="A5373" s="6">
        <v>259315</v>
      </c>
      <c r="B5373" s="6" t="s">
        <v>16</v>
      </c>
      <c r="C5373" s="7">
        <v>1</v>
      </c>
      <c r="D5373" s="8">
        <v>14.95</v>
      </c>
      <c r="E5373" s="9">
        <v>43737.680555555555</v>
      </c>
      <c r="F5373" s="6" t="s">
        <v>11013</v>
      </c>
      <c r="G5373" s="6" t="str">
        <f t="shared" si="83"/>
        <v>MA</v>
      </c>
      <c r="H5373" s="8">
        <f>Sales[Quantity Ordered]*Sales[Price Each]</f>
        <v>14.95</v>
      </c>
    </row>
    <row r="5374" spans="1:8" x14ac:dyDescent="0.25">
      <c r="A5374" s="6">
        <v>256735</v>
      </c>
      <c r="B5374" s="6" t="s">
        <v>16</v>
      </c>
      <c r="C5374" s="7">
        <v>1</v>
      </c>
      <c r="D5374" s="8">
        <v>14.95</v>
      </c>
      <c r="E5374" s="9">
        <v>43737.684027777781</v>
      </c>
      <c r="F5374" s="6" t="s">
        <v>8509</v>
      </c>
      <c r="G5374" s="6" t="str">
        <f t="shared" si="83"/>
        <v>MA</v>
      </c>
      <c r="H5374" s="8">
        <f>Sales[Quantity Ordered]*Sales[Price Each]</f>
        <v>14.95</v>
      </c>
    </row>
    <row r="5375" spans="1:8" x14ac:dyDescent="0.25">
      <c r="A5375" s="6">
        <v>258250</v>
      </c>
      <c r="B5375" s="6" t="s">
        <v>16</v>
      </c>
      <c r="C5375" s="7">
        <v>1</v>
      </c>
      <c r="D5375" s="8">
        <v>14.95</v>
      </c>
      <c r="E5375" s="9">
        <v>43737.694444444445</v>
      </c>
      <c r="F5375" s="6" t="s">
        <v>9981</v>
      </c>
      <c r="G5375" s="6" t="str">
        <f t="shared" si="83"/>
        <v>OR</v>
      </c>
      <c r="H5375" s="8">
        <f>Sales[Quantity Ordered]*Sales[Price Each]</f>
        <v>14.95</v>
      </c>
    </row>
    <row r="5376" spans="1:8" x14ac:dyDescent="0.25">
      <c r="A5376" s="6">
        <v>251128</v>
      </c>
      <c r="B5376" s="6" t="s">
        <v>16</v>
      </c>
      <c r="C5376" s="7">
        <v>1</v>
      </c>
      <c r="D5376" s="8">
        <v>14.95</v>
      </c>
      <c r="E5376" s="9">
        <v>43737.699305555558</v>
      </c>
      <c r="F5376" s="6" t="s">
        <v>2989</v>
      </c>
      <c r="G5376" s="6" t="str">
        <f t="shared" si="83"/>
        <v>TX</v>
      </c>
      <c r="H5376" s="8">
        <f>Sales[Quantity Ordered]*Sales[Price Each]</f>
        <v>14.95</v>
      </c>
    </row>
    <row r="5377" spans="1:8" x14ac:dyDescent="0.25">
      <c r="A5377" s="6">
        <v>259064</v>
      </c>
      <c r="B5377" s="6" t="s">
        <v>16</v>
      </c>
      <c r="C5377" s="7">
        <v>1</v>
      </c>
      <c r="D5377" s="8">
        <v>14.95</v>
      </c>
      <c r="E5377" s="9">
        <v>43737.747916666667</v>
      </c>
      <c r="F5377" s="6" t="s">
        <v>10775</v>
      </c>
      <c r="G5377" s="6" t="str">
        <f t="shared" si="83"/>
        <v>CA</v>
      </c>
      <c r="H5377" s="8">
        <f>Sales[Quantity Ordered]*Sales[Price Each]</f>
        <v>14.95</v>
      </c>
    </row>
    <row r="5378" spans="1:8" x14ac:dyDescent="0.25">
      <c r="A5378" s="6">
        <v>253633</v>
      </c>
      <c r="B5378" s="6" t="s">
        <v>16</v>
      </c>
      <c r="C5378" s="7">
        <v>1</v>
      </c>
      <c r="D5378" s="8">
        <v>14.95</v>
      </c>
      <c r="E5378" s="9">
        <v>43737.756249999999</v>
      </c>
      <c r="F5378" s="6" t="s">
        <v>5472</v>
      </c>
      <c r="G5378" s="6" t="str">
        <f t="shared" ref="G5378:G5441" si="84">MID(F5378,FIND(",",F5378,FIND(",",F5378)+1)+2,2)</f>
        <v>NY</v>
      </c>
      <c r="H5378" s="8">
        <f>Sales[Quantity Ordered]*Sales[Price Each]</f>
        <v>14.95</v>
      </c>
    </row>
    <row r="5379" spans="1:8" x14ac:dyDescent="0.25">
      <c r="A5379" s="6">
        <v>248838</v>
      </c>
      <c r="B5379" s="6" t="s">
        <v>16</v>
      </c>
      <c r="C5379" s="7">
        <v>1</v>
      </c>
      <c r="D5379" s="8">
        <v>14.95</v>
      </c>
      <c r="E5379" s="9">
        <v>43737.771527777775</v>
      </c>
      <c r="F5379" s="6" t="s">
        <v>711</v>
      </c>
      <c r="G5379" s="6" t="str">
        <f t="shared" si="84"/>
        <v>NY</v>
      </c>
      <c r="H5379" s="8">
        <f>Sales[Quantity Ordered]*Sales[Price Each]</f>
        <v>14.95</v>
      </c>
    </row>
    <row r="5380" spans="1:8" x14ac:dyDescent="0.25">
      <c r="A5380" s="6">
        <v>255753</v>
      </c>
      <c r="B5380" s="6" t="s">
        <v>16</v>
      </c>
      <c r="C5380" s="7">
        <v>1</v>
      </c>
      <c r="D5380" s="8">
        <v>14.95</v>
      </c>
      <c r="E5380" s="9">
        <v>43737.790972222225</v>
      </c>
      <c r="F5380" s="6" t="s">
        <v>7555</v>
      </c>
      <c r="G5380" s="6" t="str">
        <f t="shared" si="84"/>
        <v>OR</v>
      </c>
      <c r="H5380" s="8">
        <f>Sales[Quantity Ordered]*Sales[Price Each]</f>
        <v>14.95</v>
      </c>
    </row>
    <row r="5381" spans="1:8" x14ac:dyDescent="0.25">
      <c r="A5381" s="6">
        <v>248630</v>
      </c>
      <c r="B5381" s="6" t="s">
        <v>16</v>
      </c>
      <c r="C5381" s="7">
        <v>1</v>
      </c>
      <c r="D5381" s="8">
        <v>14.95</v>
      </c>
      <c r="E5381" s="9">
        <v>43737.82916666667</v>
      </c>
      <c r="F5381" s="6" t="s">
        <v>503</v>
      </c>
      <c r="G5381" s="6" t="str">
        <f t="shared" si="84"/>
        <v>GA</v>
      </c>
      <c r="H5381" s="8">
        <f>Sales[Quantity Ordered]*Sales[Price Each]</f>
        <v>14.95</v>
      </c>
    </row>
    <row r="5382" spans="1:8" x14ac:dyDescent="0.25">
      <c r="A5382" s="6">
        <v>254705</v>
      </c>
      <c r="B5382" s="6" t="s">
        <v>16</v>
      </c>
      <c r="C5382" s="7">
        <v>1</v>
      </c>
      <c r="D5382" s="8">
        <v>14.95</v>
      </c>
      <c r="E5382" s="9">
        <v>43737.831944444442</v>
      </c>
      <c r="F5382" s="6" t="s">
        <v>6528</v>
      </c>
      <c r="G5382" s="6" t="str">
        <f t="shared" si="84"/>
        <v>OR</v>
      </c>
      <c r="H5382" s="8">
        <f>Sales[Quantity Ordered]*Sales[Price Each]</f>
        <v>14.95</v>
      </c>
    </row>
    <row r="5383" spans="1:8" x14ac:dyDescent="0.25">
      <c r="A5383" s="6">
        <v>254297</v>
      </c>
      <c r="B5383" s="6" t="s">
        <v>16</v>
      </c>
      <c r="C5383" s="7">
        <v>1</v>
      </c>
      <c r="D5383" s="8">
        <v>14.95</v>
      </c>
      <c r="E5383" s="9">
        <v>43737.847222222219</v>
      </c>
      <c r="F5383" s="6" t="s">
        <v>6126</v>
      </c>
      <c r="G5383" s="6" t="str">
        <f t="shared" si="84"/>
        <v>TX</v>
      </c>
      <c r="H5383" s="8">
        <f>Sales[Quantity Ordered]*Sales[Price Each]</f>
        <v>14.95</v>
      </c>
    </row>
    <row r="5384" spans="1:8" x14ac:dyDescent="0.25">
      <c r="A5384" s="6">
        <v>253529</v>
      </c>
      <c r="B5384" s="6" t="s">
        <v>16</v>
      </c>
      <c r="C5384" s="7">
        <v>1</v>
      </c>
      <c r="D5384" s="8">
        <v>14.95</v>
      </c>
      <c r="E5384" s="9">
        <v>43737.852083333331</v>
      </c>
      <c r="F5384" s="6" t="s">
        <v>5368</v>
      </c>
      <c r="G5384" s="6" t="str">
        <f t="shared" si="84"/>
        <v>GA</v>
      </c>
      <c r="H5384" s="8">
        <f>Sales[Quantity Ordered]*Sales[Price Each]</f>
        <v>14.95</v>
      </c>
    </row>
    <row r="5385" spans="1:8" x14ac:dyDescent="0.25">
      <c r="A5385" s="6">
        <v>249986</v>
      </c>
      <c r="B5385" s="6" t="s">
        <v>16</v>
      </c>
      <c r="C5385" s="7">
        <v>1</v>
      </c>
      <c r="D5385" s="8">
        <v>14.95</v>
      </c>
      <c r="E5385" s="9">
        <v>43737.854166666664</v>
      </c>
      <c r="F5385" s="6" t="s">
        <v>1854</v>
      </c>
      <c r="G5385" s="6" t="str">
        <f t="shared" si="84"/>
        <v>CA</v>
      </c>
      <c r="H5385" s="8">
        <f>Sales[Quantity Ordered]*Sales[Price Each]</f>
        <v>14.95</v>
      </c>
    </row>
    <row r="5386" spans="1:8" x14ac:dyDescent="0.25">
      <c r="A5386" s="6">
        <v>257590</v>
      </c>
      <c r="B5386" s="6" t="s">
        <v>16</v>
      </c>
      <c r="C5386" s="7">
        <v>1</v>
      </c>
      <c r="D5386" s="8">
        <v>14.95</v>
      </c>
      <c r="E5386" s="9">
        <v>43737.85833333333</v>
      </c>
      <c r="F5386" s="6" t="s">
        <v>9344</v>
      </c>
      <c r="G5386" s="6" t="str">
        <f t="shared" si="84"/>
        <v>NY</v>
      </c>
      <c r="H5386" s="8">
        <f>Sales[Quantity Ordered]*Sales[Price Each]</f>
        <v>14.95</v>
      </c>
    </row>
    <row r="5387" spans="1:8" x14ac:dyDescent="0.25">
      <c r="A5387" s="6">
        <v>251314</v>
      </c>
      <c r="B5387" s="6" t="s">
        <v>16</v>
      </c>
      <c r="C5387" s="7">
        <v>1</v>
      </c>
      <c r="D5387" s="8">
        <v>14.95</v>
      </c>
      <c r="E5387" s="9">
        <v>43737.878472222219</v>
      </c>
      <c r="F5387" s="6" t="s">
        <v>3174</v>
      </c>
      <c r="G5387" s="6" t="str">
        <f t="shared" si="84"/>
        <v>NY</v>
      </c>
      <c r="H5387" s="8">
        <f>Sales[Quantity Ordered]*Sales[Price Each]</f>
        <v>14.95</v>
      </c>
    </row>
    <row r="5388" spans="1:8" x14ac:dyDescent="0.25">
      <c r="A5388" s="6">
        <v>248196</v>
      </c>
      <c r="B5388" s="6" t="s">
        <v>16</v>
      </c>
      <c r="C5388" s="7">
        <v>1</v>
      </c>
      <c r="D5388" s="8">
        <v>14.95</v>
      </c>
      <c r="E5388" s="9">
        <v>43737.913888888892</v>
      </c>
      <c r="F5388" s="6" t="s">
        <v>65</v>
      </c>
      <c r="G5388" s="6" t="str">
        <f t="shared" si="84"/>
        <v>TX</v>
      </c>
      <c r="H5388" s="8">
        <f>Sales[Quantity Ordered]*Sales[Price Each]</f>
        <v>14.95</v>
      </c>
    </row>
    <row r="5389" spans="1:8" x14ac:dyDescent="0.25">
      <c r="A5389" s="6">
        <v>254076</v>
      </c>
      <c r="B5389" s="6" t="s">
        <v>16</v>
      </c>
      <c r="C5389" s="7">
        <v>1</v>
      </c>
      <c r="D5389" s="8">
        <v>14.95</v>
      </c>
      <c r="E5389" s="9">
        <v>43737.915277777778</v>
      </c>
      <c r="F5389" s="6" t="s">
        <v>5907</v>
      </c>
      <c r="G5389" s="6" t="str">
        <f t="shared" si="84"/>
        <v>TX</v>
      </c>
      <c r="H5389" s="8">
        <f>Sales[Quantity Ordered]*Sales[Price Each]</f>
        <v>14.95</v>
      </c>
    </row>
    <row r="5390" spans="1:8" x14ac:dyDescent="0.25">
      <c r="A5390" s="6">
        <v>248706</v>
      </c>
      <c r="B5390" s="6" t="s">
        <v>16</v>
      </c>
      <c r="C5390" s="7">
        <v>1</v>
      </c>
      <c r="D5390" s="8">
        <v>14.95</v>
      </c>
      <c r="E5390" s="9">
        <v>43737.918749999997</v>
      </c>
      <c r="F5390" s="6" t="s">
        <v>579</v>
      </c>
      <c r="G5390" s="6" t="str">
        <f t="shared" si="84"/>
        <v>TX</v>
      </c>
      <c r="H5390" s="8">
        <f>Sales[Quantity Ordered]*Sales[Price Each]</f>
        <v>14.95</v>
      </c>
    </row>
    <row r="5391" spans="1:8" x14ac:dyDescent="0.25">
      <c r="A5391" s="6">
        <v>255402</v>
      </c>
      <c r="B5391" s="6" t="s">
        <v>16</v>
      </c>
      <c r="C5391" s="7">
        <v>1</v>
      </c>
      <c r="D5391" s="8">
        <v>14.95</v>
      </c>
      <c r="E5391" s="9">
        <v>43737.935416666667</v>
      </c>
      <c r="F5391" s="6" t="s">
        <v>7209</v>
      </c>
      <c r="G5391" s="6" t="str">
        <f t="shared" si="84"/>
        <v>CA</v>
      </c>
      <c r="H5391" s="8">
        <f>Sales[Quantity Ordered]*Sales[Price Each]</f>
        <v>14.95</v>
      </c>
    </row>
    <row r="5392" spans="1:8" x14ac:dyDescent="0.25">
      <c r="A5392" s="6">
        <v>249322</v>
      </c>
      <c r="B5392" s="6" t="s">
        <v>16</v>
      </c>
      <c r="C5392" s="7">
        <v>1</v>
      </c>
      <c r="D5392" s="8">
        <v>14.95</v>
      </c>
      <c r="E5392" s="9">
        <v>43737.945138888892</v>
      </c>
      <c r="F5392" s="6" t="s">
        <v>1193</v>
      </c>
      <c r="G5392" s="6" t="str">
        <f t="shared" si="84"/>
        <v>TX</v>
      </c>
      <c r="H5392" s="8">
        <f>Sales[Quantity Ordered]*Sales[Price Each]</f>
        <v>14.95</v>
      </c>
    </row>
    <row r="5393" spans="1:8" x14ac:dyDescent="0.25">
      <c r="A5393" s="6">
        <v>251263</v>
      </c>
      <c r="B5393" s="6" t="s">
        <v>16</v>
      </c>
      <c r="C5393" s="7">
        <v>1</v>
      </c>
      <c r="D5393" s="8">
        <v>14.95</v>
      </c>
      <c r="E5393" s="9">
        <v>43737.95</v>
      </c>
      <c r="F5393" s="6" t="s">
        <v>3123</v>
      </c>
      <c r="G5393" s="6" t="str">
        <f t="shared" si="84"/>
        <v>CA</v>
      </c>
      <c r="H5393" s="8">
        <f>Sales[Quantity Ordered]*Sales[Price Each]</f>
        <v>14.95</v>
      </c>
    </row>
    <row r="5394" spans="1:8" x14ac:dyDescent="0.25">
      <c r="A5394" s="6">
        <v>256382</v>
      </c>
      <c r="B5394" s="6" t="s">
        <v>16</v>
      </c>
      <c r="C5394" s="7">
        <v>1</v>
      </c>
      <c r="D5394" s="8">
        <v>14.95</v>
      </c>
      <c r="E5394" s="9">
        <v>43737.98541666667</v>
      </c>
      <c r="F5394" s="6" t="s">
        <v>8166</v>
      </c>
      <c r="G5394" s="6" t="str">
        <f t="shared" si="84"/>
        <v>CA</v>
      </c>
      <c r="H5394" s="8">
        <f>Sales[Quantity Ordered]*Sales[Price Each]</f>
        <v>14.95</v>
      </c>
    </row>
    <row r="5395" spans="1:8" x14ac:dyDescent="0.25">
      <c r="A5395" s="6">
        <v>250798</v>
      </c>
      <c r="B5395" s="6" t="s">
        <v>16</v>
      </c>
      <c r="C5395" s="7">
        <v>1</v>
      </c>
      <c r="D5395" s="8">
        <v>14.95</v>
      </c>
      <c r="E5395" s="9">
        <v>43737.994444444441</v>
      </c>
      <c r="F5395" s="6" t="s">
        <v>2661</v>
      </c>
      <c r="G5395" s="6" t="str">
        <f t="shared" si="84"/>
        <v>CA</v>
      </c>
      <c r="H5395" s="8">
        <f>Sales[Quantity Ordered]*Sales[Price Each]</f>
        <v>14.95</v>
      </c>
    </row>
    <row r="5396" spans="1:8" x14ac:dyDescent="0.25">
      <c r="A5396" s="6">
        <v>250065</v>
      </c>
      <c r="B5396" s="6" t="s">
        <v>16</v>
      </c>
      <c r="C5396" s="7">
        <v>1</v>
      </c>
      <c r="D5396" s="8">
        <v>14.95</v>
      </c>
      <c r="E5396" s="9">
        <v>43737.99722222222</v>
      </c>
      <c r="F5396" s="6" t="s">
        <v>1933</v>
      </c>
      <c r="G5396" s="6" t="str">
        <f t="shared" si="84"/>
        <v>CA</v>
      </c>
      <c r="H5396" s="8">
        <f>Sales[Quantity Ordered]*Sales[Price Each]</f>
        <v>14.95</v>
      </c>
    </row>
    <row r="5397" spans="1:8" x14ac:dyDescent="0.25">
      <c r="A5397" s="6">
        <v>251824</v>
      </c>
      <c r="B5397" s="6" t="s">
        <v>16</v>
      </c>
      <c r="C5397" s="7">
        <v>1</v>
      </c>
      <c r="D5397" s="8">
        <v>14.95</v>
      </c>
      <c r="E5397" s="9">
        <v>43738.129861111112</v>
      </c>
      <c r="F5397" s="6" t="s">
        <v>3678</v>
      </c>
      <c r="G5397" s="6" t="str">
        <f t="shared" si="84"/>
        <v>CA</v>
      </c>
      <c r="H5397" s="8">
        <f>Sales[Quantity Ordered]*Sales[Price Each]</f>
        <v>14.95</v>
      </c>
    </row>
    <row r="5398" spans="1:8" x14ac:dyDescent="0.25">
      <c r="A5398" s="6">
        <v>253604</v>
      </c>
      <c r="B5398" s="6" t="s">
        <v>16</v>
      </c>
      <c r="C5398" s="7">
        <v>1</v>
      </c>
      <c r="D5398" s="8">
        <v>14.95</v>
      </c>
      <c r="E5398" s="9">
        <v>43738.154861111114</v>
      </c>
      <c r="F5398" s="6" t="s">
        <v>5443</v>
      </c>
      <c r="G5398" s="6" t="str">
        <f t="shared" si="84"/>
        <v>WA</v>
      </c>
      <c r="H5398" s="8">
        <f>Sales[Quantity Ordered]*Sales[Price Each]</f>
        <v>14.95</v>
      </c>
    </row>
    <row r="5399" spans="1:8" x14ac:dyDescent="0.25">
      <c r="A5399" s="6">
        <v>252157</v>
      </c>
      <c r="B5399" s="6" t="s">
        <v>16</v>
      </c>
      <c r="C5399" s="7">
        <v>1</v>
      </c>
      <c r="D5399" s="8">
        <v>14.95</v>
      </c>
      <c r="E5399" s="9">
        <v>43738.361805555556</v>
      </c>
      <c r="F5399" s="6" t="s">
        <v>4008</v>
      </c>
      <c r="G5399" s="6" t="str">
        <f t="shared" si="84"/>
        <v>OR</v>
      </c>
      <c r="H5399" s="8">
        <f>Sales[Quantity Ordered]*Sales[Price Each]</f>
        <v>14.95</v>
      </c>
    </row>
    <row r="5400" spans="1:8" x14ac:dyDescent="0.25">
      <c r="A5400" s="6">
        <v>259160</v>
      </c>
      <c r="B5400" s="6" t="s">
        <v>16</v>
      </c>
      <c r="C5400" s="7">
        <v>1</v>
      </c>
      <c r="D5400" s="8">
        <v>14.95</v>
      </c>
      <c r="E5400" s="9">
        <v>43738.404861111114</v>
      </c>
      <c r="F5400" s="6" t="s">
        <v>10866</v>
      </c>
      <c r="G5400" s="6" t="str">
        <f t="shared" si="84"/>
        <v>CA</v>
      </c>
      <c r="H5400" s="8">
        <f>Sales[Quantity Ordered]*Sales[Price Each]</f>
        <v>14.95</v>
      </c>
    </row>
    <row r="5401" spans="1:8" x14ac:dyDescent="0.25">
      <c r="A5401" s="6">
        <v>254451</v>
      </c>
      <c r="B5401" s="6" t="s">
        <v>16</v>
      </c>
      <c r="C5401" s="7">
        <v>1</v>
      </c>
      <c r="D5401" s="8">
        <v>14.95</v>
      </c>
      <c r="E5401" s="9">
        <v>43738.42083333333</v>
      </c>
      <c r="F5401" s="6" t="s">
        <v>6279</v>
      </c>
      <c r="G5401" s="6" t="str">
        <f t="shared" si="84"/>
        <v>MA</v>
      </c>
      <c r="H5401" s="8">
        <f>Sales[Quantity Ordered]*Sales[Price Each]</f>
        <v>14.95</v>
      </c>
    </row>
    <row r="5402" spans="1:8" x14ac:dyDescent="0.25">
      <c r="A5402" s="6">
        <v>253325</v>
      </c>
      <c r="B5402" s="6" t="s">
        <v>16</v>
      </c>
      <c r="C5402" s="7">
        <v>1</v>
      </c>
      <c r="D5402" s="8">
        <v>14.95</v>
      </c>
      <c r="E5402" s="9">
        <v>43738.42083333333</v>
      </c>
      <c r="F5402" s="6" t="s">
        <v>5166</v>
      </c>
      <c r="G5402" s="6" t="str">
        <f t="shared" si="84"/>
        <v>TX</v>
      </c>
      <c r="H5402" s="8">
        <f>Sales[Quantity Ordered]*Sales[Price Each]</f>
        <v>14.95</v>
      </c>
    </row>
    <row r="5403" spans="1:8" x14ac:dyDescent="0.25">
      <c r="A5403" s="6">
        <v>255779</v>
      </c>
      <c r="B5403" s="6" t="s">
        <v>16</v>
      </c>
      <c r="C5403" s="7">
        <v>1</v>
      </c>
      <c r="D5403" s="8">
        <v>14.95</v>
      </c>
      <c r="E5403" s="9">
        <v>43738.42291666667</v>
      </c>
      <c r="F5403" s="6" t="s">
        <v>1554</v>
      </c>
      <c r="G5403" s="6" t="str">
        <f t="shared" si="84"/>
        <v>CA</v>
      </c>
      <c r="H5403" s="8">
        <f>Sales[Quantity Ordered]*Sales[Price Each]</f>
        <v>14.95</v>
      </c>
    </row>
    <row r="5404" spans="1:8" x14ac:dyDescent="0.25">
      <c r="A5404" s="6">
        <v>253244</v>
      </c>
      <c r="B5404" s="6" t="s">
        <v>16</v>
      </c>
      <c r="C5404" s="7">
        <v>1</v>
      </c>
      <c r="D5404" s="8">
        <v>14.95</v>
      </c>
      <c r="E5404" s="9">
        <v>43738.461805555555</v>
      </c>
      <c r="F5404" s="6" t="s">
        <v>5086</v>
      </c>
      <c r="G5404" s="6" t="str">
        <f t="shared" si="84"/>
        <v>CA</v>
      </c>
      <c r="H5404" s="8">
        <f>Sales[Quantity Ordered]*Sales[Price Each]</f>
        <v>14.95</v>
      </c>
    </row>
    <row r="5405" spans="1:8" x14ac:dyDescent="0.25">
      <c r="A5405" s="6">
        <v>257563</v>
      </c>
      <c r="B5405" s="6" t="s">
        <v>16</v>
      </c>
      <c r="C5405" s="7">
        <v>1</v>
      </c>
      <c r="D5405" s="8">
        <v>14.95</v>
      </c>
      <c r="E5405" s="9">
        <v>43738.48333333333</v>
      </c>
      <c r="F5405" s="6" t="s">
        <v>9318</v>
      </c>
      <c r="G5405" s="6" t="str">
        <f t="shared" si="84"/>
        <v>MA</v>
      </c>
      <c r="H5405" s="8">
        <f>Sales[Quantity Ordered]*Sales[Price Each]</f>
        <v>14.95</v>
      </c>
    </row>
    <row r="5406" spans="1:8" x14ac:dyDescent="0.25">
      <c r="A5406" s="6">
        <v>257847</v>
      </c>
      <c r="B5406" s="6" t="s">
        <v>16</v>
      </c>
      <c r="C5406" s="7">
        <v>1</v>
      </c>
      <c r="D5406" s="8">
        <v>14.95</v>
      </c>
      <c r="E5406" s="9">
        <v>43738.511805555558</v>
      </c>
      <c r="F5406" s="6" t="s">
        <v>9595</v>
      </c>
      <c r="G5406" s="6" t="str">
        <f t="shared" si="84"/>
        <v>NY</v>
      </c>
      <c r="H5406" s="8">
        <f>Sales[Quantity Ordered]*Sales[Price Each]</f>
        <v>14.95</v>
      </c>
    </row>
    <row r="5407" spans="1:8" x14ac:dyDescent="0.25">
      <c r="A5407" s="6">
        <v>248225</v>
      </c>
      <c r="B5407" s="6" t="s">
        <v>16</v>
      </c>
      <c r="C5407" s="7">
        <v>1</v>
      </c>
      <c r="D5407" s="8">
        <v>14.95</v>
      </c>
      <c r="E5407" s="9">
        <v>43738.549305555556</v>
      </c>
      <c r="F5407" s="6" t="s">
        <v>97</v>
      </c>
      <c r="G5407" s="6" t="str">
        <f t="shared" si="84"/>
        <v>CA</v>
      </c>
      <c r="H5407" s="8">
        <f>Sales[Quantity Ordered]*Sales[Price Each]</f>
        <v>14.95</v>
      </c>
    </row>
    <row r="5408" spans="1:8" x14ac:dyDescent="0.25">
      <c r="A5408" s="6">
        <v>258409</v>
      </c>
      <c r="B5408" s="6" t="s">
        <v>16</v>
      </c>
      <c r="C5408" s="7">
        <v>1</v>
      </c>
      <c r="D5408" s="8">
        <v>14.95</v>
      </c>
      <c r="E5408" s="9">
        <v>43738.560416666667</v>
      </c>
      <c r="F5408" s="6" t="s">
        <v>10138</v>
      </c>
      <c r="G5408" s="6" t="str">
        <f t="shared" si="84"/>
        <v>CA</v>
      </c>
      <c r="H5408" s="8">
        <f>Sales[Quantity Ordered]*Sales[Price Each]</f>
        <v>14.95</v>
      </c>
    </row>
    <row r="5409" spans="1:8" x14ac:dyDescent="0.25">
      <c r="A5409" s="6">
        <v>253951</v>
      </c>
      <c r="B5409" s="6" t="s">
        <v>16</v>
      </c>
      <c r="C5409" s="7">
        <v>1</v>
      </c>
      <c r="D5409" s="8">
        <v>14.95</v>
      </c>
      <c r="E5409" s="9">
        <v>43738.560416666667</v>
      </c>
      <c r="F5409" s="6" t="s">
        <v>5784</v>
      </c>
      <c r="G5409" s="6" t="str">
        <f t="shared" si="84"/>
        <v>CA</v>
      </c>
      <c r="H5409" s="8">
        <f>Sales[Quantity Ordered]*Sales[Price Each]</f>
        <v>14.95</v>
      </c>
    </row>
    <row r="5410" spans="1:8" x14ac:dyDescent="0.25">
      <c r="A5410" s="6">
        <v>251816</v>
      </c>
      <c r="B5410" s="6" t="s">
        <v>16</v>
      </c>
      <c r="C5410" s="7">
        <v>1</v>
      </c>
      <c r="D5410" s="8">
        <v>14.95</v>
      </c>
      <c r="E5410" s="9">
        <v>43738.575694444444</v>
      </c>
      <c r="F5410" s="6" t="s">
        <v>3670</v>
      </c>
      <c r="G5410" s="6" t="str">
        <f t="shared" si="84"/>
        <v>TX</v>
      </c>
      <c r="H5410" s="8">
        <f>Sales[Quantity Ordered]*Sales[Price Each]</f>
        <v>14.95</v>
      </c>
    </row>
    <row r="5411" spans="1:8" x14ac:dyDescent="0.25">
      <c r="A5411" s="6">
        <v>248495</v>
      </c>
      <c r="B5411" s="6" t="s">
        <v>16</v>
      </c>
      <c r="C5411" s="7">
        <v>1</v>
      </c>
      <c r="D5411" s="8">
        <v>14.95</v>
      </c>
      <c r="E5411" s="9">
        <v>43738.605555555558</v>
      </c>
      <c r="F5411" s="6" t="s">
        <v>368</v>
      </c>
      <c r="G5411" s="6" t="str">
        <f t="shared" si="84"/>
        <v>CA</v>
      </c>
      <c r="H5411" s="8">
        <f>Sales[Quantity Ordered]*Sales[Price Each]</f>
        <v>14.95</v>
      </c>
    </row>
    <row r="5412" spans="1:8" x14ac:dyDescent="0.25">
      <c r="A5412" s="6">
        <v>252561</v>
      </c>
      <c r="B5412" s="6" t="s">
        <v>16</v>
      </c>
      <c r="C5412" s="7">
        <v>1</v>
      </c>
      <c r="D5412" s="8">
        <v>14.95</v>
      </c>
      <c r="E5412" s="9">
        <v>43738.612500000003</v>
      </c>
      <c r="F5412" s="6" t="s">
        <v>4408</v>
      </c>
      <c r="G5412" s="6" t="str">
        <f t="shared" si="84"/>
        <v>TX</v>
      </c>
      <c r="H5412" s="8">
        <f>Sales[Quantity Ordered]*Sales[Price Each]</f>
        <v>14.95</v>
      </c>
    </row>
    <row r="5413" spans="1:8" x14ac:dyDescent="0.25">
      <c r="A5413" s="6">
        <v>257527</v>
      </c>
      <c r="B5413" s="6" t="s">
        <v>16</v>
      </c>
      <c r="C5413" s="7">
        <v>1</v>
      </c>
      <c r="D5413" s="8">
        <v>14.95</v>
      </c>
      <c r="E5413" s="9">
        <v>43738.629166666666</v>
      </c>
      <c r="F5413" s="6" t="s">
        <v>9284</v>
      </c>
      <c r="G5413" s="6" t="str">
        <f t="shared" si="84"/>
        <v>CA</v>
      </c>
      <c r="H5413" s="8">
        <f>Sales[Quantity Ordered]*Sales[Price Each]</f>
        <v>14.95</v>
      </c>
    </row>
    <row r="5414" spans="1:8" x14ac:dyDescent="0.25">
      <c r="A5414" s="6">
        <v>259123</v>
      </c>
      <c r="B5414" s="6" t="s">
        <v>16</v>
      </c>
      <c r="C5414" s="7">
        <v>1</v>
      </c>
      <c r="D5414" s="8">
        <v>14.95</v>
      </c>
      <c r="E5414" s="9">
        <v>43738.63958333333</v>
      </c>
      <c r="F5414" s="6" t="s">
        <v>10832</v>
      </c>
      <c r="G5414" s="6" t="str">
        <f t="shared" si="84"/>
        <v>WA</v>
      </c>
      <c r="H5414" s="8">
        <f>Sales[Quantity Ordered]*Sales[Price Each]</f>
        <v>14.95</v>
      </c>
    </row>
    <row r="5415" spans="1:8" x14ac:dyDescent="0.25">
      <c r="A5415" s="6">
        <v>253991</v>
      </c>
      <c r="B5415" s="6" t="s">
        <v>16</v>
      </c>
      <c r="C5415" s="7">
        <v>1</v>
      </c>
      <c r="D5415" s="8">
        <v>14.95</v>
      </c>
      <c r="E5415" s="9">
        <v>43738.645138888889</v>
      </c>
      <c r="F5415" s="6" t="s">
        <v>5824</v>
      </c>
      <c r="G5415" s="6" t="str">
        <f t="shared" si="84"/>
        <v>CA</v>
      </c>
      <c r="H5415" s="8">
        <f>Sales[Quantity Ordered]*Sales[Price Each]</f>
        <v>14.95</v>
      </c>
    </row>
    <row r="5416" spans="1:8" x14ac:dyDescent="0.25">
      <c r="A5416" s="6">
        <v>256762</v>
      </c>
      <c r="B5416" s="6" t="s">
        <v>16</v>
      </c>
      <c r="C5416" s="7">
        <v>1</v>
      </c>
      <c r="D5416" s="8">
        <v>14.95</v>
      </c>
      <c r="E5416" s="9">
        <v>43738.672222222223</v>
      </c>
      <c r="F5416" s="6" t="s">
        <v>8535</v>
      </c>
      <c r="G5416" s="6" t="str">
        <f t="shared" si="84"/>
        <v>WA</v>
      </c>
      <c r="H5416" s="8">
        <f>Sales[Quantity Ordered]*Sales[Price Each]</f>
        <v>14.95</v>
      </c>
    </row>
    <row r="5417" spans="1:8" x14ac:dyDescent="0.25">
      <c r="A5417" s="6">
        <v>254245</v>
      </c>
      <c r="B5417" s="6" t="s">
        <v>16</v>
      </c>
      <c r="C5417" s="7">
        <v>1</v>
      </c>
      <c r="D5417" s="8">
        <v>14.95</v>
      </c>
      <c r="E5417" s="9">
        <v>43738.691666666666</v>
      </c>
      <c r="F5417" s="6" t="s">
        <v>6074</v>
      </c>
      <c r="G5417" s="6" t="str">
        <f t="shared" si="84"/>
        <v>OR</v>
      </c>
      <c r="H5417" s="8">
        <f>Sales[Quantity Ordered]*Sales[Price Each]</f>
        <v>14.95</v>
      </c>
    </row>
    <row r="5418" spans="1:8" x14ac:dyDescent="0.25">
      <c r="A5418" s="6">
        <v>253132</v>
      </c>
      <c r="B5418" s="6" t="s">
        <v>16</v>
      </c>
      <c r="C5418" s="7">
        <v>1</v>
      </c>
      <c r="D5418" s="8">
        <v>14.95</v>
      </c>
      <c r="E5418" s="9">
        <v>43738.708333333336</v>
      </c>
      <c r="F5418" s="6" t="s">
        <v>4975</v>
      </c>
      <c r="G5418" s="6" t="str">
        <f t="shared" si="84"/>
        <v>CA</v>
      </c>
      <c r="H5418" s="8">
        <f>Sales[Quantity Ordered]*Sales[Price Each]</f>
        <v>14.95</v>
      </c>
    </row>
    <row r="5419" spans="1:8" x14ac:dyDescent="0.25">
      <c r="A5419" s="6">
        <v>251102</v>
      </c>
      <c r="B5419" s="6" t="s">
        <v>16</v>
      </c>
      <c r="C5419" s="7">
        <v>1</v>
      </c>
      <c r="D5419" s="8">
        <v>14.95</v>
      </c>
      <c r="E5419" s="9">
        <v>43738.718055555553</v>
      </c>
      <c r="F5419" s="6" t="s">
        <v>2963</v>
      </c>
      <c r="G5419" s="6" t="str">
        <f t="shared" si="84"/>
        <v>CA</v>
      </c>
      <c r="H5419" s="8">
        <f>Sales[Quantity Ordered]*Sales[Price Each]</f>
        <v>14.95</v>
      </c>
    </row>
    <row r="5420" spans="1:8" x14ac:dyDescent="0.25">
      <c r="A5420" s="6">
        <v>254789</v>
      </c>
      <c r="B5420" s="6" t="s">
        <v>16</v>
      </c>
      <c r="C5420" s="7">
        <v>1</v>
      </c>
      <c r="D5420" s="8">
        <v>14.95</v>
      </c>
      <c r="E5420" s="9">
        <v>43738.727083333331</v>
      </c>
      <c r="F5420" s="6" t="s">
        <v>6611</v>
      </c>
      <c r="G5420" s="6" t="str">
        <f t="shared" si="84"/>
        <v>TX</v>
      </c>
      <c r="H5420" s="8">
        <f>Sales[Quantity Ordered]*Sales[Price Each]</f>
        <v>14.95</v>
      </c>
    </row>
    <row r="5421" spans="1:8" x14ac:dyDescent="0.25">
      <c r="A5421" s="6">
        <v>255983</v>
      </c>
      <c r="B5421" s="6" t="s">
        <v>16</v>
      </c>
      <c r="C5421" s="7">
        <v>1</v>
      </c>
      <c r="D5421" s="8">
        <v>14.95</v>
      </c>
      <c r="E5421" s="9">
        <v>43738.73541666667</v>
      </c>
      <c r="F5421" s="6" t="s">
        <v>7777</v>
      </c>
      <c r="G5421" s="6" t="str">
        <f t="shared" si="84"/>
        <v>NY</v>
      </c>
      <c r="H5421" s="8">
        <f>Sales[Quantity Ordered]*Sales[Price Each]</f>
        <v>14.95</v>
      </c>
    </row>
    <row r="5422" spans="1:8" x14ac:dyDescent="0.25">
      <c r="A5422" s="6">
        <v>253702</v>
      </c>
      <c r="B5422" s="6" t="s">
        <v>16</v>
      </c>
      <c r="C5422" s="7">
        <v>1</v>
      </c>
      <c r="D5422" s="8">
        <v>14.95</v>
      </c>
      <c r="E5422" s="9">
        <v>43738.737500000003</v>
      </c>
      <c r="F5422" s="6" t="s">
        <v>5537</v>
      </c>
      <c r="G5422" s="6" t="str">
        <f t="shared" si="84"/>
        <v>CA</v>
      </c>
      <c r="H5422" s="8">
        <f>Sales[Quantity Ordered]*Sales[Price Each]</f>
        <v>14.95</v>
      </c>
    </row>
    <row r="5423" spans="1:8" x14ac:dyDescent="0.25">
      <c r="A5423" s="6">
        <v>255932</v>
      </c>
      <c r="B5423" s="6" t="s">
        <v>16</v>
      </c>
      <c r="C5423" s="7">
        <v>1</v>
      </c>
      <c r="D5423" s="8">
        <v>14.95</v>
      </c>
      <c r="E5423" s="9">
        <v>43738.765972222223</v>
      </c>
      <c r="F5423" s="6" t="s">
        <v>7728</v>
      </c>
      <c r="G5423" s="6" t="str">
        <f t="shared" si="84"/>
        <v>ME</v>
      </c>
      <c r="H5423" s="8">
        <f>Sales[Quantity Ordered]*Sales[Price Each]</f>
        <v>14.95</v>
      </c>
    </row>
    <row r="5424" spans="1:8" x14ac:dyDescent="0.25">
      <c r="A5424" s="6">
        <v>257360</v>
      </c>
      <c r="B5424" s="6" t="s">
        <v>16</v>
      </c>
      <c r="C5424" s="7">
        <v>1</v>
      </c>
      <c r="D5424" s="8">
        <v>14.95</v>
      </c>
      <c r="E5424" s="9">
        <v>43738.771527777775</v>
      </c>
      <c r="F5424" s="6" t="s">
        <v>9123</v>
      </c>
      <c r="G5424" s="6" t="str">
        <f t="shared" si="84"/>
        <v>CA</v>
      </c>
      <c r="H5424" s="8">
        <f>Sales[Quantity Ordered]*Sales[Price Each]</f>
        <v>14.95</v>
      </c>
    </row>
    <row r="5425" spans="1:8" x14ac:dyDescent="0.25">
      <c r="A5425" s="6">
        <v>252181</v>
      </c>
      <c r="B5425" s="6" t="s">
        <v>16</v>
      </c>
      <c r="C5425" s="7">
        <v>1</v>
      </c>
      <c r="D5425" s="8">
        <v>14.95</v>
      </c>
      <c r="E5425" s="9">
        <v>43738.774305555555</v>
      </c>
      <c r="F5425" s="6" t="s">
        <v>4032</v>
      </c>
      <c r="G5425" s="6" t="str">
        <f t="shared" si="84"/>
        <v>TX</v>
      </c>
      <c r="H5425" s="8">
        <f>Sales[Quantity Ordered]*Sales[Price Each]</f>
        <v>14.95</v>
      </c>
    </row>
    <row r="5426" spans="1:8" x14ac:dyDescent="0.25">
      <c r="A5426" s="6">
        <v>250543</v>
      </c>
      <c r="B5426" s="6" t="s">
        <v>16</v>
      </c>
      <c r="C5426" s="7">
        <v>1</v>
      </c>
      <c r="D5426" s="8">
        <v>14.95</v>
      </c>
      <c r="E5426" s="9">
        <v>43738.777083333334</v>
      </c>
      <c r="F5426" s="6" t="s">
        <v>2410</v>
      </c>
      <c r="G5426" s="6" t="str">
        <f t="shared" si="84"/>
        <v>CA</v>
      </c>
      <c r="H5426" s="8">
        <f>Sales[Quantity Ordered]*Sales[Price Each]</f>
        <v>14.95</v>
      </c>
    </row>
    <row r="5427" spans="1:8" x14ac:dyDescent="0.25">
      <c r="A5427" s="6">
        <v>251577</v>
      </c>
      <c r="B5427" s="6" t="s">
        <v>16</v>
      </c>
      <c r="C5427" s="7">
        <v>1</v>
      </c>
      <c r="D5427" s="8">
        <v>14.95</v>
      </c>
      <c r="E5427" s="9">
        <v>43738.798611111109</v>
      </c>
      <c r="F5427" s="6" t="s">
        <v>3435</v>
      </c>
      <c r="G5427" s="6" t="str">
        <f t="shared" si="84"/>
        <v>TX</v>
      </c>
      <c r="H5427" s="8">
        <f>Sales[Quantity Ordered]*Sales[Price Each]</f>
        <v>14.95</v>
      </c>
    </row>
    <row r="5428" spans="1:8" x14ac:dyDescent="0.25">
      <c r="A5428" s="6">
        <v>254485</v>
      </c>
      <c r="B5428" s="6" t="s">
        <v>16</v>
      </c>
      <c r="C5428" s="7">
        <v>1</v>
      </c>
      <c r="D5428" s="8">
        <v>14.95</v>
      </c>
      <c r="E5428" s="9">
        <v>43738.867361111108</v>
      </c>
      <c r="F5428" s="6" t="s">
        <v>6311</v>
      </c>
      <c r="G5428" s="6" t="str">
        <f t="shared" si="84"/>
        <v>NY</v>
      </c>
      <c r="H5428" s="8">
        <f>Sales[Quantity Ordered]*Sales[Price Each]</f>
        <v>14.95</v>
      </c>
    </row>
    <row r="5429" spans="1:8" x14ac:dyDescent="0.25">
      <c r="A5429" s="6">
        <v>249778</v>
      </c>
      <c r="B5429" s="6" t="s">
        <v>16</v>
      </c>
      <c r="C5429" s="7">
        <v>1</v>
      </c>
      <c r="D5429" s="8">
        <v>14.95</v>
      </c>
      <c r="E5429" s="9">
        <v>43738.868055555555</v>
      </c>
      <c r="F5429" s="6" t="s">
        <v>1649</v>
      </c>
      <c r="G5429" s="6" t="str">
        <f t="shared" si="84"/>
        <v>GA</v>
      </c>
      <c r="H5429" s="8">
        <f>Sales[Quantity Ordered]*Sales[Price Each]</f>
        <v>14.95</v>
      </c>
    </row>
    <row r="5430" spans="1:8" x14ac:dyDescent="0.25">
      <c r="A5430" s="6">
        <v>259348</v>
      </c>
      <c r="B5430" s="6" t="s">
        <v>16</v>
      </c>
      <c r="C5430" s="7">
        <v>1</v>
      </c>
      <c r="D5430" s="8">
        <v>14.95</v>
      </c>
      <c r="E5430" s="9">
        <v>43738.877083333333</v>
      </c>
      <c r="F5430" s="6" t="s">
        <v>11046</v>
      </c>
      <c r="G5430" s="6" t="str">
        <f t="shared" si="84"/>
        <v>MA</v>
      </c>
      <c r="H5430" s="8">
        <f>Sales[Quantity Ordered]*Sales[Price Each]</f>
        <v>14.95</v>
      </c>
    </row>
    <row r="5431" spans="1:8" x14ac:dyDescent="0.25">
      <c r="A5431" s="6">
        <v>255500</v>
      </c>
      <c r="B5431" s="6" t="s">
        <v>16</v>
      </c>
      <c r="C5431" s="7">
        <v>1</v>
      </c>
      <c r="D5431" s="8">
        <v>14.95</v>
      </c>
      <c r="E5431" s="9">
        <v>43738.878472222219</v>
      </c>
      <c r="F5431" s="6" t="s">
        <v>7307</v>
      </c>
      <c r="G5431" s="6" t="str">
        <f t="shared" si="84"/>
        <v>CA</v>
      </c>
      <c r="H5431" s="8">
        <f>Sales[Quantity Ordered]*Sales[Price Each]</f>
        <v>14.95</v>
      </c>
    </row>
    <row r="5432" spans="1:8" x14ac:dyDescent="0.25">
      <c r="A5432" s="6">
        <v>252272</v>
      </c>
      <c r="B5432" s="6" t="s">
        <v>16</v>
      </c>
      <c r="C5432" s="7">
        <v>1</v>
      </c>
      <c r="D5432" s="8">
        <v>14.95</v>
      </c>
      <c r="E5432" s="9">
        <v>43738.907638888886</v>
      </c>
      <c r="F5432" s="6" t="s">
        <v>4122</v>
      </c>
      <c r="G5432" s="6" t="str">
        <f t="shared" si="84"/>
        <v>CA</v>
      </c>
      <c r="H5432" s="8">
        <f>Sales[Quantity Ordered]*Sales[Price Each]</f>
        <v>14.95</v>
      </c>
    </row>
    <row r="5433" spans="1:8" x14ac:dyDescent="0.25">
      <c r="A5433" s="6">
        <v>252268</v>
      </c>
      <c r="B5433" s="6" t="s">
        <v>16</v>
      </c>
      <c r="C5433" s="7">
        <v>1</v>
      </c>
      <c r="D5433" s="8">
        <v>14.95</v>
      </c>
      <c r="E5433" s="9">
        <v>43738.912499999999</v>
      </c>
      <c r="F5433" s="6" t="s">
        <v>4118</v>
      </c>
      <c r="G5433" s="6" t="str">
        <f t="shared" si="84"/>
        <v>MA</v>
      </c>
      <c r="H5433" s="8">
        <f>Sales[Quantity Ordered]*Sales[Price Each]</f>
        <v>14.95</v>
      </c>
    </row>
    <row r="5434" spans="1:8" x14ac:dyDescent="0.25">
      <c r="A5434" s="6">
        <v>251320</v>
      </c>
      <c r="B5434" s="6" t="s">
        <v>16</v>
      </c>
      <c r="C5434" s="7">
        <v>1</v>
      </c>
      <c r="D5434" s="8">
        <v>14.95</v>
      </c>
      <c r="E5434" s="9">
        <v>43738.918749999997</v>
      </c>
      <c r="F5434" s="6" t="s">
        <v>3180</v>
      </c>
      <c r="G5434" s="6" t="str">
        <f t="shared" si="84"/>
        <v>CA</v>
      </c>
      <c r="H5434" s="8">
        <f>Sales[Quantity Ordered]*Sales[Price Each]</f>
        <v>14.95</v>
      </c>
    </row>
    <row r="5435" spans="1:8" x14ac:dyDescent="0.25">
      <c r="A5435" s="6">
        <v>254803</v>
      </c>
      <c r="B5435" s="6" t="s">
        <v>16</v>
      </c>
      <c r="C5435" s="7">
        <v>1</v>
      </c>
      <c r="D5435" s="8">
        <v>14.95</v>
      </c>
      <c r="E5435" s="9">
        <v>43738.936805555553</v>
      </c>
      <c r="F5435" s="6" t="s">
        <v>6624</v>
      </c>
      <c r="G5435" s="6" t="str">
        <f t="shared" si="84"/>
        <v>NY</v>
      </c>
      <c r="H5435" s="8">
        <f>Sales[Quantity Ordered]*Sales[Price Each]</f>
        <v>14.95</v>
      </c>
    </row>
    <row r="5436" spans="1:8" x14ac:dyDescent="0.25">
      <c r="A5436" s="6">
        <v>257556</v>
      </c>
      <c r="B5436" s="6" t="s">
        <v>16</v>
      </c>
      <c r="C5436" s="7">
        <v>1</v>
      </c>
      <c r="D5436" s="8">
        <v>14.95</v>
      </c>
      <c r="E5436" s="9">
        <v>43738.938194444447</v>
      </c>
      <c r="F5436" s="6" t="s">
        <v>9311</v>
      </c>
      <c r="G5436" s="6" t="str">
        <f t="shared" si="84"/>
        <v>CA</v>
      </c>
      <c r="H5436" s="8">
        <f>Sales[Quantity Ordered]*Sales[Price Each]</f>
        <v>14.95</v>
      </c>
    </row>
    <row r="5437" spans="1:8" x14ac:dyDescent="0.25">
      <c r="A5437" s="6">
        <v>255369</v>
      </c>
      <c r="B5437" s="6" t="s">
        <v>16</v>
      </c>
      <c r="C5437" s="7">
        <v>1</v>
      </c>
      <c r="D5437" s="8">
        <v>14.95</v>
      </c>
      <c r="E5437" s="9">
        <v>43738.963888888888</v>
      </c>
      <c r="F5437" s="6" t="s">
        <v>7176</v>
      </c>
      <c r="G5437" s="6" t="str">
        <f t="shared" si="84"/>
        <v>WA</v>
      </c>
      <c r="H5437" s="8">
        <f>Sales[Quantity Ordered]*Sales[Price Each]</f>
        <v>14.95</v>
      </c>
    </row>
    <row r="5438" spans="1:8" x14ac:dyDescent="0.25">
      <c r="A5438" s="6">
        <v>253977</v>
      </c>
      <c r="B5438" s="6" t="s">
        <v>16</v>
      </c>
      <c r="C5438" s="7">
        <v>1</v>
      </c>
      <c r="D5438" s="8">
        <v>14.95</v>
      </c>
      <c r="E5438" s="9">
        <v>43738.964583333334</v>
      </c>
      <c r="F5438" s="6" t="s">
        <v>5810</v>
      </c>
      <c r="G5438" s="6" t="str">
        <f t="shared" si="84"/>
        <v>GA</v>
      </c>
      <c r="H5438" s="8">
        <f>Sales[Quantity Ordered]*Sales[Price Each]</f>
        <v>14.95</v>
      </c>
    </row>
    <row r="5439" spans="1:8" x14ac:dyDescent="0.25">
      <c r="A5439" s="6">
        <v>248643</v>
      </c>
      <c r="B5439" s="6" t="s">
        <v>16</v>
      </c>
      <c r="C5439" s="7">
        <v>1</v>
      </c>
      <c r="D5439" s="8">
        <v>14.95</v>
      </c>
      <c r="E5439" s="9">
        <v>43739.066666666666</v>
      </c>
      <c r="F5439" s="6" t="s">
        <v>516</v>
      </c>
      <c r="G5439" s="6" t="str">
        <f t="shared" si="84"/>
        <v>TX</v>
      </c>
      <c r="H5439" s="8">
        <f>Sales[Quantity Ordered]*Sales[Price Each]</f>
        <v>14.95</v>
      </c>
    </row>
    <row r="5440" spans="1:8" x14ac:dyDescent="0.25">
      <c r="A5440" s="6">
        <v>254858</v>
      </c>
      <c r="B5440" s="6" t="s">
        <v>16</v>
      </c>
      <c r="C5440" s="7">
        <v>1</v>
      </c>
      <c r="D5440" s="8">
        <v>14.95</v>
      </c>
      <c r="E5440" s="9">
        <v>43739.068749999999</v>
      </c>
      <c r="F5440" s="6" t="s">
        <v>6678</v>
      </c>
      <c r="G5440" s="6" t="str">
        <f t="shared" si="84"/>
        <v>NY</v>
      </c>
      <c r="H5440" s="8">
        <f>Sales[Quantity Ordered]*Sales[Price Each]</f>
        <v>14.95</v>
      </c>
    </row>
    <row r="5441" spans="1:8" x14ac:dyDescent="0.25">
      <c r="A5441" s="6">
        <v>252164</v>
      </c>
      <c r="B5441" s="6" t="s">
        <v>16</v>
      </c>
      <c r="C5441" s="7">
        <v>1</v>
      </c>
      <c r="D5441" s="8">
        <v>14.95</v>
      </c>
      <c r="E5441" s="9">
        <v>43739.073611111111</v>
      </c>
      <c r="F5441" s="6" t="s">
        <v>4015</v>
      </c>
      <c r="G5441" s="6" t="str">
        <f t="shared" si="84"/>
        <v>CA</v>
      </c>
      <c r="H5441" s="8">
        <f>Sales[Quantity Ordered]*Sales[Price Each]</f>
        <v>14.95</v>
      </c>
    </row>
    <row r="5442" spans="1:8" x14ac:dyDescent="0.25">
      <c r="A5442" s="6">
        <v>251448</v>
      </c>
      <c r="B5442" s="6" t="s">
        <v>40</v>
      </c>
      <c r="C5442" s="7">
        <v>1</v>
      </c>
      <c r="D5442" s="8">
        <v>99.99</v>
      </c>
      <c r="E5442" s="9">
        <v>43709.380555555559</v>
      </c>
      <c r="F5442" s="6" t="s">
        <v>3306</v>
      </c>
      <c r="G5442" s="6" t="str">
        <f t="shared" ref="G5442:G5505" si="85">MID(F5442,FIND(",",F5442,FIND(",",F5442)+1)+2,2)</f>
        <v>TX</v>
      </c>
      <c r="H5442" s="8">
        <f>Sales[Quantity Ordered]*Sales[Price Each]</f>
        <v>99.99</v>
      </c>
    </row>
    <row r="5443" spans="1:8" x14ac:dyDescent="0.25">
      <c r="A5443" s="6">
        <v>257166</v>
      </c>
      <c r="B5443" s="6" t="s">
        <v>40</v>
      </c>
      <c r="C5443" s="7">
        <v>1</v>
      </c>
      <c r="D5443" s="8">
        <v>99.99</v>
      </c>
      <c r="E5443" s="9">
        <v>43709.416666666664</v>
      </c>
      <c r="F5443" s="6" t="s">
        <v>8931</v>
      </c>
      <c r="G5443" s="6" t="str">
        <f t="shared" si="85"/>
        <v>NY</v>
      </c>
      <c r="H5443" s="8">
        <f>Sales[Quantity Ordered]*Sales[Price Each]</f>
        <v>99.99</v>
      </c>
    </row>
    <row r="5444" spans="1:8" x14ac:dyDescent="0.25">
      <c r="A5444" s="6">
        <v>259222</v>
      </c>
      <c r="B5444" s="6" t="s">
        <v>40</v>
      </c>
      <c r="C5444" s="7">
        <v>1</v>
      </c>
      <c r="D5444" s="8">
        <v>99.99</v>
      </c>
      <c r="E5444" s="9">
        <v>43709.447222222225</v>
      </c>
      <c r="F5444" s="6" t="s">
        <v>10923</v>
      </c>
      <c r="G5444" s="6" t="str">
        <f t="shared" si="85"/>
        <v>WA</v>
      </c>
      <c r="H5444" s="8">
        <f>Sales[Quantity Ordered]*Sales[Price Each]</f>
        <v>99.99</v>
      </c>
    </row>
    <row r="5445" spans="1:8" x14ac:dyDescent="0.25">
      <c r="A5445" s="6">
        <v>253453</v>
      </c>
      <c r="B5445" s="6" t="s">
        <v>40</v>
      </c>
      <c r="C5445" s="7">
        <v>1</v>
      </c>
      <c r="D5445" s="8">
        <v>99.99</v>
      </c>
      <c r="E5445" s="9">
        <v>43709.45</v>
      </c>
      <c r="F5445" s="6" t="s">
        <v>5293</v>
      </c>
      <c r="G5445" s="6" t="str">
        <f t="shared" si="85"/>
        <v>MA</v>
      </c>
      <c r="H5445" s="8">
        <f>Sales[Quantity Ordered]*Sales[Price Each]</f>
        <v>99.99</v>
      </c>
    </row>
    <row r="5446" spans="1:8" x14ac:dyDescent="0.25">
      <c r="A5446" s="6">
        <v>251983</v>
      </c>
      <c r="B5446" s="6" t="s">
        <v>40</v>
      </c>
      <c r="C5446" s="7">
        <v>1</v>
      </c>
      <c r="D5446" s="8">
        <v>99.99</v>
      </c>
      <c r="E5446" s="9">
        <v>43709.487500000003</v>
      </c>
      <c r="F5446" s="6" t="s">
        <v>3835</v>
      </c>
      <c r="G5446" s="6" t="str">
        <f t="shared" si="85"/>
        <v>TX</v>
      </c>
      <c r="H5446" s="8">
        <f>Sales[Quantity Ordered]*Sales[Price Each]</f>
        <v>99.99</v>
      </c>
    </row>
    <row r="5447" spans="1:8" x14ac:dyDescent="0.25">
      <c r="A5447" s="6">
        <v>252869</v>
      </c>
      <c r="B5447" s="6" t="s">
        <v>40</v>
      </c>
      <c r="C5447" s="7">
        <v>1</v>
      </c>
      <c r="D5447" s="8">
        <v>99.99</v>
      </c>
      <c r="E5447" s="9">
        <v>43709.506944444445</v>
      </c>
      <c r="F5447" s="6" t="s">
        <v>4715</v>
      </c>
      <c r="G5447" s="6" t="str">
        <f t="shared" si="85"/>
        <v>CA</v>
      </c>
      <c r="H5447" s="8">
        <f>Sales[Quantity Ordered]*Sales[Price Each]</f>
        <v>99.99</v>
      </c>
    </row>
    <row r="5448" spans="1:8" x14ac:dyDescent="0.25">
      <c r="A5448" s="6">
        <v>251074</v>
      </c>
      <c r="B5448" s="6" t="s">
        <v>40</v>
      </c>
      <c r="C5448" s="7">
        <v>1</v>
      </c>
      <c r="D5448" s="8">
        <v>99.99</v>
      </c>
      <c r="E5448" s="9">
        <v>43709.521527777775</v>
      </c>
      <c r="F5448" s="6" t="s">
        <v>2935</v>
      </c>
      <c r="G5448" s="6" t="str">
        <f t="shared" si="85"/>
        <v>TX</v>
      </c>
      <c r="H5448" s="8">
        <f>Sales[Quantity Ordered]*Sales[Price Each]</f>
        <v>99.99</v>
      </c>
    </row>
    <row r="5449" spans="1:8" x14ac:dyDescent="0.25">
      <c r="A5449" s="6">
        <v>252074</v>
      </c>
      <c r="B5449" s="6" t="s">
        <v>40</v>
      </c>
      <c r="C5449" s="7">
        <v>1</v>
      </c>
      <c r="D5449" s="8">
        <v>99.99</v>
      </c>
      <c r="E5449" s="9">
        <v>43709.522222222222</v>
      </c>
      <c r="F5449" s="6" t="s">
        <v>3925</v>
      </c>
      <c r="G5449" s="6" t="str">
        <f t="shared" si="85"/>
        <v>GA</v>
      </c>
      <c r="H5449" s="8">
        <f>Sales[Quantity Ordered]*Sales[Price Each]</f>
        <v>99.99</v>
      </c>
    </row>
    <row r="5450" spans="1:8" x14ac:dyDescent="0.25">
      <c r="A5450" s="6">
        <v>250498</v>
      </c>
      <c r="B5450" s="6" t="s">
        <v>40</v>
      </c>
      <c r="C5450" s="7">
        <v>1</v>
      </c>
      <c r="D5450" s="8">
        <v>99.99</v>
      </c>
      <c r="E5450" s="9">
        <v>43709.523611111108</v>
      </c>
      <c r="F5450" s="6" t="s">
        <v>2366</v>
      </c>
      <c r="G5450" s="6" t="str">
        <f t="shared" si="85"/>
        <v>CA</v>
      </c>
      <c r="H5450" s="8">
        <f>Sales[Quantity Ordered]*Sales[Price Each]</f>
        <v>99.99</v>
      </c>
    </row>
    <row r="5451" spans="1:8" x14ac:dyDescent="0.25">
      <c r="A5451" s="6">
        <v>251434</v>
      </c>
      <c r="B5451" s="6" t="s">
        <v>40</v>
      </c>
      <c r="C5451" s="7">
        <v>1</v>
      </c>
      <c r="D5451" s="8">
        <v>99.99</v>
      </c>
      <c r="E5451" s="9">
        <v>43709.529166666667</v>
      </c>
      <c r="F5451" s="6" t="s">
        <v>3292</v>
      </c>
      <c r="G5451" s="6" t="str">
        <f t="shared" si="85"/>
        <v>CA</v>
      </c>
      <c r="H5451" s="8">
        <f>Sales[Quantity Ordered]*Sales[Price Each]</f>
        <v>99.99</v>
      </c>
    </row>
    <row r="5452" spans="1:8" x14ac:dyDescent="0.25">
      <c r="A5452" s="6">
        <v>254312</v>
      </c>
      <c r="B5452" s="6" t="s">
        <v>40</v>
      </c>
      <c r="C5452" s="7">
        <v>1</v>
      </c>
      <c r="D5452" s="8">
        <v>99.99</v>
      </c>
      <c r="E5452" s="9">
        <v>43709.535416666666</v>
      </c>
      <c r="F5452" s="6" t="s">
        <v>6141</v>
      </c>
      <c r="G5452" s="6" t="str">
        <f t="shared" si="85"/>
        <v>CA</v>
      </c>
      <c r="H5452" s="8">
        <f>Sales[Quantity Ordered]*Sales[Price Each]</f>
        <v>99.99</v>
      </c>
    </row>
    <row r="5453" spans="1:8" x14ac:dyDescent="0.25">
      <c r="A5453" s="6">
        <v>255699</v>
      </c>
      <c r="B5453" s="6" t="s">
        <v>40</v>
      </c>
      <c r="C5453" s="7">
        <v>1</v>
      </c>
      <c r="D5453" s="8">
        <v>99.99</v>
      </c>
      <c r="E5453" s="9">
        <v>43709.550694444442</v>
      </c>
      <c r="F5453" s="6" t="s">
        <v>7502</v>
      </c>
      <c r="G5453" s="6" t="str">
        <f t="shared" si="85"/>
        <v>WA</v>
      </c>
      <c r="H5453" s="8">
        <f>Sales[Quantity Ordered]*Sales[Price Each]</f>
        <v>99.99</v>
      </c>
    </row>
    <row r="5454" spans="1:8" x14ac:dyDescent="0.25">
      <c r="A5454" s="6">
        <v>249181</v>
      </c>
      <c r="B5454" s="6" t="s">
        <v>40</v>
      </c>
      <c r="C5454" s="7">
        <v>1</v>
      </c>
      <c r="D5454" s="8">
        <v>99.99</v>
      </c>
      <c r="E5454" s="9">
        <v>43709.584027777775</v>
      </c>
      <c r="F5454" s="6" t="s">
        <v>1053</v>
      </c>
      <c r="G5454" s="6" t="str">
        <f t="shared" si="85"/>
        <v>CA</v>
      </c>
      <c r="H5454" s="8">
        <f>Sales[Quantity Ordered]*Sales[Price Each]</f>
        <v>99.99</v>
      </c>
    </row>
    <row r="5455" spans="1:8" x14ac:dyDescent="0.25">
      <c r="A5455" s="6">
        <v>252972</v>
      </c>
      <c r="B5455" s="6" t="s">
        <v>40</v>
      </c>
      <c r="C5455" s="7">
        <v>1</v>
      </c>
      <c r="D5455" s="8">
        <v>99.99</v>
      </c>
      <c r="E5455" s="9">
        <v>43709.591666666667</v>
      </c>
      <c r="F5455" s="6" t="s">
        <v>4818</v>
      </c>
      <c r="G5455" s="6" t="str">
        <f t="shared" si="85"/>
        <v>CA</v>
      </c>
      <c r="H5455" s="8">
        <f>Sales[Quantity Ordered]*Sales[Price Each]</f>
        <v>99.99</v>
      </c>
    </row>
    <row r="5456" spans="1:8" x14ac:dyDescent="0.25">
      <c r="A5456" s="6">
        <v>254015</v>
      </c>
      <c r="B5456" s="6" t="s">
        <v>40</v>
      </c>
      <c r="C5456" s="7">
        <v>1</v>
      </c>
      <c r="D5456" s="8">
        <v>99.99</v>
      </c>
      <c r="E5456" s="9">
        <v>43709.60833333333</v>
      </c>
      <c r="F5456" s="6" t="s">
        <v>5848</v>
      </c>
      <c r="G5456" s="6" t="str">
        <f t="shared" si="85"/>
        <v>CA</v>
      </c>
      <c r="H5456" s="8">
        <f>Sales[Quantity Ordered]*Sales[Price Each]</f>
        <v>99.99</v>
      </c>
    </row>
    <row r="5457" spans="1:8" x14ac:dyDescent="0.25">
      <c r="A5457" s="6">
        <v>253894</v>
      </c>
      <c r="B5457" s="6" t="s">
        <v>40</v>
      </c>
      <c r="C5457" s="7">
        <v>1</v>
      </c>
      <c r="D5457" s="8">
        <v>99.99</v>
      </c>
      <c r="E5457" s="9">
        <v>43709.619444444441</v>
      </c>
      <c r="F5457" s="6" t="s">
        <v>5727</v>
      </c>
      <c r="G5457" s="6" t="str">
        <f t="shared" si="85"/>
        <v>CA</v>
      </c>
      <c r="H5457" s="8">
        <f>Sales[Quantity Ordered]*Sales[Price Each]</f>
        <v>99.99</v>
      </c>
    </row>
    <row r="5458" spans="1:8" x14ac:dyDescent="0.25">
      <c r="A5458" s="6">
        <v>254140</v>
      </c>
      <c r="B5458" s="6" t="s">
        <v>40</v>
      </c>
      <c r="C5458" s="7">
        <v>1</v>
      </c>
      <c r="D5458" s="8">
        <v>99.99</v>
      </c>
      <c r="E5458" s="9">
        <v>43709.62222222222</v>
      </c>
      <c r="F5458" s="6" t="s">
        <v>5969</v>
      </c>
      <c r="G5458" s="6" t="str">
        <f t="shared" si="85"/>
        <v>OR</v>
      </c>
      <c r="H5458" s="8">
        <f>Sales[Quantity Ordered]*Sales[Price Each]</f>
        <v>99.99</v>
      </c>
    </row>
    <row r="5459" spans="1:8" x14ac:dyDescent="0.25">
      <c r="A5459" s="6">
        <v>249841</v>
      </c>
      <c r="B5459" s="6" t="s">
        <v>40</v>
      </c>
      <c r="C5459" s="7">
        <v>1</v>
      </c>
      <c r="D5459" s="8">
        <v>99.99</v>
      </c>
      <c r="E5459" s="9">
        <v>43709.622916666667</v>
      </c>
      <c r="F5459" s="6" t="s">
        <v>1712</v>
      </c>
      <c r="G5459" s="6" t="str">
        <f t="shared" si="85"/>
        <v>CA</v>
      </c>
      <c r="H5459" s="8">
        <f>Sales[Quantity Ordered]*Sales[Price Each]</f>
        <v>99.99</v>
      </c>
    </row>
    <row r="5460" spans="1:8" x14ac:dyDescent="0.25">
      <c r="A5460" s="6">
        <v>255320</v>
      </c>
      <c r="B5460" s="6" t="s">
        <v>40</v>
      </c>
      <c r="C5460" s="7">
        <v>1</v>
      </c>
      <c r="D5460" s="8">
        <v>99.99</v>
      </c>
      <c r="E5460" s="9">
        <v>43709.686111111114</v>
      </c>
      <c r="F5460" s="6" t="s">
        <v>7127</v>
      </c>
      <c r="G5460" s="6" t="str">
        <f t="shared" si="85"/>
        <v>CA</v>
      </c>
      <c r="H5460" s="8">
        <f>Sales[Quantity Ordered]*Sales[Price Each]</f>
        <v>99.99</v>
      </c>
    </row>
    <row r="5461" spans="1:8" x14ac:dyDescent="0.25">
      <c r="A5461" s="6">
        <v>258544</v>
      </c>
      <c r="B5461" s="6" t="s">
        <v>40</v>
      </c>
      <c r="C5461" s="7">
        <v>1</v>
      </c>
      <c r="D5461" s="8">
        <v>99.99</v>
      </c>
      <c r="E5461" s="9">
        <v>43709.692361111112</v>
      </c>
      <c r="F5461" s="6" t="s">
        <v>10266</v>
      </c>
      <c r="G5461" s="6" t="str">
        <f t="shared" si="85"/>
        <v>WA</v>
      </c>
      <c r="H5461" s="8">
        <f>Sales[Quantity Ordered]*Sales[Price Each]</f>
        <v>99.99</v>
      </c>
    </row>
    <row r="5462" spans="1:8" x14ac:dyDescent="0.25">
      <c r="A5462" s="6">
        <v>258235</v>
      </c>
      <c r="B5462" s="6" t="s">
        <v>40</v>
      </c>
      <c r="C5462" s="7">
        <v>1</v>
      </c>
      <c r="D5462" s="8">
        <v>99.99</v>
      </c>
      <c r="E5462" s="9">
        <v>43709.731249999997</v>
      </c>
      <c r="F5462" s="6" t="s">
        <v>9967</v>
      </c>
      <c r="G5462" s="6" t="str">
        <f t="shared" si="85"/>
        <v>CA</v>
      </c>
      <c r="H5462" s="8">
        <f>Sales[Quantity Ordered]*Sales[Price Each]</f>
        <v>99.99</v>
      </c>
    </row>
    <row r="5463" spans="1:8" x14ac:dyDescent="0.25">
      <c r="A5463" s="6">
        <v>254435</v>
      </c>
      <c r="B5463" s="6" t="s">
        <v>40</v>
      </c>
      <c r="C5463" s="7">
        <v>1</v>
      </c>
      <c r="D5463" s="8">
        <v>99.99</v>
      </c>
      <c r="E5463" s="9">
        <v>43709.755555555559</v>
      </c>
      <c r="F5463" s="6" t="s">
        <v>6263</v>
      </c>
      <c r="G5463" s="6" t="str">
        <f t="shared" si="85"/>
        <v>CA</v>
      </c>
      <c r="H5463" s="8">
        <f>Sales[Quantity Ordered]*Sales[Price Each]</f>
        <v>99.99</v>
      </c>
    </row>
    <row r="5464" spans="1:8" x14ac:dyDescent="0.25">
      <c r="A5464" s="6">
        <v>250315</v>
      </c>
      <c r="B5464" s="6" t="s">
        <v>40</v>
      </c>
      <c r="C5464" s="7">
        <v>1</v>
      </c>
      <c r="D5464" s="8">
        <v>99.99</v>
      </c>
      <c r="E5464" s="9">
        <v>43709.783333333333</v>
      </c>
      <c r="F5464" s="6" t="s">
        <v>2183</v>
      </c>
      <c r="G5464" s="6" t="str">
        <f t="shared" si="85"/>
        <v>WA</v>
      </c>
      <c r="H5464" s="8">
        <f>Sales[Quantity Ordered]*Sales[Price Each]</f>
        <v>99.99</v>
      </c>
    </row>
    <row r="5465" spans="1:8" x14ac:dyDescent="0.25">
      <c r="A5465" s="6">
        <v>258277</v>
      </c>
      <c r="B5465" s="6" t="s">
        <v>40</v>
      </c>
      <c r="C5465" s="7">
        <v>1</v>
      </c>
      <c r="D5465" s="8">
        <v>99.99</v>
      </c>
      <c r="E5465" s="9">
        <v>43709.786111111112</v>
      </c>
      <c r="F5465" s="6" t="s">
        <v>10008</v>
      </c>
      <c r="G5465" s="6" t="str">
        <f t="shared" si="85"/>
        <v>CA</v>
      </c>
      <c r="H5465" s="8">
        <f>Sales[Quantity Ordered]*Sales[Price Each]</f>
        <v>99.99</v>
      </c>
    </row>
    <row r="5466" spans="1:8" x14ac:dyDescent="0.25">
      <c r="A5466" s="6">
        <v>251509</v>
      </c>
      <c r="B5466" s="6" t="s">
        <v>40</v>
      </c>
      <c r="C5466" s="7">
        <v>1</v>
      </c>
      <c r="D5466" s="8">
        <v>99.99</v>
      </c>
      <c r="E5466" s="9">
        <v>43709.8</v>
      </c>
      <c r="F5466" s="6" t="s">
        <v>3367</v>
      </c>
      <c r="G5466" s="6" t="str">
        <f t="shared" si="85"/>
        <v>TX</v>
      </c>
      <c r="H5466" s="8">
        <f>Sales[Quantity Ordered]*Sales[Price Each]</f>
        <v>99.99</v>
      </c>
    </row>
    <row r="5467" spans="1:8" x14ac:dyDescent="0.25">
      <c r="A5467" s="6">
        <v>255408</v>
      </c>
      <c r="B5467" s="6" t="s">
        <v>40</v>
      </c>
      <c r="C5467" s="7">
        <v>1</v>
      </c>
      <c r="D5467" s="8">
        <v>99.99</v>
      </c>
      <c r="E5467" s="9">
        <v>43709.890277777777</v>
      </c>
      <c r="F5467" s="6" t="s">
        <v>7215</v>
      </c>
      <c r="G5467" s="6" t="str">
        <f t="shared" si="85"/>
        <v>OR</v>
      </c>
      <c r="H5467" s="8">
        <f>Sales[Quantity Ordered]*Sales[Price Each]</f>
        <v>99.99</v>
      </c>
    </row>
    <row r="5468" spans="1:8" x14ac:dyDescent="0.25">
      <c r="A5468" s="6">
        <v>257619</v>
      </c>
      <c r="B5468" s="6" t="s">
        <v>40</v>
      </c>
      <c r="C5468" s="7">
        <v>1</v>
      </c>
      <c r="D5468" s="8">
        <v>99.99</v>
      </c>
      <c r="E5468" s="9">
        <v>43709.925000000003</v>
      </c>
      <c r="F5468" s="6" t="s">
        <v>9373</v>
      </c>
      <c r="G5468" s="6" t="str">
        <f t="shared" si="85"/>
        <v>TX</v>
      </c>
      <c r="H5468" s="8">
        <f>Sales[Quantity Ordered]*Sales[Price Each]</f>
        <v>99.99</v>
      </c>
    </row>
    <row r="5469" spans="1:8" x14ac:dyDescent="0.25">
      <c r="A5469" s="6">
        <v>259130</v>
      </c>
      <c r="B5469" s="6" t="s">
        <v>40</v>
      </c>
      <c r="C5469" s="7">
        <v>1</v>
      </c>
      <c r="D5469" s="8">
        <v>99.99</v>
      </c>
      <c r="E5469" s="9">
        <v>43709.979166666664</v>
      </c>
      <c r="F5469" s="6" t="s">
        <v>10839</v>
      </c>
      <c r="G5469" s="6" t="str">
        <f t="shared" si="85"/>
        <v>CA</v>
      </c>
      <c r="H5469" s="8">
        <f>Sales[Quantity Ordered]*Sales[Price Each]</f>
        <v>99.99</v>
      </c>
    </row>
    <row r="5470" spans="1:8" x14ac:dyDescent="0.25">
      <c r="A5470" s="6">
        <v>248288</v>
      </c>
      <c r="B5470" s="6" t="s">
        <v>40</v>
      </c>
      <c r="C5470" s="7">
        <v>1</v>
      </c>
      <c r="D5470" s="8">
        <v>99.99</v>
      </c>
      <c r="E5470" s="9">
        <v>43710.382638888892</v>
      </c>
      <c r="F5470" s="6" t="s">
        <v>160</v>
      </c>
      <c r="G5470" s="6" t="str">
        <f t="shared" si="85"/>
        <v>CA</v>
      </c>
      <c r="H5470" s="8">
        <f>Sales[Quantity Ordered]*Sales[Price Each]</f>
        <v>99.99</v>
      </c>
    </row>
    <row r="5471" spans="1:8" x14ac:dyDescent="0.25">
      <c r="A5471" s="6">
        <v>259304</v>
      </c>
      <c r="B5471" s="6" t="s">
        <v>40</v>
      </c>
      <c r="C5471" s="7">
        <v>1</v>
      </c>
      <c r="D5471" s="8">
        <v>99.99</v>
      </c>
      <c r="E5471" s="9">
        <v>43710.432638888888</v>
      </c>
      <c r="F5471" s="6" t="s">
        <v>11002</v>
      </c>
      <c r="G5471" s="6" t="str">
        <f t="shared" si="85"/>
        <v>MA</v>
      </c>
      <c r="H5471" s="8">
        <f>Sales[Quantity Ordered]*Sales[Price Each]</f>
        <v>99.99</v>
      </c>
    </row>
    <row r="5472" spans="1:8" x14ac:dyDescent="0.25">
      <c r="A5472" s="6">
        <v>255367</v>
      </c>
      <c r="B5472" s="6" t="s">
        <v>40</v>
      </c>
      <c r="C5472" s="7">
        <v>1</v>
      </c>
      <c r="D5472" s="8">
        <v>99.99</v>
      </c>
      <c r="E5472" s="9">
        <v>43710.458333333336</v>
      </c>
      <c r="F5472" s="6" t="s">
        <v>7174</v>
      </c>
      <c r="G5472" s="6" t="str">
        <f t="shared" si="85"/>
        <v>CA</v>
      </c>
      <c r="H5472" s="8">
        <f>Sales[Quantity Ordered]*Sales[Price Each]</f>
        <v>99.99</v>
      </c>
    </row>
    <row r="5473" spans="1:8" x14ac:dyDescent="0.25">
      <c r="A5473" s="6">
        <v>251451</v>
      </c>
      <c r="B5473" s="6" t="s">
        <v>40</v>
      </c>
      <c r="C5473" s="7">
        <v>1</v>
      </c>
      <c r="D5473" s="8">
        <v>99.99</v>
      </c>
      <c r="E5473" s="9">
        <v>43710.460416666669</v>
      </c>
      <c r="F5473" s="6" t="s">
        <v>3309</v>
      </c>
      <c r="G5473" s="6" t="str">
        <f t="shared" si="85"/>
        <v>GA</v>
      </c>
      <c r="H5473" s="8">
        <f>Sales[Quantity Ordered]*Sales[Price Each]</f>
        <v>99.99</v>
      </c>
    </row>
    <row r="5474" spans="1:8" x14ac:dyDescent="0.25">
      <c r="A5474" s="6">
        <v>256790</v>
      </c>
      <c r="B5474" s="6" t="s">
        <v>40</v>
      </c>
      <c r="C5474" s="7">
        <v>1</v>
      </c>
      <c r="D5474" s="8">
        <v>99.99</v>
      </c>
      <c r="E5474" s="9">
        <v>43710.474999999999</v>
      </c>
      <c r="F5474" s="6" t="s">
        <v>8560</v>
      </c>
      <c r="G5474" s="6" t="str">
        <f t="shared" si="85"/>
        <v>CA</v>
      </c>
      <c r="H5474" s="8">
        <f>Sales[Quantity Ordered]*Sales[Price Each]</f>
        <v>99.99</v>
      </c>
    </row>
    <row r="5475" spans="1:8" x14ac:dyDescent="0.25">
      <c r="A5475" s="6">
        <v>248255</v>
      </c>
      <c r="B5475" s="6" t="s">
        <v>40</v>
      </c>
      <c r="C5475" s="7">
        <v>1</v>
      </c>
      <c r="D5475" s="8">
        <v>99.99</v>
      </c>
      <c r="E5475" s="9">
        <v>43710.525694444441</v>
      </c>
      <c r="F5475" s="6" t="s">
        <v>127</v>
      </c>
      <c r="G5475" s="6" t="str">
        <f t="shared" si="85"/>
        <v>WA</v>
      </c>
      <c r="H5475" s="8">
        <f>Sales[Quantity Ordered]*Sales[Price Each]</f>
        <v>99.99</v>
      </c>
    </row>
    <row r="5476" spans="1:8" x14ac:dyDescent="0.25">
      <c r="A5476" s="6">
        <v>255896</v>
      </c>
      <c r="B5476" s="6" t="s">
        <v>40</v>
      </c>
      <c r="C5476" s="7">
        <v>1</v>
      </c>
      <c r="D5476" s="8">
        <v>99.99</v>
      </c>
      <c r="E5476" s="9">
        <v>43710.559027777781</v>
      </c>
      <c r="F5476" s="6" t="s">
        <v>7695</v>
      </c>
      <c r="G5476" s="6" t="str">
        <f t="shared" si="85"/>
        <v>NY</v>
      </c>
      <c r="H5476" s="8">
        <f>Sales[Quantity Ordered]*Sales[Price Each]</f>
        <v>99.99</v>
      </c>
    </row>
    <row r="5477" spans="1:8" x14ac:dyDescent="0.25">
      <c r="A5477" s="6">
        <v>258969</v>
      </c>
      <c r="B5477" s="6" t="s">
        <v>40</v>
      </c>
      <c r="C5477" s="7">
        <v>1</v>
      </c>
      <c r="D5477" s="8">
        <v>99.99</v>
      </c>
      <c r="E5477" s="9">
        <v>43710.573611111111</v>
      </c>
      <c r="F5477" s="6" t="s">
        <v>10682</v>
      </c>
      <c r="G5477" s="6" t="str">
        <f t="shared" si="85"/>
        <v>TX</v>
      </c>
      <c r="H5477" s="8">
        <f>Sales[Quantity Ordered]*Sales[Price Each]</f>
        <v>99.99</v>
      </c>
    </row>
    <row r="5478" spans="1:8" x14ac:dyDescent="0.25">
      <c r="A5478" s="6">
        <v>251498</v>
      </c>
      <c r="B5478" s="6" t="s">
        <v>40</v>
      </c>
      <c r="C5478" s="7">
        <v>1</v>
      </c>
      <c r="D5478" s="8">
        <v>99.99</v>
      </c>
      <c r="E5478" s="9">
        <v>43710.6</v>
      </c>
      <c r="F5478" s="6" t="s">
        <v>3356</v>
      </c>
      <c r="G5478" s="6" t="str">
        <f t="shared" si="85"/>
        <v>TX</v>
      </c>
      <c r="H5478" s="8">
        <f>Sales[Quantity Ordered]*Sales[Price Each]</f>
        <v>99.99</v>
      </c>
    </row>
    <row r="5479" spans="1:8" x14ac:dyDescent="0.25">
      <c r="A5479" s="6">
        <v>252296</v>
      </c>
      <c r="B5479" s="6" t="s">
        <v>40</v>
      </c>
      <c r="C5479" s="7">
        <v>1</v>
      </c>
      <c r="D5479" s="8">
        <v>99.99</v>
      </c>
      <c r="E5479" s="9">
        <v>43710.619444444441</v>
      </c>
      <c r="F5479" s="6" t="s">
        <v>4146</v>
      </c>
      <c r="G5479" s="6" t="str">
        <f t="shared" si="85"/>
        <v>NY</v>
      </c>
      <c r="H5479" s="8">
        <f>Sales[Quantity Ordered]*Sales[Price Each]</f>
        <v>99.99</v>
      </c>
    </row>
    <row r="5480" spans="1:8" x14ac:dyDescent="0.25">
      <c r="A5480" s="6">
        <v>250913</v>
      </c>
      <c r="B5480" s="6" t="s">
        <v>40</v>
      </c>
      <c r="C5480" s="7">
        <v>1</v>
      </c>
      <c r="D5480" s="8">
        <v>99.99</v>
      </c>
      <c r="E5480" s="9">
        <v>43710.630555555559</v>
      </c>
      <c r="F5480" s="6" t="s">
        <v>2776</v>
      </c>
      <c r="G5480" s="6" t="str">
        <f t="shared" si="85"/>
        <v>WA</v>
      </c>
      <c r="H5480" s="8">
        <f>Sales[Quantity Ordered]*Sales[Price Each]</f>
        <v>99.99</v>
      </c>
    </row>
    <row r="5481" spans="1:8" x14ac:dyDescent="0.25">
      <c r="A5481" s="6">
        <v>251966</v>
      </c>
      <c r="B5481" s="6" t="s">
        <v>40</v>
      </c>
      <c r="C5481" s="7">
        <v>1</v>
      </c>
      <c r="D5481" s="8">
        <v>99.99</v>
      </c>
      <c r="E5481" s="9">
        <v>43710.699305555558</v>
      </c>
      <c r="F5481" s="6" t="s">
        <v>3818</v>
      </c>
      <c r="G5481" s="6" t="str">
        <f t="shared" si="85"/>
        <v>WA</v>
      </c>
      <c r="H5481" s="8">
        <f>Sales[Quantity Ordered]*Sales[Price Each]</f>
        <v>99.99</v>
      </c>
    </row>
    <row r="5482" spans="1:8" x14ac:dyDescent="0.25">
      <c r="A5482" s="6">
        <v>258812</v>
      </c>
      <c r="B5482" s="6" t="s">
        <v>40</v>
      </c>
      <c r="C5482" s="7">
        <v>1</v>
      </c>
      <c r="D5482" s="8">
        <v>99.99</v>
      </c>
      <c r="E5482" s="9">
        <v>43710.702777777777</v>
      </c>
      <c r="F5482" s="6" t="s">
        <v>10527</v>
      </c>
      <c r="G5482" s="6" t="str">
        <f t="shared" si="85"/>
        <v>TX</v>
      </c>
      <c r="H5482" s="8">
        <f>Sales[Quantity Ordered]*Sales[Price Each]</f>
        <v>99.99</v>
      </c>
    </row>
    <row r="5483" spans="1:8" x14ac:dyDescent="0.25">
      <c r="A5483" s="6">
        <v>256000</v>
      </c>
      <c r="B5483" s="6" t="s">
        <v>40</v>
      </c>
      <c r="C5483" s="7">
        <v>1</v>
      </c>
      <c r="D5483" s="8">
        <v>99.99</v>
      </c>
      <c r="E5483" s="9">
        <v>43710.790277777778</v>
      </c>
      <c r="F5483" s="6" t="s">
        <v>7794</v>
      </c>
      <c r="G5483" s="6" t="str">
        <f t="shared" si="85"/>
        <v>CA</v>
      </c>
      <c r="H5483" s="8">
        <f>Sales[Quantity Ordered]*Sales[Price Each]</f>
        <v>99.99</v>
      </c>
    </row>
    <row r="5484" spans="1:8" x14ac:dyDescent="0.25">
      <c r="A5484" s="6">
        <v>255617</v>
      </c>
      <c r="B5484" s="6" t="s">
        <v>40</v>
      </c>
      <c r="C5484" s="7">
        <v>1</v>
      </c>
      <c r="D5484" s="8">
        <v>99.99</v>
      </c>
      <c r="E5484" s="9">
        <v>43710.824305555558</v>
      </c>
      <c r="F5484" s="6" t="s">
        <v>7421</v>
      </c>
      <c r="G5484" s="6" t="str">
        <f t="shared" si="85"/>
        <v>CA</v>
      </c>
      <c r="H5484" s="8">
        <f>Sales[Quantity Ordered]*Sales[Price Each]</f>
        <v>99.99</v>
      </c>
    </row>
    <row r="5485" spans="1:8" x14ac:dyDescent="0.25">
      <c r="A5485" s="6">
        <v>256919</v>
      </c>
      <c r="B5485" s="6" t="s">
        <v>40</v>
      </c>
      <c r="C5485" s="7">
        <v>1</v>
      </c>
      <c r="D5485" s="8">
        <v>99.99</v>
      </c>
      <c r="E5485" s="9">
        <v>43710.840277777781</v>
      </c>
      <c r="F5485" s="6" t="s">
        <v>8688</v>
      </c>
      <c r="G5485" s="6" t="str">
        <f t="shared" si="85"/>
        <v>TX</v>
      </c>
      <c r="H5485" s="8">
        <f>Sales[Quantity Ordered]*Sales[Price Each]</f>
        <v>99.99</v>
      </c>
    </row>
    <row r="5486" spans="1:8" x14ac:dyDescent="0.25">
      <c r="A5486" s="6">
        <v>257194</v>
      </c>
      <c r="B5486" s="6" t="s">
        <v>40</v>
      </c>
      <c r="C5486" s="7">
        <v>1</v>
      </c>
      <c r="D5486" s="8">
        <v>99.99</v>
      </c>
      <c r="E5486" s="9">
        <v>43710.939583333333</v>
      </c>
      <c r="F5486" s="6" t="s">
        <v>8959</v>
      </c>
      <c r="G5486" s="6" t="str">
        <f t="shared" si="85"/>
        <v>CA</v>
      </c>
      <c r="H5486" s="8">
        <f>Sales[Quantity Ordered]*Sales[Price Each]</f>
        <v>99.99</v>
      </c>
    </row>
    <row r="5487" spans="1:8" x14ac:dyDescent="0.25">
      <c r="A5487" s="6">
        <v>254013</v>
      </c>
      <c r="B5487" s="6" t="s">
        <v>40</v>
      </c>
      <c r="C5487" s="7">
        <v>1</v>
      </c>
      <c r="D5487" s="8">
        <v>99.99</v>
      </c>
      <c r="E5487" s="9">
        <v>43711.289583333331</v>
      </c>
      <c r="F5487" s="6" t="s">
        <v>5846</v>
      </c>
      <c r="G5487" s="6" t="str">
        <f t="shared" si="85"/>
        <v>CA</v>
      </c>
      <c r="H5487" s="8">
        <f>Sales[Quantity Ordered]*Sales[Price Each]</f>
        <v>99.99</v>
      </c>
    </row>
    <row r="5488" spans="1:8" x14ac:dyDescent="0.25">
      <c r="A5488" s="6">
        <v>248635</v>
      </c>
      <c r="B5488" s="6" t="s">
        <v>40</v>
      </c>
      <c r="C5488" s="7">
        <v>1</v>
      </c>
      <c r="D5488" s="8">
        <v>99.99</v>
      </c>
      <c r="E5488" s="9">
        <v>43711.334722222222</v>
      </c>
      <c r="F5488" s="6" t="s">
        <v>508</v>
      </c>
      <c r="G5488" s="6" t="str">
        <f t="shared" si="85"/>
        <v>TX</v>
      </c>
      <c r="H5488" s="8">
        <f>Sales[Quantity Ordered]*Sales[Price Each]</f>
        <v>99.99</v>
      </c>
    </row>
    <row r="5489" spans="1:8" x14ac:dyDescent="0.25">
      <c r="A5489" s="6">
        <v>257967</v>
      </c>
      <c r="B5489" s="6" t="s">
        <v>40</v>
      </c>
      <c r="C5489" s="7">
        <v>1</v>
      </c>
      <c r="D5489" s="8">
        <v>99.99</v>
      </c>
      <c r="E5489" s="9">
        <v>43711.392361111109</v>
      </c>
      <c r="F5489" s="6" t="s">
        <v>9712</v>
      </c>
      <c r="G5489" s="6" t="str">
        <f t="shared" si="85"/>
        <v>CA</v>
      </c>
      <c r="H5489" s="8">
        <f>Sales[Quantity Ordered]*Sales[Price Each]</f>
        <v>99.99</v>
      </c>
    </row>
    <row r="5490" spans="1:8" x14ac:dyDescent="0.25">
      <c r="A5490" s="6">
        <v>257281</v>
      </c>
      <c r="B5490" s="6" t="s">
        <v>40</v>
      </c>
      <c r="C5490" s="7">
        <v>1</v>
      </c>
      <c r="D5490" s="8">
        <v>99.99</v>
      </c>
      <c r="E5490" s="9">
        <v>43711.40902777778</v>
      </c>
      <c r="F5490" s="6" t="s">
        <v>9046</v>
      </c>
      <c r="G5490" s="6" t="str">
        <f t="shared" si="85"/>
        <v>CA</v>
      </c>
      <c r="H5490" s="8">
        <f>Sales[Quantity Ordered]*Sales[Price Each]</f>
        <v>99.99</v>
      </c>
    </row>
    <row r="5491" spans="1:8" x14ac:dyDescent="0.25">
      <c r="A5491" s="6">
        <v>255371</v>
      </c>
      <c r="B5491" s="6" t="s">
        <v>40</v>
      </c>
      <c r="C5491" s="7">
        <v>1</v>
      </c>
      <c r="D5491" s="8">
        <v>99.99</v>
      </c>
      <c r="E5491" s="9">
        <v>43711.45416666667</v>
      </c>
      <c r="F5491" s="6" t="s">
        <v>7178</v>
      </c>
      <c r="G5491" s="6" t="str">
        <f t="shared" si="85"/>
        <v>CA</v>
      </c>
      <c r="H5491" s="8">
        <f>Sales[Quantity Ordered]*Sales[Price Each]</f>
        <v>99.99</v>
      </c>
    </row>
    <row r="5492" spans="1:8" x14ac:dyDescent="0.25">
      <c r="A5492" s="6">
        <v>254066</v>
      </c>
      <c r="B5492" s="6" t="s">
        <v>40</v>
      </c>
      <c r="C5492" s="7">
        <v>1</v>
      </c>
      <c r="D5492" s="8">
        <v>99.99</v>
      </c>
      <c r="E5492" s="9">
        <v>43711.461111111108</v>
      </c>
      <c r="F5492" s="6" t="s">
        <v>5897</v>
      </c>
      <c r="G5492" s="6" t="str">
        <f t="shared" si="85"/>
        <v>CA</v>
      </c>
      <c r="H5492" s="8">
        <f>Sales[Quantity Ordered]*Sales[Price Each]</f>
        <v>99.99</v>
      </c>
    </row>
    <row r="5493" spans="1:8" x14ac:dyDescent="0.25">
      <c r="A5493" s="6">
        <v>258430</v>
      </c>
      <c r="B5493" s="6" t="s">
        <v>40</v>
      </c>
      <c r="C5493" s="7">
        <v>1</v>
      </c>
      <c r="D5493" s="8">
        <v>99.99</v>
      </c>
      <c r="E5493" s="9">
        <v>43711.486111111109</v>
      </c>
      <c r="F5493" s="6" t="s">
        <v>10159</v>
      </c>
      <c r="G5493" s="6" t="str">
        <f t="shared" si="85"/>
        <v>OR</v>
      </c>
      <c r="H5493" s="8">
        <f>Sales[Quantity Ordered]*Sales[Price Each]</f>
        <v>99.99</v>
      </c>
    </row>
    <row r="5494" spans="1:8" x14ac:dyDescent="0.25">
      <c r="A5494" s="6">
        <v>256864</v>
      </c>
      <c r="B5494" s="6" t="s">
        <v>40</v>
      </c>
      <c r="C5494" s="7">
        <v>1</v>
      </c>
      <c r="D5494" s="8">
        <v>99.99</v>
      </c>
      <c r="E5494" s="9">
        <v>43711.5</v>
      </c>
      <c r="F5494" s="6" t="s">
        <v>8634</v>
      </c>
      <c r="G5494" s="6" t="str">
        <f t="shared" si="85"/>
        <v>WA</v>
      </c>
      <c r="H5494" s="8">
        <f>Sales[Quantity Ordered]*Sales[Price Each]</f>
        <v>99.99</v>
      </c>
    </row>
    <row r="5495" spans="1:8" x14ac:dyDescent="0.25">
      <c r="A5495" s="6">
        <v>257329</v>
      </c>
      <c r="B5495" s="6" t="s">
        <v>40</v>
      </c>
      <c r="C5495" s="7">
        <v>1</v>
      </c>
      <c r="D5495" s="8">
        <v>99.99</v>
      </c>
      <c r="E5495" s="9">
        <v>43711.50277777778</v>
      </c>
      <c r="F5495" s="6" t="s">
        <v>9092</v>
      </c>
      <c r="G5495" s="6" t="str">
        <f t="shared" si="85"/>
        <v>WA</v>
      </c>
      <c r="H5495" s="8">
        <f>Sales[Quantity Ordered]*Sales[Price Each]</f>
        <v>99.99</v>
      </c>
    </row>
    <row r="5496" spans="1:8" x14ac:dyDescent="0.25">
      <c r="A5496" s="6">
        <v>252553</v>
      </c>
      <c r="B5496" s="6" t="s">
        <v>40</v>
      </c>
      <c r="C5496" s="7">
        <v>1</v>
      </c>
      <c r="D5496" s="8">
        <v>99.99</v>
      </c>
      <c r="E5496" s="9">
        <v>43711.571527777778</v>
      </c>
      <c r="F5496" s="6" t="s">
        <v>4400</v>
      </c>
      <c r="G5496" s="6" t="str">
        <f t="shared" si="85"/>
        <v>CA</v>
      </c>
      <c r="H5496" s="8">
        <f>Sales[Quantity Ordered]*Sales[Price Each]</f>
        <v>99.99</v>
      </c>
    </row>
    <row r="5497" spans="1:8" x14ac:dyDescent="0.25">
      <c r="A5497" s="6">
        <v>251482</v>
      </c>
      <c r="B5497" s="6" t="s">
        <v>40</v>
      </c>
      <c r="C5497" s="7">
        <v>1</v>
      </c>
      <c r="D5497" s="8">
        <v>99.99</v>
      </c>
      <c r="E5497" s="9">
        <v>43711.597916666666</v>
      </c>
      <c r="F5497" s="6" t="s">
        <v>3340</v>
      </c>
      <c r="G5497" s="6" t="str">
        <f t="shared" si="85"/>
        <v>CA</v>
      </c>
      <c r="H5497" s="8">
        <f>Sales[Quantity Ordered]*Sales[Price Each]</f>
        <v>99.99</v>
      </c>
    </row>
    <row r="5498" spans="1:8" x14ac:dyDescent="0.25">
      <c r="A5498" s="6">
        <v>253901</v>
      </c>
      <c r="B5498" s="6" t="s">
        <v>40</v>
      </c>
      <c r="C5498" s="7">
        <v>1</v>
      </c>
      <c r="D5498" s="8">
        <v>99.99</v>
      </c>
      <c r="E5498" s="9">
        <v>43711.598611111112</v>
      </c>
      <c r="F5498" s="6" t="s">
        <v>5734</v>
      </c>
      <c r="G5498" s="6" t="str">
        <f t="shared" si="85"/>
        <v>MA</v>
      </c>
      <c r="H5498" s="8">
        <f>Sales[Quantity Ordered]*Sales[Price Each]</f>
        <v>99.99</v>
      </c>
    </row>
    <row r="5499" spans="1:8" x14ac:dyDescent="0.25">
      <c r="A5499" s="6">
        <v>257056</v>
      </c>
      <c r="B5499" s="6" t="s">
        <v>40</v>
      </c>
      <c r="C5499" s="7">
        <v>1</v>
      </c>
      <c r="D5499" s="8">
        <v>99.99</v>
      </c>
      <c r="E5499" s="9">
        <v>43711.632638888892</v>
      </c>
      <c r="F5499" s="6" t="s">
        <v>8822</v>
      </c>
      <c r="G5499" s="6" t="str">
        <f t="shared" si="85"/>
        <v>MA</v>
      </c>
      <c r="H5499" s="8">
        <f>Sales[Quantity Ordered]*Sales[Price Each]</f>
        <v>99.99</v>
      </c>
    </row>
    <row r="5500" spans="1:8" x14ac:dyDescent="0.25">
      <c r="A5500" s="6">
        <v>252336</v>
      </c>
      <c r="B5500" s="6" t="s">
        <v>40</v>
      </c>
      <c r="C5500" s="7">
        <v>1</v>
      </c>
      <c r="D5500" s="8">
        <v>99.99</v>
      </c>
      <c r="E5500" s="9">
        <v>43711.667361111111</v>
      </c>
      <c r="F5500" s="6" t="s">
        <v>4184</v>
      </c>
      <c r="G5500" s="6" t="str">
        <f t="shared" si="85"/>
        <v>MA</v>
      </c>
      <c r="H5500" s="8">
        <f>Sales[Quantity Ordered]*Sales[Price Each]</f>
        <v>99.99</v>
      </c>
    </row>
    <row r="5501" spans="1:8" x14ac:dyDescent="0.25">
      <c r="A5501" s="6">
        <v>256761</v>
      </c>
      <c r="B5501" s="6" t="s">
        <v>40</v>
      </c>
      <c r="C5501" s="7">
        <v>1</v>
      </c>
      <c r="D5501" s="8">
        <v>99.99</v>
      </c>
      <c r="E5501" s="9">
        <v>43711.677083333336</v>
      </c>
      <c r="F5501" s="6" t="s">
        <v>8534</v>
      </c>
      <c r="G5501" s="6" t="str">
        <f t="shared" si="85"/>
        <v>OR</v>
      </c>
      <c r="H5501" s="8">
        <f>Sales[Quantity Ordered]*Sales[Price Each]</f>
        <v>99.99</v>
      </c>
    </row>
    <row r="5502" spans="1:8" x14ac:dyDescent="0.25">
      <c r="A5502" s="6">
        <v>255795</v>
      </c>
      <c r="B5502" s="6" t="s">
        <v>40</v>
      </c>
      <c r="C5502" s="7">
        <v>1</v>
      </c>
      <c r="D5502" s="8">
        <v>99.99</v>
      </c>
      <c r="E5502" s="9">
        <v>43711.738194444442</v>
      </c>
      <c r="F5502" s="6" t="s">
        <v>7595</v>
      </c>
      <c r="G5502" s="6" t="str">
        <f t="shared" si="85"/>
        <v>OR</v>
      </c>
      <c r="H5502" s="8">
        <f>Sales[Quantity Ordered]*Sales[Price Each]</f>
        <v>99.99</v>
      </c>
    </row>
    <row r="5503" spans="1:8" x14ac:dyDescent="0.25">
      <c r="A5503" s="6">
        <v>258516</v>
      </c>
      <c r="B5503" s="6" t="s">
        <v>40</v>
      </c>
      <c r="C5503" s="7">
        <v>1</v>
      </c>
      <c r="D5503" s="8">
        <v>99.99</v>
      </c>
      <c r="E5503" s="9">
        <v>43711.740972222222</v>
      </c>
      <c r="F5503" s="6" t="s">
        <v>10239</v>
      </c>
      <c r="G5503" s="6" t="str">
        <f t="shared" si="85"/>
        <v>TX</v>
      </c>
      <c r="H5503" s="8">
        <f>Sales[Quantity Ordered]*Sales[Price Each]</f>
        <v>99.99</v>
      </c>
    </row>
    <row r="5504" spans="1:8" x14ac:dyDescent="0.25">
      <c r="A5504" s="6">
        <v>249759</v>
      </c>
      <c r="B5504" s="6" t="s">
        <v>40</v>
      </c>
      <c r="C5504" s="7">
        <v>1</v>
      </c>
      <c r="D5504" s="8">
        <v>99.99</v>
      </c>
      <c r="E5504" s="9">
        <v>43711.768750000003</v>
      </c>
      <c r="F5504" s="6" t="s">
        <v>1630</v>
      </c>
      <c r="G5504" s="6" t="str">
        <f t="shared" si="85"/>
        <v>GA</v>
      </c>
      <c r="H5504" s="8">
        <f>Sales[Quantity Ordered]*Sales[Price Each]</f>
        <v>99.99</v>
      </c>
    </row>
    <row r="5505" spans="1:8" x14ac:dyDescent="0.25">
      <c r="A5505" s="6">
        <v>249198</v>
      </c>
      <c r="B5505" s="6" t="s">
        <v>40</v>
      </c>
      <c r="C5505" s="7">
        <v>1</v>
      </c>
      <c r="D5505" s="8">
        <v>99.99</v>
      </c>
      <c r="E5505" s="9">
        <v>43711.774305555555</v>
      </c>
      <c r="F5505" s="6" t="s">
        <v>1070</v>
      </c>
      <c r="G5505" s="6" t="str">
        <f t="shared" si="85"/>
        <v>MA</v>
      </c>
      <c r="H5505" s="8">
        <f>Sales[Quantity Ordered]*Sales[Price Each]</f>
        <v>99.99</v>
      </c>
    </row>
    <row r="5506" spans="1:8" x14ac:dyDescent="0.25">
      <c r="A5506" s="6">
        <v>257165</v>
      </c>
      <c r="B5506" s="6" t="s">
        <v>40</v>
      </c>
      <c r="C5506" s="7">
        <v>1</v>
      </c>
      <c r="D5506" s="8">
        <v>99.99</v>
      </c>
      <c r="E5506" s="9">
        <v>43711.886805555558</v>
      </c>
      <c r="F5506" s="6" t="s">
        <v>8930</v>
      </c>
      <c r="G5506" s="6" t="str">
        <f t="shared" ref="G5506:G5569" si="86">MID(F5506,FIND(",",F5506,FIND(",",F5506)+1)+2,2)</f>
        <v>MA</v>
      </c>
      <c r="H5506" s="8">
        <f>Sales[Quantity Ordered]*Sales[Price Each]</f>
        <v>99.99</v>
      </c>
    </row>
    <row r="5507" spans="1:8" x14ac:dyDescent="0.25">
      <c r="A5507" s="6">
        <v>258391</v>
      </c>
      <c r="B5507" s="6" t="s">
        <v>40</v>
      </c>
      <c r="C5507" s="7">
        <v>1</v>
      </c>
      <c r="D5507" s="8">
        <v>99.99</v>
      </c>
      <c r="E5507" s="9">
        <v>43712.038194444445</v>
      </c>
      <c r="F5507" s="6" t="s">
        <v>10120</v>
      </c>
      <c r="G5507" s="6" t="str">
        <f t="shared" si="86"/>
        <v>TX</v>
      </c>
      <c r="H5507" s="8">
        <f>Sales[Quantity Ordered]*Sales[Price Each]</f>
        <v>99.99</v>
      </c>
    </row>
    <row r="5508" spans="1:8" x14ac:dyDescent="0.25">
      <c r="A5508" s="6">
        <v>252050</v>
      </c>
      <c r="B5508" s="6" t="s">
        <v>40</v>
      </c>
      <c r="C5508" s="7">
        <v>1</v>
      </c>
      <c r="D5508" s="8">
        <v>99.99</v>
      </c>
      <c r="E5508" s="9">
        <v>43712.097222222219</v>
      </c>
      <c r="F5508" s="6" t="s">
        <v>3902</v>
      </c>
      <c r="G5508" s="6" t="str">
        <f t="shared" si="86"/>
        <v>TX</v>
      </c>
      <c r="H5508" s="8">
        <f>Sales[Quantity Ordered]*Sales[Price Each]</f>
        <v>99.99</v>
      </c>
    </row>
    <row r="5509" spans="1:8" x14ac:dyDescent="0.25">
      <c r="A5509" s="6">
        <v>251610</v>
      </c>
      <c r="B5509" s="6" t="s">
        <v>40</v>
      </c>
      <c r="C5509" s="7">
        <v>1</v>
      </c>
      <c r="D5509" s="8">
        <v>99.99</v>
      </c>
      <c r="E5509" s="9">
        <v>43712.116666666669</v>
      </c>
      <c r="F5509" s="6" t="s">
        <v>3468</v>
      </c>
      <c r="G5509" s="6" t="str">
        <f t="shared" si="86"/>
        <v>CA</v>
      </c>
      <c r="H5509" s="8">
        <f>Sales[Quantity Ordered]*Sales[Price Each]</f>
        <v>99.99</v>
      </c>
    </row>
    <row r="5510" spans="1:8" x14ac:dyDescent="0.25">
      <c r="A5510" s="6">
        <v>256832</v>
      </c>
      <c r="B5510" s="6" t="s">
        <v>40</v>
      </c>
      <c r="C5510" s="7">
        <v>1</v>
      </c>
      <c r="D5510" s="8">
        <v>99.99</v>
      </c>
      <c r="E5510" s="9">
        <v>43712.208333333336</v>
      </c>
      <c r="F5510" s="6" t="s">
        <v>8602</v>
      </c>
      <c r="G5510" s="6" t="str">
        <f t="shared" si="86"/>
        <v>CA</v>
      </c>
      <c r="H5510" s="8">
        <f>Sales[Quantity Ordered]*Sales[Price Each]</f>
        <v>99.99</v>
      </c>
    </row>
    <row r="5511" spans="1:8" x14ac:dyDescent="0.25">
      <c r="A5511" s="6">
        <v>252857</v>
      </c>
      <c r="B5511" s="6" t="s">
        <v>40</v>
      </c>
      <c r="C5511" s="7">
        <v>1</v>
      </c>
      <c r="D5511" s="8">
        <v>99.99</v>
      </c>
      <c r="E5511" s="9">
        <v>43712.231944444444</v>
      </c>
      <c r="F5511" s="6" t="s">
        <v>4703</v>
      </c>
      <c r="G5511" s="6" t="str">
        <f t="shared" si="86"/>
        <v>CA</v>
      </c>
      <c r="H5511" s="8">
        <f>Sales[Quantity Ordered]*Sales[Price Each]</f>
        <v>99.99</v>
      </c>
    </row>
    <row r="5512" spans="1:8" x14ac:dyDescent="0.25">
      <c r="A5512" s="6">
        <v>258020</v>
      </c>
      <c r="B5512" s="6" t="s">
        <v>40</v>
      </c>
      <c r="C5512" s="7">
        <v>1</v>
      </c>
      <c r="D5512" s="8">
        <v>99.99</v>
      </c>
      <c r="E5512" s="9">
        <v>43712.256249999999</v>
      </c>
      <c r="F5512" s="6" t="s">
        <v>9763</v>
      </c>
      <c r="G5512" s="6" t="str">
        <f t="shared" si="86"/>
        <v>CA</v>
      </c>
      <c r="H5512" s="8">
        <f>Sales[Quantity Ordered]*Sales[Price Each]</f>
        <v>99.99</v>
      </c>
    </row>
    <row r="5513" spans="1:8" x14ac:dyDescent="0.25">
      <c r="A5513" s="6">
        <v>250915</v>
      </c>
      <c r="B5513" s="6" t="s">
        <v>40</v>
      </c>
      <c r="C5513" s="7">
        <v>1</v>
      </c>
      <c r="D5513" s="8">
        <v>99.99</v>
      </c>
      <c r="E5513" s="9">
        <v>43712.310416666667</v>
      </c>
      <c r="F5513" s="6" t="s">
        <v>2778</v>
      </c>
      <c r="G5513" s="6" t="str">
        <f t="shared" si="86"/>
        <v>CA</v>
      </c>
      <c r="H5513" s="8">
        <f>Sales[Quantity Ordered]*Sales[Price Each]</f>
        <v>99.99</v>
      </c>
    </row>
    <row r="5514" spans="1:8" x14ac:dyDescent="0.25">
      <c r="A5514" s="6">
        <v>250801</v>
      </c>
      <c r="B5514" s="6" t="s">
        <v>40</v>
      </c>
      <c r="C5514" s="7">
        <v>1</v>
      </c>
      <c r="D5514" s="8">
        <v>99.99</v>
      </c>
      <c r="E5514" s="9">
        <v>43712.379861111112</v>
      </c>
      <c r="F5514" s="6" t="s">
        <v>2664</v>
      </c>
      <c r="G5514" s="6" t="str">
        <f t="shared" si="86"/>
        <v>MA</v>
      </c>
      <c r="H5514" s="8">
        <f>Sales[Quantity Ordered]*Sales[Price Each]</f>
        <v>99.99</v>
      </c>
    </row>
    <row r="5515" spans="1:8" x14ac:dyDescent="0.25">
      <c r="A5515" s="6">
        <v>256080</v>
      </c>
      <c r="B5515" s="6" t="s">
        <v>40</v>
      </c>
      <c r="C5515" s="7">
        <v>1</v>
      </c>
      <c r="D5515" s="8">
        <v>99.99</v>
      </c>
      <c r="E5515" s="9">
        <v>43712.393750000003</v>
      </c>
      <c r="F5515" s="6" t="s">
        <v>7873</v>
      </c>
      <c r="G5515" s="6" t="str">
        <f t="shared" si="86"/>
        <v>CA</v>
      </c>
      <c r="H5515" s="8">
        <f>Sales[Quantity Ordered]*Sales[Price Each]</f>
        <v>99.99</v>
      </c>
    </row>
    <row r="5516" spans="1:8" x14ac:dyDescent="0.25">
      <c r="A5516" s="6">
        <v>251253</v>
      </c>
      <c r="B5516" s="6" t="s">
        <v>40</v>
      </c>
      <c r="C5516" s="7">
        <v>1</v>
      </c>
      <c r="D5516" s="8">
        <v>99.99</v>
      </c>
      <c r="E5516" s="9">
        <v>43712.430555555555</v>
      </c>
      <c r="F5516" s="6" t="s">
        <v>3113</v>
      </c>
      <c r="G5516" s="6" t="str">
        <f t="shared" si="86"/>
        <v>WA</v>
      </c>
      <c r="H5516" s="8">
        <f>Sales[Quantity Ordered]*Sales[Price Each]</f>
        <v>99.99</v>
      </c>
    </row>
    <row r="5517" spans="1:8" x14ac:dyDescent="0.25">
      <c r="A5517" s="6">
        <v>256482</v>
      </c>
      <c r="B5517" s="6" t="s">
        <v>40</v>
      </c>
      <c r="C5517" s="7">
        <v>1</v>
      </c>
      <c r="D5517" s="8">
        <v>99.99</v>
      </c>
      <c r="E5517" s="9">
        <v>43712.463888888888</v>
      </c>
      <c r="F5517" s="6" t="s">
        <v>8266</v>
      </c>
      <c r="G5517" s="6" t="str">
        <f t="shared" si="86"/>
        <v>CA</v>
      </c>
      <c r="H5517" s="8">
        <f>Sales[Quantity Ordered]*Sales[Price Each]</f>
        <v>99.99</v>
      </c>
    </row>
    <row r="5518" spans="1:8" x14ac:dyDescent="0.25">
      <c r="A5518" s="6">
        <v>256557</v>
      </c>
      <c r="B5518" s="6" t="s">
        <v>40</v>
      </c>
      <c r="C5518" s="7">
        <v>1</v>
      </c>
      <c r="D5518" s="8">
        <v>99.99</v>
      </c>
      <c r="E5518" s="9">
        <v>43712.469444444447</v>
      </c>
      <c r="F5518" s="6" t="s">
        <v>4543</v>
      </c>
      <c r="G5518" s="6" t="str">
        <f t="shared" si="86"/>
        <v>GA</v>
      </c>
      <c r="H5518" s="8">
        <f>Sales[Quantity Ordered]*Sales[Price Each]</f>
        <v>99.99</v>
      </c>
    </row>
    <row r="5519" spans="1:8" x14ac:dyDescent="0.25">
      <c r="A5519" s="6">
        <v>258625</v>
      </c>
      <c r="B5519" s="6" t="s">
        <v>40</v>
      </c>
      <c r="C5519" s="7">
        <v>1</v>
      </c>
      <c r="D5519" s="8">
        <v>99.99</v>
      </c>
      <c r="E5519" s="9">
        <v>43712.48541666667</v>
      </c>
      <c r="F5519" s="6" t="s">
        <v>10347</v>
      </c>
      <c r="G5519" s="6" t="str">
        <f t="shared" si="86"/>
        <v>CA</v>
      </c>
      <c r="H5519" s="8">
        <f>Sales[Quantity Ordered]*Sales[Price Each]</f>
        <v>99.99</v>
      </c>
    </row>
    <row r="5520" spans="1:8" x14ac:dyDescent="0.25">
      <c r="A5520" s="6">
        <v>251985</v>
      </c>
      <c r="B5520" s="6" t="s">
        <v>40</v>
      </c>
      <c r="C5520" s="7">
        <v>1</v>
      </c>
      <c r="D5520" s="8">
        <v>99.99</v>
      </c>
      <c r="E5520" s="9">
        <v>43712.491666666669</v>
      </c>
      <c r="F5520" s="6" t="s">
        <v>3837</v>
      </c>
      <c r="G5520" s="6" t="str">
        <f t="shared" si="86"/>
        <v>MA</v>
      </c>
      <c r="H5520" s="8">
        <f>Sales[Quantity Ordered]*Sales[Price Each]</f>
        <v>99.99</v>
      </c>
    </row>
    <row r="5521" spans="1:8" x14ac:dyDescent="0.25">
      <c r="A5521" s="6">
        <v>254166</v>
      </c>
      <c r="B5521" s="6" t="s">
        <v>40</v>
      </c>
      <c r="C5521" s="7">
        <v>1</v>
      </c>
      <c r="D5521" s="8">
        <v>99.99</v>
      </c>
      <c r="E5521" s="9">
        <v>43712.590277777781</v>
      </c>
      <c r="F5521" s="6" t="s">
        <v>5995</v>
      </c>
      <c r="G5521" s="6" t="str">
        <f t="shared" si="86"/>
        <v>OR</v>
      </c>
      <c r="H5521" s="8">
        <f>Sales[Quantity Ordered]*Sales[Price Each]</f>
        <v>99.99</v>
      </c>
    </row>
    <row r="5522" spans="1:8" x14ac:dyDescent="0.25">
      <c r="A5522" s="6">
        <v>248600</v>
      </c>
      <c r="B5522" s="6" t="s">
        <v>40</v>
      </c>
      <c r="C5522" s="7">
        <v>1</v>
      </c>
      <c r="D5522" s="8">
        <v>99.99</v>
      </c>
      <c r="E5522" s="9">
        <v>43712.636805555558</v>
      </c>
      <c r="F5522" s="6" t="s">
        <v>473</v>
      </c>
      <c r="G5522" s="6" t="str">
        <f t="shared" si="86"/>
        <v>TX</v>
      </c>
      <c r="H5522" s="8">
        <f>Sales[Quantity Ordered]*Sales[Price Each]</f>
        <v>99.99</v>
      </c>
    </row>
    <row r="5523" spans="1:8" x14ac:dyDescent="0.25">
      <c r="A5523" s="6">
        <v>259246</v>
      </c>
      <c r="B5523" s="6" t="s">
        <v>40</v>
      </c>
      <c r="C5523" s="7">
        <v>1</v>
      </c>
      <c r="D5523" s="8">
        <v>99.99</v>
      </c>
      <c r="E5523" s="9">
        <v>43712.663194444445</v>
      </c>
      <c r="F5523" s="6" t="s">
        <v>10946</v>
      </c>
      <c r="G5523" s="6" t="str">
        <f t="shared" si="86"/>
        <v>CA</v>
      </c>
      <c r="H5523" s="8">
        <f>Sales[Quantity Ordered]*Sales[Price Each]</f>
        <v>99.99</v>
      </c>
    </row>
    <row r="5524" spans="1:8" x14ac:dyDescent="0.25">
      <c r="A5524" s="6">
        <v>254999</v>
      </c>
      <c r="B5524" s="6" t="s">
        <v>40</v>
      </c>
      <c r="C5524" s="7">
        <v>1</v>
      </c>
      <c r="D5524" s="8">
        <v>99.99</v>
      </c>
      <c r="E5524" s="9">
        <v>43712.684027777781</v>
      </c>
      <c r="F5524" s="6" t="s">
        <v>6812</v>
      </c>
      <c r="G5524" s="6" t="str">
        <f t="shared" si="86"/>
        <v>CA</v>
      </c>
      <c r="H5524" s="8">
        <f>Sales[Quantity Ordered]*Sales[Price Each]</f>
        <v>99.99</v>
      </c>
    </row>
    <row r="5525" spans="1:8" x14ac:dyDescent="0.25">
      <c r="A5525" s="6">
        <v>250748</v>
      </c>
      <c r="B5525" s="6" t="s">
        <v>40</v>
      </c>
      <c r="C5525" s="7">
        <v>1</v>
      </c>
      <c r="D5525" s="8">
        <v>99.99</v>
      </c>
      <c r="E5525" s="9">
        <v>43712.727083333331</v>
      </c>
      <c r="F5525" s="6" t="s">
        <v>2611</v>
      </c>
      <c r="G5525" s="6" t="str">
        <f t="shared" si="86"/>
        <v>MA</v>
      </c>
      <c r="H5525" s="8">
        <f>Sales[Quantity Ordered]*Sales[Price Each]</f>
        <v>99.99</v>
      </c>
    </row>
    <row r="5526" spans="1:8" x14ac:dyDescent="0.25">
      <c r="A5526" s="6">
        <v>248827</v>
      </c>
      <c r="B5526" s="6" t="s">
        <v>40</v>
      </c>
      <c r="C5526" s="7">
        <v>1</v>
      </c>
      <c r="D5526" s="8">
        <v>99.99</v>
      </c>
      <c r="E5526" s="9">
        <v>43712.731944444444</v>
      </c>
      <c r="F5526" s="6" t="s">
        <v>700</v>
      </c>
      <c r="G5526" s="6" t="str">
        <f t="shared" si="86"/>
        <v>OR</v>
      </c>
      <c r="H5526" s="8">
        <f>Sales[Quantity Ordered]*Sales[Price Each]</f>
        <v>99.99</v>
      </c>
    </row>
    <row r="5527" spans="1:8" x14ac:dyDescent="0.25">
      <c r="A5527" s="6">
        <v>250513</v>
      </c>
      <c r="B5527" s="6" t="s">
        <v>40</v>
      </c>
      <c r="C5527" s="7">
        <v>1</v>
      </c>
      <c r="D5527" s="8">
        <v>99.99</v>
      </c>
      <c r="E5527" s="9">
        <v>43712.732638888891</v>
      </c>
      <c r="F5527" s="6" t="s">
        <v>2380</v>
      </c>
      <c r="G5527" s="6" t="str">
        <f t="shared" si="86"/>
        <v>WA</v>
      </c>
      <c r="H5527" s="8">
        <f>Sales[Quantity Ordered]*Sales[Price Each]</f>
        <v>99.99</v>
      </c>
    </row>
    <row r="5528" spans="1:8" x14ac:dyDescent="0.25">
      <c r="A5528" s="6">
        <v>258033</v>
      </c>
      <c r="B5528" s="6" t="s">
        <v>40</v>
      </c>
      <c r="C5528" s="7">
        <v>1</v>
      </c>
      <c r="D5528" s="8">
        <v>99.99</v>
      </c>
      <c r="E5528" s="9">
        <v>43712.756944444445</v>
      </c>
      <c r="F5528" s="6" t="s">
        <v>9775</v>
      </c>
      <c r="G5528" s="6" t="str">
        <f t="shared" si="86"/>
        <v>MA</v>
      </c>
      <c r="H5528" s="8">
        <f>Sales[Quantity Ordered]*Sales[Price Each]</f>
        <v>99.99</v>
      </c>
    </row>
    <row r="5529" spans="1:8" x14ac:dyDescent="0.25">
      <c r="A5529" s="6">
        <v>254817</v>
      </c>
      <c r="B5529" s="6" t="s">
        <v>40</v>
      </c>
      <c r="C5529" s="7">
        <v>1</v>
      </c>
      <c r="D5529" s="8">
        <v>99.99</v>
      </c>
      <c r="E5529" s="9">
        <v>43712.770138888889</v>
      </c>
      <c r="F5529" s="6" t="s">
        <v>6638</v>
      </c>
      <c r="G5529" s="6" t="str">
        <f t="shared" si="86"/>
        <v>CA</v>
      </c>
      <c r="H5529" s="8">
        <f>Sales[Quantity Ordered]*Sales[Price Each]</f>
        <v>99.99</v>
      </c>
    </row>
    <row r="5530" spans="1:8" x14ac:dyDescent="0.25">
      <c r="A5530" s="6">
        <v>254493</v>
      </c>
      <c r="B5530" s="6" t="s">
        <v>40</v>
      </c>
      <c r="C5530" s="7">
        <v>1</v>
      </c>
      <c r="D5530" s="8">
        <v>99.99</v>
      </c>
      <c r="E5530" s="9">
        <v>43712.811805555553</v>
      </c>
      <c r="F5530" s="6" t="s">
        <v>6319</v>
      </c>
      <c r="G5530" s="6" t="str">
        <f t="shared" si="86"/>
        <v>CA</v>
      </c>
      <c r="H5530" s="8">
        <f>Sales[Quantity Ordered]*Sales[Price Each]</f>
        <v>99.99</v>
      </c>
    </row>
    <row r="5531" spans="1:8" x14ac:dyDescent="0.25">
      <c r="A5531" s="6">
        <v>258809</v>
      </c>
      <c r="B5531" s="6" t="s">
        <v>40</v>
      </c>
      <c r="C5531" s="7">
        <v>1</v>
      </c>
      <c r="D5531" s="8">
        <v>99.99</v>
      </c>
      <c r="E5531" s="9">
        <v>43712.831944444442</v>
      </c>
      <c r="F5531" s="6" t="s">
        <v>10524</v>
      </c>
      <c r="G5531" s="6" t="str">
        <f t="shared" si="86"/>
        <v>MA</v>
      </c>
      <c r="H5531" s="8">
        <f>Sales[Quantity Ordered]*Sales[Price Each]</f>
        <v>99.99</v>
      </c>
    </row>
    <row r="5532" spans="1:8" x14ac:dyDescent="0.25">
      <c r="A5532" s="6">
        <v>258360</v>
      </c>
      <c r="B5532" s="6" t="s">
        <v>40</v>
      </c>
      <c r="C5532" s="7">
        <v>1</v>
      </c>
      <c r="D5532" s="8">
        <v>99.99</v>
      </c>
      <c r="E5532" s="9">
        <v>43712.845833333333</v>
      </c>
      <c r="F5532" s="6" t="s">
        <v>10090</v>
      </c>
      <c r="G5532" s="6" t="str">
        <f t="shared" si="86"/>
        <v>GA</v>
      </c>
      <c r="H5532" s="8">
        <f>Sales[Quantity Ordered]*Sales[Price Each]</f>
        <v>99.99</v>
      </c>
    </row>
    <row r="5533" spans="1:8" x14ac:dyDescent="0.25">
      <c r="A5533" s="6">
        <v>256037</v>
      </c>
      <c r="B5533" s="6" t="s">
        <v>40</v>
      </c>
      <c r="C5533" s="7">
        <v>1</v>
      </c>
      <c r="D5533" s="8">
        <v>99.99</v>
      </c>
      <c r="E5533" s="9">
        <v>43712.878472222219</v>
      </c>
      <c r="F5533" s="6" t="s">
        <v>7831</v>
      </c>
      <c r="G5533" s="6" t="str">
        <f t="shared" si="86"/>
        <v>CA</v>
      </c>
      <c r="H5533" s="8">
        <f>Sales[Quantity Ordered]*Sales[Price Each]</f>
        <v>99.99</v>
      </c>
    </row>
    <row r="5534" spans="1:8" x14ac:dyDescent="0.25">
      <c r="A5534" s="6">
        <v>256052</v>
      </c>
      <c r="B5534" s="6" t="s">
        <v>40</v>
      </c>
      <c r="C5534" s="7">
        <v>1</v>
      </c>
      <c r="D5534" s="8">
        <v>99.99</v>
      </c>
      <c r="E5534" s="9">
        <v>43712.888888888891</v>
      </c>
      <c r="F5534" s="6" t="s">
        <v>7846</v>
      </c>
      <c r="G5534" s="6" t="str">
        <f t="shared" si="86"/>
        <v>TX</v>
      </c>
      <c r="H5534" s="8">
        <f>Sales[Quantity Ordered]*Sales[Price Each]</f>
        <v>99.99</v>
      </c>
    </row>
    <row r="5535" spans="1:8" x14ac:dyDescent="0.25">
      <c r="A5535" s="6">
        <v>251789</v>
      </c>
      <c r="B5535" s="6" t="s">
        <v>40</v>
      </c>
      <c r="C5535" s="7">
        <v>1</v>
      </c>
      <c r="D5535" s="8">
        <v>99.99</v>
      </c>
      <c r="E5535" s="9">
        <v>43712.893750000003</v>
      </c>
      <c r="F5535" s="6" t="s">
        <v>3646</v>
      </c>
      <c r="G5535" s="6" t="str">
        <f t="shared" si="86"/>
        <v>CA</v>
      </c>
      <c r="H5535" s="8">
        <f>Sales[Quantity Ordered]*Sales[Price Each]</f>
        <v>99.99</v>
      </c>
    </row>
    <row r="5536" spans="1:8" x14ac:dyDescent="0.25">
      <c r="A5536" s="6">
        <v>258508</v>
      </c>
      <c r="B5536" s="6" t="s">
        <v>40</v>
      </c>
      <c r="C5536" s="7">
        <v>1</v>
      </c>
      <c r="D5536" s="8">
        <v>99.99</v>
      </c>
      <c r="E5536" s="9">
        <v>43712.961805555555</v>
      </c>
      <c r="F5536" s="6" t="s">
        <v>10231</v>
      </c>
      <c r="G5536" s="6" t="str">
        <f t="shared" si="86"/>
        <v>OR</v>
      </c>
      <c r="H5536" s="8">
        <f>Sales[Quantity Ordered]*Sales[Price Each]</f>
        <v>99.99</v>
      </c>
    </row>
    <row r="5537" spans="1:8" x14ac:dyDescent="0.25">
      <c r="A5537" s="6">
        <v>254143</v>
      </c>
      <c r="B5537" s="6" t="s">
        <v>40</v>
      </c>
      <c r="C5537" s="7">
        <v>1</v>
      </c>
      <c r="D5537" s="8">
        <v>99.99</v>
      </c>
      <c r="E5537" s="9">
        <v>43712.986805555556</v>
      </c>
      <c r="F5537" s="6" t="s">
        <v>5972</v>
      </c>
      <c r="G5537" s="6" t="str">
        <f t="shared" si="86"/>
        <v>MA</v>
      </c>
      <c r="H5537" s="8">
        <f>Sales[Quantity Ordered]*Sales[Price Each]</f>
        <v>99.99</v>
      </c>
    </row>
    <row r="5538" spans="1:8" x14ac:dyDescent="0.25">
      <c r="A5538" s="6">
        <v>250512</v>
      </c>
      <c r="B5538" s="6" t="s">
        <v>40</v>
      </c>
      <c r="C5538" s="7">
        <v>1</v>
      </c>
      <c r="D5538" s="8">
        <v>99.99</v>
      </c>
      <c r="E5538" s="9">
        <v>43713.129861111112</v>
      </c>
      <c r="F5538" s="6" t="s">
        <v>2379</v>
      </c>
      <c r="G5538" s="6" t="str">
        <f t="shared" si="86"/>
        <v>TX</v>
      </c>
      <c r="H5538" s="8">
        <f>Sales[Quantity Ordered]*Sales[Price Each]</f>
        <v>99.99</v>
      </c>
    </row>
    <row r="5539" spans="1:8" x14ac:dyDescent="0.25">
      <c r="A5539" s="6">
        <v>252604</v>
      </c>
      <c r="B5539" s="6" t="s">
        <v>40</v>
      </c>
      <c r="C5539" s="7">
        <v>1</v>
      </c>
      <c r="D5539" s="8">
        <v>99.99</v>
      </c>
      <c r="E5539" s="9">
        <v>43713.36041666667</v>
      </c>
      <c r="F5539" s="6" t="s">
        <v>4451</v>
      </c>
      <c r="G5539" s="6" t="str">
        <f t="shared" si="86"/>
        <v>MA</v>
      </c>
      <c r="H5539" s="8">
        <f>Sales[Quantity Ordered]*Sales[Price Each]</f>
        <v>99.99</v>
      </c>
    </row>
    <row r="5540" spans="1:8" x14ac:dyDescent="0.25">
      <c r="A5540" s="6">
        <v>259313</v>
      </c>
      <c r="B5540" s="6" t="s">
        <v>40</v>
      </c>
      <c r="C5540" s="7">
        <v>1</v>
      </c>
      <c r="D5540" s="8">
        <v>99.99</v>
      </c>
      <c r="E5540" s="9">
        <v>43713.481944444444</v>
      </c>
      <c r="F5540" s="6" t="s">
        <v>11011</v>
      </c>
      <c r="G5540" s="6" t="str">
        <f t="shared" si="86"/>
        <v>CA</v>
      </c>
      <c r="H5540" s="8">
        <f>Sales[Quantity Ordered]*Sales[Price Each]</f>
        <v>99.99</v>
      </c>
    </row>
    <row r="5541" spans="1:8" x14ac:dyDescent="0.25">
      <c r="A5541" s="6">
        <v>249492</v>
      </c>
      <c r="B5541" s="6" t="s">
        <v>40</v>
      </c>
      <c r="C5541" s="7">
        <v>1</v>
      </c>
      <c r="D5541" s="8">
        <v>99.99</v>
      </c>
      <c r="E5541" s="9">
        <v>43713.481944444444</v>
      </c>
      <c r="F5541" s="6" t="s">
        <v>1363</v>
      </c>
      <c r="G5541" s="6" t="str">
        <f t="shared" si="86"/>
        <v>TX</v>
      </c>
      <c r="H5541" s="8">
        <f>Sales[Quantity Ordered]*Sales[Price Each]</f>
        <v>99.99</v>
      </c>
    </row>
    <row r="5542" spans="1:8" x14ac:dyDescent="0.25">
      <c r="A5542" s="6">
        <v>255549</v>
      </c>
      <c r="B5542" s="6" t="s">
        <v>40</v>
      </c>
      <c r="C5542" s="7">
        <v>1</v>
      </c>
      <c r="D5542" s="8">
        <v>99.99</v>
      </c>
      <c r="E5542" s="9">
        <v>43713.494444444441</v>
      </c>
      <c r="F5542" s="6" t="s">
        <v>7356</v>
      </c>
      <c r="G5542" s="6" t="str">
        <f t="shared" si="86"/>
        <v>NY</v>
      </c>
      <c r="H5542" s="8">
        <f>Sales[Quantity Ordered]*Sales[Price Each]</f>
        <v>99.99</v>
      </c>
    </row>
    <row r="5543" spans="1:8" x14ac:dyDescent="0.25">
      <c r="A5543" s="6">
        <v>257876</v>
      </c>
      <c r="B5543" s="6" t="s">
        <v>40</v>
      </c>
      <c r="C5543" s="7">
        <v>1</v>
      </c>
      <c r="D5543" s="8">
        <v>99.99</v>
      </c>
      <c r="E5543" s="9">
        <v>43713.498611111114</v>
      </c>
      <c r="F5543" s="6" t="s">
        <v>9622</v>
      </c>
      <c r="G5543" s="6" t="str">
        <f t="shared" si="86"/>
        <v>OR</v>
      </c>
      <c r="H5543" s="8">
        <f>Sales[Quantity Ordered]*Sales[Price Each]</f>
        <v>99.99</v>
      </c>
    </row>
    <row r="5544" spans="1:8" x14ac:dyDescent="0.25">
      <c r="A5544" s="6">
        <v>248693</v>
      </c>
      <c r="B5544" s="6" t="s">
        <v>40</v>
      </c>
      <c r="C5544" s="7">
        <v>1</v>
      </c>
      <c r="D5544" s="8">
        <v>99.99</v>
      </c>
      <c r="E5544" s="9">
        <v>43713.506944444445</v>
      </c>
      <c r="F5544" s="6" t="s">
        <v>566</v>
      </c>
      <c r="G5544" s="6" t="str">
        <f t="shared" si="86"/>
        <v>CA</v>
      </c>
      <c r="H5544" s="8">
        <f>Sales[Quantity Ordered]*Sales[Price Each]</f>
        <v>99.99</v>
      </c>
    </row>
    <row r="5545" spans="1:8" x14ac:dyDescent="0.25">
      <c r="A5545" s="6">
        <v>258371</v>
      </c>
      <c r="B5545" s="6" t="s">
        <v>40</v>
      </c>
      <c r="C5545" s="7">
        <v>1</v>
      </c>
      <c r="D5545" s="8">
        <v>99.99</v>
      </c>
      <c r="E5545" s="9">
        <v>43713.548611111109</v>
      </c>
      <c r="F5545" s="6" t="s">
        <v>10101</v>
      </c>
      <c r="G5545" s="6" t="str">
        <f t="shared" si="86"/>
        <v>CA</v>
      </c>
      <c r="H5545" s="8">
        <f>Sales[Quantity Ordered]*Sales[Price Each]</f>
        <v>99.99</v>
      </c>
    </row>
    <row r="5546" spans="1:8" x14ac:dyDescent="0.25">
      <c r="A5546" s="6">
        <v>249245</v>
      </c>
      <c r="B5546" s="6" t="s">
        <v>40</v>
      </c>
      <c r="C5546" s="7">
        <v>1</v>
      </c>
      <c r="D5546" s="8">
        <v>99.99</v>
      </c>
      <c r="E5546" s="9">
        <v>43713.576388888891</v>
      </c>
      <c r="F5546" s="6" t="s">
        <v>1117</v>
      </c>
      <c r="G5546" s="6" t="str">
        <f t="shared" si="86"/>
        <v>TX</v>
      </c>
      <c r="H5546" s="8">
        <f>Sales[Quantity Ordered]*Sales[Price Each]</f>
        <v>99.99</v>
      </c>
    </row>
    <row r="5547" spans="1:8" x14ac:dyDescent="0.25">
      <c r="A5547" s="6">
        <v>250214</v>
      </c>
      <c r="B5547" s="6" t="s">
        <v>40</v>
      </c>
      <c r="C5547" s="7">
        <v>1</v>
      </c>
      <c r="D5547" s="8">
        <v>99.99</v>
      </c>
      <c r="E5547" s="9">
        <v>43713.584027777775</v>
      </c>
      <c r="F5547" s="6" t="s">
        <v>2082</v>
      </c>
      <c r="G5547" s="6" t="str">
        <f t="shared" si="86"/>
        <v>CA</v>
      </c>
      <c r="H5547" s="8">
        <f>Sales[Quantity Ordered]*Sales[Price Each]</f>
        <v>99.99</v>
      </c>
    </row>
    <row r="5548" spans="1:8" x14ac:dyDescent="0.25">
      <c r="A5548" s="6">
        <v>248572</v>
      </c>
      <c r="B5548" s="6" t="s">
        <v>40</v>
      </c>
      <c r="C5548" s="7">
        <v>1</v>
      </c>
      <c r="D5548" s="8">
        <v>99.99</v>
      </c>
      <c r="E5548" s="9">
        <v>43713.59097222222</v>
      </c>
      <c r="F5548" s="6" t="s">
        <v>445</v>
      </c>
      <c r="G5548" s="6" t="str">
        <f t="shared" si="86"/>
        <v>CA</v>
      </c>
      <c r="H5548" s="8">
        <f>Sales[Quantity Ordered]*Sales[Price Each]</f>
        <v>99.99</v>
      </c>
    </row>
    <row r="5549" spans="1:8" x14ac:dyDescent="0.25">
      <c r="A5549" s="6">
        <v>255836</v>
      </c>
      <c r="B5549" s="6" t="s">
        <v>40</v>
      </c>
      <c r="C5549" s="7">
        <v>1</v>
      </c>
      <c r="D5549" s="8">
        <v>99.99</v>
      </c>
      <c r="E5549" s="9">
        <v>43713.678472222222</v>
      </c>
      <c r="F5549" s="6" t="s">
        <v>7635</v>
      </c>
      <c r="G5549" s="6" t="str">
        <f t="shared" si="86"/>
        <v>MA</v>
      </c>
      <c r="H5549" s="8">
        <f>Sales[Quantity Ordered]*Sales[Price Each]</f>
        <v>99.99</v>
      </c>
    </row>
    <row r="5550" spans="1:8" x14ac:dyDescent="0.25">
      <c r="A5550" s="6">
        <v>250672</v>
      </c>
      <c r="B5550" s="6" t="s">
        <v>40</v>
      </c>
      <c r="C5550" s="7">
        <v>1</v>
      </c>
      <c r="D5550" s="8">
        <v>99.99</v>
      </c>
      <c r="E5550" s="9">
        <v>43713.681250000001</v>
      </c>
      <c r="F5550" s="6" t="s">
        <v>2536</v>
      </c>
      <c r="G5550" s="6" t="str">
        <f t="shared" si="86"/>
        <v>CA</v>
      </c>
      <c r="H5550" s="8">
        <f>Sales[Quantity Ordered]*Sales[Price Each]</f>
        <v>99.99</v>
      </c>
    </row>
    <row r="5551" spans="1:8" x14ac:dyDescent="0.25">
      <c r="A5551" s="6">
        <v>249418</v>
      </c>
      <c r="B5551" s="6" t="s">
        <v>40</v>
      </c>
      <c r="C5551" s="7">
        <v>1</v>
      </c>
      <c r="D5551" s="8">
        <v>99.99</v>
      </c>
      <c r="E5551" s="9">
        <v>43713.695138888892</v>
      </c>
      <c r="F5551" s="6" t="s">
        <v>1289</v>
      </c>
      <c r="G5551" s="6" t="str">
        <f t="shared" si="86"/>
        <v>MA</v>
      </c>
      <c r="H5551" s="8">
        <f>Sales[Quantity Ordered]*Sales[Price Each]</f>
        <v>99.99</v>
      </c>
    </row>
    <row r="5552" spans="1:8" x14ac:dyDescent="0.25">
      <c r="A5552" s="6">
        <v>250350</v>
      </c>
      <c r="B5552" s="6" t="s">
        <v>40</v>
      </c>
      <c r="C5552" s="7">
        <v>1</v>
      </c>
      <c r="D5552" s="8">
        <v>99.99</v>
      </c>
      <c r="E5552" s="9">
        <v>43713.699305555558</v>
      </c>
      <c r="F5552" s="6" t="s">
        <v>2218</v>
      </c>
      <c r="G5552" s="6" t="str">
        <f t="shared" si="86"/>
        <v>TX</v>
      </c>
      <c r="H5552" s="8">
        <f>Sales[Quantity Ordered]*Sales[Price Each]</f>
        <v>99.99</v>
      </c>
    </row>
    <row r="5553" spans="1:8" x14ac:dyDescent="0.25">
      <c r="A5553" s="6">
        <v>251598</v>
      </c>
      <c r="B5553" s="6" t="s">
        <v>40</v>
      </c>
      <c r="C5553" s="7">
        <v>1</v>
      </c>
      <c r="D5553" s="8">
        <v>99.99</v>
      </c>
      <c r="E5553" s="9">
        <v>43713.712500000001</v>
      </c>
      <c r="F5553" s="6" t="s">
        <v>3456</v>
      </c>
      <c r="G5553" s="6" t="str">
        <f t="shared" si="86"/>
        <v>WA</v>
      </c>
      <c r="H5553" s="8">
        <f>Sales[Quantity Ordered]*Sales[Price Each]</f>
        <v>99.99</v>
      </c>
    </row>
    <row r="5554" spans="1:8" x14ac:dyDescent="0.25">
      <c r="A5554" s="6">
        <v>258465</v>
      </c>
      <c r="B5554" s="6" t="s">
        <v>40</v>
      </c>
      <c r="C5554" s="7">
        <v>1</v>
      </c>
      <c r="D5554" s="8">
        <v>99.99</v>
      </c>
      <c r="E5554" s="9">
        <v>43713.786111111112</v>
      </c>
      <c r="F5554" s="6" t="s">
        <v>10190</v>
      </c>
      <c r="G5554" s="6" t="str">
        <f t="shared" si="86"/>
        <v>CA</v>
      </c>
      <c r="H5554" s="8">
        <f>Sales[Quantity Ordered]*Sales[Price Each]</f>
        <v>99.99</v>
      </c>
    </row>
    <row r="5555" spans="1:8" x14ac:dyDescent="0.25">
      <c r="A5555" s="6">
        <v>248418</v>
      </c>
      <c r="B5555" s="6" t="s">
        <v>40</v>
      </c>
      <c r="C5555" s="7">
        <v>1</v>
      </c>
      <c r="D5555" s="8">
        <v>99.99</v>
      </c>
      <c r="E5555" s="9">
        <v>43713.806944444441</v>
      </c>
      <c r="F5555" s="6" t="s">
        <v>291</v>
      </c>
      <c r="G5555" s="6" t="str">
        <f t="shared" si="86"/>
        <v>CA</v>
      </c>
      <c r="H5555" s="8">
        <f>Sales[Quantity Ordered]*Sales[Price Each]</f>
        <v>99.99</v>
      </c>
    </row>
    <row r="5556" spans="1:8" x14ac:dyDescent="0.25">
      <c r="A5556" s="6">
        <v>248805</v>
      </c>
      <c r="B5556" s="6" t="s">
        <v>40</v>
      </c>
      <c r="C5556" s="7">
        <v>1</v>
      </c>
      <c r="D5556" s="8">
        <v>99.99</v>
      </c>
      <c r="E5556" s="9">
        <v>43713.809027777781</v>
      </c>
      <c r="F5556" s="6" t="s">
        <v>678</v>
      </c>
      <c r="G5556" s="6" t="str">
        <f t="shared" si="86"/>
        <v>TX</v>
      </c>
      <c r="H5556" s="8">
        <f>Sales[Quantity Ordered]*Sales[Price Each]</f>
        <v>99.99</v>
      </c>
    </row>
    <row r="5557" spans="1:8" x14ac:dyDescent="0.25">
      <c r="A5557" s="6">
        <v>251046</v>
      </c>
      <c r="B5557" s="6" t="s">
        <v>40</v>
      </c>
      <c r="C5557" s="7">
        <v>1</v>
      </c>
      <c r="D5557" s="8">
        <v>99.99</v>
      </c>
      <c r="E5557" s="9">
        <v>43713.830555555556</v>
      </c>
      <c r="F5557" s="6" t="s">
        <v>2907</v>
      </c>
      <c r="G5557" s="6" t="str">
        <f t="shared" si="86"/>
        <v>TX</v>
      </c>
      <c r="H5557" s="8">
        <f>Sales[Quantity Ordered]*Sales[Price Each]</f>
        <v>99.99</v>
      </c>
    </row>
    <row r="5558" spans="1:8" x14ac:dyDescent="0.25">
      <c r="A5558" s="6">
        <v>248264</v>
      </c>
      <c r="B5558" s="6" t="s">
        <v>40</v>
      </c>
      <c r="C5558" s="7">
        <v>1</v>
      </c>
      <c r="D5558" s="8">
        <v>99.99</v>
      </c>
      <c r="E5558" s="9">
        <v>43713.832638888889</v>
      </c>
      <c r="F5558" s="6" t="s">
        <v>136</v>
      </c>
      <c r="G5558" s="6" t="str">
        <f t="shared" si="86"/>
        <v>TX</v>
      </c>
      <c r="H5558" s="8">
        <f>Sales[Quantity Ordered]*Sales[Price Each]</f>
        <v>99.99</v>
      </c>
    </row>
    <row r="5559" spans="1:8" x14ac:dyDescent="0.25">
      <c r="A5559" s="6">
        <v>248349</v>
      </c>
      <c r="B5559" s="6" t="s">
        <v>40</v>
      </c>
      <c r="C5559" s="7">
        <v>1</v>
      </c>
      <c r="D5559" s="8">
        <v>99.99</v>
      </c>
      <c r="E5559" s="9">
        <v>43713.854861111111</v>
      </c>
      <c r="F5559" s="6" t="s">
        <v>221</v>
      </c>
      <c r="G5559" s="6" t="str">
        <f t="shared" si="86"/>
        <v>MA</v>
      </c>
      <c r="H5559" s="8">
        <f>Sales[Quantity Ordered]*Sales[Price Each]</f>
        <v>99.99</v>
      </c>
    </row>
    <row r="5560" spans="1:8" x14ac:dyDescent="0.25">
      <c r="A5560" s="6">
        <v>250070</v>
      </c>
      <c r="B5560" s="6" t="s">
        <v>40</v>
      </c>
      <c r="C5560" s="7">
        <v>1</v>
      </c>
      <c r="D5560" s="8">
        <v>99.99</v>
      </c>
      <c r="E5560" s="9">
        <v>43713.901388888888</v>
      </c>
      <c r="F5560" s="6" t="s">
        <v>1938</v>
      </c>
      <c r="G5560" s="6" t="str">
        <f t="shared" si="86"/>
        <v>WA</v>
      </c>
      <c r="H5560" s="8">
        <f>Sales[Quantity Ordered]*Sales[Price Each]</f>
        <v>99.99</v>
      </c>
    </row>
    <row r="5561" spans="1:8" x14ac:dyDescent="0.25">
      <c r="A5561" s="6">
        <v>251037</v>
      </c>
      <c r="B5561" s="6" t="s">
        <v>40</v>
      </c>
      <c r="C5561" s="7">
        <v>1</v>
      </c>
      <c r="D5561" s="8">
        <v>99.99</v>
      </c>
      <c r="E5561" s="9">
        <v>43713.902083333334</v>
      </c>
      <c r="F5561" s="6" t="s">
        <v>2898</v>
      </c>
      <c r="G5561" s="6" t="str">
        <f t="shared" si="86"/>
        <v>CA</v>
      </c>
      <c r="H5561" s="8">
        <f>Sales[Quantity Ordered]*Sales[Price Each]</f>
        <v>99.99</v>
      </c>
    </row>
    <row r="5562" spans="1:8" x14ac:dyDescent="0.25">
      <c r="A5562" s="6">
        <v>251672</v>
      </c>
      <c r="B5562" s="6" t="s">
        <v>40</v>
      </c>
      <c r="C5562" s="7">
        <v>1</v>
      </c>
      <c r="D5562" s="8">
        <v>99.99</v>
      </c>
      <c r="E5562" s="9">
        <v>43713.969444444447</v>
      </c>
      <c r="F5562" s="6" t="s">
        <v>3530</v>
      </c>
      <c r="G5562" s="6" t="str">
        <f t="shared" si="86"/>
        <v>GA</v>
      </c>
      <c r="H5562" s="8">
        <f>Sales[Quantity Ordered]*Sales[Price Each]</f>
        <v>99.99</v>
      </c>
    </row>
    <row r="5563" spans="1:8" x14ac:dyDescent="0.25">
      <c r="A5563" s="6">
        <v>252910</v>
      </c>
      <c r="B5563" s="6" t="s">
        <v>40</v>
      </c>
      <c r="C5563" s="7">
        <v>1</v>
      </c>
      <c r="D5563" s="8">
        <v>99.99</v>
      </c>
      <c r="E5563" s="9">
        <v>43714.334027777775</v>
      </c>
      <c r="F5563" s="6" t="s">
        <v>4756</v>
      </c>
      <c r="G5563" s="6" t="str">
        <f t="shared" si="86"/>
        <v>NY</v>
      </c>
      <c r="H5563" s="8">
        <f>Sales[Quantity Ordered]*Sales[Price Each]</f>
        <v>99.99</v>
      </c>
    </row>
    <row r="5564" spans="1:8" x14ac:dyDescent="0.25">
      <c r="A5564" s="6">
        <v>250637</v>
      </c>
      <c r="B5564" s="6" t="s">
        <v>40</v>
      </c>
      <c r="C5564" s="7">
        <v>1</v>
      </c>
      <c r="D5564" s="8">
        <v>99.99</v>
      </c>
      <c r="E5564" s="9">
        <v>43714.341666666667</v>
      </c>
      <c r="F5564" s="6" t="s">
        <v>2503</v>
      </c>
      <c r="G5564" s="6" t="str">
        <f t="shared" si="86"/>
        <v>CA</v>
      </c>
      <c r="H5564" s="8">
        <f>Sales[Quantity Ordered]*Sales[Price Each]</f>
        <v>99.99</v>
      </c>
    </row>
    <row r="5565" spans="1:8" x14ac:dyDescent="0.25">
      <c r="A5565" s="6">
        <v>249250</v>
      </c>
      <c r="B5565" s="6" t="s">
        <v>40</v>
      </c>
      <c r="C5565" s="7">
        <v>1</v>
      </c>
      <c r="D5565" s="8">
        <v>99.99</v>
      </c>
      <c r="E5565" s="9">
        <v>43714.356249999997</v>
      </c>
      <c r="F5565" s="6" t="s">
        <v>1122</v>
      </c>
      <c r="G5565" s="6" t="str">
        <f t="shared" si="86"/>
        <v>WA</v>
      </c>
      <c r="H5565" s="8">
        <f>Sales[Quantity Ordered]*Sales[Price Each]</f>
        <v>99.99</v>
      </c>
    </row>
    <row r="5566" spans="1:8" x14ac:dyDescent="0.25">
      <c r="A5566" s="6">
        <v>256340</v>
      </c>
      <c r="B5566" s="6" t="s">
        <v>40</v>
      </c>
      <c r="C5566" s="7">
        <v>1</v>
      </c>
      <c r="D5566" s="8">
        <v>99.99</v>
      </c>
      <c r="E5566" s="9">
        <v>43714.385416666664</v>
      </c>
      <c r="F5566" s="6" t="s">
        <v>8126</v>
      </c>
      <c r="G5566" s="6" t="str">
        <f t="shared" si="86"/>
        <v>CA</v>
      </c>
      <c r="H5566" s="8">
        <f>Sales[Quantity Ordered]*Sales[Price Each]</f>
        <v>99.99</v>
      </c>
    </row>
    <row r="5567" spans="1:8" x14ac:dyDescent="0.25">
      <c r="A5567" s="6">
        <v>258111</v>
      </c>
      <c r="B5567" s="6" t="s">
        <v>40</v>
      </c>
      <c r="C5567" s="7">
        <v>1</v>
      </c>
      <c r="D5567" s="8">
        <v>99.99</v>
      </c>
      <c r="E5567" s="9">
        <v>43714.405555555553</v>
      </c>
      <c r="F5567" s="6" t="s">
        <v>9848</v>
      </c>
      <c r="G5567" s="6" t="str">
        <f t="shared" si="86"/>
        <v>MA</v>
      </c>
      <c r="H5567" s="8">
        <f>Sales[Quantity Ordered]*Sales[Price Each]</f>
        <v>99.99</v>
      </c>
    </row>
    <row r="5568" spans="1:8" x14ac:dyDescent="0.25">
      <c r="A5568" s="6">
        <v>253580</v>
      </c>
      <c r="B5568" s="6" t="s">
        <v>40</v>
      </c>
      <c r="C5568" s="7">
        <v>1</v>
      </c>
      <c r="D5568" s="8">
        <v>99.99</v>
      </c>
      <c r="E5568" s="9">
        <v>43714.434027777781</v>
      </c>
      <c r="F5568" s="6" t="s">
        <v>5419</v>
      </c>
      <c r="G5568" s="6" t="str">
        <f t="shared" si="86"/>
        <v>CA</v>
      </c>
      <c r="H5568" s="8">
        <f>Sales[Quantity Ordered]*Sales[Price Each]</f>
        <v>99.99</v>
      </c>
    </row>
    <row r="5569" spans="1:8" x14ac:dyDescent="0.25">
      <c r="A5569" s="6">
        <v>248695</v>
      </c>
      <c r="B5569" s="6" t="s">
        <v>40</v>
      </c>
      <c r="C5569" s="7">
        <v>1</v>
      </c>
      <c r="D5569" s="8">
        <v>99.99</v>
      </c>
      <c r="E5569" s="9">
        <v>43714.453472222223</v>
      </c>
      <c r="F5569" s="6" t="s">
        <v>568</v>
      </c>
      <c r="G5569" s="6" t="str">
        <f t="shared" si="86"/>
        <v>MA</v>
      </c>
      <c r="H5569" s="8">
        <f>Sales[Quantity Ordered]*Sales[Price Each]</f>
        <v>99.99</v>
      </c>
    </row>
    <row r="5570" spans="1:8" x14ac:dyDescent="0.25">
      <c r="A5570" s="6">
        <v>257024</v>
      </c>
      <c r="B5570" s="6" t="s">
        <v>40</v>
      </c>
      <c r="C5570" s="7">
        <v>1</v>
      </c>
      <c r="D5570" s="8">
        <v>99.99</v>
      </c>
      <c r="E5570" s="9">
        <v>43714.45416666667</v>
      </c>
      <c r="F5570" s="6" t="s">
        <v>8790</v>
      </c>
      <c r="G5570" s="6" t="str">
        <f t="shared" ref="G5570:G5633" si="87">MID(F5570,FIND(",",F5570,FIND(",",F5570)+1)+2,2)</f>
        <v>CA</v>
      </c>
      <c r="H5570" s="8">
        <f>Sales[Quantity Ordered]*Sales[Price Each]</f>
        <v>99.99</v>
      </c>
    </row>
    <row r="5571" spans="1:8" x14ac:dyDescent="0.25">
      <c r="A5571" s="6">
        <v>250135</v>
      </c>
      <c r="B5571" s="6" t="s">
        <v>40</v>
      </c>
      <c r="C5571" s="7">
        <v>1</v>
      </c>
      <c r="D5571" s="8">
        <v>99.99</v>
      </c>
      <c r="E5571" s="9">
        <v>43714.474999999999</v>
      </c>
      <c r="F5571" s="6" t="s">
        <v>2003</v>
      </c>
      <c r="G5571" s="6" t="str">
        <f t="shared" si="87"/>
        <v>CA</v>
      </c>
      <c r="H5571" s="8">
        <f>Sales[Quantity Ordered]*Sales[Price Each]</f>
        <v>99.99</v>
      </c>
    </row>
    <row r="5572" spans="1:8" x14ac:dyDescent="0.25">
      <c r="A5572" s="6">
        <v>256297</v>
      </c>
      <c r="B5572" s="6" t="s">
        <v>40</v>
      </c>
      <c r="C5572" s="7">
        <v>1</v>
      </c>
      <c r="D5572" s="8">
        <v>99.99</v>
      </c>
      <c r="E5572" s="9">
        <v>43714.493750000001</v>
      </c>
      <c r="F5572" s="6" t="s">
        <v>8084</v>
      </c>
      <c r="G5572" s="6" t="str">
        <f t="shared" si="87"/>
        <v>GA</v>
      </c>
      <c r="H5572" s="8">
        <f>Sales[Quantity Ordered]*Sales[Price Each]</f>
        <v>99.99</v>
      </c>
    </row>
    <row r="5573" spans="1:8" x14ac:dyDescent="0.25">
      <c r="A5573" s="6">
        <v>252974</v>
      </c>
      <c r="B5573" s="6" t="s">
        <v>40</v>
      </c>
      <c r="C5573" s="7">
        <v>1</v>
      </c>
      <c r="D5573" s="8">
        <v>99.99</v>
      </c>
      <c r="E5573" s="9">
        <v>43714.495833333334</v>
      </c>
      <c r="F5573" s="6" t="s">
        <v>4820</v>
      </c>
      <c r="G5573" s="6" t="str">
        <f t="shared" si="87"/>
        <v>CA</v>
      </c>
      <c r="H5573" s="8">
        <f>Sales[Quantity Ordered]*Sales[Price Each]</f>
        <v>99.99</v>
      </c>
    </row>
    <row r="5574" spans="1:8" x14ac:dyDescent="0.25">
      <c r="A5574" s="6">
        <v>251136</v>
      </c>
      <c r="B5574" s="6" t="s">
        <v>40</v>
      </c>
      <c r="C5574" s="7">
        <v>1</v>
      </c>
      <c r="D5574" s="8">
        <v>99.99</v>
      </c>
      <c r="E5574" s="9">
        <v>43714.541666666664</v>
      </c>
      <c r="F5574" s="6" t="s">
        <v>2997</v>
      </c>
      <c r="G5574" s="6" t="str">
        <f t="shared" si="87"/>
        <v>CA</v>
      </c>
      <c r="H5574" s="8">
        <f>Sales[Quantity Ordered]*Sales[Price Each]</f>
        <v>99.99</v>
      </c>
    </row>
    <row r="5575" spans="1:8" x14ac:dyDescent="0.25">
      <c r="A5575" s="6">
        <v>258688</v>
      </c>
      <c r="B5575" s="6" t="s">
        <v>40</v>
      </c>
      <c r="C5575" s="7">
        <v>1</v>
      </c>
      <c r="D5575" s="8">
        <v>99.99</v>
      </c>
      <c r="E5575" s="9">
        <v>43714.546527777777</v>
      </c>
      <c r="F5575" s="6" t="s">
        <v>10408</v>
      </c>
      <c r="G5575" s="6" t="str">
        <f t="shared" si="87"/>
        <v>CA</v>
      </c>
      <c r="H5575" s="8">
        <f>Sales[Quantity Ordered]*Sales[Price Each]</f>
        <v>99.99</v>
      </c>
    </row>
    <row r="5576" spans="1:8" x14ac:dyDescent="0.25">
      <c r="A5576" s="6">
        <v>251515</v>
      </c>
      <c r="B5576" s="6" t="s">
        <v>40</v>
      </c>
      <c r="C5576" s="7">
        <v>1</v>
      </c>
      <c r="D5576" s="8">
        <v>99.99</v>
      </c>
      <c r="E5576" s="9">
        <v>43714.552083333336</v>
      </c>
      <c r="F5576" s="6" t="s">
        <v>3373</v>
      </c>
      <c r="G5576" s="6" t="str">
        <f t="shared" si="87"/>
        <v>MA</v>
      </c>
      <c r="H5576" s="8">
        <f>Sales[Quantity Ordered]*Sales[Price Each]</f>
        <v>99.99</v>
      </c>
    </row>
    <row r="5577" spans="1:8" x14ac:dyDescent="0.25">
      <c r="A5577" s="6">
        <v>250692</v>
      </c>
      <c r="B5577" s="6" t="s">
        <v>40</v>
      </c>
      <c r="C5577" s="7">
        <v>1</v>
      </c>
      <c r="D5577" s="8">
        <v>99.99</v>
      </c>
      <c r="E5577" s="9">
        <v>43714.556944444441</v>
      </c>
      <c r="F5577" s="6" t="s">
        <v>2556</v>
      </c>
      <c r="G5577" s="6" t="str">
        <f t="shared" si="87"/>
        <v>CA</v>
      </c>
      <c r="H5577" s="8">
        <f>Sales[Quantity Ordered]*Sales[Price Each]</f>
        <v>99.99</v>
      </c>
    </row>
    <row r="5578" spans="1:8" x14ac:dyDescent="0.25">
      <c r="A5578" s="6">
        <v>256174</v>
      </c>
      <c r="B5578" s="6" t="s">
        <v>40</v>
      </c>
      <c r="C5578" s="7">
        <v>1</v>
      </c>
      <c r="D5578" s="8">
        <v>99.99</v>
      </c>
      <c r="E5578" s="9">
        <v>43714.578472222223</v>
      </c>
      <c r="F5578" s="6" t="s">
        <v>7963</v>
      </c>
      <c r="G5578" s="6" t="str">
        <f t="shared" si="87"/>
        <v>CA</v>
      </c>
      <c r="H5578" s="8">
        <f>Sales[Quantity Ordered]*Sales[Price Each]</f>
        <v>99.99</v>
      </c>
    </row>
    <row r="5579" spans="1:8" x14ac:dyDescent="0.25">
      <c r="A5579" s="6">
        <v>253517</v>
      </c>
      <c r="B5579" s="6" t="s">
        <v>40</v>
      </c>
      <c r="C5579" s="7">
        <v>1</v>
      </c>
      <c r="D5579" s="8">
        <v>99.99</v>
      </c>
      <c r="E5579" s="9">
        <v>43714.588194444441</v>
      </c>
      <c r="F5579" s="6" t="s">
        <v>5356</v>
      </c>
      <c r="G5579" s="6" t="str">
        <f t="shared" si="87"/>
        <v>TX</v>
      </c>
      <c r="H5579" s="8">
        <f>Sales[Quantity Ordered]*Sales[Price Each]</f>
        <v>99.99</v>
      </c>
    </row>
    <row r="5580" spans="1:8" x14ac:dyDescent="0.25">
      <c r="A5580" s="6">
        <v>251545</v>
      </c>
      <c r="B5580" s="6" t="s">
        <v>40</v>
      </c>
      <c r="C5580" s="7">
        <v>1</v>
      </c>
      <c r="D5580" s="8">
        <v>99.99</v>
      </c>
      <c r="E5580" s="9">
        <v>43714.617361111108</v>
      </c>
      <c r="F5580" s="6" t="s">
        <v>3403</v>
      </c>
      <c r="G5580" s="6" t="str">
        <f t="shared" si="87"/>
        <v>CA</v>
      </c>
      <c r="H5580" s="8">
        <f>Sales[Quantity Ordered]*Sales[Price Each]</f>
        <v>99.99</v>
      </c>
    </row>
    <row r="5581" spans="1:8" x14ac:dyDescent="0.25">
      <c r="A5581" s="6">
        <v>258536</v>
      </c>
      <c r="B5581" s="6" t="s">
        <v>40</v>
      </c>
      <c r="C5581" s="7">
        <v>1</v>
      </c>
      <c r="D5581" s="8">
        <v>99.99</v>
      </c>
      <c r="E5581" s="9">
        <v>43714.625694444447</v>
      </c>
      <c r="F5581" s="6" t="s">
        <v>10259</v>
      </c>
      <c r="G5581" s="6" t="str">
        <f t="shared" si="87"/>
        <v>CA</v>
      </c>
      <c r="H5581" s="8">
        <f>Sales[Quantity Ordered]*Sales[Price Each]</f>
        <v>99.99</v>
      </c>
    </row>
    <row r="5582" spans="1:8" x14ac:dyDescent="0.25">
      <c r="A5582" s="6">
        <v>250234</v>
      </c>
      <c r="B5582" s="6" t="s">
        <v>40</v>
      </c>
      <c r="C5582" s="7">
        <v>1</v>
      </c>
      <c r="D5582" s="8">
        <v>99.99</v>
      </c>
      <c r="E5582" s="9">
        <v>43714.665972222225</v>
      </c>
      <c r="F5582" s="6" t="s">
        <v>2102</v>
      </c>
      <c r="G5582" s="6" t="str">
        <f t="shared" si="87"/>
        <v>MA</v>
      </c>
      <c r="H5582" s="8">
        <f>Sales[Quantity Ordered]*Sales[Price Each]</f>
        <v>99.99</v>
      </c>
    </row>
    <row r="5583" spans="1:8" x14ac:dyDescent="0.25">
      <c r="A5583" s="6">
        <v>252824</v>
      </c>
      <c r="B5583" s="6" t="s">
        <v>40</v>
      </c>
      <c r="C5583" s="7">
        <v>1</v>
      </c>
      <c r="D5583" s="8">
        <v>99.99</v>
      </c>
      <c r="E5583" s="9">
        <v>43714.688194444447</v>
      </c>
      <c r="F5583" s="6" t="s">
        <v>4670</v>
      </c>
      <c r="G5583" s="6" t="str">
        <f t="shared" si="87"/>
        <v>WA</v>
      </c>
      <c r="H5583" s="8">
        <f>Sales[Quantity Ordered]*Sales[Price Each]</f>
        <v>99.99</v>
      </c>
    </row>
    <row r="5584" spans="1:8" x14ac:dyDescent="0.25">
      <c r="A5584" s="6">
        <v>250515</v>
      </c>
      <c r="B5584" s="6" t="s">
        <v>40</v>
      </c>
      <c r="C5584" s="7">
        <v>1</v>
      </c>
      <c r="D5584" s="8">
        <v>99.99</v>
      </c>
      <c r="E5584" s="9">
        <v>43714.697916666664</v>
      </c>
      <c r="F5584" s="6" t="s">
        <v>2382</v>
      </c>
      <c r="G5584" s="6" t="str">
        <f t="shared" si="87"/>
        <v>TX</v>
      </c>
      <c r="H5584" s="8">
        <f>Sales[Quantity Ordered]*Sales[Price Each]</f>
        <v>99.99</v>
      </c>
    </row>
    <row r="5585" spans="1:8" x14ac:dyDescent="0.25">
      <c r="A5585" s="6">
        <v>253109</v>
      </c>
      <c r="B5585" s="6" t="s">
        <v>40</v>
      </c>
      <c r="C5585" s="7">
        <v>1</v>
      </c>
      <c r="D5585" s="8">
        <v>99.99</v>
      </c>
      <c r="E5585" s="9">
        <v>43714.706250000003</v>
      </c>
      <c r="F5585" s="6" t="s">
        <v>4953</v>
      </c>
      <c r="G5585" s="6" t="str">
        <f t="shared" si="87"/>
        <v>GA</v>
      </c>
      <c r="H5585" s="8">
        <f>Sales[Quantity Ordered]*Sales[Price Each]</f>
        <v>99.99</v>
      </c>
    </row>
    <row r="5586" spans="1:8" x14ac:dyDescent="0.25">
      <c r="A5586" s="6">
        <v>251129</v>
      </c>
      <c r="B5586" s="6" t="s">
        <v>40</v>
      </c>
      <c r="C5586" s="7">
        <v>1</v>
      </c>
      <c r="D5586" s="8">
        <v>99.99</v>
      </c>
      <c r="E5586" s="9">
        <v>43714.731249999997</v>
      </c>
      <c r="F5586" s="6" t="s">
        <v>2990</v>
      </c>
      <c r="G5586" s="6" t="str">
        <f t="shared" si="87"/>
        <v>TX</v>
      </c>
      <c r="H5586" s="8">
        <f>Sales[Quantity Ordered]*Sales[Price Each]</f>
        <v>99.99</v>
      </c>
    </row>
    <row r="5587" spans="1:8" x14ac:dyDescent="0.25">
      <c r="A5587" s="6">
        <v>258771</v>
      </c>
      <c r="B5587" s="6" t="s">
        <v>40</v>
      </c>
      <c r="C5587" s="7">
        <v>1</v>
      </c>
      <c r="D5587" s="8">
        <v>99.99</v>
      </c>
      <c r="E5587" s="9">
        <v>43714.762499999997</v>
      </c>
      <c r="F5587" s="6" t="s">
        <v>10487</v>
      </c>
      <c r="G5587" s="6" t="str">
        <f t="shared" si="87"/>
        <v>OR</v>
      </c>
      <c r="H5587" s="8">
        <f>Sales[Quantity Ordered]*Sales[Price Each]</f>
        <v>99.99</v>
      </c>
    </row>
    <row r="5588" spans="1:8" x14ac:dyDescent="0.25">
      <c r="A5588" s="6">
        <v>250090</v>
      </c>
      <c r="B5588" s="6" t="s">
        <v>40</v>
      </c>
      <c r="C5588" s="7">
        <v>1</v>
      </c>
      <c r="D5588" s="8">
        <v>99.99</v>
      </c>
      <c r="E5588" s="9">
        <v>43714.79583333333</v>
      </c>
      <c r="F5588" s="6" t="s">
        <v>1958</v>
      </c>
      <c r="G5588" s="6" t="str">
        <f t="shared" si="87"/>
        <v>WA</v>
      </c>
      <c r="H5588" s="8">
        <f>Sales[Quantity Ordered]*Sales[Price Each]</f>
        <v>99.99</v>
      </c>
    </row>
    <row r="5589" spans="1:8" x14ac:dyDescent="0.25">
      <c r="A5589" s="6">
        <v>253423</v>
      </c>
      <c r="B5589" s="6" t="s">
        <v>40</v>
      </c>
      <c r="C5589" s="7">
        <v>1</v>
      </c>
      <c r="D5589" s="8">
        <v>99.99</v>
      </c>
      <c r="E5589" s="9">
        <v>43714.810416666667</v>
      </c>
      <c r="F5589" s="6" t="s">
        <v>5263</v>
      </c>
      <c r="G5589" s="6" t="str">
        <f t="shared" si="87"/>
        <v>GA</v>
      </c>
      <c r="H5589" s="8">
        <f>Sales[Quantity Ordered]*Sales[Price Each]</f>
        <v>99.99</v>
      </c>
    </row>
    <row r="5590" spans="1:8" x14ac:dyDescent="0.25">
      <c r="A5590" s="6">
        <v>258593</v>
      </c>
      <c r="B5590" s="6" t="s">
        <v>40</v>
      </c>
      <c r="C5590" s="7">
        <v>1</v>
      </c>
      <c r="D5590" s="8">
        <v>99.99</v>
      </c>
      <c r="E5590" s="9">
        <v>43714.826388888891</v>
      </c>
      <c r="F5590" s="6" t="s">
        <v>10315</v>
      </c>
      <c r="G5590" s="6" t="str">
        <f t="shared" si="87"/>
        <v>TX</v>
      </c>
      <c r="H5590" s="8">
        <f>Sales[Quantity Ordered]*Sales[Price Each]</f>
        <v>99.99</v>
      </c>
    </row>
    <row r="5591" spans="1:8" x14ac:dyDescent="0.25">
      <c r="A5591" s="6">
        <v>256181</v>
      </c>
      <c r="B5591" s="6" t="s">
        <v>40</v>
      </c>
      <c r="C5591" s="7">
        <v>1</v>
      </c>
      <c r="D5591" s="8">
        <v>99.99</v>
      </c>
      <c r="E5591" s="9">
        <v>43714.840277777781</v>
      </c>
      <c r="F5591" s="6" t="s">
        <v>7970</v>
      </c>
      <c r="G5591" s="6" t="str">
        <f t="shared" si="87"/>
        <v>CA</v>
      </c>
      <c r="H5591" s="8">
        <f>Sales[Quantity Ordered]*Sales[Price Each]</f>
        <v>99.99</v>
      </c>
    </row>
    <row r="5592" spans="1:8" x14ac:dyDescent="0.25">
      <c r="A5592" s="6">
        <v>253256</v>
      </c>
      <c r="B5592" s="6" t="s">
        <v>40</v>
      </c>
      <c r="C5592" s="7">
        <v>1</v>
      </c>
      <c r="D5592" s="8">
        <v>99.99</v>
      </c>
      <c r="E5592" s="9">
        <v>43714.867361111108</v>
      </c>
      <c r="F5592" s="6" t="s">
        <v>5098</v>
      </c>
      <c r="G5592" s="6" t="str">
        <f t="shared" si="87"/>
        <v>NY</v>
      </c>
      <c r="H5592" s="8">
        <f>Sales[Quantity Ordered]*Sales[Price Each]</f>
        <v>99.99</v>
      </c>
    </row>
    <row r="5593" spans="1:8" x14ac:dyDescent="0.25">
      <c r="A5593" s="6">
        <v>253843</v>
      </c>
      <c r="B5593" s="6" t="s">
        <v>40</v>
      </c>
      <c r="C5593" s="7">
        <v>1</v>
      </c>
      <c r="D5593" s="8">
        <v>99.99</v>
      </c>
      <c r="E5593" s="9">
        <v>43714.870138888888</v>
      </c>
      <c r="F5593" s="6" t="s">
        <v>5676</v>
      </c>
      <c r="G5593" s="6" t="str">
        <f t="shared" si="87"/>
        <v>TX</v>
      </c>
      <c r="H5593" s="8">
        <f>Sales[Quantity Ordered]*Sales[Price Each]</f>
        <v>99.99</v>
      </c>
    </row>
    <row r="5594" spans="1:8" x14ac:dyDescent="0.25">
      <c r="A5594" s="6">
        <v>256581</v>
      </c>
      <c r="B5594" s="6" t="s">
        <v>40</v>
      </c>
      <c r="C5594" s="7">
        <v>1</v>
      </c>
      <c r="D5594" s="8">
        <v>99.99</v>
      </c>
      <c r="E5594" s="9">
        <v>43714.871527777781</v>
      </c>
      <c r="F5594" s="6" t="s">
        <v>8362</v>
      </c>
      <c r="G5594" s="6" t="str">
        <f t="shared" si="87"/>
        <v>CA</v>
      </c>
      <c r="H5594" s="8">
        <f>Sales[Quantity Ordered]*Sales[Price Each]</f>
        <v>99.99</v>
      </c>
    </row>
    <row r="5595" spans="1:8" x14ac:dyDescent="0.25">
      <c r="A5595" s="6">
        <v>253239</v>
      </c>
      <c r="B5595" s="6" t="s">
        <v>40</v>
      </c>
      <c r="C5595" s="7">
        <v>1</v>
      </c>
      <c r="D5595" s="8">
        <v>99.99</v>
      </c>
      <c r="E5595" s="9">
        <v>43714.93472222222</v>
      </c>
      <c r="F5595" s="6" t="s">
        <v>5081</v>
      </c>
      <c r="G5595" s="6" t="str">
        <f t="shared" si="87"/>
        <v>CA</v>
      </c>
      <c r="H5595" s="8">
        <f>Sales[Quantity Ordered]*Sales[Price Each]</f>
        <v>99.99</v>
      </c>
    </row>
    <row r="5596" spans="1:8" x14ac:dyDescent="0.25">
      <c r="A5596" s="6">
        <v>256056</v>
      </c>
      <c r="B5596" s="6" t="s">
        <v>40</v>
      </c>
      <c r="C5596" s="7">
        <v>1</v>
      </c>
      <c r="D5596" s="8">
        <v>99.99</v>
      </c>
      <c r="E5596" s="9">
        <v>43714.987500000003</v>
      </c>
      <c r="F5596" s="6" t="s">
        <v>7850</v>
      </c>
      <c r="G5596" s="6" t="str">
        <f t="shared" si="87"/>
        <v>CA</v>
      </c>
      <c r="H5596" s="8">
        <f>Sales[Quantity Ordered]*Sales[Price Each]</f>
        <v>99.99</v>
      </c>
    </row>
    <row r="5597" spans="1:8" x14ac:dyDescent="0.25">
      <c r="A5597" s="6">
        <v>251336</v>
      </c>
      <c r="B5597" s="6" t="s">
        <v>40</v>
      </c>
      <c r="C5597" s="7">
        <v>1</v>
      </c>
      <c r="D5597" s="8">
        <v>99.99</v>
      </c>
      <c r="E5597" s="9">
        <v>43715.005555555559</v>
      </c>
      <c r="F5597" s="6" t="s">
        <v>3196</v>
      </c>
      <c r="G5597" s="6" t="str">
        <f t="shared" si="87"/>
        <v>CA</v>
      </c>
      <c r="H5597" s="8">
        <f>Sales[Quantity Ordered]*Sales[Price Each]</f>
        <v>99.99</v>
      </c>
    </row>
    <row r="5598" spans="1:8" x14ac:dyDescent="0.25">
      <c r="A5598" s="6">
        <v>248918</v>
      </c>
      <c r="B5598" s="6" t="s">
        <v>40</v>
      </c>
      <c r="C5598" s="7">
        <v>1</v>
      </c>
      <c r="D5598" s="8">
        <v>99.99</v>
      </c>
      <c r="E5598" s="9">
        <v>43715.032638888886</v>
      </c>
      <c r="F5598" s="6" t="s">
        <v>790</v>
      </c>
      <c r="G5598" s="6" t="str">
        <f t="shared" si="87"/>
        <v>OR</v>
      </c>
      <c r="H5598" s="8">
        <f>Sales[Quantity Ordered]*Sales[Price Each]</f>
        <v>99.99</v>
      </c>
    </row>
    <row r="5599" spans="1:8" x14ac:dyDescent="0.25">
      <c r="A5599" s="6">
        <v>251961</v>
      </c>
      <c r="B5599" s="6" t="s">
        <v>40</v>
      </c>
      <c r="C5599" s="7">
        <v>1</v>
      </c>
      <c r="D5599" s="8">
        <v>99.99</v>
      </c>
      <c r="E5599" s="9">
        <v>43715.106249999997</v>
      </c>
      <c r="F5599" s="6" t="s">
        <v>3814</v>
      </c>
      <c r="G5599" s="6" t="str">
        <f t="shared" si="87"/>
        <v>CA</v>
      </c>
      <c r="H5599" s="8">
        <f>Sales[Quantity Ordered]*Sales[Price Each]</f>
        <v>99.99</v>
      </c>
    </row>
    <row r="5600" spans="1:8" x14ac:dyDescent="0.25">
      <c r="A5600" s="6">
        <v>249553</v>
      </c>
      <c r="B5600" s="6" t="s">
        <v>40</v>
      </c>
      <c r="C5600" s="7">
        <v>1</v>
      </c>
      <c r="D5600" s="8">
        <v>99.99</v>
      </c>
      <c r="E5600" s="9">
        <v>43715.243750000001</v>
      </c>
      <c r="F5600" s="6" t="s">
        <v>1424</v>
      </c>
      <c r="G5600" s="6" t="str">
        <f t="shared" si="87"/>
        <v>TX</v>
      </c>
      <c r="H5600" s="8">
        <f>Sales[Quantity Ordered]*Sales[Price Each]</f>
        <v>99.99</v>
      </c>
    </row>
    <row r="5601" spans="1:8" x14ac:dyDescent="0.25">
      <c r="A5601" s="6">
        <v>254470</v>
      </c>
      <c r="B5601" s="6" t="s">
        <v>40</v>
      </c>
      <c r="C5601" s="7">
        <v>1</v>
      </c>
      <c r="D5601" s="8">
        <v>99.99</v>
      </c>
      <c r="E5601" s="9">
        <v>43715.272222222222</v>
      </c>
      <c r="F5601" s="6" t="s">
        <v>6297</v>
      </c>
      <c r="G5601" s="6" t="str">
        <f t="shared" si="87"/>
        <v>NY</v>
      </c>
      <c r="H5601" s="8">
        <f>Sales[Quantity Ordered]*Sales[Price Each]</f>
        <v>99.99</v>
      </c>
    </row>
    <row r="5602" spans="1:8" x14ac:dyDescent="0.25">
      <c r="A5602" s="6">
        <v>250480</v>
      </c>
      <c r="B5602" s="6" t="s">
        <v>40</v>
      </c>
      <c r="C5602" s="7">
        <v>1</v>
      </c>
      <c r="D5602" s="8">
        <v>99.99</v>
      </c>
      <c r="E5602" s="9">
        <v>43715.310416666667</v>
      </c>
      <c r="F5602" s="6" t="s">
        <v>2348</v>
      </c>
      <c r="G5602" s="6" t="str">
        <f t="shared" si="87"/>
        <v>GA</v>
      </c>
      <c r="H5602" s="8">
        <f>Sales[Quantity Ordered]*Sales[Price Each]</f>
        <v>99.99</v>
      </c>
    </row>
    <row r="5603" spans="1:8" x14ac:dyDescent="0.25">
      <c r="A5603" s="6">
        <v>250532</v>
      </c>
      <c r="B5603" s="6" t="s">
        <v>40</v>
      </c>
      <c r="C5603" s="7">
        <v>1</v>
      </c>
      <c r="D5603" s="8">
        <v>99.99</v>
      </c>
      <c r="E5603" s="9">
        <v>43715.379861111112</v>
      </c>
      <c r="F5603" s="6" t="s">
        <v>2399</v>
      </c>
      <c r="G5603" s="6" t="str">
        <f t="shared" si="87"/>
        <v>CA</v>
      </c>
      <c r="H5603" s="8">
        <f>Sales[Quantity Ordered]*Sales[Price Each]</f>
        <v>99.99</v>
      </c>
    </row>
    <row r="5604" spans="1:8" x14ac:dyDescent="0.25">
      <c r="A5604" s="6">
        <v>258158</v>
      </c>
      <c r="B5604" s="6" t="s">
        <v>40</v>
      </c>
      <c r="C5604" s="7">
        <v>1</v>
      </c>
      <c r="D5604" s="8">
        <v>99.99</v>
      </c>
      <c r="E5604" s="9">
        <v>43715.388888888891</v>
      </c>
      <c r="F5604" s="6" t="s">
        <v>9894</v>
      </c>
      <c r="G5604" s="6" t="str">
        <f t="shared" si="87"/>
        <v>TX</v>
      </c>
      <c r="H5604" s="8">
        <f>Sales[Quantity Ordered]*Sales[Price Each]</f>
        <v>99.99</v>
      </c>
    </row>
    <row r="5605" spans="1:8" x14ac:dyDescent="0.25">
      <c r="A5605" s="6">
        <v>251191</v>
      </c>
      <c r="B5605" s="6" t="s">
        <v>40</v>
      </c>
      <c r="C5605" s="7">
        <v>1</v>
      </c>
      <c r="D5605" s="8">
        <v>99.99</v>
      </c>
      <c r="E5605" s="9">
        <v>43715.408333333333</v>
      </c>
      <c r="F5605" s="6" t="s">
        <v>3051</v>
      </c>
      <c r="G5605" s="6" t="str">
        <f t="shared" si="87"/>
        <v>NY</v>
      </c>
      <c r="H5605" s="8">
        <f>Sales[Quantity Ordered]*Sales[Price Each]</f>
        <v>99.99</v>
      </c>
    </row>
    <row r="5606" spans="1:8" x14ac:dyDescent="0.25">
      <c r="A5606" s="6">
        <v>252852</v>
      </c>
      <c r="B5606" s="6" t="s">
        <v>40</v>
      </c>
      <c r="C5606" s="7">
        <v>1</v>
      </c>
      <c r="D5606" s="8">
        <v>99.99</v>
      </c>
      <c r="E5606" s="9">
        <v>43715.42291666667</v>
      </c>
      <c r="F5606" s="6" t="s">
        <v>4698</v>
      </c>
      <c r="G5606" s="6" t="str">
        <f t="shared" si="87"/>
        <v>TX</v>
      </c>
      <c r="H5606" s="8">
        <f>Sales[Quantity Ordered]*Sales[Price Each]</f>
        <v>99.99</v>
      </c>
    </row>
    <row r="5607" spans="1:8" x14ac:dyDescent="0.25">
      <c r="A5607" s="6">
        <v>256440</v>
      </c>
      <c r="B5607" s="6" t="s">
        <v>40</v>
      </c>
      <c r="C5607" s="7">
        <v>1</v>
      </c>
      <c r="D5607" s="8">
        <v>99.99</v>
      </c>
      <c r="E5607" s="9">
        <v>43715.430555555555</v>
      </c>
      <c r="F5607" s="6" t="s">
        <v>8224</v>
      </c>
      <c r="G5607" s="6" t="str">
        <f t="shared" si="87"/>
        <v>MA</v>
      </c>
      <c r="H5607" s="8">
        <f>Sales[Quantity Ordered]*Sales[Price Each]</f>
        <v>99.99</v>
      </c>
    </row>
    <row r="5608" spans="1:8" x14ac:dyDescent="0.25">
      <c r="A5608" s="6">
        <v>253629</v>
      </c>
      <c r="B5608" s="6" t="s">
        <v>40</v>
      </c>
      <c r="C5608" s="7">
        <v>1</v>
      </c>
      <c r="D5608" s="8">
        <v>99.99</v>
      </c>
      <c r="E5608" s="9">
        <v>43715.460416666669</v>
      </c>
      <c r="F5608" s="6" t="s">
        <v>5468</v>
      </c>
      <c r="G5608" s="6" t="str">
        <f t="shared" si="87"/>
        <v>GA</v>
      </c>
      <c r="H5608" s="8">
        <f>Sales[Quantity Ordered]*Sales[Price Each]</f>
        <v>99.99</v>
      </c>
    </row>
    <row r="5609" spans="1:8" x14ac:dyDescent="0.25">
      <c r="A5609" s="6">
        <v>253106</v>
      </c>
      <c r="B5609" s="6" t="s">
        <v>40</v>
      </c>
      <c r="C5609" s="7">
        <v>1</v>
      </c>
      <c r="D5609" s="8">
        <v>99.99</v>
      </c>
      <c r="E5609" s="9">
        <v>43715.478472222225</v>
      </c>
      <c r="F5609" s="6" t="s">
        <v>4950</v>
      </c>
      <c r="G5609" s="6" t="str">
        <f t="shared" si="87"/>
        <v>WA</v>
      </c>
      <c r="H5609" s="8">
        <f>Sales[Quantity Ordered]*Sales[Price Each]</f>
        <v>99.99</v>
      </c>
    </row>
    <row r="5610" spans="1:8" x14ac:dyDescent="0.25">
      <c r="A5610" s="6">
        <v>257893</v>
      </c>
      <c r="B5610" s="6" t="s">
        <v>40</v>
      </c>
      <c r="C5610" s="7">
        <v>1</v>
      </c>
      <c r="D5610" s="8">
        <v>99.99</v>
      </c>
      <c r="E5610" s="9">
        <v>43715.529861111114</v>
      </c>
      <c r="F5610" s="6" t="s">
        <v>9639</v>
      </c>
      <c r="G5610" s="6" t="str">
        <f t="shared" si="87"/>
        <v>CA</v>
      </c>
      <c r="H5610" s="8">
        <f>Sales[Quantity Ordered]*Sales[Price Each]</f>
        <v>99.99</v>
      </c>
    </row>
    <row r="5611" spans="1:8" x14ac:dyDescent="0.25">
      <c r="A5611" s="6">
        <v>248391</v>
      </c>
      <c r="B5611" s="6" t="s">
        <v>40</v>
      </c>
      <c r="C5611" s="7">
        <v>1</v>
      </c>
      <c r="D5611" s="8">
        <v>99.99</v>
      </c>
      <c r="E5611" s="9">
        <v>43715.54791666667</v>
      </c>
      <c r="F5611" s="6" t="s">
        <v>264</v>
      </c>
      <c r="G5611" s="6" t="str">
        <f t="shared" si="87"/>
        <v>CA</v>
      </c>
      <c r="H5611" s="8">
        <f>Sales[Quantity Ordered]*Sales[Price Each]</f>
        <v>99.99</v>
      </c>
    </row>
    <row r="5612" spans="1:8" x14ac:dyDescent="0.25">
      <c r="A5612" s="6">
        <v>252976</v>
      </c>
      <c r="B5612" s="6" t="s">
        <v>40</v>
      </c>
      <c r="C5612" s="7">
        <v>1</v>
      </c>
      <c r="D5612" s="8">
        <v>99.99</v>
      </c>
      <c r="E5612" s="9">
        <v>43715.572222222225</v>
      </c>
      <c r="F5612" s="6" t="s">
        <v>4822</v>
      </c>
      <c r="G5612" s="6" t="str">
        <f t="shared" si="87"/>
        <v>CA</v>
      </c>
      <c r="H5612" s="8">
        <f>Sales[Quantity Ordered]*Sales[Price Each]</f>
        <v>99.99</v>
      </c>
    </row>
    <row r="5613" spans="1:8" x14ac:dyDescent="0.25">
      <c r="A5613" s="6">
        <v>253674</v>
      </c>
      <c r="B5613" s="6" t="s">
        <v>40</v>
      </c>
      <c r="C5613" s="7">
        <v>1</v>
      </c>
      <c r="D5613" s="8">
        <v>99.99</v>
      </c>
      <c r="E5613" s="9">
        <v>43715.595833333333</v>
      </c>
      <c r="F5613" s="6" t="s">
        <v>5509</v>
      </c>
      <c r="G5613" s="6" t="str">
        <f t="shared" si="87"/>
        <v>NY</v>
      </c>
      <c r="H5613" s="8">
        <f>Sales[Quantity Ordered]*Sales[Price Each]</f>
        <v>99.99</v>
      </c>
    </row>
    <row r="5614" spans="1:8" x14ac:dyDescent="0.25">
      <c r="A5614" s="6">
        <v>250231</v>
      </c>
      <c r="B5614" s="6" t="s">
        <v>40</v>
      </c>
      <c r="C5614" s="7">
        <v>1</v>
      </c>
      <c r="D5614" s="8">
        <v>99.99</v>
      </c>
      <c r="E5614" s="9">
        <v>43715.599305555559</v>
      </c>
      <c r="F5614" s="6" t="s">
        <v>2099</v>
      </c>
      <c r="G5614" s="6" t="str">
        <f t="shared" si="87"/>
        <v>TX</v>
      </c>
      <c r="H5614" s="8">
        <f>Sales[Quantity Ordered]*Sales[Price Each]</f>
        <v>99.99</v>
      </c>
    </row>
    <row r="5615" spans="1:8" x14ac:dyDescent="0.25">
      <c r="A5615" s="6">
        <v>252760</v>
      </c>
      <c r="B5615" s="6" t="s">
        <v>40</v>
      </c>
      <c r="C5615" s="7">
        <v>1</v>
      </c>
      <c r="D5615" s="8">
        <v>99.99</v>
      </c>
      <c r="E5615" s="9">
        <v>43715.693055555559</v>
      </c>
      <c r="F5615" s="6" t="s">
        <v>4606</v>
      </c>
      <c r="G5615" s="6" t="str">
        <f t="shared" si="87"/>
        <v>NY</v>
      </c>
      <c r="H5615" s="8">
        <f>Sales[Quantity Ordered]*Sales[Price Each]</f>
        <v>99.99</v>
      </c>
    </row>
    <row r="5616" spans="1:8" x14ac:dyDescent="0.25">
      <c r="A5616" s="6">
        <v>257016</v>
      </c>
      <c r="B5616" s="6" t="s">
        <v>40</v>
      </c>
      <c r="C5616" s="7">
        <v>1</v>
      </c>
      <c r="D5616" s="8">
        <v>99.99</v>
      </c>
      <c r="E5616" s="9">
        <v>43715.71875</v>
      </c>
      <c r="F5616" s="6" t="s">
        <v>8782</v>
      </c>
      <c r="G5616" s="6" t="str">
        <f t="shared" si="87"/>
        <v>CA</v>
      </c>
      <c r="H5616" s="8">
        <f>Sales[Quantity Ordered]*Sales[Price Each]</f>
        <v>99.99</v>
      </c>
    </row>
    <row r="5617" spans="1:8" x14ac:dyDescent="0.25">
      <c r="A5617" s="6">
        <v>255719</v>
      </c>
      <c r="B5617" s="6" t="s">
        <v>40</v>
      </c>
      <c r="C5617" s="7">
        <v>1</v>
      </c>
      <c r="D5617" s="8">
        <v>99.99</v>
      </c>
      <c r="E5617" s="9">
        <v>43715.777083333334</v>
      </c>
      <c r="F5617" s="6" t="s">
        <v>7522</v>
      </c>
      <c r="G5617" s="6" t="str">
        <f t="shared" si="87"/>
        <v>CA</v>
      </c>
      <c r="H5617" s="8">
        <f>Sales[Quantity Ordered]*Sales[Price Each]</f>
        <v>99.99</v>
      </c>
    </row>
    <row r="5618" spans="1:8" x14ac:dyDescent="0.25">
      <c r="A5618" s="6">
        <v>257512</v>
      </c>
      <c r="B5618" s="6" t="s">
        <v>40</v>
      </c>
      <c r="C5618" s="7">
        <v>1</v>
      </c>
      <c r="D5618" s="8">
        <v>99.99</v>
      </c>
      <c r="E5618" s="9">
        <v>43715.841666666667</v>
      </c>
      <c r="F5618" s="6" t="s">
        <v>9270</v>
      </c>
      <c r="G5618" s="6" t="str">
        <f t="shared" si="87"/>
        <v>WA</v>
      </c>
      <c r="H5618" s="8">
        <f>Sales[Quantity Ordered]*Sales[Price Each]</f>
        <v>99.99</v>
      </c>
    </row>
    <row r="5619" spans="1:8" x14ac:dyDescent="0.25">
      <c r="A5619" s="6">
        <v>256883</v>
      </c>
      <c r="B5619" s="6" t="s">
        <v>40</v>
      </c>
      <c r="C5619" s="7">
        <v>1</v>
      </c>
      <c r="D5619" s="8">
        <v>99.99</v>
      </c>
      <c r="E5619" s="9">
        <v>43715.879166666666</v>
      </c>
      <c r="F5619" s="6" t="s">
        <v>8653</v>
      </c>
      <c r="G5619" s="6" t="str">
        <f t="shared" si="87"/>
        <v>CA</v>
      </c>
      <c r="H5619" s="8">
        <f>Sales[Quantity Ordered]*Sales[Price Each]</f>
        <v>99.99</v>
      </c>
    </row>
    <row r="5620" spans="1:8" x14ac:dyDescent="0.25">
      <c r="A5620" s="6">
        <v>251991</v>
      </c>
      <c r="B5620" s="6" t="s">
        <v>40</v>
      </c>
      <c r="C5620" s="7">
        <v>1</v>
      </c>
      <c r="D5620" s="8">
        <v>99.99</v>
      </c>
      <c r="E5620" s="9">
        <v>43715.893750000003</v>
      </c>
      <c r="F5620" s="6" t="s">
        <v>3843</v>
      </c>
      <c r="G5620" s="6" t="str">
        <f t="shared" si="87"/>
        <v>CA</v>
      </c>
      <c r="H5620" s="8">
        <f>Sales[Quantity Ordered]*Sales[Price Each]</f>
        <v>99.99</v>
      </c>
    </row>
    <row r="5621" spans="1:8" x14ac:dyDescent="0.25">
      <c r="A5621" s="6">
        <v>248321</v>
      </c>
      <c r="B5621" s="6" t="s">
        <v>40</v>
      </c>
      <c r="C5621" s="7">
        <v>1</v>
      </c>
      <c r="D5621" s="8">
        <v>99.99</v>
      </c>
      <c r="E5621" s="9">
        <v>43716.029166666667</v>
      </c>
      <c r="F5621" s="6" t="s">
        <v>193</v>
      </c>
      <c r="G5621" s="6" t="str">
        <f t="shared" si="87"/>
        <v>WA</v>
      </c>
      <c r="H5621" s="8">
        <f>Sales[Quantity Ordered]*Sales[Price Each]</f>
        <v>99.99</v>
      </c>
    </row>
    <row r="5622" spans="1:8" x14ac:dyDescent="0.25">
      <c r="A5622" s="6">
        <v>254083</v>
      </c>
      <c r="B5622" s="6" t="s">
        <v>40</v>
      </c>
      <c r="C5622" s="7">
        <v>1</v>
      </c>
      <c r="D5622" s="8">
        <v>99.99</v>
      </c>
      <c r="E5622" s="9">
        <v>43716.070138888892</v>
      </c>
      <c r="F5622" s="6" t="s">
        <v>5914</v>
      </c>
      <c r="G5622" s="6" t="str">
        <f t="shared" si="87"/>
        <v>MA</v>
      </c>
      <c r="H5622" s="8">
        <f>Sales[Quantity Ordered]*Sales[Price Each]</f>
        <v>99.99</v>
      </c>
    </row>
    <row r="5623" spans="1:8" x14ac:dyDescent="0.25">
      <c r="A5623" s="6">
        <v>250763</v>
      </c>
      <c r="B5623" s="6" t="s">
        <v>40</v>
      </c>
      <c r="C5623" s="7">
        <v>1</v>
      </c>
      <c r="D5623" s="8">
        <v>99.99</v>
      </c>
      <c r="E5623" s="9">
        <v>43716.313888888886</v>
      </c>
      <c r="F5623" s="6" t="s">
        <v>2626</v>
      </c>
      <c r="G5623" s="6" t="str">
        <f t="shared" si="87"/>
        <v>CA</v>
      </c>
      <c r="H5623" s="8">
        <f>Sales[Quantity Ordered]*Sales[Price Each]</f>
        <v>99.99</v>
      </c>
    </row>
    <row r="5624" spans="1:8" x14ac:dyDescent="0.25">
      <c r="A5624" s="6">
        <v>255899</v>
      </c>
      <c r="B5624" s="6" t="s">
        <v>40</v>
      </c>
      <c r="C5624" s="7">
        <v>1</v>
      </c>
      <c r="D5624" s="8">
        <v>99.99</v>
      </c>
      <c r="E5624" s="9">
        <v>43716.333333333336</v>
      </c>
      <c r="F5624" s="6" t="s">
        <v>3200</v>
      </c>
      <c r="G5624" s="6" t="str">
        <f t="shared" si="87"/>
        <v>NY</v>
      </c>
      <c r="H5624" s="8">
        <f>Sales[Quantity Ordered]*Sales[Price Each]</f>
        <v>99.99</v>
      </c>
    </row>
    <row r="5625" spans="1:8" x14ac:dyDescent="0.25">
      <c r="A5625" s="6">
        <v>256481</v>
      </c>
      <c r="B5625" s="6" t="s">
        <v>40</v>
      </c>
      <c r="C5625" s="7">
        <v>1</v>
      </c>
      <c r="D5625" s="8">
        <v>99.99</v>
      </c>
      <c r="E5625" s="9">
        <v>43716.352777777778</v>
      </c>
      <c r="F5625" s="6" t="s">
        <v>8265</v>
      </c>
      <c r="G5625" s="6" t="str">
        <f t="shared" si="87"/>
        <v>TX</v>
      </c>
      <c r="H5625" s="8">
        <f>Sales[Quantity Ordered]*Sales[Price Each]</f>
        <v>99.99</v>
      </c>
    </row>
    <row r="5626" spans="1:8" x14ac:dyDescent="0.25">
      <c r="A5626" s="6">
        <v>248423</v>
      </c>
      <c r="B5626" s="6" t="s">
        <v>40</v>
      </c>
      <c r="C5626" s="7">
        <v>1</v>
      </c>
      <c r="D5626" s="8">
        <v>99.99</v>
      </c>
      <c r="E5626" s="9">
        <v>43716.382638888892</v>
      </c>
      <c r="F5626" s="6" t="s">
        <v>296</v>
      </c>
      <c r="G5626" s="6" t="str">
        <f t="shared" si="87"/>
        <v>WA</v>
      </c>
      <c r="H5626" s="8">
        <f>Sales[Quantity Ordered]*Sales[Price Each]</f>
        <v>99.99</v>
      </c>
    </row>
    <row r="5627" spans="1:8" x14ac:dyDescent="0.25">
      <c r="A5627" s="6">
        <v>251052</v>
      </c>
      <c r="B5627" s="6" t="s">
        <v>40</v>
      </c>
      <c r="C5627" s="7">
        <v>1</v>
      </c>
      <c r="D5627" s="8">
        <v>99.99</v>
      </c>
      <c r="E5627" s="9">
        <v>43716.429166666669</v>
      </c>
      <c r="F5627" s="6" t="s">
        <v>2913</v>
      </c>
      <c r="G5627" s="6" t="str">
        <f t="shared" si="87"/>
        <v>GA</v>
      </c>
      <c r="H5627" s="8">
        <f>Sales[Quantity Ordered]*Sales[Price Each]</f>
        <v>99.99</v>
      </c>
    </row>
    <row r="5628" spans="1:8" x14ac:dyDescent="0.25">
      <c r="A5628" s="6">
        <v>252436</v>
      </c>
      <c r="B5628" s="6" t="s">
        <v>40</v>
      </c>
      <c r="C5628" s="7">
        <v>1</v>
      </c>
      <c r="D5628" s="8">
        <v>99.99</v>
      </c>
      <c r="E5628" s="9">
        <v>43716.443749999999</v>
      </c>
      <c r="F5628" s="6" t="s">
        <v>4284</v>
      </c>
      <c r="G5628" s="6" t="str">
        <f t="shared" si="87"/>
        <v>WA</v>
      </c>
      <c r="H5628" s="8">
        <f>Sales[Quantity Ordered]*Sales[Price Each]</f>
        <v>99.99</v>
      </c>
    </row>
    <row r="5629" spans="1:8" x14ac:dyDescent="0.25">
      <c r="A5629" s="6">
        <v>259083</v>
      </c>
      <c r="B5629" s="6" t="s">
        <v>40</v>
      </c>
      <c r="C5629" s="7">
        <v>1</v>
      </c>
      <c r="D5629" s="8">
        <v>99.99</v>
      </c>
      <c r="E5629" s="9">
        <v>43716.48333333333</v>
      </c>
      <c r="F5629" s="6" t="s">
        <v>10794</v>
      </c>
      <c r="G5629" s="6" t="str">
        <f t="shared" si="87"/>
        <v>CA</v>
      </c>
      <c r="H5629" s="8">
        <f>Sales[Quantity Ordered]*Sales[Price Each]</f>
        <v>99.99</v>
      </c>
    </row>
    <row r="5630" spans="1:8" x14ac:dyDescent="0.25">
      <c r="A5630" s="6">
        <v>254501</v>
      </c>
      <c r="B5630" s="6" t="s">
        <v>40</v>
      </c>
      <c r="C5630" s="7">
        <v>1</v>
      </c>
      <c r="D5630" s="8">
        <v>99.99</v>
      </c>
      <c r="E5630" s="9">
        <v>43716.508333333331</v>
      </c>
      <c r="F5630" s="6" t="s">
        <v>6327</v>
      </c>
      <c r="G5630" s="6" t="str">
        <f t="shared" si="87"/>
        <v>CA</v>
      </c>
      <c r="H5630" s="8">
        <f>Sales[Quantity Ordered]*Sales[Price Each]</f>
        <v>99.99</v>
      </c>
    </row>
    <row r="5631" spans="1:8" x14ac:dyDescent="0.25">
      <c r="A5631" s="6">
        <v>249242</v>
      </c>
      <c r="B5631" s="6" t="s">
        <v>40</v>
      </c>
      <c r="C5631" s="7">
        <v>1</v>
      </c>
      <c r="D5631" s="8">
        <v>99.99</v>
      </c>
      <c r="E5631" s="9">
        <v>43716.561111111114</v>
      </c>
      <c r="F5631" s="6" t="s">
        <v>1114</v>
      </c>
      <c r="G5631" s="6" t="str">
        <f t="shared" si="87"/>
        <v>MA</v>
      </c>
      <c r="H5631" s="8">
        <f>Sales[Quantity Ordered]*Sales[Price Each]</f>
        <v>99.99</v>
      </c>
    </row>
    <row r="5632" spans="1:8" x14ac:dyDescent="0.25">
      <c r="A5632" s="6">
        <v>251212</v>
      </c>
      <c r="B5632" s="6" t="s">
        <v>40</v>
      </c>
      <c r="C5632" s="7">
        <v>1</v>
      </c>
      <c r="D5632" s="8">
        <v>99.99</v>
      </c>
      <c r="E5632" s="9">
        <v>43716.644444444442</v>
      </c>
      <c r="F5632" s="6" t="s">
        <v>3072</v>
      </c>
      <c r="G5632" s="6" t="str">
        <f t="shared" si="87"/>
        <v>GA</v>
      </c>
      <c r="H5632" s="8">
        <f>Sales[Quantity Ordered]*Sales[Price Each]</f>
        <v>99.99</v>
      </c>
    </row>
    <row r="5633" spans="1:8" x14ac:dyDescent="0.25">
      <c r="A5633" s="6">
        <v>257614</v>
      </c>
      <c r="B5633" s="6" t="s">
        <v>40</v>
      </c>
      <c r="C5633" s="7">
        <v>1</v>
      </c>
      <c r="D5633" s="8">
        <v>99.99</v>
      </c>
      <c r="E5633" s="9">
        <v>43716.830555555556</v>
      </c>
      <c r="F5633" s="6" t="s">
        <v>9368</v>
      </c>
      <c r="G5633" s="6" t="str">
        <f t="shared" si="87"/>
        <v>CA</v>
      </c>
      <c r="H5633" s="8">
        <f>Sales[Quantity Ordered]*Sales[Price Each]</f>
        <v>99.99</v>
      </c>
    </row>
    <row r="5634" spans="1:8" x14ac:dyDescent="0.25">
      <c r="A5634" s="6">
        <v>256246</v>
      </c>
      <c r="B5634" s="6" t="s">
        <v>40</v>
      </c>
      <c r="C5634" s="7">
        <v>1</v>
      </c>
      <c r="D5634" s="8">
        <v>99.99</v>
      </c>
      <c r="E5634" s="9">
        <v>43716.842361111114</v>
      </c>
      <c r="F5634" s="6" t="s">
        <v>8034</v>
      </c>
      <c r="G5634" s="6" t="str">
        <f t="shared" ref="G5634:G5697" si="88">MID(F5634,FIND(",",F5634,FIND(",",F5634)+1)+2,2)</f>
        <v>WA</v>
      </c>
      <c r="H5634" s="8">
        <f>Sales[Quantity Ordered]*Sales[Price Each]</f>
        <v>99.99</v>
      </c>
    </row>
    <row r="5635" spans="1:8" x14ac:dyDescent="0.25">
      <c r="A5635" s="6">
        <v>256565</v>
      </c>
      <c r="B5635" s="6" t="s">
        <v>40</v>
      </c>
      <c r="C5635" s="7">
        <v>1</v>
      </c>
      <c r="D5635" s="8">
        <v>99.99</v>
      </c>
      <c r="E5635" s="9">
        <v>43716.855555555558</v>
      </c>
      <c r="F5635" s="6" t="s">
        <v>8346</v>
      </c>
      <c r="G5635" s="6" t="str">
        <f t="shared" si="88"/>
        <v>OR</v>
      </c>
      <c r="H5635" s="8">
        <f>Sales[Quantity Ordered]*Sales[Price Each]</f>
        <v>99.99</v>
      </c>
    </row>
    <row r="5636" spans="1:8" x14ac:dyDescent="0.25">
      <c r="A5636" s="6">
        <v>256128</v>
      </c>
      <c r="B5636" s="6" t="s">
        <v>40</v>
      </c>
      <c r="C5636" s="7">
        <v>1</v>
      </c>
      <c r="D5636" s="8">
        <v>99.99</v>
      </c>
      <c r="E5636" s="9">
        <v>43716.863888888889</v>
      </c>
      <c r="F5636" s="6" t="s">
        <v>5255</v>
      </c>
      <c r="G5636" s="6" t="str">
        <f t="shared" si="88"/>
        <v>CA</v>
      </c>
      <c r="H5636" s="8">
        <f>Sales[Quantity Ordered]*Sales[Price Each]</f>
        <v>99.99</v>
      </c>
    </row>
    <row r="5637" spans="1:8" x14ac:dyDescent="0.25">
      <c r="A5637" s="6">
        <v>248339</v>
      </c>
      <c r="B5637" s="6" t="s">
        <v>40</v>
      </c>
      <c r="C5637" s="7">
        <v>1</v>
      </c>
      <c r="D5637" s="8">
        <v>99.99</v>
      </c>
      <c r="E5637" s="9">
        <v>43716.87777777778</v>
      </c>
      <c r="F5637" s="6" t="s">
        <v>211</v>
      </c>
      <c r="G5637" s="6" t="str">
        <f t="shared" si="88"/>
        <v>CA</v>
      </c>
      <c r="H5637" s="8">
        <f>Sales[Quantity Ordered]*Sales[Price Each]</f>
        <v>99.99</v>
      </c>
    </row>
    <row r="5638" spans="1:8" x14ac:dyDescent="0.25">
      <c r="A5638" s="6">
        <v>252366</v>
      </c>
      <c r="B5638" s="6" t="s">
        <v>40</v>
      </c>
      <c r="C5638" s="7">
        <v>1</v>
      </c>
      <c r="D5638" s="8">
        <v>99.99</v>
      </c>
      <c r="E5638" s="9">
        <v>43716.904166666667</v>
      </c>
      <c r="F5638" s="6" t="s">
        <v>4214</v>
      </c>
      <c r="G5638" s="6" t="str">
        <f t="shared" si="88"/>
        <v>CA</v>
      </c>
      <c r="H5638" s="8">
        <f>Sales[Quantity Ordered]*Sales[Price Each]</f>
        <v>99.99</v>
      </c>
    </row>
    <row r="5639" spans="1:8" x14ac:dyDescent="0.25">
      <c r="A5639" s="6">
        <v>255011</v>
      </c>
      <c r="B5639" s="6" t="s">
        <v>40</v>
      </c>
      <c r="C5639" s="7">
        <v>1</v>
      </c>
      <c r="D5639" s="8">
        <v>99.99</v>
      </c>
      <c r="E5639" s="9">
        <v>43716.940972222219</v>
      </c>
      <c r="F5639" s="6" t="s">
        <v>6824</v>
      </c>
      <c r="G5639" s="6" t="str">
        <f t="shared" si="88"/>
        <v>CA</v>
      </c>
      <c r="H5639" s="8">
        <f>Sales[Quantity Ordered]*Sales[Price Each]</f>
        <v>99.99</v>
      </c>
    </row>
    <row r="5640" spans="1:8" x14ac:dyDescent="0.25">
      <c r="A5640" s="6">
        <v>253527</v>
      </c>
      <c r="B5640" s="6" t="s">
        <v>40</v>
      </c>
      <c r="C5640" s="7">
        <v>1</v>
      </c>
      <c r="D5640" s="8">
        <v>99.99</v>
      </c>
      <c r="E5640" s="9">
        <v>43716.966666666667</v>
      </c>
      <c r="F5640" s="6" t="s">
        <v>5366</v>
      </c>
      <c r="G5640" s="6" t="str">
        <f t="shared" si="88"/>
        <v>WA</v>
      </c>
      <c r="H5640" s="8">
        <f>Sales[Quantity Ordered]*Sales[Price Each]</f>
        <v>99.99</v>
      </c>
    </row>
    <row r="5641" spans="1:8" x14ac:dyDescent="0.25">
      <c r="A5641" s="6">
        <v>248792</v>
      </c>
      <c r="B5641" s="6" t="s">
        <v>40</v>
      </c>
      <c r="C5641" s="7">
        <v>1</v>
      </c>
      <c r="D5641" s="8">
        <v>99.99</v>
      </c>
      <c r="E5641" s="9">
        <v>43716.973611111112</v>
      </c>
      <c r="F5641" s="6" t="s">
        <v>665</v>
      </c>
      <c r="G5641" s="6" t="str">
        <f t="shared" si="88"/>
        <v>CA</v>
      </c>
      <c r="H5641" s="8">
        <f>Sales[Quantity Ordered]*Sales[Price Each]</f>
        <v>99.99</v>
      </c>
    </row>
    <row r="5642" spans="1:8" x14ac:dyDescent="0.25">
      <c r="A5642" s="6">
        <v>256665</v>
      </c>
      <c r="B5642" s="6" t="s">
        <v>40</v>
      </c>
      <c r="C5642" s="7">
        <v>1</v>
      </c>
      <c r="D5642" s="8">
        <v>99.99</v>
      </c>
      <c r="E5642" s="9">
        <v>43717.076388888891</v>
      </c>
      <c r="F5642" s="6" t="s">
        <v>8440</v>
      </c>
      <c r="G5642" s="6" t="str">
        <f t="shared" si="88"/>
        <v>CA</v>
      </c>
      <c r="H5642" s="8">
        <f>Sales[Quantity Ordered]*Sales[Price Each]</f>
        <v>99.99</v>
      </c>
    </row>
    <row r="5643" spans="1:8" x14ac:dyDescent="0.25">
      <c r="A5643" s="6">
        <v>251752</v>
      </c>
      <c r="B5643" s="6" t="s">
        <v>40</v>
      </c>
      <c r="C5643" s="7">
        <v>1</v>
      </c>
      <c r="D5643" s="8">
        <v>99.99</v>
      </c>
      <c r="E5643" s="9">
        <v>43717.334722222222</v>
      </c>
      <c r="F5643" s="6" t="s">
        <v>3610</v>
      </c>
      <c r="G5643" s="6" t="str">
        <f t="shared" si="88"/>
        <v>TX</v>
      </c>
      <c r="H5643" s="8">
        <f>Sales[Quantity Ordered]*Sales[Price Each]</f>
        <v>99.99</v>
      </c>
    </row>
    <row r="5644" spans="1:8" x14ac:dyDescent="0.25">
      <c r="A5644" s="6">
        <v>248803</v>
      </c>
      <c r="B5644" s="6" t="s">
        <v>40</v>
      </c>
      <c r="C5644" s="7">
        <v>1</v>
      </c>
      <c r="D5644" s="8">
        <v>99.99</v>
      </c>
      <c r="E5644" s="9">
        <v>43717.359722222223</v>
      </c>
      <c r="F5644" s="6" t="s">
        <v>676</v>
      </c>
      <c r="G5644" s="6" t="str">
        <f t="shared" si="88"/>
        <v>TX</v>
      </c>
      <c r="H5644" s="8">
        <f>Sales[Quantity Ordered]*Sales[Price Each]</f>
        <v>99.99</v>
      </c>
    </row>
    <row r="5645" spans="1:8" x14ac:dyDescent="0.25">
      <c r="A5645" s="6">
        <v>258121</v>
      </c>
      <c r="B5645" s="6" t="s">
        <v>40</v>
      </c>
      <c r="C5645" s="7">
        <v>1</v>
      </c>
      <c r="D5645" s="8">
        <v>99.99</v>
      </c>
      <c r="E5645" s="9">
        <v>43717.410416666666</v>
      </c>
      <c r="F5645" s="6" t="s">
        <v>9858</v>
      </c>
      <c r="G5645" s="6" t="str">
        <f t="shared" si="88"/>
        <v>CA</v>
      </c>
      <c r="H5645" s="8">
        <f>Sales[Quantity Ordered]*Sales[Price Each]</f>
        <v>99.99</v>
      </c>
    </row>
    <row r="5646" spans="1:8" x14ac:dyDescent="0.25">
      <c r="A5646" s="6">
        <v>249174</v>
      </c>
      <c r="B5646" s="6" t="s">
        <v>40</v>
      </c>
      <c r="C5646" s="7">
        <v>1</v>
      </c>
      <c r="D5646" s="8">
        <v>99.99</v>
      </c>
      <c r="E5646" s="9">
        <v>43717.411111111112</v>
      </c>
      <c r="F5646" s="6" t="s">
        <v>1046</v>
      </c>
      <c r="G5646" s="6" t="str">
        <f t="shared" si="88"/>
        <v>TX</v>
      </c>
      <c r="H5646" s="8">
        <f>Sales[Quantity Ordered]*Sales[Price Each]</f>
        <v>99.99</v>
      </c>
    </row>
    <row r="5647" spans="1:8" x14ac:dyDescent="0.25">
      <c r="A5647" s="6">
        <v>259075</v>
      </c>
      <c r="B5647" s="6" t="s">
        <v>40</v>
      </c>
      <c r="C5647" s="7">
        <v>1</v>
      </c>
      <c r="D5647" s="8">
        <v>99.99</v>
      </c>
      <c r="E5647" s="9">
        <v>43717.418055555558</v>
      </c>
      <c r="F5647" s="6" t="s">
        <v>10786</v>
      </c>
      <c r="G5647" s="6" t="str">
        <f t="shared" si="88"/>
        <v>TX</v>
      </c>
      <c r="H5647" s="8">
        <f>Sales[Quantity Ordered]*Sales[Price Each]</f>
        <v>99.99</v>
      </c>
    </row>
    <row r="5648" spans="1:8" x14ac:dyDescent="0.25">
      <c r="A5648" s="6">
        <v>258220</v>
      </c>
      <c r="B5648" s="6" t="s">
        <v>40</v>
      </c>
      <c r="C5648" s="7">
        <v>1</v>
      </c>
      <c r="D5648" s="8">
        <v>99.99</v>
      </c>
      <c r="E5648" s="9">
        <v>43717.442361111112</v>
      </c>
      <c r="F5648" s="6" t="s">
        <v>9953</v>
      </c>
      <c r="G5648" s="6" t="str">
        <f t="shared" si="88"/>
        <v>CA</v>
      </c>
      <c r="H5648" s="8">
        <f>Sales[Quantity Ordered]*Sales[Price Each]</f>
        <v>99.99</v>
      </c>
    </row>
    <row r="5649" spans="1:8" x14ac:dyDescent="0.25">
      <c r="A5649" s="6">
        <v>255666</v>
      </c>
      <c r="B5649" s="6" t="s">
        <v>40</v>
      </c>
      <c r="C5649" s="7">
        <v>1</v>
      </c>
      <c r="D5649" s="8">
        <v>99.99</v>
      </c>
      <c r="E5649" s="9">
        <v>43717.447916666664</v>
      </c>
      <c r="F5649" s="6" t="s">
        <v>7469</v>
      </c>
      <c r="G5649" s="6" t="str">
        <f t="shared" si="88"/>
        <v>WA</v>
      </c>
      <c r="H5649" s="8">
        <f>Sales[Quantity Ordered]*Sales[Price Each]</f>
        <v>99.99</v>
      </c>
    </row>
    <row r="5650" spans="1:8" x14ac:dyDescent="0.25">
      <c r="A5650" s="6">
        <v>255468</v>
      </c>
      <c r="B5650" s="6" t="s">
        <v>40</v>
      </c>
      <c r="C5650" s="7">
        <v>1</v>
      </c>
      <c r="D5650" s="8">
        <v>99.99</v>
      </c>
      <c r="E5650" s="9">
        <v>43717.45</v>
      </c>
      <c r="F5650" s="6" t="s">
        <v>7275</v>
      </c>
      <c r="G5650" s="6" t="str">
        <f t="shared" si="88"/>
        <v>NY</v>
      </c>
      <c r="H5650" s="8">
        <f>Sales[Quantity Ordered]*Sales[Price Each]</f>
        <v>99.99</v>
      </c>
    </row>
    <row r="5651" spans="1:8" x14ac:dyDescent="0.25">
      <c r="A5651" s="6">
        <v>256448</v>
      </c>
      <c r="B5651" s="6" t="s">
        <v>40</v>
      </c>
      <c r="C5651" s="7">
        <v>1</v>
      </c>
      <c r="D5651" s="8">
        <v>99.99</v>
      </c>
      <c r="E5651" s="9">
        <v>43717.464583333334</v>
      </c>
      <c r="F5651" s="6" t="s">
        <v>8232</v>
      </c>
      <c r="G5651" s="6" t="str">
        <f t="shared" si="88"/>
        <v>NY</v>
      </c>
      <c r="H5651" s="8">
        <f>Sales[Quantity Ordered]*Sales[Price Each]</f>
        <v>99.99</v>
      </c>
    </row>
    <row r="5652" spans="1:8" x14ac:dyDescent="0.25">
      <c r="A5652" s="6">
        <v>256618</v>
      </c>
      <c r="B5652" s="6" t="s">
        <v>40</v>
      </c>
      <c r="C5652" s="7">
        <v>1</v>
      </c>
      <c r="D5652" s="8">
        <v>99.99</v>
      </c>
      <c r="E5652" s="9">
        <v>43717.503472222219</v>
      </c>
      <c r="F5652" s="6" t="s">
        <v>8395</v>
      </c>
      <c r="G5652" s="6" t="str">
        <f t="shared" si="88"/>
        <v>CA</v>
      </c>
      <c r="H5652" s="8">
        <f>Sales[Quantity Ordered]*Sales[Price Each]</f>
        <v>99.99</v>
      </c>
    </row>
    <row r="5653" spans="1:8" x14ac:dyDescent="0.25">
      <c r="A5653" s="6">
        <v>258483</v>
      </c>
      <c r="B5653" s="6" t="s">
        <v>40</v>
      </c>
      <c r="C5653" s="7">
        <v>1</v>
      </c>
      <c r="D5653" s="8">
        <v>99.99</v>
      </c>
      <c r="E5653" s="9">
        <v>43717.512499999997</v>
      </c>
      <c r="F5653" s="6" t="s">
        <v>10207</v>
      </c>
      <c r="G5653" s="6" t="str">
        <f t="shared" si="88"/>
        <v>NY</v>
      </c>
      <c r="H5653" s="8">
        <f>Sales[Quantity Ordered]*Sales[Price Each]</f>
        <v>99.99</v>
      </c>
    </row>
    <row r="5654" spans="1:8" x14ac:dyDescent="0.25">
      <c r="A5654" s="6">
        <v>258485</v>
      </c>
      <c r="B5654" s="6" t="s">
        <v>40</v>
      </c>
      <c r="C5654" s="7">
        <v>1</v>
      </c>
      <c r="D5654" s="8">
        <v>99.99</v>
      </c>
      <c r="E5654" s="9">
        <v>43717.563888888886</v>
      </c>
      <c r="F5654" s="6" t="s">
        <v>10209</v>
      </c>
      <c r="G5654" s="6" t="str">
        <f t="shared" si="88"/>
        <v>OR</v>
      </c>
      <c r="H5654" s="8">
        <f>Sales[Quantity Ordered]*Sales[Price Each]</f>
        <v>99.99</v>
      </c>
    </row>
    <row r="5655" spans="1:8" x14ac:dyDescent="0.25">
      <c r="A5655" s="6">
        <v>249343</v>
      </c>
      <c r="B5655" s="6" t="s">
        <v>40</v>
      </c>
      <c r="C5655" s="7">
        <v>1</v>
      </c>
      <c r="D5655" s="8">
        <v>99.99</v>
      </c>
      <c r="E5655" s="9">
        <v>43717.572222222225</v>
      </c>
      <c r="F5655" s="6" t="s">
        <v>1214</v>
      </c>
      <c r="G5655" s="6" t="str">
        <f t="shared" si="88"/>
        <v>CA</v>
      </c>
      <c r="H5655" s="8">
        <f>Sales[Quantity Ordered]*Sales[Price Each]</f>
        <v>99.99</v>
      </c>
    </row>
    <row r="5656" spans="1:8" x14ac:dyDescent="0.25">
      <c r="A5656" s="6">
        <v>250022</v>
      </c>
      <c r="B5656" s="6" t="s">
        <v>40</v>
      </c>
      <c r="C5656" s="7">
        <v>1</v>
      </c>
      <c r="D5656" s="8">
        <v>99.99</v>
      </c>
      <c r="E5656" s="9">
        <v>43717.581944444442</v>
      </c>
      <c r="F5656" s="6" t="s">
        <v>1890</v>
      </c>
      <c r="G5656" s="6" t="str">
        <f t="shared" si="88"/>
        <v>MA</v>
      </c>
      <c r="H5656" s="8">
        <f>Sales[Quantity Ordered]*Sales[Price Each]</f>
        <v>99.99</v>
      </c>
    </row>
    <row r="5657" spans="1:8" x14ac:dyDescent="0.25">
      <c r="A5657" s="6">
        <v>249921</v>
      </c>
      <c r="B5657" s="6" t="s">
        <v>40</v>
      </c>
      <c r="C5657" s="7">
        <v>1</v>
      </c>
      <c r="D5657" s="8">
        <v>99.99</v>
      </c>
      <c r="E5657" s="9">
        <v>43717.587500000001</v>
      </c>
      <c r="F5657" s="6" t="s">
        <v>1790</v>
      </c>
      <c r="G5657" s="6" t="str">
        <f t="shared" si="88"/>
        <v>MA</v>
      </c>
      <c r="H5657" s="8">
        <f>Sales[Quantity Ordered]*Sales[Price Each]</f>
        <v>99.99</v>
      </c>
    </row>
    <row r="5658" spans="1:8" x14ac:dyDescent="0.25">
      <c r="A5658" s="6">
        <v>253593</v>
      </c>
      <c r="B5658" s="6" t="s">
        <v>40</v>
      </c>
      <c r="C5658" s="7">
        <v>1</v>
      </c>
      <c r="D5658" s="8">
        <v>99.99</v>
      </c>
      <c r="E5658" s="9">
        <v>43717.621527777781</v>
      </c>
      <c r="F5658" s="6" t="s">
        <v>5432</v>
      </c>
      <c r="G5658" s="6" t="str">
        <f t="shared" si="88"/>
        <v>GA</v>
      </c>
      <c r="H5658" s="8">
        <f>Sales[Quantity Ordered]*Sales[Price Each]</f>
        <v>99.99</v>
      </c>
    </row>
    <row r="5659" spans="1:8" x14ac:dyDescent="0.25">
      <c r="A5659" s="6">
        <v>256149</v>
      </c>
      <c r="B5659" s="6" t="s">
        <v>40</v>
      </c>
      <c r="C5659" s="7">
        <v>1</v>
      </c>
      <c r="D5659" s="8">
        <v>99.99</v>
      </c>
      <c r="E5659" s="9">
        <v>43717.632638888892</v>
      </c>
      <c r="F5659" s="6" t="s">
        <v>7939</v>
      </c>
      <c r="G5659" s="6" t="str">
        <f t="shared" si="88"/>
        <v>TX</v>
      </c>
      <c r="H5659" s="8">
        <f>Sales[Quantity Ordered]*Sales[Price Each]</f>
        <v>99.99</v>
      </c>
    </row>
    <row r="5660" spans="1:8" x14ac:dyDescent="0.25">
      <c r="A5660" s="6">
        <v>254378</v>
      </c>
      <c r="B5660" s="6" t="s">
        <v>40</v>
      </c>
      <c r="C5660" s="7">
        <v>1</v>
      </c>
      <c r="D5660" s="8">
        <v>99.99</v>
      </c>
      <c r="E5660" s="9">
        <v>43717.65347222222</v>
      </c>
      <c r="F5660" s="6" t="s">
        <v>6206</v>
      </c>
      <c r="G5660" s="6" t="str">
        <f t="shared" si="88"/>
        <v>GA</v>
      </c>
      <c r="H5660" s="8">
        <f>Sales[Quantity Ordered]*Sales[Price Each]</f>
        <v>99.99</v>
      </c>
    </row>
    <row r="5661" spans="1:8" x14ac:dyDescent="0.25">
      <c r="A5661" s="6">
        <v>255807</v>
      </c>
      <c r="B5661" s="6" t="s">
        <v>40</v>
      </c>
      <c r="C5661" s="7">
        <v>1</v>
      </c>
      <c r="D5661" s="8">
        <v>99.99</v>
      </c>
      <c r="E5661" s="9">
        <v>43717.680555555555</v>
      </c>
      <c r="F5661" s="6" t="s">
        <v>7607</v>
      </c>
      <c r="G5661" s="6" t="str">
        <f t="shared" si="88"/>
        <v>TX</v>
      </c>
      <c r="H5661" s="8">
        <f>Sales[Quantity Ordered]*Sales[Price Each]</f>
        <v>99.99</v>
      </c>
    </row>
    <row r="5662" spans="1:8" x14ac:dyDescent="0.25">
      <c r="A5662" s="6">
        <v>249103</v>
      </c>
      <c r="B5662" s="6" t="s">
        <v>40</v>
      </c>
      <c r="C5662" s="7">
        <v>1</v>
      </c>
      <c r="D5662" s="8">
        <v>99.99</v>
      </c>
      <c r="E5662" s="9">
        <v>43717.79583333333</v>
      </c>
      <c r="F5662" s="6" t="s">
        <v>975</v>
      </c>
      <c r="G5662" s="6" t="str">
        <f t="shared" si="88"/>
        <v>CA</v>
      </c>
      <c r="H5662" s="8">
        <f>Sales[Quantity Ordered]*Sales[Price Each]</f>
        <v>99.99</v>
      </c>
    </row>
    <row r="5663" spans="1:8" x14ac:dyDescent="0.25">
      <c r="A5663" s="6">
        <v>249776</v>
      </c>
      <c r="B5663" s="6" t="s">
        <v>40</v>
      </c>
      <c r="C5663" s="7">
        <v>1</v>
      </c>
      <c r="D5663" s="8">
        <v>99.99</v>
      </c>
      <c r="E5663" s="9">
        <v>43717.818749999999</v>
      </c>
      <c r="F5663" s="6" t="s">
        <v>1647</v>
      </c>
      <c r="G5663" s="6" t="str">
        <f t="shared" si="88"/>
        <v>WA</v>
      </c>
      <c r="H5663" s="8">
        <f>Sales[Quantity Ordered]*Sales[Price Each]</f>
        <v>99.99</v>
      </c>
    </row>
    <row r="5664" spans="1:8" x14ac:dyDescent="0.25">
      <c r="A5664" s="6">
        <v>248903</v>
      </c>
      <c r="B5664" s="6" t="s">
        <v>40</v>
      </c>
      <c r="C5664" s="7">
        <v>1</v>
      </c>
      <c r="D5664" s="8">
        <v>99.99</v>
      </c>
      <c r="E5664" s="9">
        <v>43717.824999999997</v>
      </c>
      <c r="F5664" s="6" t="s">
        <v>775</v>
      </c>
      <c r="G5664" s="6" t="str">
        <f t="shared" si="88"/>
        <v>CA</v>
      </c>
      <c r="H5664" s="8">
        <f>Sales[Quantity Ordered]*Sales[Price Each]</f>
        <v>99.99</v>
      </c>
    </row>
    <row r="5665" spans="1:8" x14ac:dyDescent="0.25">
      <c r="A5665" s="6">
        <v>248762</v>
      </c>
      <c r="B5665" s="6" t="s">
        <v>40</v>
      </c>
      <c r="C5665" s="7">
        <v>1</v>
      </c>
      <c r="D5665" s="8">
        <v>99.99</v>
      </c>
      <c r="E5665" s="9">
        <v>43717.847222222219</v>
      </c>
      <c r="F5665" s="6" t="s">
        <v>634</v>
      </c>
      <c r="G5665" s="6" t="str">
        <f t="shared" si="88"/>
        <v>MA</v>
      </c>
      <c r="H5665" s="8">
        <f>Sales[Quantity Ordered]*Sales[Price Each]</f>
        <v>99.99</v>
      </c>
    </row>
    <row r="5666" spans="1:8" x14ac:dyDescent="0.25">
      <c r="A5666" s="6">
        <v>252246</v>
      </c>
      <c r="B5666" s="6" t="s">
        <v>40</v>
      </c>
      <c r="C5666" s="7">
        <v>1</v>
      </c>
      <c r="D5666" s="8">
        <v>99.99</v>
      </c>
      <c r="E5666" s="9">
        <v>43717.85</v>
      </c>
      <c r="F5666" s="6" t="s">
        <v>4096</v>
      </c>
      <c r="G5666" s="6" t="str">
        <f t="shared" si="88"/>
        <v>NY</v>
      </c>
      <c r="H5666" s="8">
        <f>Sales[Quantity Ordered]*Sales[Price Each]</f>
        <v>99.99</v>
      </c>
    </row>
    <row r="5667" spans="1:8" x14ac:dyDescent="0.25">
      <c r="A5667" s="6">
        <v>257107</v>
      </c>
      <c r="B5667" s="6" t="s">
        <v>40</v>
      </c>
      <c r="C5667" s="7">
        <v>1</v>
      </c>
      <c r="D5667" s="8">
        <v>99.99</v>
      </c>
      <c r="E5667" s="9">
        <v>43717.868055555555</v>
      </c>
      <c r="F5667" s="6" t="s">
        <v>8873</v>
      </c>
      <c r="G5667" s="6" t="str">
        <f t="shared" si="88"/>
        <v>GA</v>
      </c>
      <c r="H5667" s="8">
        <f>Sales[Quantity Ordered]*Sales[Price Each]</f>
        <v>99.99</v>
      </c>
    </row>
    <row r="5668" spans="1:8" x14ac:dyDescent="0.25">
      <c r="A5668" s="6">
        <v>255424</v>
      </c>
      <c r="B5668" s="6" t="s">
        <v>40</v>
      </c>
      <c r="C5668" s="7">
        <v>1</v>
      </c>
      <c r="D5668" s="8">
        <v>99.99</v>
      </c>
      <c r="E5668" s="9">
        <v>43717.885416666664</v>
      </c>
      <c r="F5668" s="6" t="s">
        <v>7231</v>
      </c>
      <c r="G5668" s="6" t="str">
        <f t="shared" si="88"/>
        <v>MA</v>
      </c>
      <c r="H5668" s="8">
        <f>Sales[Quantity Ordered]*Sales[Price Each]</f>
        <v>99.99</v>
      </c>
    </row>
    <row r="5669" spans="1:8" x14ac:dyDescent="0.25">
      <c r="A5669" s="6">
        <v>252871</v>
      </c>
      <c r="B5669" s="6" t="s">
        <v>40</v>
      </c>
      <c r="C5669" s="7">
        <v>1</v>
      </c>
      <c r="D5669" s="8">
        <v>99.99</v>
      </c>
      <c r="E5669" s="9">
        <v>43717.909722222219</v>
      </c>
      <c r="F5669" s="6" t="s">
        <v>4717</v>
      </c>
      <c r="G5669" s="6" t="str">
        <f t="shared" si="88"/>
        <v>NY</v>
      </c>
      <c r="H5669" s="8">
        <f>Sales[Quantity Ordered]*Sales[Price Each]</f>
        <v>99.99</v>
      </c>
    </row>
    <row r="5670" spans="1:8" x14ac:dyDescent="0.25">
      <c r="A5670" s="6">
        <v>252033</v>
      </c>
      <c r="B5670" s="6" t="s">
        <v>40</v>
      </c>
      <c r="C5670" s="7">
        <v>1</v>
      </c>
      <c r="D5670" s="8">
        <v>99.99</v>
      </c>
      <c r="E5670" s="9">
        <v>43717.951388888891</v>
      </c>
      <c r="F5670" s="6" t="s">
        <v>3885</v>
      </c>
      <c r="G5670" s="6" t="str">
        <f t="shared" si="88"/>
        <v>CA</v>
      </c>
      <c r="H5670" s="8">
        <f>Sales[Quantity Ordered]*Sales[Price Each]</f>
        <v>99.99</v>
      </c>
    </row>
    <row r="5671" spans="1:8" x14ac:dyDescent="0.25">
      <c r="A5671" s="6">
        <v>258664</v>
      </c>
      <c r="B5671" s="6" t="s">
        <v>40</v>
      </c>
      <c r="C5671" s="7">
        <v>1</v>
      </c>
      <c r="D5671" s="8">
        <v>99.99</v>
      </c>
      <c r="E5671" s="9">
        <v>43717.954861111109</v>
      </c>
      <c r="F5671" s="6" t="s">
        <v>10385</v>
      </c>
      <c r="G5671" s="6" t="str">
        <f t="shared" si="88"/>
        <v>NY</v>
      </c>
      <c r="H5671" s="8">
        <f>Sales[Quantity Ordered]*Sales[Price Each]</f>
        <v>99.99</v>
      </c>
    </row>
    <row r="5672" spans="1:8" x14ac:dyDescent="0.25">
      <c r="A5672" s="6">
        <v>255988</v>
      </c>
      <c r="B5672" s="6" t="s">
        <v>40</v>
      </c>
      <c r="C5672" s="7">
        <v>1</v>
      </c>
      <c r="D5672" s="8">
        <v>99.99</v>
      </c>
      <c r="E5672" s="9">
        <v>43717.980555555558</v>
      </c>
      <c r="F5672" s="6" t="s">
        <v>7782</v>
      </c>
      <c r="G5672" s="6" t="str">
        <f t="shared" si="88"/>
        <v>OR</v>
      </c>
      <c r="H5672" s="8">
        <f>Sales[Quantity Ordered]*Sales[Price Each]</f>
        <v>99.99</v>
      </c>
    </row>
    <row r="5673" spans="1:8" x14ac:dyDescent="0.25">
      <c r="A5673" s="6">
        <v>248500</v>
      </c>
      <c r="B5673" s="6" t="s">
        <v>40</v>
      </c>
      <c r="C5673" s="7">
        <v>1</v>
      </c>
      <c r="D5673" s="8">
        <v>99.99</v>
      </c>
      <c r="E5673" s="9">
        <v>43718.3</v>
      </c>
      <c r="F5673" s="6" t="s">
        <v>373</v>
      </c>
      <c r="G5673" s="6" t="str">
        <f t="shared" si="88"/>
        <v>CA</v>
      </c>
      <c r="H5673" s="8">
        <f>Sales[Quantity Ordered]*Sales[Price Each]</f>
        <v>99.99</v>
      </c>
    </row>
    <row r="5674" spans="1:8" x14ac:dyDescent="0.25">
      <c r="A5674" s="6">
        <v>250521</v>
      </c>
      <c r="B5674" s="6" t="s">
        <v>40</v>
      </c>
      <c r="C5674" s="7">
        <v>1</v>
      </c>
      <c r="D5674" s="8">
        <v>99.99</v>
      </c>
      <c r="E5674" s="9">
        <v>43718.317361111112</v>
      </c>
      <c r="F5674" s="6" t="s">
        <v>2388</v>
      </c>
      <c r="G5674" s="6" t="str">
        <f t="shared" si="88"/>
        <v>CA</v>
      </c>
      <c r="H5674" s="8">
        <f>Sales[Quantity Ordered]*Sales[Price Each]</f>
        <v>99.99</v>
      </c>
    </row>
    <row r="5675" spans="1:8" x14ac:dyDescent="0.25">
      <c r="A5675" s="6">
        <v>248646</v>
      </c>
      <c r="B5675" s="6" t="s">
        <v>40</v>
      </c>
      <c r="C5675" s="7">
        <v>1</v>
      </c>
      <c r="D5675" s="8">
        <v>99.99</v>
      </c>
      <c r="E5675" s="9">
        <v>43718.334027777775</v>
      </c>
      <c r="F5675" s="6" t="s">
        <v>519</v>
      </c>
      <c r="G5675" s="6" t="str">
        <f t="shared" si="88"/>
        <v>TX</v>
      </c>
      <c r="H5675" s="8">
        <f>Sales[Quantity Ordered]*Sales[Price Each]</f>
        <v>99.99</v>
      </c>
    </row>
    <row r="5676" spans="1:8" x14ac:dyDescent="0.25">
      <c r="A5676" s="6">
        <v>255387</v>
      </c>
      <c r="B5676" s="6" t="s">
        <v>40</v>
      </c>
      <c r="C5676" s="7">
        <v>1</v>
      </c>
      <c r="D5676" s="8">
        <v>99.99</v>
      </c>
      <c r="E5676" s="9">
        <v>43718.380555555559</v>
      </c>
      <c r="F5676" s="6" t="s">
        <v>7194</v>
      </c>
      <c r="G5676" s="6" t="str">
        <f t="shared" si="88"/>
        <v>OR</v>
      </c>
      <c r="H5676" s="8">
        <f>Sales[Quantity Ordered]*Sales[Price Each]</f>
        <v>99.99</v>
      </c>
    </row>
    <row r="5677" spans="1:8" x14ac:dyDescent="0.25">
      <c r="A5677" s="6">
        <v>250635</v>
      </c>
      <c r="B5677" s="6" t="s">
        <v>40</v>
      </c>
      <c r="C5677" s="7">
        <v>1</v>
      </c>
      <c r="D5677" s="8">
        <v>99.99</v>
      </c>
      <c r="E5677" s="9">
        <v>43718.413194444445</v>
      </c>
      <c r="F5677" s="6" t="s">
        <v>2501</v>
      </c>
      <c r="G5677" s="6" t="str">
        <f t="shared" si="88"/>
        <v>CA</v>
      </c>
      <c r="H5677" s="8">
        <f>Sales[Quantity Ordered]*Sales[Price Each]</f>
        <v>99.99</v>
      </c>
    </row>
    <row r="5678" spans="1:8" x14ac:dyDescent="0.25">
      <c r="A5678" s="6">
        <v>251878</v>
      </c>
      <c r="B5678" s="6" t="s">
        <v>40</v>
      </c>
      <c r="C5678" s="7">
        <v>1</v>
      </c>
      <c r="D5678" s="8">
        <v>99.99</v>
      </c>
      <c r="E5678" s="9">
        <v>43718.425000000003</v>
      </c>
      <c r="F5678" s="6" t="s">
        <v>3732</v>
      </c>
      <c r="G5678" s="6" t="str">
        <f t="shared" si="88"/>
        <v>MA</v>
      </c>
      <c r="H5678" s="8">
        <f>Sales[Quantity Ordered]*Sales[Price Each]</f>
        <v>99.99</v>
      </c>
    </row>
    <row r="5679" spans="1:8" x14ac:dyDescent="0.25">
      <c r="A5679" s="6">
        <v>253081</v>
      </c>
      <c r="B5679" s="6" t="s">
        <v>40</v>
      </c>
      <c r="C5679" s="7">
        <v>1</v>
      </c>
      <c r="D5679" s="8">
        <v>99.99</v>
      </c>
      <c r="E5679" s="9">
        <v>43718.453472222223</v>
      </c>
      <c r="F5679" s="6" t="s">
        <v>4925</v>
      </c>
      <c r="G5679" s="6" t="str">
        <f t="shared" si="88"/>
        <v>CA</v>
      </c>
      <c r="H5679" s="8">
        <f>Sales[Quantity Ordered]*Sales[Price Each]</f>
        <v>99.99</v>
      </c>
    </row>
    <row r="5680" spans="1:8" x14ac:dyDescent="0.25">
      <c r="A5680" s="6">
        <v>255406</v>
      </c>
      <c r="B5680" s="6" t="s">
        <v>40</v>
      </c>
      <c r="C5680" s="7">
        <v>1</v>
      </c>
      <c r="D5680" s="8">
        <v>99.99</v>
      </c>
      <c r="E5680" s="9">
        <v>43718.462500000001</v>
      </c>
      <c r="F5680" s="6" t="s">
        <v>7213</v>
      </c>
      <c r="G5680" s="6" t="str">
        <f t="shared" si="88"/>
        <v>NY</v>
      </c>
      <c r="H5680" s="8">
        <f>Sales[Quantity Ordered]*Sales[Price Each]</f>
        <v>99.99</v>
      </c>
    </row>
    <row r="5681" spans="1:8" x14ac:dyDescent="0.25">
      <c r="A5681" s="6">
        <v>253534</v>
      </c>
      <c r="B5681" s="6" t="s">
        <v>40</v>
      </c>
      <c r="C5681" s="7">
        <v>1</v>
      </c>
      <c r="D5681" s="8">
        <v>99.99</v>
      </c>
      <c r="E5681" s="9">
        <v>43718.481249999997</v>
      </c>
      <c r="F5681" s="6" t="s">
        <v>5373</v>
      </c>
      <c r="G5681" s="6" t="str">
        <f t="shared" si="88"/>
        <v>CA</v>
      </c>
      <c r="H5681" s="8">
        <f>Sales[Quantity Ordered]*Sales[Price Each]</f>
        <v>99.99</v>
      </c>
    </row>
    <row r="5682" spans="1:8" x14ac:dyDescent="0.25">
      <c r="A5682" s="6">
        <v>249870</v>
      </c>
      <c r="B5682" s="6" t="s">
        <v>40</v>
      </c>
      <c r="C5682" s="7">
        <v>1</v>
      </c>
      <c r="D5682" s="8">
        <v>99.99</v>
      </c>
      <c r="E5682" s="9">
        <v>43718.487500000003</v>
      </c>
      <c r="F5682" s="6" t="s">
        <v>1740</v>
      </c>
      <c r="G5682" s="6" t="str">
        <f t="shared" si="88"/>
        <v>WA</v>
      </c>
      <c r="H5682" s="8">
        <f>Sales[Quantity Ordered]*Sales[Price Each]</f>
        <v>99.99</v>
      </c>
    </row>
    <row r="5683" spans="1:8" x14ac:dyDescent="0.25">
      <c r="A5683" s="6">
        <v>249293</v>
      </c>
      <c r="B5683" s="6" t="s">
        <v>40</v>
      </c>
      <c r="C5683" s="7">
        <v>1</v>
      </c>
      <c r="D5683" s="8">
        <v>99.99</v>
      </c>
      <c r="E5683" s="9">
        <v>43718.490277777775</v>
      </c>
      <c r="F5683" s="6" t="s">
        <v>1164</v>
      </c>
      <c r="G5683" s="6" t="str">
        <f t="shared" si="88"/>
        <v>OR</v>
      </c>
      <c r="H5683" s="8">
        <f>Sales[Quantity Ordered]*Sales[Price Each]</f>
        <v>99.99</v>
      </c>
    </row>
    <row r="5684" spans="1:8" x14ac:dyDescent="0.25">
      <c r="A5684" s="6">
        <v>252320</v>
      </c>
      <c r="B5684" s="6" t="s">
        <v>40</v>
      </c>
      <c r="C5684" s="7">
        <v>1</v>
      </c>
      <c r="D5684" s="8">
        <v>99.99</v>
      </c>
      <c r="E5684" s="9">
        <v>43718.538888888892</v>
      </c>
      <c r="F5684" s="6" t="s">
        <v>4169</v>
      </c>
      <c r="G5684" s="6" t="str">
        <f t="shared" si="88"/>
        <v>CA</v>
      </c>
      <c r="H5684" s="8">
        <f>Sales[Quantity Ordered]*Sales[Price Each]</f>
        <v>99.99</v>
      </c>
    </row>
    <row r="5685" spans="1:8" x14ac:dyDescent="0.25">
      <c r="A5685" s="6">
        <v>251006</v>
      </c>
      <c r="B5685" s="6" t="s">
        <v>40</v>
      </c>
      <c r="C5685" s="7">
        <v>1</v>
      </c>
      <c r="D5685" s="8">
        <v>99.99</v>
      </c>
      <c r="E5685" s="9">
        <v>43718.615972222222</v>
      </c>
      <c r="F5685" s="6" t="s">
        <v>2867</v>
      </c>
      <c r="G5685" s="6" t="str">
        <f t="shared" si="88"/>
        <v>TX</v>
      </c>
      <c r="H5685" s="8">
        <f>Sales[Quantity Ordered]*Sales[Price Each]</f>
        <v>99.99</v>
      </c>
    </row>
    <row r="5686" spans="1:8" x14ac:dyDescent="0.25">
      <c r="A5686" s="6">
        <v>248906</v>
      </c>
      <c r="B5686" s="6" t="s">
        <v>40</v>
      </c>
      <c r="C5686" s="7">
        <v>1</v>
      </c>
      <c r="D5686" s="8">
        <v>99.99</v>
      </c>
      <c r="E5686" s="9">
        <v>43718.615972222222</v>
      </c>
      <c r="F5686" s="6" t="s">
        <v>778</v>
      </c>
      <c r="G5686" s="6" t="str">
        <f t="shared" si="88"/>
        <v>CA</v>
      </c>
      <c r="H5686" s="8">
        <f>Sales[Quantity Ordered]*Sales[Price Each]</f>
        <v>99.99</v>
      </c>
    </row>
    <row r="5687" spans="1:8" x14ac:dyDescent="0.25">
      <c r="A5687" s="6">
        <v>256475</v>
      </c>
      <c r="B5687" s="6" t="s">
        <v>40</v>
      </c>
      <c r="C5687" s="7">
        <v>1</v>
      </c>
      <c r="D5687" s="8">
        <v>99.99</v>
      </c>
      <c r="E5687" s="9">
        <v>43718.64166666667</v>
      </c>
      <c r="F5687" s="6" t="s">
        <v>8259</v>
      </c>
      <c r="G5687" s="6" t="str">
        <f t="shared" si="88"/>
        <v>CA</v>
      </c>
      <c r="H5687" s="8">
        <f>Sales[Quantity Ordered]*Sales[Price Each]</f>
        <v>99.99</v>
      </c>
    </row>
    <row r="5688" spans="1:8" x14ac:dyDescent="0.25">
      <c r="A5688" s="6">
        <v>254281</v>
      </c>
      <c r="B5688" s="6" t="s">
        <v>40</v>
      </c>
      <c r="C5688" s="7">
        <v>1</v>
      </c>
      <c r="D5688" s="8">
        <v>99.99</v>
      </c>
      <c r="E5688" s="9">
        <v>43718.64166666667</v>
      </c>
      <c r="F5688" s="6" t="s">
        <v>6110</v>
      </c>
      <c r="G5688" s="6" t="str">
        <f t="shared" si="88"/>
        <v>CA</v>
      </c>
      <c r="H5688" s="8">
        <f>Sales[Quantity Ordered]*Sales[Price Each]</f>
        <v>99.99</v>
      </c>
    </row>
    <row r="5689" spans="1:8" x14ac:dyDescent="0.25">
      <c r="A5689" s="6">
        <v>250221</v>
      </c>
      <c r="B5689" s="6" t="s">
        <v>40</v>
      </c>
      <c r="C5689" s="7">
        <v>1</v>
      </c>
      <c r="D5689" s="8">
        <v>99.99</v>
      </c>
      <c r="E5689" s="9">
        <v>43718.65</v>
      </c>
      <c r="F5689" s="6" t="s">
        <v>2089</v>
      </c>
      <c r="G5689" s="6" t="str">
        <f t="shared" si="88"/>
        <v>NY</v>
      </c>
      <c r="H5689" s="8">
        <f>Sales[Quantity Ordered]*Sales[Price Each]</f>
        <v>99.99</v>
      </c>
    </row>
    <row r="5690" spans="1:8" x14ac:dyDescent="0.25">
      <c r="A5690" s="6">
        <v>255232</v>
      </c>
      <c r="B5690" s="6" t="s">
        <v>40</v>
      </c>
      <c r="C5690" s="7">
        <v>1</v>
      </c>
      <c r="D5690" s="8">
        <v>99.99</v>
      </c>
      <c r="E5690" s="9">
        <v>43718.662499999999</v>
      </c>
      <c r="F5690" s="6" t="s">
        <v>7043</v>
      </c>
      <c r="G5690" s="6" t="str">
        <f t="shared" si="88"/>
        <v>MA</v>
      </c>
      <c r="H5690" s="8">
        <f>Sales[Quantity Ordered]*Sales[Price Each]</f>
        <v>99.99</v>
      </c>
    </row>
    <row r="5691" spans="1:8" x14ac:dyDescent="0.25">
      <c r="A5691" s="6">
        <v>249561</v>
      </c>
      <c r="B5691" s="6" t="s">
        <v>40</v>
      </c>
      <c r="C5691" s="7">
        <v>1</v>
      </c>
      <c r="D5691" s="8">
        <v>99.99</v>
      </c>
      <c r="E5691" s="9">
        <v>43718.665972222225</v>
      </c>
      <c r="F5691" s="6" t="s">
        <v>1432</v>
      </c>
      <c r="G5691" s="6" t="str">
        <f t="shared" si="88"/>
        <v>GA</v>
      </c>
      <c r="H5691" s="8">
        <f>Sales[Quantity Ordered]*Sales[Price Each]</f>
        <v>99.99</v>
      </c>
    </row>
    <row r="5692" spans="1:8" x14ac:dyDescent="0.25">
      <c r="A5692" s="6">
        <v>248725</v>
      </c>
      <c r="B5692" s="6" t="s">
        <v>40</v>
      </c>
      <c r="C5692" s="7">
        <v>1</v>
      </c>
      <c r="D5692" s="8">
        <v>99.99</v>
      </c>
      <c r="E5692" s="9">
        <v>43718.720138888886</v>
      </c>
      <c r="F5692" s="6" t="s">
        <v>598</v>
      </c>
      <c r="G5692" s="6" t="str">
        <f t="shared" si="88"/>
        <v>CA</v>
      </c>
      <c r="H5692" s="8">
        <f>Sales[Quantity Ordered]*Sales[Price Each]</f>
        <v>99.99</v>
      </c>
    </row>
    <row r="5693" spans="1:8" x14ac:dyDescent="0.25">
      <c r="A5693" s="6">
        <v>254195</v>
      </c>
      <c r="B5693" s="6" t="s">
        <v>40</v>
      </c>
      <c r="C5693" s="7">
        <v>1</v>
      </c>
      <c r="D5693" s="8">
        <v>99.99</v>
      </c>
      <c r="E5693" s="9">
        <v>43718.759027777778</v>
      </c>
      <c r="F5693" s="6" t="s">
        <v>6024</v>
      </c>
      <c r="G5693" s="6" t="str">
        <f t="shared" si="88"/>
        <v>WA</v>
      </c>
      <c r="H5693" s="8">
        <f>Sales[Quantity Ordered]*Sales[Price Each]</f>
        <v>99.99</v>
      </c>
    </row>
    <row r="5694" spans="1:8" x14ac:dyDescent="0.25">
      <c r="A5694" s="6">
        <v>253509</v>
      </c>
      <c r="B5694" s="6" t="s">
        <v>40</v>
      </c>
      <c r="C5694" s="7">
        <v>1</v>
      </c>
      <c r="D5694" s="8">
        <v>99.99</v>
      </c>
      <c r="E5694" s="9">
        <v>43718.77847222222</v>
      </c>
      <c r="F5694" s="6" t="s">
        <v>5348</v>
      </c>
      <c r="G5694" s="6" t="str">
        <f t="shared" si="88"/>
        <v>TX</v>
      </c>
      <c r="H5694" s="8">
        <f>Sales[Quantity Ordered]*Sales[Price Each]</f>
        <v>99.99</v>
      </c>
    </row>
    <row r="5695" spans="1:8" x14ac:dyDescent="0.25">
      <c r="A5695" s="6">
        <v>254177</v>
      </c>
      <c r="B5695" s="6" t="s">
        <v>40</v>
      </c>
      <c r="C5695" s="7">
        <v>1</v>
      </c>
      <c r="D5695" s="8">
        <v>99.99</v>
      </c>
      <c r="E5695" s="9">
        <v>43718.794444444444</v>
      </c>
      <c r="F5695" s="6" t="s">
        <v>6006</v>
      </c>
      <c r="G5695" s="6" t="str">
        <f t="shared" si="88"/>
        <v>CA</v>
      </c>
      <c r="H5695" s="8">
        <f>Sales[Quantity Ordered]*Sales[Price Each]</f>
        <v>99.99</v>
      </c>
    </row>
    <row r="5696" spans="1:8" x14ac:dyDescent="0.25">
      <c r="A5696" s="6">
        <v>252861</v>
      </c>
      <c r="B5696" s="6" t="s">
        <v>40</v>
      </c>
      <c r="C5696" s="7">
        <v>1</v>
      </c>
      <c r="D5696" s="8">
        <v>99.99</v>
      </c>
      <c r="E5696" s="9">
        <v>43718.815972222219</v>
      </c>
      <c r="F5696" s="6" t="s">
        <v>4707</v>
      </c>
      <c r="G5696" s="6" t="str">
        <f t="shared" si="88"/>
        <v>MA</v>
      </c>
      <c r="H5696" s="8">
        <f>Sales[Quantity Ordered]*Sales[Price Each]</f>
        <v>99.99</v>
      </c>
    </row>
    <row r="5697" spans="1:8" x14ac:dyDescent="0.25">
      <c r="A5697" s="6">
        <v>258746</v>
      </c>
      <c r="B5697" s="6" t="s">
        <v>40</v>
      </c>
      <c r="C5697" s="7">
        <v>1</v>
      </c>
      <c r="D5697" s="8">
        <v>99.99</v>
      </c>
      <c r="E5697" s="9">
        <v>43718.831250000003</v>
      </c>
      <c r="F5697" s="6" t="s">
        <v>10463</v>
      </c>
      <c r="G5697" s="6" t="str">
        <f t="shared" si="88"/>
        <v>CA</v>
      </c>
      <c r="H5697" s="8">
        <f>Sales[Quantity Ordered]*Sales[Price Each]</f>
        <v>99.99</v>
      </c>
    </row>
    <row r="5698" spans="1:8" x14ac:dyDescent="0.25">
      <c r="A5698" s="6">
        <v>253310</v>
      </c>
      <c r="B5698" s="6" t="s">
        <v>40</v>
      </c>
      <c r="C5698" s="7">
        <v>1</v>
      </c>
      <c r="D5698" s="8">
        <v>99.99</v>
      </c>
      <c r="E5698" s="9">
        <v>43718.836805555555</v>
      </c>
      <c r="F5698" s="6" t="s">
        <v>5151</v>
      </c>
      <c r="G5698" s="6" t="str">
        <f t="shared" ref="G5698:G5761" si="89">MID(F5698,FIND(",",F5698,FIND(",",F5698)+1)+2,2)</f>
        <v>CA</v>
      </c>
      <c r="H5698" s="8">
        <f>Sales[Quantity Ordered]*Sales[Price Each]</f>
        <v>99.99</v>
      </c>
    </row>
    <row r="5699" spans="1:8" x14ac:dyDescent="0.25">
      <c r="A5699" s="6">
        <v>252229</v>
      </c>
      <c r="B5699" s="6" t="s">
        <v>40</v>
      </c>
      <c r="C5699" s="7">
        <v>1</v>
      </c>
      <c r="D5699" s="8">
        <v>99.99</v>
      </c>
      <c r="E5699" s="9">
        <v>43718.90625</v>
      </c>
      <c r="F5699" s="6" t="s">
        <v>4079</v>
      </c>
      <c r="G5699" s="6" t="str">
        <f t="shared" si="89"/>
        <v>MA</v>
      </c>
      <c r="H5699" s="8">
        <f>Sales[Quantity Ordered]*Sales[Price Each]</f>
        <v>99.99</v>
      </c>
    </row>
    <row r="5700" spans="1:8" x14ac:dyDescent="0.25">
      <c r="A5700" s="6">
        <v>249606</v>
      </c>
      <c r="B5700" s="6" t="s">
        <v>40</v>
      </c>
      <c r="C5700" s="7">
        <v>1</v>
      </c>
      <c r="D5700" s="8">
        <v>99.99</v>
      </c>
      <c r="E5700" s="9">
        <v>43718.915972222225</v>
      </c>
      <c r="F5700" s="6" t="s">
        <v>1477</v>
      </c>
      <c r="G5700" s="6" t="str">
        <f t="shared" si="89"/>
        <v>NY</v>
      </c>
      <c r="H5700" s="8">
        <f>Sales[Quantity Ordered]*Sales[Price Each]</f>
        <v>99.99</v>
      </c>
    </row>
    <row r="5701" spans="1:8" x14ac:dyDescent="0.25">
      <c r="A5701" s="6">
        <v>255049</v>
      </c>
      <c r="B5701" s="6" t="s">
        <v>40</v>
      </c>
      <c r="C5701" s="7">
        <v>1</v>
      </c>
      <c r="D5701" s="8">
        <v>99.99</v>
      </c>
      <c r="E5701" s="9">
        <v>43718.953472222223</v>
      </c>
      <c r="F5701" s="6" t="s">
        <v>6861</v>
      </c>
      <c r="G5701" s="6" t="str">
        <f t="shared" si="89"/>
        <v>NY</v>
      </c>
      <c r="H5701" s="8">
        <f>Sales[Quantity Ordered]*Sales[Price Each]</f>
        <v>99.99</v>
      </c>
    </row>
    <row r="5702" spans="1:8" x14ac:dyDescent="0.25">
      <c r="A5702" s="6">
        <v>252441</v>
      </c>
      <c r="B5702" s="6" t="s">
        <v>40</v>
      </c>
      <c r="C5702" s="7">
        <v>1</v>
      </c>
      <c r="D5702" s="8">
        <v>99.99</v>
      </c>
      <c r="E5702" s="9">
        <v>43718.959027777775</v>
      </c>
      <c r="F5702" s="6" t="s">
        <v>4289</v>
      </c>
      <c r="G5702" s="6" t="str">
        <f t="shared" si="89"/>
        <v>WA</v>
      </c>
      <c r="H5702" s="8">
        <f>Sales[Quantity Ordered]*Sales[Price Each]</f>
        <v>99.99</v>
      </c>
    </row>
    <row r="5703" spans="1:8" x14ac:dyDescent="0.25">
      <c r="A5703" s="6">
        <v>248615</v>
      </c>
      <c r="B5703" s="6" t="s">
        <v>40</v>
      </c>
      <c r="C5703" s="7">
        <v>1</v>
      </c>
      <c r="D5703" s="8">
        <v>99.99</v>
      </c>
      <c r="E5703" s="9">
        <v>43718.959027777775</v>
      </c>
      <c r="F5703" s="6" t="s">
        <v>488</v>
      </c>
      <c r="G5703" s="6" t="str">
        <f t="shared" si="89"/>
        <v>CA</v>
      </c>
      <c r="H5703" s="8">
        <f>Sales[Quantity Ordered]*Sales[Price Each]</f>
        <v>99.99</v>
      </c>
    </row>
    <row r="5704" spans="1:8" x14ac:dyDescent="0.25">
      <c r="A5704" s="6">
        <v>248531</v>
      </c>
      <c r="B5704" s="6" t="s">
        <v>40</v>
      </c>
      <c r="C5704" s="7">
        <v>1</v>
      </c>
      <c r="D5704" s="8">
        <v>99.99</v>
      </c>
      <c r="E5704" s="9">
        <v>43718.990277777775</v>
      </c>
      <c r="F5704" s="6" t="s">
        <v>404</v>
      </c>
      <c r="G5704" s="6" t="str">
        <f t="shared" si="89"/>
        <v>TX</v>
      </c>
      <c r="H5704" s="8">
        <f>Sales[Quantity Ordered]*Sales[Price Each]</f>
        <v>99.99</v>
      </c>
    </row>
    <row r="5705" spans="1:8" x14ac:dyDescent="0.25">
      <c r="A5705" s="6">
        <v>256463</v>
      </c>
      <c r="B5705" s="6" t="s">
        <v>40</v>
      </c>
      <c r="C5705" s="7">
        <v>1</v>
      </c>
      <c r="D5705" s="8">
        <v>99.99</v>
      </c>
      <c r="E5705" s="9">
        <v>43719.023611111108</v>
      </c>
      <c r="F5705" s="6" t="s">
        <v>8247</v>
      </c>
      <c r="G5705" s="6" t="str">
        <f t="shared" si="89"/>
        <v>MA</v>
      </c>
      <c r="H5705" s="8">
        <f>Sales[Quantity Ordered]*Sales[Price Each]</f>
        <v>99.99</v>
      </c>
    </row>
    <row r="5706" spans="1:8" x14ac:dyDescent="0.25">
      <c r="A5706" s="6">
        <v>251492</v>
      </c>
      <c r="B5706" s="6" t="s">
        <v>40</v>
      </c>
      <c r="C5706" s="7">
        <v>1</v>
      </c>
      <c r="D5706" s="8">
        <v>99.99</v>
      </c>
      <c r="E5706" s="9">
        <v>43719.365277777775</v>
      </c>
      <c r="F5706" s="6" t="s">
        <v>3350</v>
      </c>
      <c r="G5706" s="6" t="str">
        <f t="shared" si="89"/>
        <v>MA</v>
      </c>
      <c r="H5706" s="8">
        <f>Sales[Quantity Ordered]*Sales[Price Each]</f>
        <v>99.99</v>
      </c>
    </row>
    <row r="5707" spans="1:8" x14ac:dyDescent="0.25">
      <c r="A5707" s="6">
        <v>252136</v>
      </c>
      <c r="B5707" s="6" t="s">
        <v>40</v>
      </c>
      <c r="C5707" s="7">
        <v>1</v>
      </c>
      <c r="D5707" s="8">
        <v>99.99</v>
      </c>
      <c r="E5707" s="9">
        <v>43719.457638888889</v>
      </c>
      <c r="F5707" s="6" t="s">
        <v>3987</v>
      </c>
      <c r="G5707" s="6" t="str">
        <f t="shared" si="89"/>
        <v>MA</v>
      </c>
      <c r="H5707" s="8">
        <f>Sales[Quantity Ordered]*Sales[Price Each]</f>
        <v>99.99</v>
      </c>
    </row>
    <row r="5708" spans="1:8" x14ac:dyDescent="0.25">
      <c r="A5708" s="6">
        <v>255756</v>
      </c>
      <c r="B5708" s="6" t="s">
        <v>40</v>
      </c>
      <c r="C5708" s="7">
        <v>1</v>
      </c>
      <c r="D5708" s="8">
        <v>99.99</v>
      </c>
      <c r="E5708" s="9">
        <v>43719.477083333331</v>
      </c>
      <c r="F5708" s="6" t="s">
        <v>7558</v>
      </c>
      <c r="G5708" s="6" t="str">
        <f t="shared" si="89"/>
        <v>NY</v>
      </c>
      <c r="H5708" s="8">
        <f>Sales[Quantity Ordered]*Sales[Price Each]</f>
        <v>99.99</v>
      </c>
    </row>
    <row r="5709" spans="1:8" x14ac:dyDescent="0.25">
      <c r="A5709" s="6">
        <v>250526</v>
      </c>
      <c r="B5709" s="6" t="s">
        <v>40</v>
      </c>
      <c r="C5709" s="7">
        <v>1</v>
      </c>
      <c r="D5709" s="8">
        <v>99.99</v>
      </c>
      <c r="E5709" s="9">
        <v>43719.484027777777</v>
      </c>
      <c r="F5709" s="6" t="s">
        <v>2393</v>
      </c>
      <c r="G5709" s="6" t="str">
        <f t="shared" si="89"/>
        <v>TX</v>
      </c>
      <c r="H5709" s="8">
        <f>Sales[Quantity Ordered]*Sales[Price Each]</f>
        <v>99.99</v>
      </c>
    </row>
    <row r="5710" spans="1:8" x14ac:dyDescent="0.25">
      <c r="A5710" s="6">
        <v>257855</v>
      </c>
      <c r="B5710" s="6" t="s">
        <v>40</v>
      </c>
      <c r="C5710" s="7">
        <v>1</v>
      </c>
      <c r="D5710" s="8">
        <v>99.99</v>
      </c>
      <c r="E5710" s="9">
        <v>43719.502083333333</v>
      </c>
      <c r="F5710" s="6" t="s">
        <v>9603</v>
      </c>
      <c r="G5710" s="6" t="str">
        <f t="shared" si="89"/>
        <v>WA</v>
      </c>
      <c r="H5710" s="8">
        <f>Sales[Quantity Ordered]*Sales[Price Each]</f>
        <v>99.99</v>
      </c>
    </row>
    <row r="5711" spans="1:8" x14ac:dyDescent="0.25">
      <c r="A5711" s="6">
        <v>258784</v>
      </c>
      <c r="B5711" s="6" t="s">
        <v>40</v>
      </c>
      <c r="C5711" s="7">
        <v>1</v>
      </c>
      <c r="D5711" s="8">
        <v>99.99</v>
      </c>
      <c r="E5711" s="9">
        <v>43719.504861111112</v>
      </c>
      <c r="F5711" s="6" t="s">
        <v>10500</v>
      </c>
      <c r="G5711" s="6" t="str">
        <f t="shared" si="89"/>
        <v>CA</v>
      </c>
      <c r="H5711" s="8">
        <f>Sales[Quantity Ordered]*Sales[Price Each]</f>
        <v>99.99</v>
      </c>
    </row>
    <row r="5712" spans="1:8" x14ac:dyDescent="0.25">
      <c r="A5712" s="6">
        <v>258900</v>
      </c>
      <c r="B5712" s="6" t="s">
        <v>40</v>
      </c>
      <c r="C5712" s="7">
        <v>1</v>
      </c>
      <c r="D5712" s="8">
        <v>99.99</v>
      </c>
      <c r="E5712" s="9">
        <v>43719.51666666667</v>
      </c>
      <c r="F5712" s="6" t="s">
        <v>10614</v>
      </c>
      <c r="G5712" s="6" t="str">
        <f t="shared" si="89"/>
        <v>NY</v>
      </c>
      <c r="H5712" s="8">
        <f>Sales[Quantity Ordered]*Sales[Price Each]</f>
        <v>99.99</v>
      </c>
    </row>
    <row r="5713" spans="1:8" x14ac:dyDescent="0.25">
      <c r="A5713" s="6">
        <v>255646</v>
      </c>
      <c r="B5713" s="6" t="s">
        <v>40</v>
      </c>
      <c r="C5713" s="7">
        <v>1</v>
      </c>
      <c r="D5713" s="8">
        <v>99.99</v>
      </c>
      <c r="E5713" s="9">
        <v>43719.520833333336</v>
      </c>
      <c r="F5713" s="6" t="s">
        <v>7450</v>
      </c>
      <c r="G5713" s="6" t="str">
        <f t="shared" si="89"/>
        <v>CA</v>
      </c>
      <c r="H5713" s="8">
        <f>Sales[Quantity Ordered]*Sales[Price Each]</f>
        <v>99.99</v>
      </c>
    </row>
    <row r="5714" spans="1:8" x14ac:dyDescent="0.25">
      <c r="A5714" s="6">
        <v>248915</v>
      </c>
      <c r="B5714" s="6" t="s">
        <v>40</v>
      </c>
      <c r="C5714" s="7">
        <v>1</v>
      </c>
      <c r="D5714" s="8">
        <v>99.99</v>
      </c>
      <c r="E5714" s="9">
        <v>43719.618055555555</v>
      </c>
      <c r="F5714" s="6" t="s">
        <v>787</v>
      </c>
      <c r="G5714" s="6" t="str">
        <f t="shared" si="89"/>
        <v>MA</v>
      </c>
      <c r="H5714" s="8">
        <f>Sales[Quantity Ordered]*Sales[Price Each]</f>
        <v>99.99</v>
      </c>
    </row>
    <row r="5715" spans="1:8" x14ac:dyDescent="0.25">
      <c r="A5715" s="6">
        <v>256011</v>
      </c>
      <c r="B5715" s="6" t="s">
        <v>40</v>
      </c>
      <c r="C5715" s="7">
        <v>1</v>
      </c>
      <c r="D5715" s="8">
        <v>99.99</v>
      </c>
      <c r="E5715" s="9">
        <v>43719.62222222222</v>
      </c>
      <c r="F5715" s="6" t="s">
        <v>7805</v>
      </c>
      <c r="G5715" s="6" t="str">
        <f t="shared" si="89"/>
        <v>CA</v>
      </c>
      <c r="H5715" s="8">
        <f>Sales[Quantity Ordered]*Sales[Price Each]</f>
        <v>99.99</v>
      </c>
    </row>
    <row r="5716" spans="1:8" x14ac:dyDescent="0.25">
      <c r="A5716" s="6">
        <v>250616</v>
      </c>
      <c r="B5716" s="6" t="s">
        <v>40</v>
      </c>
      <c r="C5716" s="7">
        <v>1</v>
      </c>
      <c r="D5716" s="8">
        <v>99.99</v>
      </c>
      <c r="E5716" s="9">
        <v>43719.640972222223</v>
      </c>
      <c r="F5716" s="6" t="s">
        <v>2483</v>
      </c>
      <c r="G5716" s="6" t="str">
        <f t="shared" si="89"/>
        <v>NY</v>
      </c>
      <c r="H5716" s="8">
        <f>Sales[Quantity Ordered]*Sales[Price Each]</f>
        <v>99.99</v>
      </c>
    </row>
    <row r="5717" spans="1:8" x14ac:dyDescent="0.25">
      <c r="A5717" s="6">
        <v>252496</v>
      </c>
      <c r="B5717" s="6" t="s">
        <v>40</v>
      </c>
      <c r="C5717" s="7">
        <v>1</v>
      </c>
      <c r="D5717" s="8">
        <v>99.99</v>
      </c>
      <c r="E5717" s="9">
        <v>43719.654166666667</v>
      </c>
      <c r="F5717" s="6" t="s">
        <v>4344</v>
      </c>
      <c r="G5717" s="6" t="str">
        <f t="shared" si="89"/>
        <v>TX</v>
      </c>
      <c r="H5717" s="8">
        <f>Sales[Quantity Ordered]*Sales[Price Each]</f>
        <v>99.99</v>
      </c>
    </row>
    <row r="5718" spans="1:8" x14ac:dyDescent="0.25">
      <c r="A5718" s="6">
        <v>255146</v>
      </c>
      <c r="B5718" s="6" t="s">
        <v>40</v>
      </c>
      <c r="C5718" s="7">
        <v>1</v>
      </c>
      <c r="D5718" s="8">
        <v>99.99</v>
      </c>
      <c r="E5718" s="9">
        <v>43719.655555555553</v>
      </c>
      <c r="F5718" s="6" t="s">
        <v>6958</v>
      </c>
      <c r="G5718" s="6" t="str">
        <f t="shared" si="89"/>
        <v>WA</v>
      </c>
      <c r="H5718" s="8">
        <f>Sales[Quantity Ordered]*Sales[Price Each]</f>
        <v>99.99</v>
      </c>
    </row>
    <row r="5719" spans="1:8" x14ac:dyDescent="0.25">
      <c r="A5719" s="6">
        <v>248598</v>
      </c>
      <c r="B5719" s="6" t="s">
        <v>40</v>
      </c>
      <c r="C5719" s="7">
        <v>1</v>
      </c>
      <c r="D5719" s="8">
        <v>99.99</v>
      </c>
      <c r="E5719" s="9">
        <v>43719.674305555556</v>
      </c>
      <c r="F5719" s="6" t="s">
        <v>471</v>
      </c>
      <c r="G5719" s="6" t="str">
        <f t="shared" si="89"/>
        <v>OR</v>
      </c>
      <c r="H5719" s="8">
        <f>Sales[Quantity Ordered]*Sales[Price Each]</f>
        <v>99.99</v>
      </c>
    </row>
    <row r="5720" spans="1:8" x14ac:dyDescent="0.25">
      <c r="A5720" s="6">
        <v>258541</v>
      </c>
      <c r="B5720" s="6" t="s">
        <v>40</v>
      </c>
      <c r="C5720" s="7">
        <v>1</v>
      </c>
      <c r="D5720" s="8">
        <v>99.99</v>
      </c>
      <c r="E5720" s="9">
        <v>43719.681250000001</v>
      </c>
      <c r="F5720" s="6" t="s">
        <v>10264</v>
      </c>
      <c r="G5720" s="6" t="str">
        <f t="shared" si="89"/>
        <v>CA</v>
      </c>
      <c r="H5720" s="8">
        <f>Sales[Quantity Ordered]*Sales[Price Each]</f>
        <v>99.99</v>
      </c>
    </row>
    <row r="5721" spans="1:8" x14ac:dyDescent="0.25">
      <c r="A5721" s="6">
        <v>257434</v>
      </c>
      <c r="B5721" s="6" t="s">
        <v>40</v>
      </c>
      <c r="C5721" s="7">
        <v>1</v>
      </c>
      <c r="D5721" s="8">
        <v>99.99</v>
      </c>
      <c r="E5721" s="9">
        <v>43719.71875</v>
      </c>
      <c r="F5721" s="6" t="s">
        <v>9195</v>
      </c>
      <c r="G5721" s="6" t="str">
        <f t="shared" si="89"/>
        <v>NY</v>
      </c>
      <c r="H5721" s="8">
        <f>Sales[Quantity Ordered]*Sales[Price Each]</f>
        <v>99.99</v>
      </c>
    </row>
    <row r="5722" spans="1:8" x14ac:dyDescent="0.25">
      <c r="A5722" s="6">
        <v>257678</v>
      </c>
      <c r="B5722" s="6" t="s">
        <v>40</v>
      </c>
      <c r="C5722" s="7">
        <v>1</v>
      </c>
      <c r="D5722" s="8">
        <v>99.99</v>
      </c>
      <c r="E5722" s="9">
        <v>43719.745833333334</v>
      </c>
      <c r="F5722" s="6" t="s">
        <v>9432</v>
      </c>
      <c r="G5722" s="6" t="str">
        <f t="shared" si="89"/>
        <v>CA</v>
      </c>
      <c r="H5722" s="8">
        <f>Sales[Quantity Ordered]*Sales[Price Each]</f>
        <v>99.99</v>
      </c>
    </row>
    <row r="5723" spans="1:8" x14ac:dyDescent="0.25">
      <c r="A5723" s="6">
        <v>251724</v>
      </c>
      <c r="B5723" s="6" t="s">
        <v>40</v>
      </c>
      <c r="C5723" s="7">
        <v>1</v>
      </c>
      <c r="D5723" s="8">
        <v>99.99</v>
      </c>
      <c r="E5723" s="9">
        <v>43719.760416666664</v>
      </c>
      <c r="F5723" s="6" t="s">
        <v>3582</v>
      </c>
      <c r="G5723" s="6" t="str">
        <f t="shared" si="89"/>
        <v>TX</v>
      </c>
      <c r="H5723" s="8">
        <f>Sales[Quantity Ordered]*Sales[Price Each]</f>
        <v>99.99</v>
      </c>
    </row>
    <row r="5724" spans="1:8" x14ac:dyDescent="0.25">
      <c r="A5724" s="6">
        <v>251181</v>
      </c>
      <c r="B5724" s="6" t="s">
        <v>40</v>
      </c>
      <c r="C5724" s="7">
        <v>1</v>
      </c>
      <c r="D5724" s="8">
        <v>99.99</v>
      </c>
      <c r="E5724" s="9">
        <v>43719.765277777777</v>
      </c>
      <c r="F5724" s="6" t="s">
        <v>3041</v>
      </c>
      <c r="G5724" s="6" t="str">
        <f t="shared" si="89"/>
        <v>NY</v>
      </c>
      <c r="H5724" s="8">
        <f>Sales[Quantity Ordered]*Sales[Price Each]</f>
        <v>99.99</v>
      </c>
    </row>
    <row r="5725" spans="1:8" x14ac:dyDescent="0.25">
      <c r="A5725" s="6">
        <v>251147</v>
      </c>
      <c r="B5725" s="6" t="s">
        <v>40</v>
      </c>
      <c r="C5725" s="7">
        <v>1</v>
      </c>
      <c r="D5725" s="8">
        <v>99.99</v>
      </c>
      <c r="E5725" s="9">
        <v>43719.862500000003</v>
      </c>
      <c r="F5725" s="6" t="s">
        <v>3008</v>
      </c>
      <c r="G5725" s="6" t="str">
        <f t="shared" si="89"/>
        <v>MA</v>
      </c>
      <c r="H5725" s="8">
        <f>Sales[Quantity Ordered]*Sales[Price Each]</f>
        <v>99.99</v>
      </c>
    </row>
    <row r="5726" spans="1:8" x14ac:dyDescent="0.25">
      <c r="A5726" s="6">
        <v>250573</v>
      </c>
      <c r="B5726" s="6" t="s">
        <v>40</v>
      </c>
      <c r="C5726" s="7">
        <v>1</v>
      </c>
      <c r="D5726" s="8">
        <v>99.99</v>
      </c>
      <c r="E5726" s="9">
        <v>43719.865277777775</v>
      </c>
      <c r="F5726" s="6" t="s">
        <v>2440</v>
      </c>
      <c r="G5726" s="6" t="str">
        <f t="shared" si="89"/>
        <v>WA</v>
      </c>
      <c r="H5726" s="8">
        <f>Sales[Quantity Ordered]*Sales[Price Each]</f>
        <v>99.99</v>
      </c>
    </row>
    <row r="5727" spans="1:8" x14ac:dyDescent="0.25">
      <c r="A5727" s="6">
        <v>256572</v>
      </c>
      <c r="B5727" s="6" t="s">
        <v>40</v>
      </c>
      <c r="C5727" s="7">
        <v>1</v>
      </c>
      <c r="D5727" s="8">
        <v>99.99</v>
      </c>
      <c r="E5727" s="9">
        <v>43719.893750000003</v>
      </c>
      <c r="F5727" s="6" t="s">
        <v>8353</v>
      </c>
      <c r="G5727" s="6" t="str">
        <f t="shared" si="89"/>
        <v>TX</v>
      </c>
      <c r="H5727" s="8">
        <f>Sales[Quantity Ordered]*Sales[Price Each]</f>
        <v>99.99</v>
      </c>
    </row>
    <row r="5728" spans="1:8" x14ac:dyDescent="0.25">
      <c r="A5728" s="6">
        <v>249515</v>
      </c>
      <c r="B5728" s="6" t="s">
        <v>40</v>
      </c>
      <c r="C5728" s="7">
        <v>1</v>
      </c>
      <c r="D5728" s="8">
        <v>99.99</v>
      </c>
      <c r="E5728" s="9">
        <v>43720.320833333331</v>
      </c>
      <c r="F5728" s="6" t="s">
        <v>1386</v>
      </c>
      <c r="G5728" s="6" t="str">
        <f t="shared" si="89"/>
        <v>TX</v>
      </c>
      <c r="H5728" s="8">
        <f>Sales[Quantity Ordered]*Sales[Price Each]</f>
        <v>99.99</v>
      </c>
    </row>
    <row r="5729" spans="1:8" x14ac:dyDescent="0.25">
      <c r="A5729" s="6">
        <v>259202</v>
      </c>
      <c r="B5729" s="6" t="s">
        <v>40</v>
      </c>
      <c r="C5729" s="7">
        <v>1</v>
      </c>
      <c r="D5729" s="8">
        <v>99.99</v>
      </c>
      <c r="E5729" s="9">
        <v>43720.373611111114</v>
      </c>
      <c r="F5729" s="6" t="s">
        <v>10904</v>
      </c>
      <c r="G5729" s="6" t="str">
        <f t="shared" si="89"/>
        <v>OR</v>
      </c>
      <c r="H5729" s="8">
        <f>Sales[Quantity Ordered]*Sales[Price Each]</f>
        <v>99.99</v>
      </c>
    </row>
    <row r="5730" spans="1:8" x14ac:dyDescent="0.25">
      <c r="A5730" s="6">
        <v>250835</v>
      </c>
      <c r="B5730" s="6" t="s">
        <v>40</v>
      </c>
      <c r="C5730" s="7">
        <v>1</v>
      </c>
      <c r="D5730" s="8">
        <v>99.99</v>
      </c>
      <c r="E5730" s="9">
        <v>43720.413888888892</v>
      </c>
      <c r="F5730" s="6" t="s">
        <v>2698</v>
      </c>
      <c r="G5730" s="6" t="str">
        <f t="shared" si="89"/>
        <v>NY</v>
      </c>
      <c r="H5730" s="8">
        <f>Sales[Quantity Ordered]*Sales[Price Each]</f>
        <v>99.99</v>
      </c>
    </row>
    <row r="5731" spans="1:8" x14ac:dyDescent="0.25">
      <c r="A5731" s="6">
        <v>258397</v>
      </c>
      <c r="B5731" s="6" t="s">
        <v>40</v>
      </c>
      <c r="C5731" s="7">
        <v>1</v>
      </c>
      <c r="D5731" s="8">
        <v>99.99</v>
      </c>
      <c r="E5731" s="9">
        <v>43720.426388888889</v>
      </c>
      <c r="F5731" s="6" t="s">
        <v>10126</v>
      </c>
      <c r="G5731" s="6" t="str">
        <f t="shared" si="89"/>
        <v>CA</v>
      </c>
      <c r="H5731" s="8">
        <f>Sales[Quantity Ordered]*Sales[Price Each]</f>
        <v>99.99</v>
      </c>
    </row>
    <row r="5732" spans="1:8" x14ac:dyDescent="0.25">
      <c r="A5732" s="6">
        <v>254707</v>
      </c>
      <c r="B5732" s="6" t="s">
        <v>40</v>
      </c>
      <c r="C5732" s="7">
        <v>1</v>
      </c>
      <c r="D5732" s="8">
        <v>99.99</v>
      </c>
      <c r="E5732" s="9">
        <v>43720.477083333331</v>
      </c>
      <c r="F5732" s="6" t="s">
        <v>6530</v>
      </c>
      <c r="G5732" s="6" t="str">
        <f t="shared" si="89"/>
        <v>CA</v>
      </c>
      <c r="H5732" s="8">
        <f>Sales[Quantity Ordered]*Sales[Price Each]</f>
        <v>99.99</v>
      </c>
    </row>
    <row r="5733" spans="1:8" x14ac:dyDescent="0.25">
      <c r="A5733" s="6">
        <v>255487</v>
      </c>
      <c r="B5733" s="6" t="s">
        <v>40</v>
      </c>
      <c r="C5733" s="7">
        <v>1</v>
      </c>
      <c r="D5733" s="8">
        <v>99.99</v>
      </c>
      <c r="E5733" s="9">
        <v>43720.477777777778</v>
      </c>
      <c r="F5733" s="6" t="s">
        <v>7294</v>
      </c>
      <c r="G5733" s="6" t="str">
        <f t="shared" si="89"/>
        <v>CA</v>
      </c>
      <c r="H5733" s="8">
        <f>Sales[Quantity Ordered]*Sales[Price Each]</f>
        <v>99.99</v>
      </c>
    </row>
    <row r="5734" spans="1:8" x14ac:dyDescent="0.25">
      <c r="A5734" s="6">
        <v>254004</v>
      </c>
      <c r="B5734" s="6" t="s">
        <v>40</v>
      </c>
      <c r="C5734" s="7">
        <v>1</v>
      </c>
      <c r="D5734" s="8">
        <v>99.99</v>
      </c>
      <c r="E5734" s="9">
        <v>43720.49722222222</v>
      </c>
      <c r="F5734" s="6" t="s">
        <v>5837</v>
      </c>
      <c r="G5734" s="6" t="str">
        <f t="shared" si="89"/>
        <v>OR</v>
      </c>
      <c r="H5734" s="8">
        <f>Sales[Quantity Ordered]*Sales[Price Each]</f>
        <v>99.99</v>
      </c>
    </row>
    <row r="5735" spans="1:8" x14ac:dyDescent="0.25">
      <c r="A5735" s="6">
        <v>250731</v>
      </c>
      <c r="B5735" s="6" t="s">
        <v>40</v>
      </c>
      <c r="C5735" s="7">
        <v>1</v>
      </c>
      <c r="D5735" s="8">
        <v>99.99</v>
      </c>
      <c r="E5735" s="9">
        <v>43720.509722222225</v>
      </c>
      <c r="F5735" s="6" t="s">
        <v>2594</v>
      </c>
      <c r="G5735" s="6" t="str">
        <f t="shared" si="89"/>
        <v>CA</v>
      </c>
      <c r="H5735" s="8">
        <f>Sales[Quantity Ordered]*Sales[Price Each]</f>
        <v>99.99</v>
      </c>
    </row>
    <row r="5736" spans="1:8" x14ac:dyDescent="0.25">
      <c r="A5736" s="6">
        <v>252815</v>
      </c>
      <c r="B5736" s="6" t="s">
        <v>40</v>
      </c>
      <c r="C5736" s="7">
        <v>1</v>
      </c>
      <c r="D5736" s="8">
        <v>99.99</v>
      </c>
      <c r="E5736" s="9">
        <v>43720.527083333334</v>
      </c>
      <c r="F5736" s="6" t="s">
        <v>4661</v>
      </c>
      <c r="G5736" s="6" t="str">
        <f t="shared" si="89"/>
        <v>CA</v>
      </c>
      <c r="H5736" s="8">
        <f>Sales[Quantity Ordered]*Sales[Price Each]</f>
        <v>99.99</v>
      </c>
    </row>
    <row r="5737" spans="1:8" x14ac:dyDescent="0.25">
      <c r="A5737" s="6">
        <v>257108</v>
      </c>
      <c r="B5737" s="6" t="s">
        <v>40</v>
      </c>
      <c r="C5737" s="7">
        <v>1</v>
      </c>
      <c r="D5737" s="8">
        <v>99.99</v>
      </c>
      <c r="E5737" s="9">
        <v>43720.53125</v>
      </c>
      <c r="F5737" s="6" t="s">
        <v>8874</v>
      </c>
      <c r="G5737" s="6" t="str">
        <f t="shared" si="89"/>
        <v>CA</v>
      </c>
      <c r="H5737" s="8">
        <f>Sales[Quantity Ordered]*Sales[Price Each]</f>
        <v>99.99</v>
      </c>
    </row>
    <row r="5738" spans="1:8" x14ac:dyDescent="0.25">
      <c r="A5738" s="6">
        <v>257158</v>
      </c>
      <c r="B5738" s="6" t="s">
        <v>40</v>
      </c>
      <c r="C5738" s="7">
        <v>1</v>
      </c>
      <c r="D5738" s="8">
        <v>99.99</v>
      </c>
      <c r="E5738" s="9">
        <v>43720.567361111112</v>
      </c>
      <c r="F5738" s="6" t="s">
        <v>8923</v>
      </c>
      <c r="G5738" s="6" t="str">
        <f t="shared" si="89"/>
        <v>CA</v>
      </c>
      <c r="H5738" s="8">
        <f>Sales[Quantity Ordered]*Sales[Price Each]</f>
        <v>99.99</v>
      </c>
    </row>
    <row r="5739" spans="1:8" x14ac:dyDescent="0.25">
      <c r="A5739" s="6">
        <v>251205</v>
      </c>
      <c r="B5739" s="6" t="s">
        <v>40</v>
      </c>
      <c r="C5739" s="7">
        <v>1</v>
      </c>
      <c r="D5739" s="8">
        <v>99.99</v>
      </c>
      <c r="E5739" s="9">
        <v>43720.579861111109</v>
      </c>
      <c r="F5739" s="6" t="s">
        <v>3065</v>
      </c>
      <c r="G5739" s="6" t="str">
        <f t="shared" si="89"/>
        <v>CA</v>
      </c>
      <c r="H5739" s="8">
        <f>Sales[Quantity Ordered]*Sales[Price Each]</f>
        <v>99.99</v>
      </c>
    </row>
    <row r="5740" spans="1:8" x14ac:dyDescent="0.25">
      <c r="A5740" s="6">
        <v>256597</v>
      </c>
      <c r="B5740" s="6" t="s">
        <v>40</v>
      </c>
      <c r="C5740" s="7">
        <v>1</v>
      </c>
      <c r="D5740" s="8">
        <v>99.99</v>
      </c>
      <c r="E5740" s="9">
        <v>43720.607638888891</v>
      </c>
      <c r="F5740" s="6" t="s">
        <v>8377</v>
      </c>
      <c r="G5740" s="6" t="str">
        <f t="shared" si="89"/>
        <v>MA</v>
      </c>
      <c r="H5740" s="8">
        <f>Sales[Quantity Ordered]*Sales[Price Each]</f>
        <v>99.99</v>
      </c>
    </row>
    <row r="5741" spans="1:8" x14ac:dyDescent="0.25">
      <c r="A5741" s="6">
        <v>254310</v>
      </c>
      <c r="B5741" s="6" t="s">
        <v>40</v>
      </c>
      <c r="C5741" s="7">
        <v>1</v>
      </c>
      <c r="D5741" s="8">
        <v>99.99</v>
      </c>
      <c r="E5741" s="9">
        <v>43720.649305555555</v>
      </c>
      <c r="F5741" s="6" t="s">
        <v>6139</v>
      </c>
      <c r="G5741" s="6" t="str">
        <f t="shared" si="89"/>
        <v>CA</v>
      </c>
      <c r="H5741" s="8">
        <f>Sales[Quantity Ordered]*Sales[Price Each]</f>
        <v>99.99</v>
      </c>
    </row>
    <row r="5742" spans="1:8" x14ac:dyDescent="0.25">
      <c r="A5742" s="6">
        <v>257526</v>
      </c>
      <c r="B5742" s="6" t="s">
        <v>40</v>
      </c>
      <c r="C5742" s="7">
        <v>1</v>
      </c>
      <c r="D5742" s="8">
        <v>99.99</v>
      </c>
      <c r="E5742" s="9">
        <v>43720.65347222222</v>
      </c>
      <c r="F5742" s="6" t="s">
        <v>9283</v>
      </c>
      <c r="G5742" s="6" t="str">
        <f t="shared" si="89"/>
        <v>TX</v>
      </c>
      <c r="H5742" s="8">
        <f>Sales[Quantity Ordered]*Sales[Price Each]</f>
        <v>99.99</v>
      </c>
    </row>
    <row r="5743" spans="1:8" x14ac:dyDescent="0.25">
      <c r="A5743" s="6">
        <v>258028</v>
      </c>
      <c r="B5743" s="6" t="s">
        <v>40</v>
      </c>
      <c r="C5743" s="7">
        <v>1</v>
      </c>
      <c r="D5743" s="8">
        <v>99.99</v>
      </c>
      <c r="E5743" s="9">
        <v>43720.662499999999</v>
      </c>
      <c r="F5743" s="6" t="s">
        <v>9771</v>
      </c>
      <c r="G5743" s="6" t="str">
        <f t="shared" si="89"/>
        <v>TX</v>
      </c>
      <c r="H5743" s="8">
        <f>Sales[Quantity Ordered]*Sales[Price Each]</f>
        <v>99.99</v>
      </c>
    </row>
    <row r="5744" spans="1:8" x14ac:dyDescent="0.25">
      <c r="A5744" s="6">
        <v>251172</v>
      </c>
      <c r="B5744" s="6" t="s">
        <v>40</v>
      </c>
      <c r="C5744" s="7">
        <v>1</v>
      </c>
      <c r="D5744" s="8">
        <v>99.99</v>
      </c>
      <c r="E5744" s="9">
        <v>43720.686111111114</v>
      </c>
      <c r="F5744" s="6" t="s">
        <v>3032</v>
      </c>
      <c r="G5744" s="6" t="str">
        <f t="shared" si="89"/>
        <v>CA</v>
      </c>
      <c r="H5744" s="8">
        <f>Sales[Quantity Ordered]*Sales[Price Each]</f>
        <v>99.99</v>
      </c>
    </row>
    <row r="5745" spans="1:8" x14ac:dyDescent="0.25">
      <c r="A5745" s="6">
        <v>252369</v>
      </c>
      <c r="B5745" s="6" t="s">
        <v>40</v>
      </c>
      <c r="C5745" s="7">
        <v>1</v>
      </c>
      <c r="D5745" s="8">
        <v>99.99</v>
      </c>
      <c r="E5745" s="9">
        <v>43720.69027777778</v>
      </c>
      <c r="F5745" s="6" t="s">
        <v>4217</v>
      </c>
      <c r="G5745" s="6" t="str">
        <f t="shared" si="89"/>
        <v>GA</v>
      </c>
      <c r="H5745" s="8">
        <f>Sales[Quantity Ordered]*Sales[Price Each]</f>
        <v>99.99</v>
      </c>
    </row>
    <row r="5746" spans="1:8" x14ac:dyDescent="0.25">
      <c r="A5746" s="6">
        <v>256502</v>
      </c>
      <c r="B5746" s="6" t="s">
        <v>40</v>
      </c>
      <c r="C5746" s="7">
        <v>1</v>
      </c>
      <c r="D5746" s="8">
        <v>99.99</v>
      </c>
      <c r="E5746" s="9">
        <v>43720.711805555555</v>
      </c>
      <c r="F5746" s="6" t="s">
        <v>8286</v>
      </c>
      <c r="G5746" s="6" t="str">
        <f t="shared" si="89"/>
        <v>OR</v>
      </c>
      <c r="H5746" s="8">
        <f>Sales[Quantity Ordered]*Sales[Price Each]</f>
        <v>99.99</v>
      </c>
    </row>
    <row r="5747" spans="1:8" x14ac:dyDescent="0.25">
      <c r="A5747" s="6">
        <v>258555</v>
      </c>
      <c r="B5747" s="6" t="s">
        <v>40</v>
      </c>
      <c r="C5747" s="7">
        <v>1</v>
      </c>
      <c r="D5747" s="8">
        <v>99.99</v>
      </c>
      <c r="E5747" s="9">
        <v>43720.714583333334</v>
      </c>
      <c r="F5747" s="6" t="s">
        <v>10277</v>
      </c>
      <c r="G5747" s="6" t="str">
        <f t="shared" si="89"/>
        <v>CA</v>
      </c>
      <c r="H5747" s="8">
        <f>Sales[Quantity Ordered]*Sales[Price Each]</f>
        <v>99.99</v>
      </c>
    </row>
    <row r="5748" spans="1:8" x14ac:dyDescent="0.25">
      <c r="A5748" s="6">
        <v>252811</v>
      </c>
      <c r="B5748" s="6" t="s">
        <v>40</v>
      </c>
      <c r="C5748" s="7">
        <v>1</v>
      </c>
      <c r="D5748" s="8">
        <v>99.99</v>
      </c>
      <c r="E5748" s="9">
        <v>43720.734722222223</v>
      </c>
      <c r="F5748" s="6" t="s">
        <v>4657</v>
      </c>
      <c r="G5748" s="6" t="str">
        <f t="shared" si="89"/>
        <v>CA</v>
      </c>
      <c r="H5748" s="8">
        <f>Sales[Quantity Ordered]*Sales[Price Each]</f>
        <v>99.99</v>
      </c>
    </row>
    <row r="5749" spans="1:8" x14ac:dyDescent="0.25">
      <c r="A5749" s="6">
        <v>254983</v>
      </c>
      <c r="B5749" s="6" t="s">
        <v>40</v>
      </c>
      <c r="C5749" s="7">
        <v>1</v>
      </c>
      <c r="D5749" s="8">
        <v>99.99</v>
      </c>
      <c r="E5749" s="9">
        <v>43720.770138888889</v>
      </c>
      <c r="F5749" s="6" t="s">
        <v>33</v>
      </c>
      <c r="G5749" s="6" t="str">
        <f t="shared" si="89"/>
        <v>CA</v>
      </c>
      <c r="H5749" s="8">
        <f>Sales[Quantity Ordered]*Sales[Price Each]</f>
        <v>99.99</v>
      </c>
    </row>
    <row r="5750" spans="1:8" x14ac:dyDescent="0.25">
      <c r="A5750" s="6">
        <v>258645</v>
      </c>
      <c r="B5750" s="6" t="s">
        <v>40</v>
      </c>
      <c r="C5750" s="7">
        <v>1</v>
      </c>
      <c r="D5750" s="8">
        <v>99.99</v>
      </c>
      <c r="E5750" s="9">
        <v>43720.796527777777</v>
      </c>
      <c r="F5750" s="6" t="s">
        <v>10367</v>
      </c>
      <c r="G5750" s="6" t="str">
        <f t="shared" si="89"/>
        <v>CA</v>
      </c>
      <c r="H5750" s="8">
        <f>Sales[Quantity Ordered]*Sales[Price Each]</f>
        <v>99.99</v>
      </c>
    </row>
    <row r="5751" spans="1:8" x14ac:dyDescent="0.25">
      <c r="A5751" s="6">
        <v>257498</v>
      </c>
      <c r="B5751" s="6" t="s">
        <v>40</v>
      </c>
      <c r="C5751" s="7">
        <v>1</v>
      </c>
      <c r="D5751" s="8">
        <v>99.99</v>
      </c>
      <c r="E5751" s="9">
        <v>43720.813194444447</v>
      </c>
      <c r="F5751" s="6" t="s">
        <v>9256</v>
      </c>
      <c r="G5751" s="6" t="str">
        <f t="shared" si="89"/>
        <v>CA</v>
      </c>
      <c r="H5751" s="8">
        <f>Sales[Quantity Ordered]*Sales[Price Each]</f>
        <v>99.99</v>
      </c>
    </row>
    <row r="5752" spans="1:8" x14ac:dyDescent="0.25">
      <c r="A5752" s="6">
        <v>257464</v>
      </c>
      <c r="B5752" s="6" t="s">
        <v>40</v>
      </c>
      <c r="C5752" s="7">
        <v>1</v>
      </c>
      <c r="D5752" s="8">
        <v>99.99</v>
      </c>
      <c r="E5752" s="9">
        <v>43720.841666666667</v>
      </c>
      <c r="F5752" s="6" t="s">
        <v>9222</v>
      </c>
      <c r="G5752" s="6" t="str">
        <f t="shared" si="89"/>
        <v>GA</v>
      </c>
      <c r="H5752" s="8">
        <f>Sales[Quantity Ordered]*Sales[Price Each]</f>
        <v>99.99</v>
      </c>
    </row>
    <row r="5753" spans="1:8" x14ac:dyDescent="0.25">
      <c r="A5753" s="6">
        <v>252093</v>
      </c>
      <c r="B5753" s="6" t="s">
        <v>40</v>
      </c>
      <c r="C5753" s="7">
        <v>1</v>
      </c>
      <c r="D5753" s="8">
        <v>99.99</v>
      </c>
      <c r="E5753" s="9">
        <v>43720.868750000001</v>
      </c>
      <c r="F5753" s="6" t="s">
        <v>3944</v>
      </c>
      <c r="G5753" s="6" t="str">
        <f t="shared" si="89"/>
        <v>CA</v>
      </c>
      <c r="H5753" s="8">
        <f>Sales[Quantity Ordered]*Sales[Price Each]</f>
        <v>99.99</v>
      </c>
    </row>
    <row r="5754" spans="1:8" x14ac:dyDescent="0.25">
      <c r="A5754" s="6">
        <v>253428</v>
      </c>
      <c r="B5754" s="6" t="s">
        <v>40</v>
      </c>
      <c r="C5754" s="7">
        <v>1</v>
      </c>
      <c r="D5754" s="8">
        <v>99.99</v>
      </c>
      <c r="E5754" s="9">
        <v>43720.875694444447</v>
      </c>
      <c r="F5754" s="6" t="s">
        <v>5268</v>
      </c>
      <c r="G5754" s="6" t="str">
        <f t="shared" si="89"/>
        <v>GA</v>
      </c>
      <c r="H5754" s="8">
        <f>Sales[Quantity Ordered]*Sales[Price Each]</f>
        <v>99.99</v>
      </c>
    </row>
    <row r="5755" spans="1:8" x14ac:dyDescent="0.25">
      <c r="A5755" s="6">
        <v>254649</v>
      </c>
      <c r="B5755" s="6" t="s">
        <v>40</v>
      </c>
      <c r="C5755" s="7">
        <v>1</v>
      </c>
      <c r="D5755" s="8">
        <v>99.99</v>
      </c>
      <c r="E5755" s="9">
        <v>43720.876388888886</v>
      </c>
      <c r="F5755" s="6" t="s">
        <v>6474</v>
      </c>
      <c r="G5755" s="6" t="str">
        <f t="shared" si="89"/>
        <v>WA</v>
      </c>
      <c r="H5755" s="8">
        <f>Sales[Quantity Ordered]*Sales[Price Each]</f>
        <v>99.99</v>
      </c>
    </row>
    <row r="5756" spans="1:8" x14ac:dyDescent="0.25">
      <c r="A5756" s="6">
        <v>249121</v>
      </c>
      <c r="B5756" s="6" t="s">
        <v>40</v>
      </c>
      <c r="C5756" s="7">
        <v>1</v>
      </c>
      <c r="D5756" s="8">
        <v>99.99</v>
      </c>
      <c r="E5756" s="9">
        <v>43720.904166666667</v>
      </c>
      <c r="F5756" s="6" t="s">
        <v>993</v>
      </c>
      <c r="G5756" s="6" t="str">
        <f t="shared" si="89"/>
        <v>GA</v>
      </c>
      <c r="H5756" s="8">
        <f>Sales[Quantity Ordered]*Sales[Price Each]</f>
        <v>99.99</v>
      </c>
    </row>
    <row r="5757" spans="1:8" x14ac:dyDescent="0.25">
      <c r="A5757" s="6">
        <v>254772</v>
      </c>
      <c r="B5757" s="6" t="s">
        <v>40</v>
      </c>
      <c r="C5757" s="7">
        <v>1</v>
      </c>
      <c r="D5757" s="8">
        <v>99.99</v>
      </c>
      <c r="E5757" s="9">
        <v>43720.90625</v>
      </c>
      <c r="F5757" s="6" t="s">
        <v>6594</v>
      </c>
      <c r="G5757" s="6" t="str">
        <f t="shared" si="89"/>
        <v>GA</v>
      </c>
      <c r="H5757" s="8">
        <f>Sales[Quantity Ordered]*Sales[Price Each]</f>
        <v>99.99</v>
      </c>
    </row>
    <row r="5758" spans="1:8" x14ac:dyDescent="0.25">
      <c r="A5758" s="6">
        <v>251765</v>
      </c>
      <c r="B5758" s="6" t="s">
        <v>40</v>
      </c>
      <c r="C5758" s="7">
        <v>1</v>
      </c>
      <c r="D5758" s="8">
        <v>99.99</v>
      </c>
      <c r="E5758" s="9">
        <v>43720.922222222223</v>
      </c>
      <c r="F5758" s="6" t="s">
        <v>3622</v>
      </c>
      <c r="G5758" s="6" t="str">
        <f t="shared" si="89"/>
        <v>CA</v>
      </c>
      <c r="H5758" s="8">
        <f>Sales[Quantity Ordered]*Sales[Price Each]</f>
        <v>99.99</v>
      </c>
    </row>
    <row r="5759" spans="1:8" x14ac:dyDescent="0.25">
      <c r="A5759" s="6">
        <v>252372</v>
      </c>
      <c r="B5759" s="6" t="s">
        <v>40</v>
      </c>
      <c r="C5759" s="7">
        <v>1</v>
      </c>
      <c r="D5759" s="8">
        <v>99.99</v>
      </c>
      <c r="E5759" s="9">
        <v>43720.93472222222</v>
      </c>
      <c r="F5759" s="6" t="s">
        <v>4220</v>
      </c>
      <c r="G5759" s="6" t="str">
        <f t="shared" si="89"/>
        <v>CA</v>
      </c>
      <c r="H5759" s="8">
        <f>Sales[Quantity Ordered]*Sales[Price Each]</f>
        <v>99.99</v>
      </c>
    </row>
    <row r="5760" spans="1:8" x14ac:dyDescent="0.25">
      <c r="A5760" s="6">
        <v>255400</v>
      </c>
      <c r="B5760" s="6" t="s">
        <v>40</v>
      </c>
      <c r="C5760" s="7">
        <v>1</v>
      </c>
      <c r="D5760" s="8">
        <v>99.99</v>
      </c>
      <c r="E5760" s="9">
        <v>43720.953472222223</v>
      </c>
      <c r="F5760" s="6" t="s">
        <v>7207</v>
      </c>
      <c r="G5760" s="6" t="str">
        <f t="shared" si="89"/>
        <v>CA</v>
      </c>
      <c r="H5760" s="8">
        <f>Sales[Quantity Ordered]*Sales[Price Each]</f>
        <v>99.99</v>
      </c>
    </row>
    <row r="5761" spans="1:8" x14ac:dyDescent="0.25">
      <c r="A5761" s="6">
        <v>257901</v>
      </c>
      <c r="B5761" s="6" t="s">
        <v>40</v>
      </c>
      <c r="C5761" s="7">
        <v>1</v>
      </c>
      <c r="D5761" s="8">
        <v>99.99</v>
      </c>
      <c r="E5761" s="9">
        <v>43720.996527777781</v>
      </c>
      <c r="F5761" s="6" t="s">
        <v>9646</v>
      </c>
      <c r="G5761" s="6" t="str">
        <f t="shared" si="89"/>
        <v>WA</v>
      </c>
      <c r="H5761" s="8">
        <f>Sales[Quantity Ordered]*Sales[Price Each]</f>
        <v>99.99</v>
      </c>
    </row>
    <row r="5762" spans="1:8" x14ac:dyDescent="0.25">
      <c r="A5762" s="6">
        <v>254758</v>
      </c>
      <c r="B5762" s="6" t="s">
        <v>40</v>
      </c>
      <c r="C5762" s="7">
        <v>1</v>
      </c>
      <c r="D5762" s="8">
        <v>99.99</v>
      </c>
      <c r="E5762" s="9">
        <v>43720.999305555553</v>
      </c>
      <c r="F5762" s="6" t="s">
        <v>6580</v>
      </c>
      <c r="G5762" s="6" t="str">
        <f t="shared" ref="G5762:G5825" si="90">MID(F5762,FIND(",",F5762,FIND(",",F5762)+1)+2,2)</f>
        <v>CA</v>
      </c>
      <c r="H5762" s="8">
        <f>Sales[Quantity Ordered]*Sales[Price Each]</f>
        <v>99.99</v>
      </c>
    </row>
    <row r="5763" spans="1:8" x14ac:dyDescent="0.25">
      <c r="A5763" s="6">
        <v>252644</v>
      </c>
      <c r="B5763" s="6" t="s">
        <v>40</v>
      </c>
      <c r="C5763" s="7">
        <v>1</v>
      </c>
      <c r="D5763" s="8">
        <v>99.99</v>
      </c>
      <c r="E5763" s="9">
        <v>43721.008333333331</v>
      </c>
      <c r="F5763" s="6" t="s">
        <v>4490</v>
      </c>
      <c r="G5763" s="6" t="str">
        <f t="shared" si="90"/>
        <v>TX</v>
      </c>
      <c r="H5763" s="8">
        <f>Sales[Quantity Ordered]*Sales[Price Each]</f>
        <v>99.99</v>
      </c>
    </row>
    <row r="5764" spans="1:8" x14ac:dyDescent="0.25">
      <c r="A5764" s="6">
        <v>252123</v>
      </c>
      <c r="B5764" s="6" t="s">
        <v>40</v>
      </c>
      <c r="C5764" s="7">
        <v>1</v>
      </c>
      <c r="D5764" s="8">
        <v>99.99</v>
      </c>
      <c r="E5764" s="9">
        <v>43721.021527777775</v>
      </c>
      <c r="F5764" s="6" t="s">
        <v>3974</v>
      </c>
      <c r="G5764" s="6" t="str">
        <f t="shared" si="90"/>
        <v>TX</v>
      </c>
      <c r="H5764" s="8">
        <f>Sales[Quantity Ordered]*Sales[Price Each]</f>
        <v>99.99</v>
      </c>
    </row>
    <row r="5765" spans="1:8" x14ac:dyDescent="0.25">
      <c r="A5765" s="6">
        <v>249920</v>
      </c>
      <c r="B5765" s="6" t="s">
        <v>40</v>
      </c>
      <c r="C5765" s="7">
        <v>1</v>
      </c>
      <c r="D5765" s="8">
        <v>99.99</v>
      </c>
      <c r="E5765" s="9">
        <v>43721.279861111114</v>
      </c>
      <c r="F5765" s="6" t="s">
        <v>1789</v>
      </c>
      <c r="G5765" s="6" t="str">
        <f t="shared" si="90"/>
        <v>TX</v>
      </c>
      <c r="H5765" s="8">
        <f>Sales[Quantity Ordered]*Sales[Price Each]</f>
        <v>99.99</v>
      </c>
    </row>
    <row r="5766" spans="1:8" x14ac:dyDescent="0.25">
      <c r="A5766" s="6">
        <v>258254</v>
      </c>
      <c r="B5766" s="6" t="s">
        <v>40</v>
      </c>
      <c r="C5766" s="7">
        <v>1</v>
      </c>
      <c r="D5766" s="8">
        <v>99.99</v>
      </c>
      <c r="E5766" s="9">
        <v>43721.376388888886</v>
      </c>
      <c r="F5766" s="6" t="s">
        <v>9985</v>
      </c>
      <c r="G5766" s="6" t="str">
        <f t="shared" si="90"/>
        <v>ME</v>
      </c>
      <c r="H5766" s="8">
        <f>Sales[Quantity Ordered]*Sales[Price Each]</f>
        <v>99.99</v>
      </c>
    </row>
    <row r="5767" spans="1:8" x14ac:dyDescent="0.25">
      <c r="A5767" s="6">
        <v>258565</v>
      </c>
      <c r="B5767" s="6" t="s">
        <v>40</v>
      </c>
      <c r="C5767" s="7">
        <v>1</v>
      </c>
      <c r="D5767" s="8">
        <v>99.99</v>
      </c>
      <c r="E5767" s="9">
        <v>43721.417361111111</v>
      </c>
      <c r="F5767" s="6" t="s">
        <v>10287</v>
      </c>
      <c r="G5767" s="6" t="str">
        <f t="shared" si="90"/>
        <v>NY</v>
      </c>
      <c r="H5767" s="8">
        <f>Sales[Quantity Ordered]*Sales[Price Each]</f>
        <v>99.99</v>
      </c>
    </row>
    <row r="5768" spans="1:8" x14ac:dyDescent="0.25">
      <c r="A5768" s="6">
        <v>256935</v>
      </c>
      <c r="B5768" s="6" t="s">
        <v>40</v>
      </c>
      <c r="C5768" s="7">
        <v>1</v>
      </c>
      <c r="D5768" s="8">
        <v>99.99</v>
      </c>
      <c r="E5768" s="9">
        <v>43721.418055555558</v>
      </c>
      <c r="F5768" s="6" t="s">
        <v>8703</v>
      </c>
      <c r="G5768" s="6" t="str">
        <f t="shared" si="90"/>
        <v>CA</v>
      </c>
      <c r="H5768" s="8">
        <f>Sales[Quantity Ordered]*Sales[Price Each]</f>
        <v>99.99</v>
      </c>
    </row>
    <row r="5769" spans="1:8" x14ac:dyDescent="0.25">
      <c r="A5769" s="6">
        <v>256145</v>
      </c>
      <c r="B5769" s="6" t="s">
        <v>40</v>
      </c>
      <c r="C5769" s="7">
        <v>1</v>
      </c>
      <c r="D5769" s="8">
        <v>99.99</v>
      </c>
      <c r="E5769" s="9">
        <v>43721.445138888892</v>
      </c>
      <c r="F5769" s="6" t="s">
        <v>7935</v>
      </c>
      <c r="G5769" s="6" t="str">
        <f t="shared" si="90"/>
        <v>TX</v>
      </c>
      <c r="H5769" s="8">
        <f>Sales[Quantity Ordered]*Sales[Price Each]</f>
        <v>99.99</v>
      </c>
    </row>
    <row r="5770" spans="1:8" x14ac:dyDescent="0.25">
      <c r="A5770" s="6">
        <v>249348</v>
      </c>
      <c r="B5770" s="6" t="s">
        <v>40</v>
      </c>
      <c r="C5770" s="7">
        <v>1</v>
      </c>
      <c r="D5770" s="8">
        <v>99.99</v>
      </c>
      <c r="E5770" s="9">
        <v>43721.477777777778</v>
      </c>
      <c r="F5770" s="6" t="s">
        <v>1219</v>
      </c>
      <c r="G5770" s="6" t="str">
        <f t="shared" si="90"/>
        <v>NY</v>
      </c>
      <c r="H5770" s="8">
        <f>Sales[Quantity Ordered]*Sales[Price Each]</f>
        <v>99.99</v>
      </c>
    </row>
    <row r="5771" spans="1:8" x14ac:dyDescent="0.25">
      <c r="A5771" s="6">
        <v>251238</v>
      </c>
      <c r="B5771" s="6" t="s">
        <v>40</v>
      </c>
      <c r="C5771" s="7">
        <v>1</v>
      </c>
      <c r="D5771" s="8">
        <v>99.99</v>
      </c>
      <c r="E5771" s="9">
        <v>43721.509722222225</v>
      </c>
      <c r="F5771" s="6" t="s">
        <v>3098</v>
      </c>
      <c r="G5771" s="6" t="str">
        <f t="shared" si="90"/>
        <v>GA</v>
      </c>
      <c r="H5771" s="8">
        <f>Sales[Quantity Ordered]*Sales[Price Each]</f>
        <v>99.99</v>
      </c>
    </row>
    <row r="5772" spans="1:8" x14ac:dyDescent="0.25">
      <c r="A5772" s="6">
        <v>253015</v>
      </c>
      <c r="B5772" s="6" t="s">
        <v>40</v>
      </c>
      <c r="C5772" s="7">
        <v>1</v>
      </c>
      <c r="D5772" s="8">
        <v>99.99</v>
      </c>
      <c r="E5772" s="9">
        <v>43721.522916666669</v>
      </c>
      <c r="F5772" s="6" t="s">
        <v>4860</v>
      </c>
      <c r="G5772" s="6" t="str">
        <f t="shared" si="90"/>
        <v>MA</v>
      </c>
      <c r="H5772" s="8">
        <f>Sales[Quantity Ordered]*Sales[Price Each]</f>
        <v>99.99</v>
      </c>
    </row>
    <row r="5773" spans="1:8" x14ac:dyDescent="0.25">
      <c r="A5773" s="6">
        <v>256846</v>
      </c>
      <c r="B5773" s="6" t="s">
        <v>40</v>
      </c>
      <c r="C5773" s="7">
        <v>1</v>
      </c>
      <c r="D5773" s="8">
        <v>99.99</v>
      </c>
      <c r="E5773" s="9">
        <v>43721.55972222222</v>
      </c>
      <c r="F5773" s="6" t="s">
        <v>8616</v>
      </c>
      <c r="G5773" s="6" t="str">
        <f t="shared" si="90"/>
        <v>CA</v>
      </c>
      <c r="H5773" s="8">
        <f>Sales[Quantity Ordered]*Sales[Price Each]</f>
        <v>99.99</v>
      </c>
    </row>
    <row r="5774" spans="1:8" x14ac:dyDescent="0.25">
      <c r="A5774" s="6">
        <v>250903</v>
      </c>
      <c r="B5774" s="6" t="s">
        <v>40</v>
      </c>
      <c r="C5774" s="7">
        <v>1</v>
      </c>
      <c r="D5774" s="8">
        <v>99.99</v>
      </c>
      <c r="E5774" s="9">
        <v>43721.560416666667</v>
      </c>
      <c r="F5774" s="6" t="s">
        <v>2766</v>
      </c>
      <c r="G5774" s="6" t="str">
        <f t="shared" si="90"/>
        <v>NY</v>
      </c>
      <c r="H5774" s="8">
        <f>Sales[Quantity Ordered]*Sales[Price Each]</f>
        <v>99.99</v>
      </c>
    </row>
    <row r="5775" spans="1:8" x14ac:dyDescent="0.25">
      <c r="A5775" s="6">
        <v>252076</v>
      </c>
      <c r="B5775" s="6" t="s">
        <v>40</v>
      </c>
      <c r="C5775" s="7">
        <v>1</v>
      </c>
      <c r="D5775" s="8">
        <v>99.99</v>
      </c>
      <c r="E5775" s="9">
        <v>43721.595138888886</v>
      </c>
      <c r="F5775" s="6" t="s">
        <v>3927</v>
      </c>
      <c r="G5775" s="6" t="str">
        <f t="shared" si="90"/>
        <v>GA</v>
      </c>
      <c r="H5775" s="8">
        <f>Sales[Quantity Ordered]*Sales[Price Each]</f>
        <v>99.99</v>
      </c>
    </row>
    <row r="5776" spans="1:8" x14ac:dyDescent="0.25">
      <c r="A5776" s="6">
        <v>250946</v>
      </c>
      <c r="B5776" s="6" t="s">
        <v>40</v>
      </c>
      <c r="C5776" s="7">
        <v>1</v>
      </c>
      <c r="D5776" s="8">
        <v>99.99</v>
      </c>
      <c r="E5776" s="9">
        <v>43721.673611111109</v>
      </c>
      <c r="F5776" s="6" t="s">
        <v>2808</v>
      </c>
      <c r="G5776" s="6" t="str">
        <f t="shared" si="90"/>
        <v>GA</v>
      </c>
      <c r="H5776" s="8">
        <f>Sales[Quantity Ordered]*Sales[Price Each]</f>
        <v>99.99</v>
      </c>
    </row>
    <row r="5777" spans="1:8" x14ac:dyDescent="0.25">
      <c r="A5777" s="6">
        <v>255914</v>
      </c>
      <c r="B5777" s="6" t="s">
        <v>40</v>
      </c>
      <c r="C5777" s="7">
        <v>1</v>
      </c>
      <c r="D5777" s="8">
        <v>99.99</v>
      </c>
      <c r="E5777" s="9">
        <v>43721.679861111108</v>
      </c>
      <c r="F5777" s="6" t="s">
        <v>7712</v>
      </c>
      <c r="G5777" s="6" t="str">
        <f t="shared" si="90"/>
        <v>CA</v>
      </c>
      <c r="H5777" s="8">
        <f>Sales[Quantity Ordered]*Sales[Price Each]</f>
        <v>99.99</v>
      </c>
    </row>
    <row r="5778" spans="1:8" x14ac:dyDescent="0.25">
      <c r="A5778" s="6">
        <v>250302</v>
      </c>
      <c r="B5778" s="6" t="s">
        <v>40</v>
      </c>
      <c r="C5778" s="7">
        <v>1</v>
      </c>
      <c r="D5778" s="8">
        <v>99.99</v>
      </c>
      <c r="E5778" s="9">
        <v>43721.688194444447</v>
      </c>
      <c r="F5778" s="6" t="s">
        <v>2170</v>
      </c>
      <c r="G5778" s="6" t="str">
        <f t="shared" si="90"/>
        <v>TX</v>
      </c>
      <c r="H5778" s="8">
        <f>Sales[Quantity Ordered]*Sales[Price Each]</f>
        <v>99.99</v>
      </c>
    </row>
    <row r="5779" spans="1:8" x14ac:dyDescent="0.25">
      <c r="A5779" s="6">
        <v>249100</v>
      </c>
      <c r="B5779" s="6" t="s">
        <v>40</v>
      </c>
      <c r="C5779" s="7">
        <v>1</v>
      </c>
      <c r="D5779" s="8">
        <v>99.99</v>
      </c>
      <c r="E5779" s="9">
        <v>43721.695833333331</v>
      </c>
      <c r="F5779" s="6" t="s">
        <v>972</v>
      </c>
      <c r="G5779" s="6" t="str">
        <f t="shared" si="90"/>
        <v>TX</v>
      </c>
      <c r="H5779" s="8">
        <f>Sales[Quantity Ordered]*Sales[Price Each]</f>
        <v>99.99</v>
      </c>
    </row>
    <row r="5780" spans="1:8" x14ac:dyDescent="0.25">
      <c r="A5780" s="6">
        <v>257169</v>
      </c>
      <c r="B5780" s="6" t="s">
        <v>40</v>
      </c>
      <c r="C5780" s="7">
        <v>1</v>
      </c>
      <c r="D5780" s="8">
        <v>99.99</v>
      </c>
      <c r="E5780" s="9">
        <v>43721.696527777778</v>
      </c>
      <c r="F5780" s="6" t="s">
        <v>8934</v>
      </c>
      <c r="G5780" s="6" t="str">
        <f t="shared" si="90"/>
        <v>GA</v>
      </c>
      <c r="H5780" s="8">
        <f>Sales[Quantity Ordered]*Sales[Price Each]</f>
        <v>99.99</v>
      </c>
    </row>
    <row r="5781" spans="1:8" x14ac:dyDescent="0.25">
      <c r="A5781" s="6">
        <v>250506</v>
      </c>
      <c r="B5781" s="6" t="s">
        <v>40</v>
      </c>
      <c r="C5781" s="7">
        <v>1</v>
      </c>
      <c r="D5781" s="8">
        <v>99.99</v>
      </c>
      <c r="E5781" s="9">
        <v>43721.711111111108</v>
      </c>
      <c r="F5781" s="6" t="s">
        <v>2374</v>
      </c>
      <c r="G5781" s="6" t="str">
        <f t="shared" si="90"/>
        <v>GA</v>
      </c>
      <c r="H5781" s="8">
        <f>Sales[Quantity Ordered]*Sales[Price Each]</f>
        <v>99.99</v>
      </c>
    </row>
    <row r="5782" spans="1:8" x14ac:dyDescent="0.25">
      <c r="A5782" s="6">
        <v>256144</v>
      </c>
      <c r="B5782" s="6" t="s">
        <v>40</v>
      </c>
      <c r="C5782" s="7">
        <v>1</v>
      </c>
      <c r="D5782" s="8">
        <v>99.99</v>
      </c>
      <c r="E5782" s="9">
        <v>43721.740972222222</v>
      </c>
      <c r="F5782" s="6" t="s">
        <v>7934</v>
      </c>
      <c r="G5782" s="6" t="str">
        <f t="shared" si="90"/>
        <v>MA</v>
      </c>
      <c r="H5782" s="8">
        <f>Sales[Quantity Ordered]*Sales[Price Each]</f>
        <v>99.99</v>
      </c>
    </row>
    <row r="5783" spans="1:8" x14ac:dyDescent="0.25">
      <c r="A5783" s="6">
        <v>254629</v>
      </c>
      <c r="B5783" s="6" t="s">
        <v>40</v>
      </c>
      <c r="C5783" s="7">
        <v>1</v>
      </c>
      <c r="D5783" s="8">
        <v>99.99</v>
      </c>
      <c r="E5783" s="9">
        <v>43721.747916666667</v>
      </c>
      <c r="F5783" s="6" t="s">
        <v>6454</v>
      </c>
      <c r="G5783" s="6" t="str">
        <f t="shared" si="90"/>
        <v>OR</v>
      </c>
      <c r="H5783" s="8">
        <f>Sales[Quantity Ordered]*Sales[Price Each]</f>
        <v>99.99</v>
      </c>
    </row>
    <row r="5784" spans="1:8" x14ac:dyDescent="0.25">
      <c r="A5784" s="6">
        <v>258828</v>
      </c>
      <c r="B5784" s="6" t="s">
        <v>40</v>
      </c>
      <c r="C5784" s="7">
        <v>1</v>
      </c>
      <c r="D5784" s="8">
        <v>99.99</v>
      </c>
      <c r="E5784" s="9">
        <v>43721.794444444444</v>
      </c>
      <c r="F5784" s="6" t="s">
        <v>10543</v>
      </c>
      <c r="G5784" s="6" t="str">
        <f t="shared" si="90"/>
        <v>WA</v>
      </c>
      <c r="H5784" s="8">
        <f>Sales[Quantity Ordered]*Sales[Price Each]</f>
        <v>99.99</v>
      </c>
    </row>
    <row r="5785" spans="1:8" x14ac:dyDescent="0.25">
      <c r="A5785" s="6">
        <v>248253</v>
      </c>
      <c r="B5785" s="6" t="s">
        <v>40</v>
      </c>
      <c r="C5785" s="7">
        <v>1</v>
      </c>
      <c r="D5785" s="8">
        <v>99.99</v>
      </c>
      <c r="E5785" s="9">
        <v>43721.861805555556</v>
      </c>
      <c r="F5785" s="6" t="s">
        <v>125</v>
      </c>
      <c r="G5785" s="6" t="str">
        <f t="shared" si="90"/>
        <v>GA</v>
      </c>
      <c r="H5785" s="8">
        <f>Sales[Quantity Ordered]*Sales[Price Each]</f>
        <v>99.99</v>
      </c>
    </row>
    <row r="5786" spans="1:8" x14ac:dyDescent="0.25">
      <c r="A5786" s="6">
        <v>250130</v>
      </c>
      <c r="B5786" s="6" t="s">
        <v>40</v>
      </c>
      <c r="C5786" s="7">
        <v>1</v>
      </c>
      <c r="D5786" s="8">
        <v>99.99</v>
      </c>
      <c r="E5786" s="9">
        <v>43721.898611111108</v>
      </c>
      <c r="F5786" s="6" t="s">
        <v>1998</v>
      </c>
      <c r="G5786" s="6" t="str">
        <f t="shared" si="90"/>
        <v>CA</v>
      </c>
      <c r="H5786" s="8">
        <f>Sales[Quantity Ordered]*Sales[Price Each]</f>
        <v>99.99</v>
      </c>
    </row>
    <row r="5787" spans="1:8" x14ac:dyDescent="0.25">
      <c r="A5787" s="6">
        <v>253615</v>
      </c>
      <c r="B5787" s="6" t="s">
        <v>40</v>
      </c>
      <c r="C5787" s="7">
        <v>1</v>
      </c>
      <c r="D5787" s="8">
        <v>99.99</v>
      </c>
      <c r="E5787" s="9">
        <v>43721.918749999997</v>
      </c>
      <c r="F5787" s="6" t="s">
        <v>5454</v>
      </c>
      <c r="G5787" s="6" t="str">
        <f t="shared" si="90"/>
        <v>NY</v>
      </c>
      <c r="H5787" s="8">
        <f>Sales[Quantity Ordered]*Sales[Price Each]</f>
        <v>99.99</v>
      </c>
    </row>
    <row r="5788" spans="1:8" x14ac:dyDescent="0.25">
      <c r="A5788" s="6">
        <v>259259</v>
      </c>
      <c r="B5788" s="6" t="s">
        <v>40</v>
      </c>
      <c r="C5788" s="7">
        <v>1</v>
      </c>
      <c r="D5788" s="8">
        <v>99.99</v>
      </c>
      <c r="E5788" s="9">
        <v>43721.975694444445</v>
      </c>
      <c r="F5788" s="6" t="s">
        <v>10958</v>
      </c>
      <c r="G5788" s="6" t="str">
        <f t="shared" si="90"/>
        <v>WA</v>
      </c>
      <c r="H5788" s="8">
        <f>Sales[Quantity Ordered]*Sales[Price Each]</f>
        <v>99.99</v>
      </c>
    </row>
    <row r="5789" spans="1:8" x14ac:dyDescent="0.25">
      <c r="A5789" s="6">
        <v>258494</v>
      </c>
      <c r="B5789" s="6" t="s">
        <v>40</v>
      </c>
      <c r="C5789" s="7">
        <v>1</v>
      </c>
      <c r="D5789" s="8">
        <v>99.99</v>
      </c>
      <c r="E5789" s="9">
        <v>43721.981944444444</v>
      </c>
      <c r="F5789" s="6" t="s">
        <v>10218</v>
      </c>
      <c r="G5789" s="6" t="str">
        <f t="shared" si="90"/>
        <v>MA</v>
      </c>
      <c r="H5789" s="8">
        <f>Sales[Quantity Ordered]*Sales[Price Each]</f>
        <v>99.99</v>
      </c>
    </row>
    <row r="5790" spans="1:8" x14ac:dyDescent="0.25">
      <c r="A5790" s="6">
        <v>252957</v>
      </c>
      <c r="B5790" s="6" t="s">
        <v>40</v>
      </c>
      <c r="C5790" s="7">
        <v>1</v>
      </c>
      <c r="D5790" s="8">
        <v>99.99</v>
      </c>
      <c r="E5790" s="9">
        <v>43722.043055555558</v>
      </c>
      <c r="F5790" s="6" t="s">
        <v>4803</v>
      </c>
      <c r="G5790" s="6" t="str">
        <f t="shared" si="90"/>
        <v>GA</v>
      </c>
      <c r="H5790" s="8">
        <f>Sales[Quantity Ordered]*Sales[Price Each]</f>
        <v>99.99</v>
      </c>
    </row>
    <row r="5791" spans="1:8" x14ac:dyDescent="0.25">
      <c r="A5791" s="6">
        <v>250845</v>
      </c>
      <c r="B5791" s="6" t="s">
        <v>40</v>
      </c>
      <c r="C5791" s="7">
        <v>1</v>
      </c>
      <c r="D5791" s="8">
        <v>99.99</v>
      </c>
      <c r="E5791" s="9">
        <v>43722.066666666666</v>
      </c>
      <c r="F5791" s="6" t="s">
        <v>2708</v>
      </c>
      <c r="G5791" s="6" t="str">
        <f t="shared" si="90"/>
        <v>CA</v>
      </c>
      <c r="H5791" s="8">
        <f>Sales[Quantity Ordered]*Sales[Price Each]</f>
        <v>99.99</v>
      </c>
    </row>
    <row r="5792" spans="1:8" x14ac:dyDescent="0.25">
      <c r="A5792" s="6">
        <v>258212</v>
      </c>
      <c r="B5792" s="6" t="s">
        <v>40</v>
      </c>
      <c r="C5792" s="7">
        <v>1</v>
      </c>
      <c r="D5792" s="8">
        <v>99.99</v>
      </c>
      <c r="E5792" s="9">
        <v>43722.076388888891</v>
      </c>
      <c r="F5792" s="6" t="s">
        <v>9945</v>
      </c>
      <c r="G5792" s="6" t="str">
        <f t="shared" si="90"/>
        <v>CA</v>
      </c>
      <c r="H5792" s="8">
        <f>Sales[Quantity Ordered]*Sales[Price Each]</f>
        <v>99.99</v>
      </c>
    </row>
    <row r="5793" spans="1:8" x14ac:dyDescent="0.25">
      <c r="A5793" s="6">
        <v>251857</v>
      </c>
      <c r="B5793" s="6" t="s">
        <v>40</v>
      </c>
      <c r="C5793" s="7">
        <v>1</v>
      </c>
      <c r="D5793" s="8">
        <v>99.99</v>
      </c>
      <c r="E5793" s="9">
        <v>43722.341666666667</v>
      </c>
      <c r="F5793" s="6" t="s">
        <v>3711</v>
      </c>
      <c r="G5793" s="6" t="str">
        <f t="shared" si="90"/>
        <v>CA</v>
      </c>
      <c r="H5793" s="8">
        <f>Sales[Quantity Ordered]*Sales[Price Each]</f>
        <v>99.99</v>
      </c>
    </row>
    <row r="5794" spans="1:8" x14ac:dyDescent="0.25">
      <c r="A5794" s="6">
        <v>249254</v>
      </c>
      <c r="B5794" s="6" t="s">
        <v>40</v>
      </c>
      <c r="C5794" s="7">
        <v>1</v>
      </c>
      <c r="D5794" s="8">
        <v>99.99</v>
      </c>
      <c r="E5794" s="9">
        <v>43722.366666666669</v>
      </c>
      <c r="F5794" s="6" t="s">
        <v>1126</v>
      </c>
      <c r="G5794" s="6" t="str">
        <f t="shared" si="90"/>
        <v>MA</v>
      </c>
      <c r="H5794" s="8">
        <f>Sales[Quantity Ordered]*Sales[Price Each]</f>
        <v>99.99</v>
      </c>
    </row>
    <row r="5795" spans="1:8" x14ac:dyDescent="0.25">
      <c r="A5795" s="6">
        <v>253363</v>
      </c>
      <c r="B5795" s="6" t="s">
        <v>40</v>
      </c>
      <c r="C5795" s="7">
        <v>1</v>
      </c>
      <c r="D5795" s="8">
        <v>99.99</v>
      </c>
      <c r="E5795" s="9">
        <v>43722.411111111112</v>
      </c>
      <c r="F5795" s="6" t="s">
        <v>5203</v>
      </c>
      <c r="G5795" s="6" t="str">
        <f t="shared" si="90"/>
        <v>CA</v>
      </c>
      <c r="H5795" s="8">
        <f>Sales[Quantity Ordered]*Sales[Price Each]</f>
        <v>99.99</v>
      </c>
    </row>
    <row r="5796" spans="1:8" x14ac:dyDescent="0.25">
      <c r="A5796" s="6">
        <v>257183</v>
      </c>
      <c r="B5796" s="6" t="s">
        <v>40</v>
      </c>
      <c r="C5796" s="7">
        <v>1</v>
      </c>
      <c r="D5796" s="8">
        <v>99.99</v>
      </c>
      <c r="E5796" s="9">
        <v>43722.45</v>
      </c>
      <c r="F5796" s="6" t="s">
        <v>8948</v>
      </c>
      <c r="G5796" s="6" t="str">
        <f t="shared" si="90"/>
        <v>NY</v>
      </c>
      <c r="H5796" s="8">
        <f>Sales[Quantity Ordered]*Sales[Price Each]</f>
        <v>99.99</v>
      </c>
    </row>
    <row r="5797" spans="1:8" x14ac:dyDescent="0.25">
      <c r="A5797" s="6">
        <v>257875</v>
      </c>
      <c r="B5797" s="6" t="s">
        <v>40</v>
      </c>
      <c r="C5797" s="7">
        <v>1</v>
      </c>
      <c r="D5797" s="8">
        <v>99.99</v>
      </c>
      <c r="E5797" s="9">
        <v>43722.500694444447</v>
      </c>
      <c r="F5797" s="6" t="s">
        <v>8851</v>
      </c>
      <c r="G5797" s="6" t="str">
        <f t="shared" si="90"/>
        <v>CA</v>
      </c>
      <c r="H5797" s="8">
        <f>Sales[Quantity Ordered]*Sales[Price Each]</f>
        <v>99.99</v>
      </c>
    </row>
    <row r="5798" spans="1:8" x14ac:dyDescent="0.25">
      <c r="A5798" s="6">
        <v>256154</v>
      </c>
      <c r="B5798" s="6" t="s">
        <v>40</v>
      </c>
      <c r="C5798" s="7">
        <v>1</v>
      </c>
      <c r="D5798" s="8">
        <v>99.99</v>
      </c>
      <c r="E5798" s="9">
        <v>43722.538888888892</v>
      </c>
      <c r="F5798" s="6" t="s">
        <v>7944</v>
      </c>
      <c r="G5798" s="6" t="str">
        <f t="shared" si="90"/>
        <v>OR</v>
      </c>
      <c r="H5798" s="8">
        <f>Sales[Quantity Ordered]*Sales[Price Each]</f>
        <v>99.99</v>
      </c>
    </row>
    <row r="5799" spans="1:8" x14ac:dyDescent="0.25">
      <c r="A5799" s="6">
        <v>249953</v>
      </c>
      <c r="B5799" s="6" t="s">
        <v>40</v>
      </c>
      <c r="C5799" s="7">
        <v>1</v>
      </c>
      <c r="D5799" s="8">
        <v>99.99</v>
      </c>
      <c r="E5799" s="9">
        <v>43722.538888888892</v>
      </c>
      <c r="F5799" s="6" t="s">
        <v>1822</v>
      </c>
      <c r="G5799" s="6" t="str">
        <f t="shared" si="90"/>
        <v>CA</v>
      </c>
      <c r="H5799" s="8">
        <f>Sales[Quantity Ordered]*Sales[Price Each]</f>
        <v>99.99</v>
      </c>
    </row>
    <row r="5800" spans="1:8" x14ac:dyDescent="0.25">
      <c r="A5800" s="6">
        <v>256269</v>
      </c>
      <c r="B5800" s="6" t="s">
        <v>40</v>
      </c>
      <c r="C5800" s="7">
        <v>1</v>
      </c>
      <c r="D5800" s="8">
        <v>99.99</v>
      </c>
      <c r="E5800" s="9">
        <v>43722.54583333333</v>
      </c>
      <c r="F5800" s="6" t="s">
        <v>8057</v>
      </c>
      <c r="G5800" s="6" t="str">
        <f t="shared" si="90"/>
        <v>GA</v>
      </c>
      <c r="H5800" s="8">
        <f>Sales[Quantity Ordered]*Sales[Price Each]</f>
        <v>99.99</v>
      </c>
    </row>
    <row r="5801" spans="1:8" x14ac:dyDescent="0.25">
      <c r="A5801" s="6">
        <v>251072</v>
      </c>
      <c r="B5801" s="6" t="s">
        <v>40</v>
      </c>
      <c r="C5801" s="7">
        <v>1</v>
      </c>
      <c r="D5801" s="8">
        <v>99.99</v>
      </c>
      <c r="E5801" s="9">
        <v>43722.563194444447</v>
      </c>
      <c r="F5801" s="6" t="s">
        <v>2933</v>
      </c>
      <c r="G5801" s="6" t="str">
        <f t="shared" si="90"/>
        <v>GA</v>
      </c>
      <c r="H5801" s="8">
        <f>Sales[Quantity Ordered]*Sales[Price Each]</f>
        <v>99.99</v>
      </c>
    </row>
    <row r="5802" spans="1:8" x14ac:dyDescent="0.25">
      <c r="A5802" s="6">
        <v>250821</v>
      </c>
      <c r="B5802" s="6" t="s">
        <v>40</v>
      </c>
      <c r="C5802" s="7">
        <v>1</v>
      </c>
      <c r="D5802" s="8">
        <v>99.99</v>
      </c>
      <c r="E5802" s="9">
        <v>43722.563888888886</v>
      </c>
      <c r="F5802" s="6" t="s">
        <v>2684</v>
      </c>
      <c r="G5802" s="6" t="str">
        <f t="shared" si="90"/>
        <v>NY</v>
      </c>
      <c r="H5802" s="8">
        <f>Sales[Quantity Ordered]*Sales[Price Each]</f>
        <v>99.99</v>
      </c>
    </row>
    <row r="5803" spans="1:8" x14ac:dyDescent="0.25">
      <c r="A5803" s="6">
        <v>252979</v>
      </c>
      <c r="B5803" s="6" t="s">
        <v>40</v>
      </c>
      <c r="C5803" s="7">
        <v>1</v>
      </c>
      <c r="D5803" s="8">
        <v>99.99</v>
      </c>
      <c r="E5803" s="9">
        <v>43722.589583333334</v>
      </c>
      <c r="F5803" s="6" t="s">
        <v>4825</v>
      </c>
      <c r="G5803" s="6" t="str">
        <f t="shared" si="90"/>
        <v>CA</v>
      </c>
      <c r="H5803" s="8">
        <f>Sales[Quantity Ordered]*Sales[Price Each]</f>
        <v>99.99</v>
      </c>
    </row>
    <row r="5804" spans="1:8" x14ac:dyDescent="0.25">
      <c r="A5804" s="6">
        <v>259226</v>
      </c>
      <c r="B5804" s="6" t="s">
        <v>40</v>
      </c>
      <c r="C5804" s="7">
        <v>1</v>
      </c>
      <c r="D5804" s="8">
        <v>99.99</v>
      </c>
      <c r="E5804" s="9">
        <v>43722.686111111114</v>
      </c>
      <c r="F5804" s="6" t="s">
        <v>10927</v>
      </c>
      <c r="G5804" s="6" t="str">
        <f t="shared" si="90"/>
        <v>CA</v>
      </c>
      <c r="H5804" s="8">
        <f>Sales[Quantity Ordered]*Sales[Price Each]</f>
        <v>99.99</v>
      </c>
    </row>
    <row r="5805" spans="1:8" x14ac:dyDescent="0.25">
      <c r="A5805" s="6">
        <v>256013</v>
      </c>
      <c r="B5805" s="6" t="s">
        <v>40</v>
      </c>
      <c r="C5805" s="7">
        <v>1</v>
      </c>
      <c r="D5805" s="8">
        <v>99.99</v>
      </c>
      <c r="E5805" s="9">
        <v>43722.696527777778</v>
      </c>
      <c r="F5805" s="6" t="s">
        <v>7807</v>
      </c>
      <c r="G5805" s="6" t="str">
        <f t="shared" si="90"/>
        <v>CA</v>
      </c>
      <c r="H5805" s="8">
        <f>Sales[Quantity Ordered]*Sales[Price Each]</f>
        <v>99.99</v>
      </c>
    </row>
    <row r="5806" spans="1:8" x14ac:dyDescent="0.25">
      <c r="A5806" s="6">
        <v>257325</v>
      </c>
      <c r="B5806" s="6" t="s">
        <v>40</v>
      </c>
      <c r="C5806" s="7">
        <v>1</v>
      </c>
      <c r="D5806" s="8">
        <v>99.99</v>
      </c>
      <c r="E5806" s="9">
        <v>43722.767361111109</v>
      </c>
      <c r="F5806" s="6" t="s">
        <v>9088</v>
      </c>
      <c r="G5806" s="6" t="str">
        <f t="shared" si="90"/>
        <v>OR</v>
      </c>
      <c r="H5806" s="8">
        <f>Sales[Quantity Ordered]*Sales[Price Each]</f>
        <v>99.99</v>
      </c>
    </row>
    <row r="5807" spans="1:8" x14ac:dyDescent="0.25">
      <c r="A5807" s="6">
        <v>250075</v>
      </c>
      <c r="B5807" s="6" t="s">
        <v>40</v>
      </c>
      <c r="C5807" s="7">
        <v>1</v>
      </c>
      <c r="D5807" s="8">
        <v>99.99</v>
      </c>
      <c r="E5807" s="9">
        <v>43722.783333333333</v>
      </c>
      <c r="F5807" s="6" t="s">
        <v>1943</v>
      </c>
      <c r="G5807" s="6" t="str">
        <f t="shared" si="90"/>
        <v>WA</v>
      </c>
      <c r="H5807" s="8">
        <f>Sales[Quantity Ordered]*Sales[Price Each]</f>
        <v>99.99</v>
      </c>
    </row>
    <row r="5808" spans="1:8" x14ac:dyDescent="0.25">
      <c r="A5808" s="6">
        <v>258271</v>
      </c>
      <c r="B5808" s="6" t="s">
        <v>40</v>
      </c>
      <c r="C5808" s="7">
        <v>1</v>
      </c>
      <c r="D5808" s="8">
        <v>99.99</v>
      </c>
      <c r="E5808" s="9">
        <v>43722.790277777778</v>
      </c>
      <c r="F5808" s="6" t="s">
        <v>10002</v>
      </c>
      <c r="G5808" s="6" t="str">
        <f t="shared" si="90"/>
        <v>NY</v>
      </c>
      <c r="H5808" s="8">
        <f>Sales[Quantity Ordered]*Sales[Price Each]</f>
        <v>99.99</v>
      </c>
    </row>
    <row r="5809" spans="1:8" x14ac:dyDescent="0.25">
      <c r="A5809" s="6">
        <v>256183</v>
      </c>
      <c r="B5809" s="6" t="s">
        <v>40</v>
      </c>
      <c r="C5809" s="7">
        <v>1</v>
      </c>
      <c r="D5809" s="8">
        <v>99.99</v>
      </c>
      <c r="E5809" s="9">
        <v>43722.797222222223</v>
      </c>
      <c r="F5809" s="6" t="s">
        <v>7972</v>
      </c>
      <c r="G5809" s="6" t="str">
        <f t="shared" si="90"/>
        <v>CA</v>
      </c>
      <c r="H5809" s="8">
        <f>Sales[Quantity Ordered]*Sales[Price Each]</f>
        <v>99.99</v>
      </c>
    </row>
    <row r="5810" spans="1:8" x14ac:dyDescent="0.25">
      <c r="A5810" s="6">
        <v>254717</v>
      </c>
      <c r="B5810" s="6" t="s">
        <v>40</v>
      </c>
      <c r="C5810" s="7">
        <v>1</v>
      </c>
      <c r="D5810" s="8">
        <v>99.99</v>
      </c>
      <c r="E5810" s="9">
        <v>43722.803472222222</v>
      </c>
      <c r="F5810" s="6" t="s">
        <v>6539</v>
      </c>
      <c r="G5810" s="6" t="str">
        <f t="shared" si="90"/>
        <v>NY</v>
      </c>
      <c r="H5810" s="8">
        <f>Sales[Quantity Ordered]*Sales[Price Each]</f>
        <v>99.99</v>
      </c>
    </row>
    <row r="5811" spans="1:8" x14ac:dyDescent="0.25">
      <c r="A5811" s="6">
        <v>249019</v>
      </c>
      <c r="B5811" s="6" t="s">
        <v>40</v>
      </c>
      <c r="C5811" s="7">
        <v>1</v>
      </c>
      <c r="D5811" s="8">
        <v>99.99</v>
      </c>
      <c r="E5811" s="9">
        <v>43722.830555555556</v>
      </c>
      <c r="F5811" s="6" t="s">
        <v>891</v>
      </c>
      <c r="G5811" s="6" t="str">
        <f t="shared" si="90"/>
        <v>OR</v>
      </c>
      <c r="H5811" s="8">
        <f>Sales[Quantity Ordered]*Sales[Price Each]</f>
        <v>99.99</v>
      </c>
    </row>
    <row r="5812" spans="1:8" x14ac:dyDescent="0.25">
      <c r="A5812" s="6">
        <v>253148</v>
      </c>
      <c r="B5812" s="6" t="s">
        <v>40</v>
      </c>
      <c r="C5812" s="7">
        <v>1</v>
      </c>
      <c r="D5812" s="8">
        <v>99.99</v>
      </c>
      <c r="E5812" s="9">
        <v>43722.84097222222</v>
      </c>
      <c r="F5812" s="6" t="s">
        <v>4991</v>
      </c>
      <c r="G5812" s="6" t="str">
        <f t="shared" si="90"/>
        <v>ME</v>
      </c>
      <c r="H5812" s="8">
        <f>Sales[Quantity Ordered]*Sales[Price Each]</f>
        <v>99.99</v>
      </c>
    </row>
    <row r="5813" spans="1:8" x14ac:dyDescent="0.25">
      <c r="A5813" s="6">
        <v>256441</v>
      </c>
      <c r="B5813" s="6" t="s">
        <v>40</v>
      </c>
      <c r="C5813" s="7">
        <v>1</v>
      </c>
      <c r="D5813" s="8">
        <v>99.99</v>
      </c>
      <c r="E5813" s="9">
        <v>43722.850694444445</v>
      </c>
      <c r="F5813" s="6" t="s">
        <v>8225</v>
      </c>
      <c r="G5813" s="6" t="str">
        <f t="shared" si="90"/>
        <v>CA</v>
      </c>
      <c r="H5813" s="8">
        <f>Sales[Quantity Ordered]*Sales[Price Each]</f>
        <v>99.99</v>
      </c>
    </row>
    <row r="5814" spans="1:8" x14ac:dyDescent="0.25">
      <c r="A5814" s="6">
        <v>257631</v>
      </c>
      <c r="B5814" s="6" t="s">
        <v>40</v>
      </c>
      <c r="C5814" s="7">
        <v>1</v>
      </c>
      <c r="D5814" s="8">
        <v>99.99</v>
      </c>
      <c r="E5814" s="9">
        <v>43722.856944444444</v>
      </c>
      <c r="F5814" s="6" t="s">
        <v>9385</v>
      </c>
      <c r="G5814" s="6" t="str">
        <f t="shared" si="90"/>
        <v>GA</v>
      </c>
      <c r="H5814" s="8">
        <f>Sales[Quantity Ordered]*Sales[Price Each]</f>
        <v>99.99</v>
      </c>
    </row>
    <row r="5815" spans="1:8" x14ac:dyDescent="0.25">
      <c r="A5815" s="6">
        <v>251645</v>
      </c>
      <c r="B5815" s="6" t="s">
        <v>40</v>
      </c>
      <c r="C5815" s="7">
        <v>1</v>
      </c>
      <c r="D5815" s="8">
        <v>99.99</v>
      </c>
      <c r="E5815" s="9">
        <v>43722.86041666667</v>
      </c>
      <c r="F5815" s="6" t="s">
        <v>3503</v>
      </c>
      <c r="G5815" s="6" t="str">
        <f t="shared" si="90"/>
        <v>CA</v>
      </c>
      <c r="H5815" s="8">
        <f>Sales[Quantity Ordered]*Sales[Price Each]</f>
        <v>99.99</v>
      </c>
    </row>
    <row r="5816" spans="1:8" x14ac:dyDescent="0.25">
      <c r="A5816" s="6">
        <v>258898</v>
      </c>
      <c r="B5816" s="6" t="s">
        <v>40</v>
      </c>
      <c r="C5816" s="7">
        <v>1</v>
      </c>
      <c r="D5816" s="8">
        <v>99.99</v>
      </c>
      <c r="E5816" s="9">
        <v>43722.868055555555</v>
      </c>
      <c r="F5816" s="6" t="s">
        <v>10612</v>
      </c>
      <c r="G5816" s="6" t="str">
        <f t="shared" si="90"/>
        <v>WA</v>
      </c>
      <c r="H5816" s="8">
        <f>Sales[Quantity Ordered]*Sales[Price Each]</f>
        <v>99.99</v>
      </c>
    </row>
    <row r="5817" spans="1:8" x14ac:dyDescent="0.25">
      <c r="A5817" s="6">
        <v>258796</v>
      </c>
      <c r="B5817" s="6" t="s">
        <v>40</v>
      </c>
      <c r="C5817" s="7">
        <v>1</v>
      </c>
      <c r="D5817" s="8">
        <v>99.99</v>
      </c>
      <c r="E5817" s="9">
        <v>43722.936805555553</v>
      </c>
      <c r="F5817" s="6" t="s">
        <v>10511</v>
      </c>
      <c r="G5817" s="6" t="str">
        <f t="shared" si="90"/>
        <v>CA</v>
      </c>
      <c r="H5817" s="8">
        <f>Sales[Quantity Ordered]*Sales[Price Each]</f>
        <v>99.99</v>
      </c>
    </row>
    <row r="5818" spans="1:8" x14ac:dyDescent="0.25">
      <c r="A5818" s="6">
        <v>248779</v>
      </c>
      <c r="B5818" s="6" t="s">
        <v>40</v>
      </c>
      <c r="C5818" s="7">
        <v>1</v>
      </c>
      <c r="D5818" s="8">
        <v>99.99</v>
      </c>
      <c r="E5818" s="9">
        <v>43722.942361111112</v>
      </c>
      <c r="F5818" s="6" t="s">
        <v>652</v>
      </c>
      <c r="G5818" s="6" t="str">
        <f t="shared" si="90"/>
        <v>WA</v>
      </c>
      <c r="H5818" s="8">
        <f>Sales[Quantity Ordered]*Sales[Price Each]</f>
        <v>99.99</v>
      </c>
    </row>
    <row r="5819" spans="1:8" x14ac:dyDescent="0.25">
      <c r="A5819" s="6">
        <v>253723</v>
      </c>
      <c r="B5819" s="6" t="s">
        <v>40</v>
      </c>
      <c r="C5819" s="7">
        <v>1</v>
      </c>
      <c r="D5819" s="8">
        <v>99.99</v>
      </c>
      <c r="E5819" s="9">
        <v>43722.945138888892</v>
      </c>
      <c r="F5819" s="6" t="s">
        <v>5557</v>
      </c>
      <c r="G5819" s="6" t="str">
        <f t="shared" si="90"/>
        <v>CA</v>
      </c>
      <c r="H5819" s="8">
        <f>Sales[Quantity Ordered]*Sales[Price Each]</f>
        <v>99.99</v>
      </c>
    </row>
    <row r="5820" spans="1:8" x14ac:dyDescent="0.25">
      <c r="A5820" s="6">
        <v>252273</v>
      </c>
      <c r="B5820" s="6" t="s">
        <v>40</v>
      </c>
      <c r="C5820" s="7">
        <v>1</v>
      </c>
      <c r="D5820" s="8">
        <v>99.99</v>
      </c>
      <c r="E5820" s="9">
        <v>43722.965277777781</v>
      </c>
      <c r="F5820" s="6" t="s">
        <v>4123</v>
      </c>
      <c r="G5820" s="6" t="str">
        <f t="shared" si="90"/>
        <v>CA</v>
      </c>
      <c r="H5820" s="8">
        <f>Sales[Quantity Ordered]*Sales[Price Each]</f>
        <v>99.99</v>
      </c>
    </row>
    <row r="5821" spans="1:8" x14ac:dyDescent="0.25">
      <c r="A5821" s="6">
        <v>250122</v>
      </c>
      <c r="B5821" s="6" t="s">
        <v>40</v>
      </c>
      <c r="C5821" s="7">
        <v>1</v>
      </c>
      <c r="D5821" s="8">
        <v>99.99</v>
      </c>
      <c r="E5821" s="9">
        <v>43723.022222222222</v>
      </c>
      <c r="F5821" s="6" t="s">
        <v>1990</v>
      </c>
      <c r="G5821" s="6" t="str">
        <f t="shared" si="90"/>
        <v>ME</v>
      </c>
      <c r="H5821" s="8">
        <f>Sales[Quantity Ordered]*Sales[Price Each]</f>
        <v>99.99</v>
      </c>
    </row>
    <row r="5822" spans="1:8" x14ac:dyDescent="0.25">
      <c r="A5822" s="6">
        <v>251445</v>
      </c>
      <c r="B5822" s="6" t="s">
        <v>40</v>
      </c>
      <c r="C5822" s="7">
        <v>1</v>
      </c>
      <c r="D5822" s="8">
        <v>99.99</v>
      </c>
      <c r="E5822" s="9">
        <v>43723.081944444442</v>
      </c>
      <c r="F5822" s="6" t="s">
        <v>3303</v>
      </c>
      <c r="G5822" s="6" t="str">
        <f t="shared" si="90"/>
        <v>CA</v>
      </c>
      <c r="H5822" s="8">
        <f>Sales[Quantity Ordered]*Sales[Price Each]</f>
        <v>99.99</v>
      </c>
    </row>
    <row r="5823" spans="1:8" x14ac:dyDescent="0.25">
      <c r="A5823" s="6">
        <v>249305</v>
      </c>
      <c r="B5823" s="6" t="s">
        <v>40</v>
      </c>
      <c r="C5823" s="7">
        <v>1</v>
      </c>
      <c r="D5823" s="8">
        <v>99.99</v>
      </c>
      <c r="E5823" s="9">
        <v>43723.224999999999</v>
      </c>
      <c r="F5823" s="6" t="s">
        <v>1176</v>
      </c>
      <c r="G5823" s="6" t="str">
        <f t="shared" si="90"/>
        <v>CA</v>
      </c>
      <c r="H5823" s="8">
        <f>Sales[Quantity Ordered]*Sales[Price Each]</f>
        <v>99.99</v>
      </c>
    </row>
    <row r="5824" spans="1:8" x14ac:dyDescent="0.25">
      <c r="A5824" s="6">
        <v>251154</v>
      </c>
      <c r="B5824" s="6" t="s">
        <v>40</v>
      </c>
      <c r="C5824" s="7">
        <v>1</v>
      </c>
      <c r="D5824" s="8">
        <v>99.99</v>
      </c>
      <c r="E5824" s="9">
        <v>43723.400694444441</v>
      </c>
      <c r="F5824" s="6" t="s">
        <v>3014</v>
      </c>
      <c r="G5824" s="6" t="str">
        <f t="shared" si="90"/>
        <v>CA</v>
      </c>
      <c r="H5824" s="8">
        <f>Sales[Quantity Ordered]*Sales[Price Each]</f>
        <v>99.99</v>
      </c>
    </row>
    <row r="5825" spans="1:8" x14ac:dyDescent="0.25">
      <c r="A5825" s="6">
        <v>254748</v>
      </c>
      <c r="B5825" s="6" t="s">
        <v>40</v>
      </c>
      <c r="C5825" s="7">
        <v>1</v>
      </c>
      <c r="D5825" s="8">
        <v>99.99</v>
      </c>
      <c r="E5825" s="9">
        <v>43723.423611111109</v>
      </c>
      <c r="F5825" s="6" t="s">
        <v>6570</v>
      </c>
      <c r="G5825" s="6" t="str">
        <f t="shared" si="90"/>
        <v>TX</v>
      </c>
      <c r="H5825" s="8">
        <f>Sales[Quantity Ordered]*Sales[Price Each]</f>
        <v>99.99</v>
      </c>
    </row>
    <row r="5826" spans="1:8" x14ac:dyDescent="0.25">
      <c r="A5826" s="6">
        <v>253873</v>
      </c>
      <c r="B5826" s="6" t="s">
        <v>40</v>
      </c>
      <c r="C5826" s="7">
        <v>1</v>
      </c>
      <c r="D5826" s="8">
        <v>99.99</v>
      </c>
      <c r="E5826" s="9">
        <v>43723.434027777781</v>
      </c>
      <c r="F5826" s="6" t="s">
        <v>5706</v>
      </c>
      <c r="G5826" s="6" t="str">
        <f t="shared" ref="G5826:G5889" si="91">MID(F5826,FIND(",",F5826,FIND(",",F5826)+1)+2,2)</f>
        <v>CA</v>
      </c>
      <c r="H5826" s="8">
        <f>Sales[Quantity Ordered]*Sales[Price Each]</f>
        <v>99.99</v>
      </c>
    </row>
    <row r="5827" spans="1:8" x14ac:dyDescent="0.25">
      <c r="A5827" s="6">
        <v>258960</v>
      </c>
      <c r="B5827" s="6" t="s">
        <v>40</v>
      </c>
      <c r="C5827" s="7">
        <v>1</v>
      </c>
      <c r="D5827" s="8">
        <v>99.99</v>
      </c>
      <c r="E5827" s="9">
        <v>43723.442361111112</v>
      </c>
      <c r="F5827" s="6" t="s">
        <v>10673</v>
      </c>
      <c r="G5827" s="6" t="str">
        <f t="shared" si="91"/>
        <v>CA</v>
      </c>
      <c r="H5827" s="8">
        <f>Sales[Quantity Ordered]*Sales[Price Each]</f>
        <v>99.99</v>
      </c>
    </row>
    <row r="5828" spans="1:8" x14ac:dyDescent="0.25">
      <c r="A5828" s="6">
        <v>259322</v>
      </c>
      <c r="B5828" s="6" t="s">
        <v>40</v>
      </c>
      <c r="C5828" s="7">
        <v>1</v>
      </c>
      <c r="D5828" s="8">
        <v>99.99</v>
      </c>
      <c r="E5828" s="9">
        <v>43723.447916666664</v>
      </c>
      <c r="F5828" s="6" t="s">
        <v>11020</v>
      </c>
      <c r="G5828" s="6" t="str">
        <f t="shared" si="91"/>
        <v>CA</v>
      </c>
      <c r="H5828" s="8">
        <f>Sales[Quantity Ordered]*Sales[Price Each]</f>
        <v>99.99</v>
      </c>
    </row>
    <row r="5829" spans="1:8" x14ac:dyDescent="0.25">
      <c r="A5829" s="6">
        <v>251833</v>
      </c>
      <c r="B5829" s="6" t="s">
        <v>40</v>
      </c>
      <c r="C5829" s="7">
        <v>1</v>
      </c>
      <c r="D5829" s="8">
        <v>99.99</v>
      </c>
      <c r="E5829" s="9">
        <v>43723.452777777777</v>
      </c>
      <c r="F5829" s="6" t="s">
        <v>3687</v>
      </c>
      <c r="G5829" s="6" t="str">
        <f t="shared" si="91"/>
        <v>OR</v>
      </c>
      <c r="H5829" s="8">
        <f>Sales[Quantity Ordered]*Sales[Price Each]</f>
        <v>99.99</v>
      </c>
    </row>
    <row r="5830" spans="1:8" x14ac:dyDescent="0.25">
      <c r="A5830" s="6">
        <v>258037</v>
      </c>
      <c r="B5830" s="6" t="s">
        <v>40</v>
      </c>
      <c r="C5830" s="7">
        <v>1</v>
      </c>
      <c r="D5830" s="8">
        <v>99.99</v>
      </c>
      <c r="E5830" s="9">
        <v>43723.470833333333</v>
      </c>
      <c r="F5830" s="6" t="s">
        <v>9778</v>
      </c>
      <c r="G5830" s="6" t="str">
        <f t="shared" si="91"/>
        <v>CA</v>
      </c>
      <c r="H5830" s="8">
        <f>Sales[Quantity Ordered]*Sales[Price Each]</f>
        <v>99.99</v>
      </c>
    </row>
    <row r="5831" spans="1:8" x14ac:dyDescent="0.25">
      <c r="A5831" s="6">
        <v>249542</v>
      </c>
      <c r="B5831" s="6" t="s">
        <v>40</v>
      </c>
      <c r="C5831" s="7">
        <v>1</v>
      </c>
      <c r="D5831" s="8">
        <v>99.99</v>
      </c>
      <c r="E5831" s="9">
        <v>43723.538194444445</v>
      </c>
      <c r="F5831" s="6" t="s">
        <v>1413</v>
      </c>
      <c r="G5831" s="6" t="str">
        <f t="shared" si="91"/>
        <v>CA</v>
      </c>
      <c r="H5831" s="8">
        <f>Sales[Quantity Ordered]*Sales[Price Each]</f>
        <v>99.99</v>
      </c>
    </row>
    <row r="5832" spans="1:8" x14ac:dyDescent="0.25">
      <c r="A5832" s="6">
        <v>250098</v>
      </c>
      <c r="B5832" s="6" t="s">
        <v>40</v>
      </c>
      <c r="C5832" s="7">
        <v>1</v>
      </c>
      <c r="D5832" s="8">
        <v>99.99</v>
      </c>
      <c r="E5832" s="9">
        <v>43723.588194444441</v>
      </c>
      <c r="F5832" s="6" t="s">
        <v>1966</v>
      </c>
      <c r="G5832" s="6" t="str">
        <f t="shared" si="91"/>
        <v>CA</v>
      </c>
      <c r="H5832" s="8">
        <f>Sales[Quantity Ordered]*Sales[Price Each]</f>
        <v>99.99</v>
      </c>
    </row>
    <row r="5833" spans="1:8" x14ac:dyDescent="0.25">
      <c r="A5833" s="6">
        <v>258712</v>
      </c>
      <c r="B5833" s="6" t="s">
        <v>40</v>
      </c>
      <c r="C5833" s="7">
        <v>1</v>
      </c>
      <c r="D5833" s="8">
        <v>99.99</v>
      </c>
      <c r="E5833" s="9">
        <v>43723.589583333334</v>
      </c>
      <c r="F5833" s="6" t="s">
        <v>10431</v>
      </c>
      <c r="G5833" s="6" t="str">
        <f t="shared" si="91"/>
        <v>MA</v>
      </c>
      <c r="H5833" s="8">
        <f>Sales[Quantity Ordered]*Sales[Price Each]</f>
        <v>99.99</v>
      </c>
    </row>
    <row r="5834" spans="1:8" x14ac:dyDescent="0.25">
      <c r="A5834" s="6">
        <v>248896</v>
      </c>
      <c r="B5834" s="6" t="s">
        <v>40</v>
      </c>
      <c r="C5834" s="7">
        <v>1</v>
      </c>
      <c r="D5834" s="8">
        <v>99.99</v>
      </c>
      <c r="E5834" s="9">
        <v>43723.59652777778</v>
      </c>
      <c r="F5834" s="6" t="s">
        <v>768</v>
      </c>
      <c r="G5834" s="6" t="str">
        <f t="shared" si="91"/>
        <v>WA</v>
      </c>
      <c r="H5834" s="8">
        <f>Sales[Quantity Ordered]*Sales[Price Each]</f>
        <v>99.99</v>
      </c>
    </row>
    <row r="5835" spans="1:8" x14ac:dyDescent="0.25">
      <c r="A5835" s="6">
        <v>250051</v>
      </c>
      <c r="B5835" s="6" t="s">
        <v>40</v>
      </c>
      <c r="C5835" s="7">
        <v>1</v>
      </c>
      <c r="D5835" s="8">
        <v>99.99</v>
      </c>
      <c r="E5835" s="9">
        <v>43723.645833333336</v>
      </c>
      <c r="F5835" s="6" t="s">
        <v>1919</v>
      </c>
      <c r="G5835" s="6" t="str">
        <f t="shared" si="91"/>
        <v>OR</v>
      </c>
      <c r="H5835" s="8">
        <f>Sales[Quantity Ordered]*Sales[Price Each]</f>
        <v>99.99</v>
      </c>
    </row>
    <row r="5836" spans="1:8" x14ac:dyDescent="0.25">
      <c r="A5836" s="6">
        <v>251005</v>
      </c>
      <c r="B5836" s="6" t="s">
        <v>40</v>
      </c>
      <c r="C5836" s="7">
        <v>1</v>
      </c>
      <c r="D5836" s="8">
        <v>99.99</v>
      </c>
      <c r="E5836" s="9">
        <v>43723.667361111111</v>
      </c>
      <c r="F5836" s="6" t="s">
        <v>2866</v>
      </c>
      <c r="G5836" s="6" t="str">
        <f t="shared" si="91"/>
        <v>WA</v>
      </c>
      <c r="H5836" s="8">
        <f>Sales[Quantity Ordered]*Sales[Price Each]</f>
        <v>99.99</v>
      </c>
    </row>
    <row r="5837" spans="1:8" x14ac:dyDescent="0.25">
      <c r="A5837" s="6">
        <v>249021</v>
      </c>
      <c r="B5837" s="6" t="s">
        <v>40</v>
      </c>
      <c r="C5837" s="7">
        <v>1</v>
      </c>
      <c r="D5837" s="8">
        <v>99.99</v>
      </c>
      <c r="E5837" s="9">
        <v>43723.67291666667</v>
      </c>
      <c r="F5837" s="6" t="s">
        <v>893</v>
      </c>
      <c r="G5837" s="6" t="str">
        <f t="shared" si="91"/>
        <v>CA</v>
      </c>
      <c r="H5837" s="8">
        <f>Sales[Quantity Ordered]*Sales[Price Each]</f>
        <v>99.99</v>
      </c>
    </row>
    <row r="5838" spans="1:8" x14ac:dyDescent="0.25">
      <c r="A5838" s="6">
        <v>248909</v>
      </c>
      <c r="B5838" s="6" t="s">
        <v>40</v>
      </c>
      <c r="C5838" s="7">
        <v>1</v>
      </c>
      <c r="D5838" s="8">
        <v>99.99</v>
      </c>
      <c r="E5838" s="9">
        <v>43723.71875</v>
      </c>
      <c r="F5838" s="6" t="s">
        <v>781</v>
      </c>
      <c r="G5838" s="6" t="str">
        <f t="shared" si="91"/>
        <v>CA</v>
      </c>
      <c r="H5838" s="8">
        <f>Sales[Quantity Ordered]*Sales[Price Each]</f>
        <v>99.99</v>
      </c>
    </row>
    <row r="5839" spans="1:8" x14ac:dyDescent="0.25">
      <c r="A5839" s="6">
        <v>254455</v>
      </c>
      <c r="B5839" s="6" t="s">
        <v>40</v>
      </c>
      <c r="C5839" s="7">
        <v>1</v>
      </c>
      <c r="D5839" s="8">
        <v>99.99</v>
      </c>
      <c r="E5839" s="9">
        <v>43723.73541666667</v>
      </c>
      <c r="F5839" s="6" t="s">
        <v>6282</v>
      </c>
      <c r="G5839" s="6" t="str">
        <f t="shared" si="91"/>
        <v>NY</v>
      </c>
      <c r="H5839" s="8">
        <f>Sales[Quantity Ordered]*Sales[Price Each]</f>
        <v>99.99</v>
      </c>
    </row>
    <row r="5840" spans="1:8" x14ac:dyDescent="0.25">
      <c r="A5840" s="6">
        <v>248881</v>
      </c>
      <c r="B5840" s="6" t="s">
        <v>40</v>
      </c>
      <c r="C5840" s="7">
        <v>1</v>
      </c>
      <c r="D5840" s="8">
        <v>99.99</v>
      </c>
      <c r="E5840" s="9">
        <v>43723.753472222219</v>
      </c>
      <c r="F5840" s="6" t="s">
        <v>754</v>
      </c>
      <c r="G5840" s="6" t="str">
        <f t="shared" si="91"/>
        <v>WA</v>
      </c>
      <c r="H5840" s="8">
        <f>Sales[Quantity Ordered]*Sales[Price Each]</f>
        <v>99.99</v>
      </c>
    </row>
    <row r="5841" spans="1:8" x14ac:dyDescent="0.25">
      <c r="A5841" s="6">
        <v>251140</v>
      </c>
      <c r="B5841" s="6" t="s">
        <v>40</v>
      </c>
      <c r="C5841" s="7">
        <v>1</v>
      </c>
      <c r="D5841" s="8">
        <v>99.99</v>
      </c>
      <c r="E5841" s="9">
        <v>43723.759027777778</v>
      </c>
      <c r="F5841" s="6" t="s">
        <v>3001</v>
      </c>
      <c r="G5841" s="6" t="str">
        <f t="shared" si="91"/>
        <v>TX</v>
      </c>
      <c r="H5841" s="8">
        <f>Sales[Quantity Ordered]*Sales[Price Each]</f>
        <v>99.99</v>
      </c>
    </row>
    <row r="5842" spans="1:8" x14ac:dyDescent="0.25">
      <c r="A5842" s="6">
        <v>256191</v>
      </c>
      <c r="B5842" s="6" t="s">
        <v>40</v>
      </c>
      <c r="C5842" s="7">
        <v>1</v>
      </c>
      <c r="D5842" s="8">
        <v>99.99</v>
      </c>
      <c r="E5842" s="9">
        <v>43723.762499999997</v>
      </c>
      <c r="F5842" s="6" t="s">
        <v>7980</v>
      </c>
      <c r="G5842" s="6" t="str">
        <f t="shared" si="91"/>
        <v>CA</v>
      </c>
      <c r="H5842" s="8">
        <f>Sales[Quantity Ordered]*Sales[Price Each]</f>
        <v>99.99</v>
      </c>
    </row>
    <row r="5843" spans="1:8" x14ac:dyDescent="0.25">
      <c r="A5843" s="6">
        <v>250152</v>
      </c>
      <c r="B5843" s="6" t="s">
        <v>40</v>
      </c>
      <c r="C5843" s="7">
        <v>1</v>
      </c>
      <c r="D5843" s="8">
        <v>99.99</v>
      </c>
      <c r="E5843" s="9">
        <v>43723.763194444444</v>
      </c>
      <c r="F5843" s="6" t="s">
        <v>2020</v>
      </c>
      <c r="G5843" s="6" t="str">
        <f t="shared" si="91"/>
        <v>MA</v>
      </c>
      <c r="H5843" s="8">
        <f>Sales[Quantity Ordered]*Sales[Price Each]</f>
        <v>99.99</v>
      </c>
    </row>
    <row r="5844" spans="1:8" x14ac:dyDescent="0.25">
      <c r="A5844" s="6">
        <v>254266</v>
      </c>
      <c r="B5844" s="6" t="s">
        <v>40</v>
      </c>
      <c r="C5844" s="7">
        <v>1</v>
      </c>
      <c r="D5844" s="8">
        <v>99.99</v>
      </c>
      <c r="E5844" s="9">
        <v>43723.775000000001</v>
      </c>
      <c r="F5844" s="6" t="s">
        <v>6095</v>
      </c>
      <c r="G5844" s="6" t="str">
        <f t="shared" si="91"/>
        <v>NY</v>
      </c>
      <c r="H5844" s="8">
        <f>Sales[Quantity Ordered]*Sales[Price Each]</f>
        <v>99.99</v>
      </c>
    </row>
    <row r="5845" spans="1:8" x14ac:dyDescent="0.25">
      <c r="A5845" s="6">
        <v>255415</v>
      </c>
      <c r="B5845" s="6" t="s">
        <v>40</v>
      </c>
      <c r="C5845" s="7">
        <v>1</v>
      </c>
      <c r="D5845" s="8">
        <v>99.99</v>
      </c>
      <c r="E5845" s="9">
        <v>43723.788194444445</v>
      </c>
      <c r="F5845" s="6" t="s">
        <v>7222</v>
      </c>
      <c r="G5845" s="6" t="str">
        <f t="shared" si="91"/>
        <v>MA</v>
      </c>
      <c r="H5845" s="8">
        <f>Sales[Quantity Ordered]*Sales[Price Each]</f>
        <v>99.99</v>
      </c>
    </row>
    <row r="5846" spans="1:8" x14ac:dyDescent="0.25">
      <c r="A5846" s="6">
        <v>253133</v>
      </c>
      <c r="B5846" s="6" t="s">
        <v>40</v>
      </c>
      <c r="C5846" s="7">
        <v>1</v>
      </c>
      <c r="D5846" s="8">
        <v>99.99</v>
      </c>
      <c r="E5846" s="9">
        <v>43723.806250000001</v>
      </c>
      <c r="F5846" s="6" t="s">
        <v>4976</v>
      </c>
      <c r="G5846" s="6" t="str">
        <f t="shared" si="91"/>
        <v>MA</v>
      </c>
      <c r="H5846" s="8">
        <f>Sales[Quantity Ordered]*Sales[Price Each]</f>
        <v>99.99</v>
      </c>
    </row>
    <row r="5847" spans="1:8" x14ac:dyDescent="0.25">
      <c r="A5847" s="6">
        <v>255570</v>
      </c>
      <c r="B5847" s="6" t="s">
        <v>40</v>
      </c>
      <c r="C5847" s="7">
        <v>1</v>
      </c>
      <c r="D5847" s="8">
        <v>99.99</v>
      </c>
      <c r="E5847" s="9">
        <v>43723.855555555558</v>
      </c>
      <c r="F5847" s="6" t="s">
        <v>7376</v>
      </c>
      <c r="G5847" s="6" t="str">
        <f t="shared" si="91"/>
        <v>CA</v>
      </c>
      <c r="H5847" s="8">
        <f>Sales[Quantity Ordered]*Sales[Price Each]</f>
        <v>99.99</v>
      </c>
    </row>
    <row r="5848" spans="1:8" x14ac:dyDescent="0.25">
      <c r="A5848" s="6">
        <v>253199</v>
      </c>
      <c r="B5848" s="6" t="s">
        <v>40</v>
      </c>
      <c r="C5848" s="7">
        <v>1</v>
      </c>
      <c r="D5848" s="8">
        <v>99.99</v>
      </c>
      <c r="E5848" s="9">
        <v>43723.897916666669</v>
      </c>
      <c r="F5848" s="6" t="s">
        <v>5042</v>
      </c>
      <c r="G5848" s="6" t="str">
        <f t="shared" si="91"/>
        <v>NY</v>
      </c>
      <c r="H5848" s="8">
        <f>Sales[Quantity Ordered]*Sales[Price Each]</f>
        <v>99.99</v>
      </c>
    </row>
    <row r="5849" spans="1:8" x14ac:dyDescent="0.25">
      <c r="A5849" s="6">
        <v>257971</v>
      </c>
      <c r="B5849" s="6" t="s">
        <v>40</v>
      </c>
      <c r="C5849" s="7">
        <v>1</v>
      </c>
      <c r="D5849" s="8">
        <v>99.99</v>
      </c>
      <c r="E5849" s="9">
        <v>43723.904166666667</v>
      </c>
      <c r="F5849" s="6" t="s">
        <v>9716</v>
      </c>
      <c r="G5849" s="6" t="str">
        <f t="shared" si="91"/>
        <v>MA</v>
      </c>
      <c r="H5849" s="8">
        <f>Sales[Quantity Ordered]*Sales[Price Each]</f>
        <v>99.99</v>
      </c>
    </row>
    <row r="5850" spans="1:8" x14ac:dyDescent="0.25">
      <c r="A5850" s="6">
        <v>255977</v>
      </c>
      <c r="B5850" s="6" t="s">
        <v>40</v>
      </c>
      <c r="C5850" s="7">
        <v>1</v>
      </c>
      <c r="D5850" s="8">
        <v>99.99</v>
      </c>
      <c r="E5850" s="9">
        <v>43723.916666666664</v>
      </c>
      <c r="F5850" s="6" t="s">
        <v>7771</v>
      </c>
      <c r="G5850" s="6" t="str">
        <f t="shared" si="91"/>
        <v>CA</v>
      </c>
      <c r="H5850" s="8">
        <f>Sales[Quantity Ordered]*Sales[Price Each]</f>
        <v>99.99</v>
      </c>
    </row>
    <row r="5851" spans="1:8" x14ac:dyDescent="0.25">
      <c r="A5851" s="6">
        <v>249178</v>
      </c>
      <c r="B5851" s="6" t="s">
        <v>40</v>
      </c>
      <c r="C5851" s="7">
        <v>1</v>
      </c>
      <c r="D5851" s="8">
        <v>99.99</v>
      </c>
      <c r="E5851" s="9">
        <v>43723.916666666664</v>
      </c>
      <c r="F5851" s="6" t="s">
        <v>1050</v>
      </c>
      <c r="G5851" s="6" t="str">
        <f t="shared" si="91"/>
        <v>GA</v>
      </c>
      <c r="H5851" s="8">
        <f>Sales[Quantity Ordered]*Sales[Price Each]</f>
        <v>99.99</v>
      </c>
    </row>
    <row r="5852" spans="1:8" x14ac:dyDescent="0.25">
      <c r="A5852" s="6">
        <v>256799</v>
      </c>
      <c r="B5852" s="6" t="s">
        <v>40</v>
      </c>
      <c r="C5852" s="7">
        <v>1</v>
      </c>
      <c r="D5852" s="8">
        <v>99.99</v>
      </c>
      <c r="E5852" s="9">
        <v>43723.918055555558</v>
      </c>
      <c r="F5852" s="6" t="s">
        <v>8569</v>
      </c>
      <c r="G5852" s="6" t="str">
        <f t="shared" si="91"/>
        <v>GA</v>
      </c>
      <c r="H5852" s="8">
        <f>Sales[Quantity Ordered]*Sales[Price Each]</f>
        <v>99.99</v>
      </c>
    </row>
    <row r="5853" spans="1:8" x14ac:dyDescent="0.25">
      <c r="A5853" s="6">
        <v>257440</v>
      </c>
      <c r="B5853" s="6" t="s">
        <v>40</v>
      </c>
      <c r="C5853" s="7">
        <v>1</v>
      </c>
      <c r="D5853" s="8">
        <v>99.99</v>
      </c>
      <c r="E5853" s="9">
        <v>43723.918749999997</v>
      </c>
      <c r="F5853" s="6" t="s">
        <v>9201</v>
      </c>
      <c r="G5853" s="6" t="str">
        <f t="shared" si="91"/>
        <v>GA</v>
      </c>
      <c r="H5853" s="8">
        <f>Sales[Quantity Ordered]*Sales[Price Each]</f>
        <v>99.99</v>
      </c>
    </row>
    <row r="5854" spans="1:8" x14ac:dyDescent="0.25">
      <c r="A5854" s="6">
        <v>248429</v>
      </c>
      <c r="B5854" s="6" t="s">
        <v>40</v>
      </c>
      <c r="C5854" s="7">
        <v>1</v>
      </c>
      <c r="D5854" s="8">
        <v>99.99</v>
      </c>
      <c r="E5854" s="9">
        <v>43723.923611111109</v>
      </c>
      <c r="F5854" s="6" t="s">
        <v>302</v>
      </c>
      <c r="G5854" s="6" t="str">
        <f t="shared" si="91"/>
        <v>WA</v>
      </c>
      <c r="H5854" s="8">
        <f>Sales[Quantity Ordered]*Sales[Price Each]</f>
        <v>99.99</v>
      </c>
    </row>
    <row r="5855" spans="1:8" x14ac:dyDescent="0.25">
      <c r="A5855" s="6">
        <v>249757</v>
      </c>
      <c r="B5855" s="6" t="s">
        <v>40</v>
      </c>
      <c r="C5855" s="7">
        <v>1</v>
      </c>
      <c r="D5855" s="8">
        <v>99.99</v>
      </c>
      <c r="E5855" s="9">
        <v>43724.063888888886</v>
      </c>
      <c r="F5855" s="6" t="s">
        <v>1628</v>
      </c>
      <c r="G5855" s="6" t="str">
        <f t="shared" si="91"/>
        <v>CA</v>
      </c>
      <c r="H5855" s="8">
        <f>Sales[Quantity Ordered]*Sales[Price Each]</f>
        <v>99.99</v>
      </c>
    </row>
    <row r="5856" spans="1:8" x14ac:dyDescent="0.25">
      <c r="A5856" s="6">
        <v>255997</v>
      </c>
      <c r="B5856" s="6" t="s">
        <v>40</v>
      </c>
      <c r="C5856" s="7">
        <v>1</v>
      </c>
      <c r="D5856" s="8">
        <v>99.99</v>
      </c>
      <c r="E5856" s="9">
        <v>43724.347222222219</v>
      </c>
      <c r="F5856" s="6" t="s">
        <v>7791</v>
      </c>
      <c r="G5856" s="6" t="str">
        <f t="shared" si="91"/>
        <v>CA</v>
      </c>
      <c r="H5856" s="8">
        <f>Sales[Quantity Ordered]*Sales[Price Each]</f>
        <v>99.99</v>
      </c>
    </row>
    <row r="5857" spans="1:8" x14ac:dyDescent="0.25">
      <c r="A5857" s="6">
        <v>252734</v>
      </c>
      <c r="B5857" s="6" t="s">
        <v>40</v>
      </c>
      <c r="C5857" s="7">
        <v>1</v>
      </c>
      <c r="D5857" s="8">
        <v>99.99</v>
      </c>
      <c r="E5857" s="9">
        <v>43724.455555555556</v>
      </c>
      <c r="F5857" s="6" t="s">
        <v>4580</v>
      </c>
      <c r="G5857" s="6" t="str">
        <f t="shared" si="91"/>
        <v>OR</v>
      </c>
      <c r="H5857" s="8">
        <f>Sales[Quantity Ordered]*Sales[Price Each]</f>
        <v>99.99</v>
      </c>
    </row>
    <row r="5858" spans="1:8" x14ac:dyDescent="0.25">
      <c r="A5858" s="6">
        <v>250721</v>
      </c>
      <c r="B5858" s="6" t="s">
        <v>40</v>
      </c>
      <c r="C5858" s="7">
        <v>1</v>
      </c>
      <c r="D5858" s="8">
        <v>99.99</v>
      </c>
      <c r="E5858" s="9">
        <v>43724.46597222222</v>
      </c>
      <c r="F5858" s="6" t="s">
        <v>2584</v>
      </c>
      <c r="G5858" s="6" t="str">
        <f t="shared" si="91"/>
        <v>CA</v>
      </c>
      <c r="H5858" s="8">
        <f>Sales[Quantity Ordered]*Sales[Price Each]</f>
        <v>99.99</v>
      </c>
    </row>
    <row r="5859" spans="1:8" x14ac:dyDescent="0.25">
      <c r="A5859" s="6">
        <v>249567</v>
      </c>
      <c r="B5859" s="6" t="s">
        <v>40</v>
      </c>
      <c r="C5859" s="7">
        <v>1</v>
      </c>
      <c r="D5859" s="8">
        <v>99.99</v>
      </c>
      <c r="E5859" s="9">
        <v>43724.472916666666</v>
      </c>
      <c r="F5859" s="6" t="s">
        <v>1438</v>
      </c>
      <c r="G5859" s="6" t="str">
        <f t="shared" si="91"/>
        <v>WA</v>
      </c>
      <c r="H5859" s="8">
        <f>Sales[Quantity Ordered]*Sales[Price Each]</f>
        <v>99.99</v>
      </c>
    </row>
    <row r="5860" spans="1:8" x14ac:dyDescent="0.25">
      <c r="A5860" s="6">
        <v>257260</v>
      </c>
      <c r="B5860" s="6" t="s">
        <v>40</v>
      </c>
      <c r="C5860" s="7">
        <v>1</v>
      </c>
      <c r="D5860" s="8">
        <v>99.99</v>
      </c>
      <c r="E5860" s="9">
        <v>43724.490972222222</v>
      </c>
      <c r="F5860" s="6" t="s">
        <v>9025</v>
      </c>
      <c r="G5860" s="6" t="str">
        <f t="shared" si="91"/>
        <v>CA</v>
      </c>
      <c r="H5860" s="8">
        <f>Sales[Quantity Ordered]*Sales[Price Each]</f>
        <v>99.99</v>
      </c>
    </row>
    <row r="5861" spans="1:8" x14ac:dyDescent="0.25">
      <c r="A5861" s="6">
        <v>256021</v>
      </c>
      <c r="B5861" s="6" t="s">
        <v>40</v>
      </c>
      <c r="C5861" s="7">
        <v>1</v>
      </c>
      <c r="D5861" s="8">
        <v>99.99</v>
      </c>
      <c r="E5861" s="9">
        <v>43724.493750000001</v>
      </c>
      <c r="F5861" s="6" t="s">
        <v>7815</v>
      </c>
      <c r="G5861" s="6" t="str">
        <f t="shared" si="91"/>
        <v>GA</v>
      </c>
      <c r="H5861" s="8">
        <f>Sales[Quantity Ordered]*Sales[Price Each]</f>
        <v>99.99</v>
      </c>
    </row>
    <row r="5862" spans="1:8" x14ac:dyDescent="0.25">
      <c r="A5862" s="6">
        <v>256208</v>
      </c>
      <c r="B5862" s="6" t="s">
        <v>40</v>
      </c>
      <c r="C5862" s="7">
        <v>1</v>
      </c>
      <c r="D5862" s="8">
        <v>99.99</v>
      </c>
      <c r="E5862" s="9">
        <v>43724.518750000003</v>
      </c>
      <c r="F5862" s="6" t="s">
        <v>7997</v>
      </c>
      <c r="G5862" s="6" t="str">
        <f t="shared" si="91"/>
        <v>GA</v>
      </c>
      <c r="H5862" s="8">
        <f>Sales[Quantity Ordered]*Sales[Price Each]</f>
        <v>99.99</v>
      </c>
    </row>
    <row r="5863" spans="1:8" x14ac:dyDescent="0.25">
      <c r="A5863" s="6">
        <v>252779</v>
      </c>
      <c r="B5863" s="6" t="s">
        <v>40</v>
      </c>
      <c r="C5863" s="7">
        <v>1</v>
      </c>
      <c r="D5863" s="8">
        <v>99.99</v>
      </c>
      <c r="E5863" s="9">
        <v>43724.536805555559</v>
      </c>
      <c r="F5863" s="6" t="s">
        <v>4625</v>
      </c>
      <c r="G5863" s="6" t="str">
        <f t="shared" si="91"/>
        <v>NY</v>
      </c>
      <c r="H5863" s="8">
        <f>Sales[Quantity Ordered]*Sales[Price Each]</f>
        <v>99.99</v>
      </c>
    </row>
    <row r="5864" spans="1:8" x14ac:dyDescent="0.25">
      <c r="A5864" s="6">
        <v>254453</v>
      </c>
      <c r="B5864" s="6" t="s">
        <v>40</v>
      </c>
      <c r="C5864" s="7">
        <v>1</v>
      </c>
      <c r="D5864" s="8">
        <v>99.99</v>
      </c>
      <c r="E5864" s="9">
        <v>43724.570138888892</v>
      </c>
      <c r="F5864" s="6" t="s">
        <v>6281</v>
      </c>
      <c r="G5864" s="6" t="str">
        <f t="shared" si="91"/>
        <v>GA</v>
      </c>
      <c r="H5864" s="8">
        <f>Sales[Quantity Ordered]*Sales[Price Each]</f>
        <v>99.99</v>
      </c>
    </row>
    <row r="5865" spans="1:8" x14ac:dyDescent="0.25">
      <c r="A5865" s="6">
        <v>252117</v>
      </c>
      <c r="B5865" s="6" t="s">
        <v>40</v>
      </c>
      <c r="C5865" s="7">
        <v>1</v>
      </c>
      <c r="D5865" s="8">
        <v>99.99</v>
      </c>
      <c r="E5865" s="9">
        <v>43724.574305555558</v>
      </c>
      <c r="F5865" s="6" t="s">
        <v>3968</v>
      </c>
      <c r="G5865" s="6" t="str">
        <f t="shared" si="91"/>
        <v>CA</v>
      </c>
      <c r="H5865" s="8">
        <f>Sales[Quantity Ordered]*Sales[Price Each]</f>
        <v>99.99</v>
      </c>
    </row>
    <row r="5866" spans="1:8" x14ac:dyDescent="0.25">
      <c r="A5866" s="6">
        <v>258185</v>
      </c>
      <c r="B5866" s="6" t="s">
        <v>40</v>
      </c>
      <c r="C5866" s="7">
        <v>1</v>
      </c>
      <c r="D5866" s="8">
        <v>99.99</v>
      </c>
      <c r="E5866" s="9">
        <v>43724.587500000001</v>
      </c>
      <c r="F5866" s="6" t="s">
        <v>9920</v>
      </c>
      <c r="G5866" s="6" t="str">
        <f t="shared" si="91"/>
        <v>NY</v>
      </c>
      <c r="H5866" s="8">
        <f>Sales[Quantity Ordered]*Sales[Price Each]</f>
        <v>99.99</v>
      </c>
    </row>
    <row r="5867" spans="1:8" x14ac:dyDescent="0.25">
      <c r="A5867" s="6">
        <v>254633</v>
      </c>
      <c r="B5867" s="6" t="s">
        <v>40</v>
      </c>
      <c r="C5867" s="7">
        <v>1</v>
      </c>
      <c r="D5867" s="8">
        <v>99.99</v>
      </c>
      <c r="E5867" s="9">
        <v>43724.617361111108</v>
      </c>
      <c r="F5867" s="6" t="s">
        <v>6458</v>
      </c>
      <c r="G5867" s="6" t="str">
        <f t="shared" si="91"/>
        <v>CA</v>
      </c>
      <c r="H5867" s="8">
        <f>Sales[Quantity Ordered]*Sales[Price Each]</f>
        <v>99.99</v>
      </c>
    </row>
    <row r="5868" spans="1:8" x14ac:dyDescent="0.25">
      <c r="A5868" s="6">
        <v>249583</v>
      </c>
      <c r="B5868" s="6" t="s">
        <v>40</v>
      </c>
      <c r="C5868" s="7">
        <v>1</v>
      </c>
      <c r="D5868" s="8">
        <v>99.99</v>
      </c>
      <c r="E5868" s="9">
        <v>43724.625694444447</v>
      </c>
      <c r="F5868" s="6" t="s">
        <v>1454</v>
      </c>
      <c r="G5868" s="6" t="str">
        <f t="shared" si="91"/>
        <v>CA</v>
      </c>
      <c r="H5868" s="8">
        <f>Sales[Quantity Ordered]*Sales[Price Each]</f>
        <v>99.99</v>
      </c>
    </row>
    <row r="5869" spans="1:8" x14ac:dyDescent="0.25">
      <c r="A5869" s="6">
        <v>256136</v>
      </c>
      <c r="B5869" s="6" t="s">
        <v>40</v>
      </c>
      <c r="C5869" s="7">
        <v>1</v>
      </c>
      <c r="D5869" s="8">
        <v>99.99</v>
      </c>
      <c r="E5869" s="9">
        <v>43724.78125</v>
      </c>
      <c r="F5869" s="6" t="s">
        <v>7926</v>
      </c>
      <c r="G5869" s="6" t="str">
        <f t="shared" si="91"/>
        <v>NY</v>
      </c>
      <c r="H5869" s="8">
        <f>Sales[Quantity Ordered]*Sales[Price Each]</f>
        <v>99.99</v>
      </c>
    </row>
    <row r="5870" spans="1:8" x14ac:dyDescent="0.25">
      <c r="A5870" s="6">
        <v>254862</v>
      </c>
      <c r="B5870" s="6" t="s">
        <v>40</v>
      </c>
      <c r="C5870" s="7">
        <v>1</v>
      </c>
      <c r="D5870" s="8">
        <v>99.99</v>
      </c>
      <c r="E5870" s="9">
        <v>43724.836111111108</v>
      </c>
      <c r="F5870" s="6" t="s">
        <v>6682</v>
      </c>
      <c r="G5870" s="6" t="str">
        <f t="shared" si="91"/>
        <v>WA</v>
      </c>
      <c r="H5870" s="8">
        <f>Sales[Quantity Ordered]*Sales[Price Each]</f>
        <v>99.99</v>
      </c>
    </row>
    <row r="5871" spans="1:8" x14ac:dyDescent="0.25">
      <c r="A5871" s="6">
        <v>255453</v>
      </c>
      <c r="B5871" s="6" t="s">
        <v>40</v>
      </c>
      <c r="C5871" s="7">
        <v>1</v>
      </c>
      <c r="D5871" s="8">
        <v>99.99</v>
      </c>
      <c r="E5871" s="9">
        <v>43724.905555555553</v>
      </c>
      <c r="F5871" s="6" t="s">
        <v>7260</v>
      </c>
      <c r="G5871" s="6" t="str">
        <f t="shared" si="91"/>
        <v>NY</v>
      </c>
      <c r="H5871" s="8">
        <f>Sales[Quantity Ordered]*Sales[Price Each]</f>
        <v>99.99</v>
      </c>
    </row>
    <row r="5872" spans="1:8" x14ac:dyDescent="0.25">
      <c r="A5872" s="6">
        <v>252483</v>
      </c>
      <c r="B5872" s="6" t="s">
        <v>40</v>
      </c>
      <c r="C5872" s="7">
        <v>1</v>
      </c>
      <c r="D5872" s="8">
        <v>99.99</v>
      </c>
      <c r="E5872" s="9">
        <v>43724.913888888892</v>
      </c>
      <c r="F5872" s="6" t="s">
        <v>4331</v>
      </c>
      <c r="G5872" s="6" t="str">
        <f t="shared" si="91"/>
        <v>CA</v>
      </c>
      <c r="H5872" s="8">
        <f>Sales[Quantity Ordered]*Sales[Price Each]</f>
        <v>99.99</v>
      </c>
    </row>
    <row r="5873" spans="1:8" x14ac:dyDescent="0.25">
      <c r="A5873" s="6">
        <v>251059</v>
      </c>
      <c r="B5873" s="6" t="s">
        <v>40</v>
      </c>
      <c r="C5873" s="7">
        <v>1</v>
      </c>
      <c r="D5873" s="8">
        <v>99.99</v>
      </c>
      <c r="E5873" s="9">
        <v>43724.941666666666</v>
      </c>
      <c r="F5873" s="6" t="s">
        <v>2920</v>
      </c>
      <c r="G5873" s="6" t="str">
        <f t="shared" si="91"/>
        <v>CA</v>
      </c>
      <c r="H5873" s="8">
        <f>Sales[Quantity Ordered]*Sales[Price Each]</f>
        <v>99.99</v>
      </c>
    </row>
    <row r="5874" spans="1:8" x14ac:dyDescent="0.25">
      <c r="A5874" s="6">
        <v>258426</v>
      </c>
      <c r="B5874" s="6" t="s">
        <v>40</v>
      </c>
      <c r="C5874" s="7">
        <v>1</v>
      </c>
      <c r="D5874" s="8">
        <v>99.99</v>
      </c>
      <c r="E5874" s="9">
        <v>43724.998611111114</v>
      </c>
      <c r="F5874" s="6" t="s">
        <v>10155</v>
      </c>
      <c r="G5874" s="6" t="str">
        <f t="shared" si="91"/>
        <v>TX</v>
      </c>
      <c r="H5874" s="8">
        <f>Sales[Quantity Ordered]*Sales[Price Each]</f>
        <v>99.99</v>
      </c>
    </row>
    <row r="5875" spans="1:8" x14ac:dyDescent="0.25">
      <c r="A5875" s="6">
        <v>257302</v>
      </c>
      <c r="B5875" s="6" t="s">
        <v>40</v>
      </c>
      <c r="C5875" s="7">
        <v>1</v>
      </c>
      <c r="D5875" s="8">
        <v>99.99</v>
      </c>
      <c r="E5875" s="9">
        <v>43725.107638888891</v>
      </c>
      <c r="F5875" s="6" t="s">
        <v>9066</v>
      </c>
      <c r="G5875" s="6" t="str">
        <f t="shared" si="91"/>
        <v>NY</v>
      </c>
      <c r="H5875" s="8">
        <f>Sales[Quantity Ordered]*Sales[Price Each]</f>
        <v>99.99</v>
      </c>
    </row>
    <row r="5876" spans="1:8" x14ac:dyDescent="0.25">
      <c r="A5876" s="6">
        <v>251308</v>
      </c>
      <c r="B5876" s="6" t="s">
        <v>40</v>
      </c>
      <c r="C5876" s="7">
        <v>1</v>
      </c>
      <c r="D5876" s="8">
        <v>99.99</v>
      </c>
      <c r="E5876" s="9">
        <v>43725.135416666664</v>
      </c>
      <c r="F5876" s="6" t="s">
        <v>3168</v>
      </c>
      <c r="G5876" s="6" t="str">
        <f t="shared" si="91"/>
        <v>MA</v>
      </c>
      <c r="H5876" s="8">
        <f>Sales[Quantity Ordered]*Sales[Price Each]</f>
        <v>99.99</v>
      </c>
    </row>
    <row r="5877" spans="1:8" x14ac:dyDescent="0.25">
      <c r="A5877" s="6">
        <v>248704</v>
      </c>
      <c r="B5877" s="6" t="s">
        <v>40</v>
      </c>
      <c r="C5877" s="7">
        <v>1</v>
      </c>
      <c r="D5877" s="8">
        <v>99.99</v>
      </c>
      <c r="E5877" s="9">
        <v>43725.32708333333</v>
      </c>
      <c r="F5877" s="6" t="s">
        <v>577</v>
      </c>
      <c r="G5877" s="6" t="str">
        <f t="shared" si="91"/>
        <v>GA</v>
      </c>
      <c r="H5877" s="8">
        <f>Sales[Quantity Ordered]*Sales[Price Each]</f>
        <v>99.99</v>
      </c>
    </row>
    <row r="5878" spans="1:8" x14ac:dyDescent="0.25">
      <c r="A5878" s="6">
        <v>255980</v>
      </c>
      <c r="B5878" s="6" t="s">
        <v>40</v>
      </c>
      <c r="C5878" s="7">
        <v>1</v>
      </c>
      <c r="D5878" s="8">
        <v>99.99</v>
      </c>
      <c r="E5878" s="9">
        <v>43725.400694444441</v>
      </c>
      <c r="F5878" s="6" t="s">
        <v>7774</v>
      </c>
      <c r="G5878" s="6" t="str">
        <f t="shared" si="91"/>
        <v>MA</v>
      </c>
      <c r="H5878" s="8">
        <f>Sales[Quantity Ordered]*Sales[Price Each]</f>
        <v>99.99</v>
      </c>
    </row>
    <row r="5879" spans="1:8" x14ac:dyDescent="0.25">
      <c r="A5879" s="6">
        <v>258130</v>
      </c>
      <c r="B5879" s="6" t="s">
        <v>40</v>
      </c>
      <c r="C5879" s="7">
        <v>1</v>
      </c>
      <c r="D5879" s="8">
        <v>99.99</v>
      </c>
      <c r="E5879" s="9">
        <v>43725.413888888892</v>
      </c>
      <c r="F5879" s="6" t="s">
        <v>9867</v>
      </c>
      <c r="G5879" s="6" t="str">
        <f t="shared" si="91"/>
        <v>CA</v>
      </c>
      <c r="H5879" s="8">
        <f>Sales[Quantity Ordered]*Sales[Price Each]</f>
        <v>99.99</v>
      </c>
    </row>
    <row r="5880" spans="1:8" x14ac:dyDescent="0.25">
      <c r="A5880" s="6">
        <v>253058</v>
      </c>
      <c r="B5880" s="6" t="s">
        <v>40</v>
      </c>
      <c r="C5880" s="7">
        <v>1</v>
      </c>
      <c r="D5880" s="8">
        <v>99.99</v>
      </c>
      <c r="E5880" s="9">
        <v>43725.46597222222</v>
      </c>
      <c r="F5880" s="6" t="s">
        <v>4902</v>
      </c>
      <c r="G5880" s="6" t="str">
        <f t="shared" si="91"/>
        <v>WA</v>
      </c>
      <c r="H5880" s="8">
        <f>Sales[Quantity Ordered]*Sales[Price Each]</f>
        <v>99.99</v>
      </c>
    </row>
    <row r="5881" spans="1:8" x14ac:dyDescent="0.25">
      <c r="A5881" s="6">
        <v>252887</v>
      </c>
      <c r="B5881" s="6" t="s">
        <v>40</v>
      </c>
      <c r="C5881" s="7">
        <v>1</v>
      </c>
      <c r="D5881" s="8">
        <v>99.99</v>
      </c>
      <c r="E5881" s="9">
        <v>43725.481944444444</v>
      </c>
      <c r="F5881" s="6" t="s">
        <v>4733</v>
      </c>
      <c r="G5881" s="6" t="str">
        <f t="shared" si="91"/>
        <v>TX</v>
      </c>
      <c r="H5881" s="8">
        <f>Sales[Quantity Ordered]*Sales[Price Each]</f>
        <v>99.99</v>
      </c>
    </row>
    <row r="5882" spans="1:8" x14ac:dyDescent="0.25">
      <c r="A5882" s="6">
        <v>257861</v>
      </c>
      <c r="B5882" s="6" t="s">
        <v>40</v>
      </c>
      <c r="C5882" s="7">
        <v>1</v>
      </c>
      <c r="D5882" s="8">
        <v>99.99</v>
      </c>
      <c r="E5882" s="9">
        <v>43725.48541666667</v>
      </c>
      <c r="F5882" s="6" t="s">
        <v>9609</v>
      </c>
      <c r="G5882" s="6" t="str">
        <f t="shared" si="91"/>
        <v>TX</v>
      </c>
      <c r="H5882" s="8">
        <f>Sales[Quantity Ordered]*Sales[Price Each]</f>
        <v>99.99</v>
      </c>
    </row>
    <row r="5883" spans="1:8" x14ac:dyDescent="0.25">
      <c r="A5883" s="6">
        <v>249975</v>
      </c>
      <c r="B5883" s="6" t="s">
        <v>40</v>
      </c>
      <c r="C5883" s="7">
        <v>1</v>
      </c>
      <c r="D5883" s="8">
        <v>99.99</v>
      </c>
      <c r="E5883" s="9">
        <v>43725.497916666667</v>
      </c>
      <c r="F5883" s="6" t="s">
        <v>1843</v>
      </c>
      <c r="G5883" s="6" t="str">
        <f t="shared" si="91"/>
        <v>WA</v>
      </c>
      <c r="H5883" s="8">
        <f>Sales[Quantity Ordered]*Sales[Price Each]</f>
        <v>99.99</v>
      </c>
    </row>
    <row r="5884" spans="1:8" x14ac:dyDescent="0.25">
      <c r="A5884" s="6">
        <v>250457</v>
      </c>
      <c r="B5884" s="6" t="s">
        <v>40</v>
      </c>
      <c r="C5884" s="7">
        <v>1</v>
      </c>
      <c r="D5884" s="8">
        <v>99.99</v>
      </c>
      <c r="E5884" s="9">
        <v>43725.508333333331</v>
      </c>
      <c r="F5884" s="6" t="s">
        <v>2325</v>
      </c>
      <c r="G5884" s="6" t="str">
        <f t="shared" si="91"/>
        <v>MA</v>
      </c>
      <c r="H5884" s="8">
        <f>Sales[Quantity Ordered]*Sales[Price Each]</f>
        <v>99.99</v>
      </c>
    </row>
    <row r="5885" spans="1:8" x14ac:dyDescent="0.25">
      <c r="A5885" s="6">
        <v>252328</v>
      </c>
      <c r="B5885" s="6" t="s">
        <v>40</v>
      </c>
      <c r="C5885" s="7">
        <v>1</v>
      </c>
      <c r="D5885" s="8">
        <v>99.99</v>
      </c>
      <c r="E5885" s="9">
        <v>43725.527777777781</v>
      </c>
      <c r="F5885" s="6" t="s">
        <v>4177</v>
      </c>
      <c r="G5885" s="6" t="str">
        <f t="shared" si="91"/>
        <v>CA</v>
      </c>
      <c r="H5885" s="8">
        <f>Sales[Quantity Ordered]*Sales[Price Each]</f>
        <v>99.99</v>
      </c>
    </row>
    <row r="5886" spans="1:8" x14ac:dyDescent="0.25">
      <c r="A5886" s="6">
        <v>257691</v>
      </c>
      <c r="B5886" s="6" t="s">
        <v>40</v>
      </c>
      <c r="C5886" s="7">
        <v>1</v>
      </c>
      <c r="D5886" s="8">
        <v>99.99</v>
      </c>
      <c r="E5886" s="9">
        <v>43725.553472222222</v>
      </c>
      <c r="F5886" s="6" t="s">
        <v>9445</v>
      </c>
      <c r="G5886" s="6" t="str">
        <f t="shared" si="91"/>
        <v>CA</v>
      </c>
      <c r="H5886" s="8">
        <f>Sales[Quantity Ordered]*Sales[Price Each]</f>
        <v>99.99</v>
      </c>
    </row>
    <row r="5887" spans="1:8" x14ac:dyDescent="0.25">
      <c r="A5887" s="6">
        <v>255528</v>
      </c>
      <c r="B5887" s="6" t="s">
        <v>40</v>
      </c>
      <c r="C5887" s="7">
        <v>1</v>
      </c>
      <c r="D5887" s="8">
        <v>99.99</v>
      </c>
      <c r="E5887" s="9">
        <v>43725.600694444445</v>
      </c>
      <c r="F5887" s="6" t="s">
        <v>7335</v>
      </c>
      <c r="G5887" s="6" t="str">
        <f t="shared" si="91"/>
        <v>CA</v>
      </c>
      <c r="H5887" s="8">
        <f>Sales[Quantity Ordered]*Sales[Price Each]</f>
        <v>99.99</v>
      </c>
    </row>
    <row r="5888" spans="1:8" x14ac:dyDescent="0.25">
      <c r="A5888" s="6">
        <v>256368</v>
      </c>
      <c r="B5888" s="6" t="s">
        <v>40</v>
      </c>
      <c r="C5888" s="7">
        <v>1</v>
      </c>
      <c r="D5888" s="8">
        <v>99.99</v>
      </c>
      <c r="E5888" s="9">
        <v>43725.64166666667</v>
      </c>
      <c r="F5888" s="6" t="s">
        <v>8152</v>
      </c>
      <c r="G5888" s="6" t="str">
        <f t="shared" si="91"/>
        <v>CA</v>
      </c>
      <c r="H5888" s="8">
        <f>Sales[Quantity Ordered]*Sales[Price Each]</f>
        <v>99.99</v>
      </c>
    </row>
    <row r="5889" spans="1:8" x14ac:dyDescent="0.25">
      <c r="A5889" s="6">
        <v>259196</v>
      </c>
      <c r="B5889" s="6" t="s">
        <v>40</v>
      </c>
      <c r="C5889" s="7">
        <v>1</v>
      </c>
      <c r="D5889" s="8">
        <v>99.99</v>
      </c>
      <c r="E5889" s="9">
        <v>43725.645833333336</v>
      </c>
      <c r="F5889" s="6" t="s">
        <v>10898</v>
      </c>
      <c r="G5889" s="6" t="str">
        <f t="shared" si="91"/>
        <v>CA</v>
      </c>
      <c r="H5889" s="8">
        <f>Sales[Quantity Ordered]*Sales[Price Each]</f>
        <v>99.99</v>
      </c>
    </row>
    <row r="5890" spans="1:8" x14ac:dyDescent="0.25">
      <c r="A5890" s="6">
        <v>257313</v>
      </c>
      <c r="B5890" s="6" t="s">
        <v>40</v>
      </c>
      <c r="C5890" s="7">
        <v>1</v>
      </c>
      <c r="D5890" s="8">
        <v>99.99</v>
      </c>
      <c r="E5890" s="9">
        <v>43725.679166666669</v>
      </c>
      <c r="F5890" s="6" t="s">
        <v>9077</v>
      </c>
      <c r="G5890" s="6" t="str">
        <f t="shared" ref="G5890:G5953" si="92">MID(F5890,FIND(",",F5890,FIND(",",F5890)+1)+2,2)</f>
        <v>NY</v>
      </c>
      <c r="H5890" s="8">
        <f>Sales[Quantity Ordered]*Sales[Price Each]</f>
        <v>99.99</v>
      </c>
    </row>
    <row r="5891" spans="1:8" x14ac:dyDescent="0.25">
      <c r="A5891" s="6">
        <v>254244</v>
      </c>
      <c r="B5891" s="6" t="s">
        <v>40</v>
      </c>
      <c r="C5891" s="7">
        <v>1</v>
      </c>
      <c r="D5891" s="8">
        <v>99.99</v>
      </c>
      <c r="E5891" s="9">
        <v>43725.683333333334</v>
      </c>
      <c r="F5891" s="6" t="s">
        <v>6073</v>
      </c>
      <c r="G5891" s="6" t="str">
        <f t="shared" si="92"/>
        <v>NY</v>
      </c>
      <c r="H5891" s="8">
        <f>Sales[Quantity Ordered]*Sales[Price Each]</f>
        <v>99.99</v>
      </c>
    </row>
    <row r="5892" spans="1:8" x14ac:dyDescent="0.25">
      <c r="A5892" s="6">
        <v>254515</v>
      </c>
      <c r="B5892" s="6" t="s">
        <v>40</v>
      </c>
      <c r="C5892" s="7">
        <v>1</v>
      </c>
      <c r="D5892" s="8">
        <v>99.99</v>
      </c>
      <c r="E5892" s="9">
        <v>43725.705555555556</v>
      </c>
      <c r="F5892" s="6" t="s">
        <v>6340</v>
      </c>
      <c r="G5892" s="6" t="str">
        <f t="shared" si="92"/>
        <v>CA</v>
      </c>
      <c r="H5892" s="8">
        <f>Sales[Quantity Ordered]*Sales[Price Each]</f>
        <v>99.99</v>
      </c>
    </row>
    <row r="5893" spans="1:8" x14ac:dyDescent="0.25">
      <c r="A5893" s="6">
        <v>252023</v>
      </c>
      <c r="B5893" s="6" t="s">
        <v>40</v>
      </c>
      <c r="C5893" s="7">
        <v>1</v>
      </c>
      <c r="D5893" s="8">
        <v>99.99</v>
      </c>
      <c r="E5893" s="9">
        <v>43725.727777777778</v>
      </c>
      <c r="F5893" s="6" t="s">
        <v>3875</v>
      </c>
      <c r="G5893" s="6" t="str">
        <f t="shared" si="92"/>
        <v>WA</v>
      </c>
      <c r="H5893" s="8">
        <f>Sales[Quantity Ordered]*Sales[Price Each]</f>
        <v>99.99</v>
      </c>
    </row>
    <row r="5894" spans="1:8" x14ac:dyDescent="0.25">
      <c r="A5894" s="6">
        <v>258004</v>
      </c>
      <c r="B5894" s="6" t="s">
        <v>40</v>
      </c>
      <c r="C5894" s="7">
        <v>1</v>
      </c>
      <c r="D5894" s="8">
        <v>99.99</v>
      </c>
      <c r="E5894" s="9">
        <v>43725.749305555553</v>
      </c>
      <c r="F5894" s="6" t="s">
        <v>9748</v>
      </c>
      <c r="G5894" s="6" t="str">
        <f t="shared" si="92"/>
        <v>CA</v>
      </c>
      <c r="H5894" s="8">
        <f>Sales[Quantity Ordered]*Sales[Price Each]</f>
        <v>99.99</v>
      </c>
    </row>
    <row r="5895" spans="1:8" x14ac:dyDescent="0.25">
      <c r="A5895" s="6">
        <v>255897</v>
      </c>
      <c r="B5895" s="6" t="s">
        <v>40</v>
      </c>
      <c r="C5895" s="7">
        <v>1</v>
      </c>
      <c r="D5895" s="8">
        <v>99.99</v>
      </c>
      <c r="E5895" s="9">
        <v>43725.779166666667</v>
      </c>
      <c r="F5895" s="6" t="s">
        <v>7696</v>
      </c>
      <c r="G5895" s="6" t="str">
        <f t="shared" si="92"/>
        <v>GA</v>
      </c>
      <c r="H5895" s="8">
        <f>Sales[Quantity Ordered]*Sales[Price Each]</f>
        <v>99.99</v>
      </c>
    </row>
    <row r="5896" spans="1:8" x14ac:dyDescent="0.25">
      <c r="A5896" s="6">
        <v>249701</v>
      </c>
      <c r="B5896" s="6" t="s">
        <v>40</v>
      </c>
      <c r="C5896" s="7">
        <v>1</v>
      </c>
      <c r="D5896" s="8">
        <v>99.99</v>
      </c>
      <c r="E5896" s="9">
        <v>43725.791666666664</v>
      </c>
      <c r="F5896" s="6" t="s">
        <v>1572</v>
      </c>
      <c r="G5896" s="6" t="str">
        <f t="shared" si="92"/>
        <v>OR</v>
      </c>
      <c r="H5896" s="8">
        <f>Sales[Quantity Ordered]*Sales[Price Each]</f>
        <v>99.99</v>
      </c>
    </row>
    <row r="5897" spans="1:8" x14ac:dyDescent="0.25">
      <c r="A5897" s="6">
        <v>251958</v>
      </c>
      <c r="B5897" s="6" t="s">
        <v>40</v>
      </c>
      <c r="C5897" s="7">
        <v>1</v>
      </c>
      <c r="D5897" s="8">
        <v>99.99</v>
      </c>
      <c r="E5897" s="9">
        <v>43725.792361111111</v>
      </c>
      <c r="F5897" s="6" t="s">
        <v>3811</v>
      </c>
      <c r="G5897" s="6" t="str">
        <f t="shared" si="92"/>
        <v>GA</v>
      </c>
      <c r="H5897" s="8">
        <f>Sales[Quantity Ordered]*Sales[Price Each]</f>
        <v>99.99</v>
      </c>
    </row>
    <row r="5898" spans="1:8" x14ac:dyDescent="0.25">
      <c r="A5898" s="6">
        <v>250999</v>
      </c>
      <c r="B5898" s="6" t="s">
        <v>40</v>
      </c>
      <c r="C5898" s="7">
        <v>1</v>
      </c>
      <c r="D5898" s="8">
        <v>99.99</v>
      </c>
      <c r="E5898" s="9">
        <v>43725.81527777778</v>
      </c>
      <c r="F5898" s="6" t="s">
        <v>2860</v>
      </c>
      <c r="G5898" s="6" t="str">
        <f t="shared" si="92"/>
        <v>TX</v>
      </c>
      <c r="H5898" s="8">
        <f>Sales[Quantity Ordered]*Sales[Price Each]</f>
        <v>99.99</v>
      </c>
    </row>
    <row r="5899" spans="1:8" x14ac:dyDescent="0.25">
      <c r="A5899" s="6">
        <v>254052</v>
      </c>
      <c r="B5899" s="6" t="s">
        <v>40</v>
      </c>
      <c r="C5899" s="7">
        <v>1</v>
      </c>
      <c r="D5899" s="8">
        <v>99.99</v>
      </c>
      <c r="E5899" s="9">
        <v>43725.84375</v>
      </c>
      <c r="F5899" s="6" t="s">
        <v>5883</v>
      </c>
      <c r="G5899" s="6" t="str">
        <f t="shared" si="92"/>
        <v>GA</v>
      </c>
      <c r="H5899" s="8">
        <f>Sales[Quantity Ordered]*Sales[Price Each]</f>
        <v>99.99</v>
      </c>
    </row>
    <row r="5900" spans="1:8" x14ac:dyDescent="0.25">
      <c r="A5900" s="6">
        <v>252244</v>
      </c>
      <c r="B5900" s="6" t="s">
        <v>40</v>
      </c>
      <c r="C5900" s="7">
        <v>1</v>
      </c>
      <c r="D5900" s="8">
        <v>99.99</v>
      </c>
      <c r="E5900" s="9">
        <v>43725.849305555559</v>
      </c>
      <c r="F5900" s="6" t="s">
        <v>4094</v>
      </c>
      <c r="G5900" s="6" t="str">
        <f t="shared" si="92"/>
        <v>CA</v>
      </c>
      <c r="H5900" s="8">
        <f>Sales[Quantity Ordered]*Sales[Price Each]</f>
        <v>99.99</v>
      </c>
    </row>
    <row r="5901" spans="1:8" x14ac:dyDescent="0.25">
      <c r="A5901" s="6">
        <v>248555</v>
      </c>
      <c r="B5901" s="6" t="s">
        <v>40</v>
      </c>
      <c r="C5901" s="7">
        <v>1</v>
      </c>
      <c r="D5901" s="8">
        <v>99.99</v>
      </c>
      <c r="E5901" s="9">
        <v>43725.872916666667</v>
      </c>
      <c r="F5901" s="6" t="s">
        <v>428</v>
      </c>
      <c r="G5901" s="6" t="str">
        <f t="shared" si="92"/>
        <v>OR</v>
      </c>
      <c r="H5901" s="8">
        <f>Sales[Quantity Ordered]*Sales[Price Each]</f>
        <v>99.99</v>
      </c>
    </row>
    <row r="5902" spans="1:8" x14ac:dyDescent="0.25">
      <c r="A5902" s="6">
        <v>257200</v>
      </c>
      <c r="B5902" s="6" t="s">
        <v>40</v>
      </c>
      <c r="C5902" s="7">
        <v>1</v>
      </c>
      <c r="D5902" s="8">
        <v>99.99</v>
      </c>
      <c r="E5902" s="9">
        <v>43725.883333333331</v>
      </c>
      <c r="F5902" s="6" t="s">
        <v>8965</v>
      </c>
      <c r="G5902" s="6" t="str">
        <f t="shared" si="92"/>
        <v>GA</v>
      </c>
      <c r="H5902" s="8">
        <f>Sales[Quantity Ordered]*Sales[Price Each]</f>
        <v>99.99</v>
      </c>
    </row>
    <row r="5903" spans="1:8" x14ac:dyDescent="0.25">
      <c r="A5903" s="6">
        <v>248174</v>
      </c>
      <c r="B5903" s="6" t="s">
        <v>40</v>
      </c>
      <c r="C5903" s="7">
        <v>1</v>
      </c>
      <c r="D5903" s="8">
        <v>99.99</v>
      </c>
      <c r="E5903" s="9">
        <v>43725.956250000003</v>
      </c>
      <c r="F5903" s="6" t="s">
        <v>41</v>
      </c>
      <c r="G5903" s="6" t="str">
        <f t="shared" si="92"/>
        <v>TX</v>
      </c>
      <c r="H5903" s="8">
        <f>Sales[Quantity Ordered]*Sales[Price Each]</f>
        <v>99.99</v>
      </c>
    </row>
    <row r="5904" spans="1:8" x14ac:dyDescent="0.25">
      <c r="A5904" s="6">
        <v>250084</v>
      </c>
      <c r="B5904" s="6" t="s">
        <v>40</v>
      </c>
      <c r="C5904" s="7">
        <v>1</v>
      </c>
      <c r="D5904" s="8">
        <v>99.99</v>
      </c>
      <c r="E5904" s="9">
        <v>43725.963194444441</v>
      </c>
      <c r="F5904" s="6" t="s">
        <v>1952</v>
      </c>
      <c r="G5904" s="6" t="str">
        <f t="shared" si="92"/>
        <v>GA</v>
      </c>
      <c r="H5904" s="8">
        <f>Sales[Quantity Ordered]*Sales[Price Each]</f>
        <v>99.99</v>
      </c>
    </row>
    <row r="5905" spans="1:8" x14ac:dyDescent="0.25">
      <c r="A5905" s="6">
        <v>252809</v>
      </c>
      <c r="B5905" s="6" t="s">
        <v>40</v>
      </c>
      <c r="C5905" s="7">
        <v>1</v>
      </c>
      <c r="D5905" s="8">
        <v>99.99</v>
      </c>
      <c r="E5905" s="9">
        <v>43725.963888888888</v>
      </c>
      <c r="F5905" s="6" t="s">
        <v>4655</v>
      </c>
      <c r="G5905" s="6" t="str">
        <f t="shared" si="92"/>
        <v>WA</v>
      </c>
      <c r="H5905" s="8">
        <f>Sales[Quantity Ordered]*Sales[Price Each]</f>
        <v>99.99</v>
      </c>
    </row>
    <row r="5906" spans="1:8" x14ac:dyDescent="0.25">
      <c r="A5906" s="6">
        <v>255780</v>
      </c>
      <c r="B5906" s="6" t="s">
        <v>40</v>
      </c>
      <c r="C5906" s="7">
        <v>1</v>
      </c>
      <c r="D5906" s="8">
        <v>99.99</v>
      </c>
      <c r="E5906" s="9">
        <v>43726.338194444441</v>
      </c>
      <c r="F5906" s="6" t="s">
        <v>7580</v>
      </c>
      <c r="G5906" s="6" t="str">
        <f t="shared" si="92"/>
        <v>GA</v>
      </c>
      <c r="H5906" s="8">
        <f>Sales[Quantity Ordered]*Sales[Price Each]</f>
        <v>99.99</v>
      </c>
    </row>
    <row r="5907" spans="1:8" x14ac:dyDescent="0.25">
      <c r="A5907" s="6">
        <v>252878</v>
      </c>
      <c r="B5907" s="6" t="s">
        <v>40</v>
      </c>
      <c r="C5907" s="7">
        <v>1</v>
      </c>
      <c r="D5907" s="8">
        <v>99.99</v>
      </c>
      <c r="E5907" s="9">
        <v>43726.484722222223</v>
      </c>
      <c r="F5907" s="6" t="s">
        <v>4724</v>
      </c>
      <c r="G5907" s="6" t="str">
        <f t="shared" si="92"/>
        <v>OR</v>
      </c>
      <c r="H5907" s="8">
        <f>Sales[Quantity Ordered]*Sales[Price Each]</f>
        <v>99.99</v>
      </c>
    </row>
    <row r="5908" spans="1:8" x14ac:dyDescent="0.25">
      <c r="A5908" s="6">
        <v>258846</v>
      </c>
      <c r="B5908" s="6" t="s">
        <v>40</v>
      </c>
      <c r="C5908" s="7">
        <v>1</v>
      </c>
      <c r="D5908" s="8">
        <v>99.99</v>
      </c>
      <c r="E5908" s="9">
        <v>43726.503472222219</v>
      </c>
      <c r="F5908" s="6" t="s">
        <v>10561</v>
      </c>
      <c r="G5908" s="6" t="str">
        <f t="shared" si="92"/>
        <v>WA</v>
      </c>
      <c r="H5908" s="8">
        <f>Sales[Quantity Ordered]*Sales[Price Each]</f>
        <v>99.99</v>
      </c>
    </row>
    <row r="5909" spans="1:8" x14ac:dyDescent="0.25">
      <c r="A5909" s="6">
        <v>258554</v>
      </c>
      <c r="B5909" s="6" t="s">
        <v>40</v>
      </c>
      <c r="C5909" s="7">
        <v>1</v>
      </c>
      <c r="D5909" s="8">
        <v>99.99</v>
      </c>
      <c r="E5909" s="9">
        <v>43726.554861111108</v>
      </c>
      <c r="F5909" s="6" t="s">
        <v>10276</v>
      </c>
      <c r="G5909" s="6" t="str">
        <f t="shared" si="92"/>
        <v>GA</v>
      </c>
      <c r="H5909" s="8">
        <f>Sales[Quantity Ordered]*Sales[Price Each]</f>
        <v>99.99</v>
      </c>
    </row>
    <row r="5910" spans="1:8" x14ac:dyDescent="0.25">
      <c r="A5910" s="6">
        <v>252049</v>
      </c>
      <c r="B5910" s="6" t="s">
        <v>40</v>
      </c>
      <c r="C5910" s="7">
        <v>1</v>
      </c>
      <c r="D5910" s="8">
        <v>99.99</v>
      </c>
      <c r="E5910" s="9">
        <v>43726.556250000001</v>
      </c>
      <c r="F5910" s="6" t="s">
        <v>3901</v>
      </c>
      <c r="G5910" s="6" t="str">
        <f t="shared" si="92"/>
        <v>CA</v>
      </c>
      <c r="H5910" s="8">
        <f>Sales[Quantity Ordered]*Sales[Price Each]</f>
        <v>99.99</v>
      </c>
    </row>
    <row r="5911" spans="1:8" x14ac:dyDescent="0.25">
      <c r="A5911" s="6">
        <v>251671</v>
      </c>
      <c r="B5911" s="6" t="s">
        <v>40</v>
      </c>
      <c r="C5911" s="7">
        <v>1</v>
      </c>
      <c r="D5911" s="8">
        <v>99.99</v>
      </c>
      <c r="E5911" s="9">
        <v>43726.561111111114</v>
      </c>
      <c r="F5911" s="6" t="s">
        <v>3529</v>
      </c>
      <c r="G5911" s="6" t="str">
        <f t="shared" si="92"/>
        <v>CA</v>
      </c>
      <c r="H5911" s="8">
        <f>Sales[Quantity Ordered]*Sales[Price Each]</f>
        <v>99.99</v>
      </c>
    </row>
    <row r="5912" spans="1:8" x14ac:dyDescent="0.25">
      <c r="A5912" s="6">
        <v>251548</v>
      </c>
      <c r="B5912" s="6" t="s">
        <v>40</v>
      </c>
      <c r="C5912" s="7">
        <v>1</v>
      </c>
      <c r="D5912" s="8">
        <v>99.99</v>
      </c>
      <c r="E5912" s="9">
        <v>43726.568055555559</v>
      </c>
      <c r="F5912" s="6" t="s">
        <v>3406</v>
      </c>
      <c r="G5912" s="6" t="str">
        <f t="shared" si="92"/>
        <v>TX</v>
      </c>
      <c r="H5912" s="8">
        <f>Sales[Quantity Ordered]*Sales[Price Each]</f>
        <v>99.99</v>
      </c>
    </row>
    <row r="5913" spans="1:8" x14ac:dyDescent="0.25">
      <c r="A5913" s="6">
        <v>254404</v>
      </c>
      <c r="B5913" s="6" t="s">
        <v>40</v>
      </c>
      <c r="C5913" s="7">
        <v>1</v>
      </c>
      <c r="D5913" s="8">
        <v>99.99</v>
      </c>
      <c r="E5913" s="9">
        <v>43726.57708333333</v>
      </c>
      <c r="F5913" s="6" t="s">
        <v>6232</v>
      </c>
      <c r="G5913" s="6" t="str">
        <f t="shared" si="92"/>
        <v>CA</v>
      </c>
      <c r="H5913" s="8">
        <f>Sales[Quantity Ordered]*Sales[Price Each]</f>
        <v>99.99</v>
      </c>
    </row>
    <row r="5914" spans="1:8" x14ac:dyDescent="0.25">
      <c r="A5914" s="6">
        <v>251280</v>
      </c>
      <c r="B5914" s="6" t="s">
        <v>40</v>
      </c>
      <c r="C5914" s="7">
        <v>1</v>
      </c>
      <c r="D5914" s="8">
        <v>99.99</v>
      </c>
      <c r="E5914" s="9">
        <v>43726.599305555559</v>
      </c>
      <c r="F5914" s="6" t="s">
        <v>3140</v>
      </c>
      <c r="G5914" s="6" t="str">
        <f t="shared" si="92"/>
        <v>CA</v>
      </c>
      <c r="H5914" s="8">
        <f>Sales[Quantity Ordered]*Sales[Price Each]</f>
        <v>99.99</v>
      </c>
    </row>
    <row r="5915" spans="1:8" x14ac:dyDescent="0.25">
      <c r="A5915" s="6">
        <v>256066</v>
      </c>
      <c r="B5915" s="6" t="s">
        <v>40</v>
      </c>
      <c r="C5915" s="7">
        <v>1</v>
      </c>
      <c r="D5915" s="8">
        <v>99.99</v>
      </c>
      <c r="E5915" s="9">
        <v>43726.642361111109</v>
      </c>
      <c r="F5915" s="6" t="s">
        <v>7859</v>
      </c>
      <c r="G5915" s="6" t="str">
        <f t="shared" si="92"/>
        <v>TX</v>
      </c>
      <c r="H5915" s="8">
        <f>Sales[Quantity Ordered]*Sales[Price Each]</f>
        <v>99.99</v>
      </c>
    </row>
    <row r="5916" spans="1:8" x14ac:dyDescent="0.25">
      <c r="A5916" s="6">
        <v>256982</v>
      </c>
      <c r="B5916" s="6" t="s">
        <v>40</v>
      </c>
      <c r="C5916" s="7">
        <v>1</v>
      </c>
      <c r="D5916" s="8">
        <v>99.99</v>
      </c>
      <c r="E5916" s="9">
        <v>43726.728472222225</v>
      </c>
      <c r="F5916" s="6" t="s">
        <v>8748</v>
      </c>
      <c r="G5916" s="6" t="str">
        <f t="shared" si="92"/>
        <v>MA</v>
      </c>
      <c r="H5916" s="8">
        <f>Sales[Quantity Ordered]*Sales[Price Each]</f>
        <v>99.99</v>
      </c>
    </row>
    <row r="5917" spans="1:8" x14ac:dyDescent="0.25">
      <c r="A5917" s="6">
        <v>253601</v>
      </c>
      <c r="B5917" s="6" t="s">
        <v>40</v>
      </c>
      <c r="C5917" s="7">
        <v>1</v>
      </c>
      <c r="D5917" s="8">
        <v>99.99</v>
      </c>
      <c r="E5917" s="9">
        <v>43726.751388888886</v>
      </c>
      <c r="F5917" s="6" t="s">
        <v>5440</v>
      </c>
      <c r="G5917" s="6" t="str">
        <f t="shared" si="92"/>
        <v>CA</v>
      </c>
      <c r="H5917" s="8">
        <f>Sales[Quantity Ordered]*Sales[Price Each]</f>
        <v>99.99</v>
      </c>
    </row>
    <row r="5918" spans="1:8" x14ac:dyDescent="0.25">
      <c r="A5918" s="6">
        <v>249075</v>
      </c>
      <c r="B5918" s="6" t="s">
        <v>40</v>
      </c>
      <c r="C5918" s="7">
        <v>1</v>
      </c>
      <c r="D5918" s="8">
        <v>99.99</v>
      </c>
      <c r="E5918" s="9">
        <v>43726.771527777775</v>
      </c>
      <c r="F5918" s="6" t="s">
        <v>947</v>
      </c>
      <c r="G5918" s="6" t="str">
        <f t="shared" si="92"/>
        <v>CA</v>
      </c>
      <c r="H5918" s="8">
        <f>Sales[Quantity Ordered]*Sales[Price Each]</f>
        <v>99.99</v>
      </c>
    </row>
    <row r="5919" spans="1:8" x14ac:dyDescent="0.25">
      <c r="A5919" s="6">
        <v>249775</v>
      </c>
      <c r="B5919" s="6" t="s">
        <v>40</v>
      </c>
      <c r="C5919" s="7">
        <v>1</v>
      </c>
      <c r="D5919" s="8">
        <v>99.99</v>
      </c>
      <c r="E5919" s="9">
        <v>43726.775694444441</v>
      </c>
      <c r="F5919" s="6" t="s">
        <v>1646</v>
      </c>
      <c r="G5919" s="6" t="str">
        <f t="shared" si="92"/>
        <v>CA</v>
      </c>
      <c r="H5919" s="8">
        <f>Sales[Quantity Ordered]*Sales[Price Each]</f>
        <v>99.99</v>
      </c>
    </row>
    <row r="5920" spans="1:8" x14ac:dyDescent="0.25">
      <c r="A5920" s="6">
        <v>254739</v>
      </c>
      <c r="B5920" s="6" t="s">
        <v>40</v>
      </c>
      <c r="C5920" s="7">
        <v>1</v>
      </c>
      <c r="D5920" s="8">
        <v>99.99</v>
      </c>
      <c r="E5920" s="9">
        <v>43726.777083333334</v>
      </c>
      <c r="F5920" s="6" t="s">
        <v>6561</v>
      </c>
      <c r="G5920" s="6" t="str">
        <f t="shared" si="92"/>
        <v>TX</v>
      </c>
      <c r="H5920" s="8">
        <f>Sales[Quantity Ordered]*Sales[Price Each]</f>
        <v>99.99</v>
      </c>
    </row>
    <row r="5921" spans="1:8" x14ac:dyDescent="0.25">
      <c r="A5921" s="6">
        <v>254017</v>
      </c>
      <c r="B5921" s="6" t="s">
        <v>40</v>
      </c>
      <c r="C5921" s="7">
        <v>1</v>
      </c>
      <c r="D5921" s="8">
        <v>99.99</v>
      </c>
      <c r="E5921" s="9">
        <v>43726.84375</v>
      </c>
      <c r="F5921" s="6" t="s">
        <v>5850</v>
      </c>
      <c r="G5921" s="6" t="str">
        <f t="shared" si="92"/>
        <v>MA</v>
      </c>
      <c r="H5921" s="8">
        <f>Sales[Quantity Ordered]*Sales[Price Each]</f>
        <v>99.99</v>
      </c>
    </row>
    <row r="5922" spans="1:8" x14ac:dyDescent="0.25">
      <c r="A5922" s="6">
        <v>253197</v>
      </c>
      <c r="B5922" s="6" t="s">
        <v>40</v>
      </c>
      <c r="C5922" s="7">
        <v>1</v>
      </c>
      <c r="D5922" s="8">
        <v>99.99</v>
      </c>
      <c r="E5922" s="9">
        <v>43726.902777777781</v>
      </c>
      <c r="F5922" s="6" t="s">
        <v>5040</v>
      </c>
      <c r="G5922" s="6" t="str">
        <f t="shared" si="92"/>
        <v>MA</v>
      </c>
      <c r="H5922" s="8">
        <f>Sales[Quantity Ordered]*Sales[Price Each]</f>
        <v>99.99</v>
      </c>
    </row>
    <row r="5923" spans="1:8" x14ac:dyDescent="0.25">
      <c r="A5923" s="6">
        <v>255177</v>
      </c>
      <c r="B5923" s="6" t="s">
        <v>40</v>
      </c>
      <c r="C5923" s="7">
        <v>1</v>
      </c>
      <c r="D5923" s="8">
        <v>99.99</v>
      </c>
      <c r="E5923" s="9">
        <v>43726.919444444444</v>
      </c>
      <c r="F5923" s="6" t="s">
        <v>6989</v>
      </c>
      <c r="G5923" s="6" t="str">
        <f t="shared" si="92"/>
        <v>ME</v>
      </c>
      <c r="H5923" s="8">
        <f>Sales[Quantity Ordered]*Sales[Price Each]</f>
        <v>99.99</v>
      </c>
    </row>
    <row r="5924" spans="1:8" x14ac:dyDescent="0.25">
      <c r="A5924" s="6">
        <v>258019</v>
      </c>
      <c r="B5924" s="6" t="s">
        <v>40</v>
      </c>
      <c r="C5924" s="7">
        <v>1</v>
      </c>
      <c r="D5924" s="8">
        <v>99.99</v>
      </c>
      <c r="E5924" s="9">
        <v>43726.927777777775</v>
      </c>
      <c r="F5924" s="6" t="s">
        <v>9762</v>
      </c>
      <c r="G5924" s="6" t="str">
        <f t="shared" si="92"/>
        <v>CA</v>
      </c>
      <c r="H5924" s="8">
        <f>Sales[Quantity Ordered]*Sales[Price Each]</f>
        <v>99.99</v>
      </c>
    </row>
    <row r="5925" spans="1:8" x14ac:dyDescent="0.25">
      <c r="A5925" s="6">
        <v>248950</v>
      </c>
      <c r="B5925" s="6" t="s">
        <v>40</v>
      </c>
      <c r="C5925" s="7">
        <v>1</v>
      </c>
      <c r="D5925" s="8">
        <v>99.99</v>
      </c>
      <c r="E5925" s="9">
        <v>43726.95</v>
      </c>
      <c r="F5925" s="6" t="s">
        <v>822</v>
      </c>
      <c r="G5925" s="6" t="str">
        <f t="shared" si="92"/>
        <v>TX</v>
      </c>
      <c r="H5925" s="8">
        <f>Sales[Quantity Ordered]*Sales[Price Each]</f>
        <v>99.99</v>
      </c>
    </row>
    <row r="5926" spans="1:8" x14ac:dyDescent="0.25">
      <c r="A5926" s="6">
        <v>257770</v>
      </c>
      <c r="B5926" s="6" t="s">
        <v>40</v>
      </c>
      <c r="C5926" s="7">
        <v>1</v>
      </c>
      <c r="D5926" s="8">
        <v>99.99</v>
      </c>
      <c r="E5926" s="9">
        <v>43726.96875</v>
      </c>
      <c r="F5926" s="6" t="s">
        <v>9520</v>
      </c>
      <c r="G5926" s="6" t="str">
        <f t="shared" si="92"/>
        <v>CA</v>
      </c>
      <c r="H5926" s="8">
        <f>Sales[Quantity Ordered]*Sales[Price Each]</f>
        <v>99.99</v>
      </c>
    </row>
    <row r="5927" spans="1:8" x14ac:dyDescent="0.25">
      <c r="A5927" s="6">
        <v>251468</v>
      </c>
      <c r="B5927" s="6" t="s">
        <v>40</v>
      </c>
      <c r="C5927" s="7">
        <v>1</v>
      </c>
      <c r="D5927" s="8">
        <v>99.99</v>
      </c>
      <c r="E5927" s="9">
        <v>43727.00277777778</v>
      </c>
      <c r="F5927" s="6" t="s">
        <v>3326</v>
      </c>
      <c r="G5927" s="6" t="str">
        <f t="shared" si="92"/>
        <v>WA</v>
      </c>
      <c r="H5927" s="8">
        <f>Sales[Quantity Ordered]*Sales[Price Each]</f>
        <v>99.99</v>
      </c>
    </row>
    <row r="5928" spans="1:8" x14ac:dyDescent="0.25">
      <c r="A5928" s="6">
        <v>257270</v>
      </c>
      <c r="B5928" s="6" t="s">
        <v>40</v>
      </c>
      <c r="C5928" s="7">
        <v>1</v>
      </c>
      <c r="D5928" s="8">
        <v>99.99</v>
      </c>
      <c r="E5928" s="9">
        <v>43727.097916666666</v>
      </c>
      <c r="F5928" s="6" t="s">
        <v>9035</v>
      </c>
      <c r="G5928" s="6" t="str">
        <f t="shared" si="92"/>
        <v>TX</v>
      </c>
      <c r="H5928" s="8">
        <f>Sales[Quantity Ordered]*Sales[Price Each]</f>
        <v>99.99</v>
      </c>
    </row>
    <row r="5929" spans="1:8" x14ac:dyDescent="0.25">
      <c r="A5929" s="6">
        <v>258134</v>
      </c>
      <c r="B5929" s="6" t="s">
        <v>40</v>
      </c>
      <c r="C5929" s="7">
        <v>1</v>
      </c>
      <c r="D5929" s="8">
        <v>99.99</v>
      </c>
      <c r="E5929" s="9">
        <v>43727.345833333333</v>
      </c>
      <c r="F5929" s="6" t="s">
        <v>9871</v>
      </c>
      <c r="G5929" s="6" t="str">
        <f t="shared" si="92"/>
        <v>MA</v>
      </c>
      <c r="H5929" s="8">
        <f>Sales[Quantity Ordered]*Sales[Price Each]</f>
        <v>99.99</v>
      </c>
    </row>
    <row r="5930" spans="1:8" x14ac:dyDescent="0.25">
      <c r="A5930" s="6">
        <v>253261</v>
      </c>
      <c r="B5930" s="6" t="s">
        <v>40</v>
      </c>
      <c r="C5930" s="7">
        <v>1</v>
      </c>
      <c r="D5930" s="8">
        <v>99.99</v>
      </c>
      <c r="E5930" s="9">
        <v>43727.365277777775</v>
      </c>
      <c r="F5930" s="6" t="s">
        <v>5102</v>
      </c>
      <c r="G5930" s="6" t="str">
        <f t="shared" si="92"/>
        <v>MA</v>
      </c>
      <c r="H5930" s="8">
        <f>Sales[Quantity Ordered]*Sales[Price Each]</f>
        <v>99.99</v>
      </c>
    </row>
    <row r="5931" spans="1:8" x14ac:dyDescent="0.25">
      <c r="A5931" s="6">
        <v>253645</v>
      </c>
      <c r="B5931" s="6" t="s">
        <v>40</v>
      </c>
      <c r="C5931" s="7">
        <v>1</v>
      </c>
      <c r="D5931" s="8">
        <v>99.99</v>
      </c>
      <c r="E5931" s="9">
        <v>43727.378472222219</v>
      </c>
      <c r="F5931" s="6" t="s">
        <v>5482</v>
      </c>
      <c r="G5931" s="6" t="str">
        <f t="shared" si="92"/>
        <v>WA</v>
      </c>
      <c r="H5931" s="8">
        <f>Sales[Quantity Ordered]*Sales[Price Each]</f>
        <v>99.99</v>
      </c>
    </row>
    <row r="5932" spans="1:8" x14ac:dyDescent="0.25">
      <c r="A5932" s="6">
        <v>253304</v>
      </c>
      <c r="B5932" s="6" t="s">
        <v>40</v>
      </c>
      <c r="C5932" s="7">
        <v>1</v>
      </c>
      <c r="D5932" s="8">
        <v>99.99</v>
      </c>
      <c r="E5932" s="9">
        <v>43727.40902777778</v>
      </c>
      <c r="F5932" s="6" t="s">
        <v>5145</v>
      </c>
      <c r="G5932" s="6" t="str">
        <f t="shared" si="92"/>
        <v>TX</v>
      </c>
      <c r="H5932" s="8">
        <f>Sales[Quantity Ordered]*Sales[Price Each]</f>
        <v>99.99</v>
      </c>
    </row>
    <row r="5933" spans="1:8" x14ac:dyDescent="0.25">
      <c r="A5933" s="6">
        <v>255722</v>
      </c>
      <c r="B5933" s="6" t="s">
        <v>40</v>
      </c>
      <c r="C5933" s="7">
        <v>1</v>
      </c>
      <c r="D5933" s="8">
        <v>99.99</v>
      </c>
      <c r="E5933" s="9">
        <v>43727.425694444442</v>
      </c>
      <c r="F5933" s="6" t="s">
        <v>7525</v>
      </c>
      <c r="G5933" s="6" t="str">
        <f t="shared" si="92"/>
        <v>OR</v>
      </c>
      <c r="H5933" s="8">
        <f>Sales[Quantity Ordered]*Sales[Price Each]</f>
        <v>99.99</v>
      </c>
    </row>
    <row r="5934" spans="1:8" x14ac:dyDescent="0.25">
      <c r="A5934" s="6">
        <v>259235</v>
      </c>
      <c r="B5934" s="6" t="s">
        <v>40</v>
      </c>
      <c r="C5934" s="7">
        <v>1</v>
      </c>
      <c r="D5934" s="8">
        <v>99.99</v>
      </c>
      <c r="E5934" s="9">
        <v>43727.434027777781</v>
      </c>
      <c r="F5934" s="6" t="s">
        <v>10935</v>
      </c>
      <c r="G5934" s="6" t="str">
        <f t="shared" si="92"/>
        <v>WA</v>
      </c>
      <c r="H5934" s="8">
        <f>Sales[Quantity Ordered]*Sales[Price Each]</f>
        <v>99.99</v>
      </c>
    </row>
    <row r="5935" spans="1:8" x14ac:dyDescent="0.25">
      <c r="A5935" s="6">
        <v>252665</v>
      </c>
      <c r="B5935" s="6" t="s">
        <v>40</v>
      </c>
      <c r="C5935" s="7">
        <v>1</v>
      </c>
      <c r="D5935" s="8">
        <v>99.99</v>
      </c>
      <c r="E5935" s="9">
        <v>43727.439583333333</v>
      </c>
      <c r="F5935" s="6" t="s">
        <v>4511</v>
      </c>
      <c r="G5935" s="6" t="str">
        <f t="shared" si="92"/>
        <v>CA</v>
      </c>
      <c r="H5935" s="8">
        <f>Sales[Quantity Ordered]*Sales[Price Each]</f>
        <v>99.99</v>
      </c>
    </row>
    <row r="5936" spans="1:8" x14ac:dyDescent="0.25">
      <c r="A5936" s="6">
        <v>248559</v>
      </c>
      <c r="B5936" s="6" t="s">
        <v>40</v>
      </c>
      <c r="C5936" s="7">
        <v>1</v>
      </c>
      <c r="D5936" s="8">
        <v>99.99</v>
      </c>
      <c r="E5936" s="9">
        <v>43727.45</v>
      </c>
      <c r="F5936" s="6" t="s">
        <v>432</v>
      </c>
      <c r="G5936" s="6" t="str">
        <f t="shared" si="92"/>
        <v>WA</v>
      </c>
      <c r="H5936" s="8">
        <f>Sales[Quantity Ordered]*Sales[Price Each]</f>
        <v>99.99</v>
      </c>
    </row>
    <row r="5937" spans="1:8" x14ac:dyDescent="0.25">
      <c r="A5937" s="6">
        <v>251730</v>
      </c>
      <c r="B5937" s="6" t="s">
        <v>40</v>
      </c>
      <c r="C5937" s="7">
        <v>1</v>
      </c>
      <c r="D5937" s="8">
        <v>99.99</v>
      </c>
      <c r="E5937" s="9">
        <v>43727.45416666667</v>
      </c>
      <c r="F5937" s="6" t="s">
        <v>3588</v>
      </c>
      <c r="G5937" s="6" t="str">
        <f t="shared" si="92"/>
        <v>TX</v>
      </c>
      <c r="H5937" s="8">
        <f>Sales[Quantity Ordered]*Sales[Price Each]</f>
        <v>99.99</v>
      </c>
    </row>
    <row r="5938" spans="1:8" x14ac:dyDescent="0.25">
      <c r="A5938" s="6">
        <v>252256</v>
      </c>
      <c r="B5938" s="6" t="s">
        <v>40</v>
      </c>
      <c r="C5938" s="7">
        <v>1</v>
      </c>
      <c r="D5938" s="8">
        <v>99.99</v>
      </c>
      <c r="E5938" s="9">
        <v>43727.472222222219</v>
      </c>
      <c r="F5938" s="6" t="s">
        <v>4106</v>
      </c>
      <c r="G5938" s="6" t="str">
        <f t="shared" si="92"/>
        <v>NY</v>
      </c>
      <c r="H5938" s="8">
        <f>Sales[Quantity Ordered]*Sales[Price Each]</f>
        <v>99.99</v>
      </c>
    </row>
    <row r="5939" spans="1:8" x14ac:dyDescent="0.25">
      <c r="A5939" s="6">
        <v>257987</v>
      </c>
      <c r="B5939" s="6" t="s">
        <v>40</v>
      </c>
      <c r="C5939" s="7">
        <v>1</v>
      </c>
      <c r="D5939" s="8">
        <v>99.99</v>
      </c>
      <c r="E5939" s="9">
        <v>43727.475694444445</v>
      </c>
      <c r="F5939" s="6" t="s">
        <v>9731</v>
      </c>
      <c r="G5939" s="6" t="str">
        <f t="shared" si="92"/>
        <v>MA</v>
      </c>
      <c r="H5939" s="8">
        <f>Sales[Quantity Ordered]*Sales[Price Each]</f>
        <v>99.99</v>
      </c>
    </row>
    <row r="5940" spans="1:8" x14ac:dyDescent="0.25">
      <c r="A5940" s="6">
        <v>254234</v>
      </c>
      <c r="B5940" s="6" t="s">
        <v>40</v>
      </c>
      <c r="C5940" s="7">
        <v>1</v>
      </c>
      <c r="D5940" s="8">
        <v>99.99</v>
      </c>
      <c r="E5940" s="9">
        <v>43727.537499999999</v>
      </c>
      <c r="F5940" s="6" t="s">
        <v>6063</v>
      </c>
      <c r="G5940" s="6" t="str">
        <f t="shared" si="92"/>
        <v>TX</v>
      </c>
      <c r="H5940" s="8">
        <f>Sales[Quantity Ordered]*Sales[Price Each]</f>
        <v>99.99</v>
      </c>
    </row>
    <row r="5941" spans="1:8" x14ac:dyDescent="0.25">
      <c r="A5941" s="6">
        <v>250040</v>
      </c>
      <c r="B5941" s="6" t="s">
        <v>40</v>
      </c>
      <c r="C5941" s="7">
        <v>1</v>
      </c>
      <c r="D5941" s="8">
        <v>99.99</v>
      </c>
      <c r="E5941" s="9">
        <v>43727.578472222223</v>
      </c>
      <c r="F5941" s="6" t="s">
        <v>1908</v>
      </c>
      <c r="G5941" s="6" t="str">
        <f t="shared" si="92"/>
        <v>NY</v>
      </c>
      <c r="H5941" s="8">
        <f>Sales[Quantity Ordered]*Sales[Price Each]</f>
        <v>99.99</v>
      </c>
    </row>
    <row r="5942" spans="1:8" x14ac:dyDescent="0.25">
      <c r="A5942" s="6">
        <v>258241</v>
      </c>
      <c r="B5942" s="6" t="s">
        <v>40</v>
      </c>
      <c r="C5942" s="7">
        <v>1</v>
      </c>
      <c r="D5942" s="8">
        <v>99.99</v>
      </c>
      <c r="E5942" s="9">
        <v>43727.599305555559</v>
      </c>
      <c r="F5942" s="6" t="s">
        <v>9972</v>
      </c>
      <c r="G5942" s="6" t="str">
        <f t="shared" si="92"/>
        <v>CA</v>
      </c>
      <c r="H5942" s="8">
        <f>Sales[Quantity Ordered]*Sales[Price Each]</f>
        <v>99.99</v>
      </c>
    </row>
    <row r="5943" spans="1:8" x14ac:dyDescent="0.25">
      <c r="A5943" s="6">
        <v>251623</v>
      </c>
      <c r="B5943" s="6" t="s">
        <v>40</v>
      </c>
      <c r="C5943" s="7">
        <v>1</v>
      </c>
      <c r="D5943" s="8">
        <v>99.99</v>
      </c>
      <c r="E5943" s="9">
        <v>43727.726388888892</v>
      </c>
      <c r="F5943" s="6" t="s">
        <v>3481</v>
      </c>
      <c r="G5943" s="6" t="str">
        <f t="shared" si="92"/>
        <v>TX</v>
      </c>
      <c r="H5943" s="8">
        <f>Sales[Quantity Ordered]*Sales[Price Each]</f>
        <v>99.99</v>
      </c>
    </row>
    <row r="5944" spans="1:8" x14ac:dyDescent="0.25">
      <c r="A5944" s="6">
        <v>248469</v>
      </c>
      <c r="B5944" s="6" t="s">
        <v>40</v>
      </c>
      <c r="C5944" s="7">
        <v>1</v>
      </c>
      <c r="D5944" s="8">
        <v>99.99</v>
      </c>
      <c r="E5944" s="9">
        <v>43727.727083333331</v>
      </c>
      <c r="F5944" s="6" t="s">
        <v>342</v>
      </c>
      <c r="G5944" s="6" t="str">
        <f t="shared" si="92"/>
        <v>CA</v>
      </c>
      <c r="H5944" s="8">
        <f>Sales[Quantity Ordered]*Sales[Price Each]</f>
        <v>99.99</v>
      </c>
    </row>
    <row r="5945" spans="1:8" x14ac:dyDescent="0.25">
      <c r="A5945" s="6">
        <v>257827</v>
      </c>
      <c r="B5945" s="6" t="s">
        <v>40</v>
      </c>
      <c r="C5945" s="7">
        <v>1</v>
      </c>
      <c r="D5945" s="8">
        <v>99.99</v>
      </c>
      <c r="E5945" s="9">
        <v>43727.749305555553</v>
      </c>
      <c r="F5945" s="6" t="s">
        <v>9576</v>
      </c>
      <c r="G5945" s="6" t="str">
        <f t="shared" si="92"/>
        <v>CA</v>
      </c>
      <c r="H5945" s="8">
        <f>Sales[Quantity Ordered]*Sales[Price Each]</f>
        <v>99.99</v>
      </c>
    </row>
    <row r="5946" spans="1:8" x14ac:dyDescent="0.25">
      <c r="A5946" s="6">
        <v>259333</v>
      </c>
      <c r="B5946" s="6" t="s">
        <v>40</v>
      </c>
      <c r="C5946" s="7">
        <v>1</v>
      </c>
      <c r="D5946" s="8">
        <v>99.99</v>
      </c>
      <c r="E5946" s="9">
        <v>43727.752083333333</v>
      </c>
      <c r="F5946" s="6" t="s">
        <v>11031</v>
      </c>
      <c r="G5946" s="6" t="str">
        <f t="shared" si="92"/>
        <v>CA</v>
      </c>
      <c r="H5946" s="8">
        <f>Sales[Quantity Ordered]*Sales[Price Each]</f>
        <v>99.99</v>
      </c>
    </row>
    <row r="5947" spans="1:8" x14ac:dyDescent="0.25">
      <c r="A5947" s="6">
        <v>256699</v>
      </c>
      <c r="B5947" s="6" t="s">
        <v>40</v>
      </c>
      <c r="C5947" s="7">
        <v>1</v>
      </c>
      <c r="D5947" s="8">
        <v>99.99</v>
      </c>
      <c r="E5947" s="9">
        <v>43727.785416666666</v>
      </c>
      <c r="F5947" s="6" t="s">
        <v>8473</v>
      </c>
      <c r="G5947" s="6" t="str">
        <f t="shared" si="92"/>
        <v>CA</v>
      </c>
      <c r="H5947" s="8">
        <f>Sales[Quantity Ordered]*Sales[Price Each]</f>
        <v>99.99</v>
      </c>
    </row>
    <row r="5948" spans="1:8" x14ac:dyDescent="0.25">
      <c r="A5948" s="6">
        <v>255103</v>
      </c>
      <c r="B5948" s="6" t="s">
        <v>40</v>
      </c>
      <c r="C5948" s="7">
        <v>1</v>
      </c>
      <c r="D5948" s="8">
        <v>99.99</v>
      </c>
      <c r="E5948" s="9">
        <v>43727.796527777777</v>
      </c>
      <c r="F5948" s="6" t="s">
        <v>6915</v>
      </c>
      <c r="G5948" s="6" t="str">
        <f t="shared" si="92"/>
        <v>WA</v>
      </c>
      <c r="H5948" s="8">
        <f>Sales[Quantity Ordered]*Sales[Price Each]</f>
        <v>99.99</v>
      </c>
    </row>
    <row r="5949" spans="1:8" x14ac:dyDescent="0.25">
      <c r="A5949" s="6">
        <v>253694</v>
      </c>
      <c r="B5949" s="6" t="s">
        <v>40</v>
      </c>
      <c r="C5949" s="7">
        <v>1</v>
      </c>
      <c r="D5949" s="8">
        <v>99.99</v>
      </c>
      <c r="E5949" s="9">
        <v>43727.825694444444</v>
      </c>
      <c r="F5949" s="6" t="s">
        <v>5529</v>
      </c>
      <c r="G5949" s="6" t="str">
        <f t="shared" si="92"/>
        <v>TX</v>
      </c>
      <c r="H5949" s="8">
        <f>Sales[Quantity Ordered]*Sales[Price Each]</f>
        <v>99.99</v>
      </c>
    </row>
    <row r="5950" spans="1:8" x14ac:dyDescent="0.25">
      <c r="A5950" s="6">
        <v>249574</v>
      </c>
      <c r="B5950" s="6" t="s">
        <v>40</v>
      </c>
      <c r="C5950" s="7">
        <v>1</v>
      </c>
      <c r="D5950" s="8">
        <v>99.99</v>
      </c>
      <c r="E5950" s="9">
        <v>43727.828472222223</v>
      </c>
      <c r="F5950" s="6" t="s">
        <v>1445</v>
      </c>
      <c r="G5950" s="6" t="str">
        <f t="shared" si="92"/>
        <v>MA</v>
      </c>
      <c r="H5950" s="8">
        <f>Sales[Quantity Ordered]*Sales[Price Each]</f>
        <v>99.99</v>
      </c>
    </row>
    <row r="5951" spans="1:8" x14ac:dyDescent="0.25">
      <c r="A5951" s="6">
        <v>258815</v>
      </c>
      <c r="B5951" s="6" t="s">
        <v>40</v>
      </c>
      <c r="C5951" s="7">
        <v>1</v>
      </c>
      <c r="D5951" s="8">
        <v>99.99</v>
      </c>
      <c r="E5951" s="9">
        <v>43727.834722222222</v>
      </c>
      <c r="F5951" s="6" t="s">
        <v>10530</v>
      </c>
      <c r="G5951" s="6" t="str">
        <f t="shared" si="92"/>
        <v>MA</v>
      </c>
      <c r="H5951" s="8">
        <f>Sales[Quantity Ordered]*Sales[Price Each]</f>
        <v>99.99</v>
      </c>
    </row>
    <row r="5952" spans="1:8" x14ac:dyDescent="0.25">
      <c r="A5952" s="6">
        <v>254156</v>
      </c>
      <c r="B5952" s="6" t="s">
        <v>40</v>
      </c>
      <c r="C5952" s="7">
        <v>1</v>
      </c>
      <c r="D5952" s="8">
        <v>99.99</v>
      </c>
      <c r="E5952" s="9">
        <v>43727.836805555555</v>
      </c>
      <c r="F5952" s="6" t="s">
        <v>5985</v>
      </c>
      <c r="G5952" s="6" t="str">
        <f t="shared" si="92"/>
        <v>CA</v>
      </c>
      <c r="H5952" s="8">
        <f>Sales[Quantity Ordered]*Sales[Price Each]</f>
        <v>99.99</v>
      </c>
    </row>
    <row r="5953" spans="1:8" x14ac:dyDescent="0.25">
      <c r="A5953" s="6">
        <v>250905</v>
      </c>
      <c r="B5953" s="6" t="s">
        <v>40</v>
      </c>
      <c r="C5953" s="7">
        <v>1</v>
      </c>
      <c r="D5953" s="8">
        <v>99.99</v>
      </c>
      <c r="E5953" s="9">
        <v>43727.899305555555</v>
      </c>
      <c r="F5953" s="6" t="s">
        <v>2768</v>
      </c>
      <c r="G5953" s="6" t="str">
        <f t="shared" si="92"/>
        <v>OR</v>
      </c>
      <c r="H5953" s="8">
        <f>Sales[Quantity Ordered]*Sales[Price Each]</f>
        <v>99.99</v>
      </c>
    </row>
    <row r="5954" spans="1:8" x14ac:dyDescent="0.25">
      <c r="A5954" s="6">
        <v>257945</v>
      </c>
      <c r="B5954" s="6" t="s">
        <v>40</v>
      </c>
      <c r="C5954" s="7">
        <v>1</v>
      </c>
      <c r="D5954" s="8">
        <v>99.99</v>
      </c>
      <c r="E5954" s="9">
        <v>43728.018750000003</v>
      </c>
      <c r="F5954" s="6" t="s">
        <v>9690</v>
      </c>
      <c r="G5954" s="6" t="str">
        <f t="shared" ref="G5954:G6017" si="93">MID(F5954,FIND(",",F5954,FIND(",",F5954)+1)+2,2)</f>
        <v>GA</v>
      </c>
      <c r="H5954" s="8">
        <f>Sales[Quantity Ordered]*Sales[Price Each]</f>
        <v>99.99</v>
      </c>
    </row>
    <row r="5955" spans="1:8" x14ac:dyDescent="0.25">
      <c r="A5955" s="6">
        <v>257292</v>
      </c>
      <c r="B5955" s="6" t="s">
        <v>40</v>
      </c>
      <c r="C5955" s="7">
        <v>1</v>
      </c>
      <c r="D5955" s="8">
        <v>99.99</v>
      </c>
      <c r="E5955" s="9">
        <v>43728.352083333331</v>
      </c>
      <c r="F5955" s="6" t="s">
        <v>9057</v>
      </c>
      <c r="G5955" s="6" t="str">
        <f t="shared" si="93"/>
        <v>CA</v>
      </c>
      <c r="H5955" s="8">
        <f>Sales[Quantity Ordered]*Sales[Price Each]</f>
        <v>99.99</v>
      </c>
    </row>
    <row r="5956" spans="1:8" x14ac:dyDescent="0.25">
      <c r="A5956" s="6">
        <v>249248</v>
      </c>
      <c r="B5956" s="6" t="s">
        <v>40</v>
      </c>
      <c r="C5956" s="7">
        <v>1</v>
      </c>
      <c r="D5956" s="8">
        <v>99.99</v>
      </c>
      <c r="E5956" s="9">
        <v>43728.353472222225</v>
      </c>
      <c r="F5956" s="6" t="s">
        <v>1120</v>
      </c>
      <c r="G5956" s="6" t="str">
        <f t="shared" si="93"/>
        <v>OR</v>
      </c>
      <c r="H5956" s="8">
        <f>Sales[Quantity Ordered]*Sales[Price Each]</f>
        <v>99.99</v>
      </c>
    </row>
    <row r="5957" spans="1:8" x14ac:dyDescent="0.25">
      <c r="A5957" s="6">
        <v>258230</v>
      </c>
      <c r="B5957" s="6" t="s">
        <v>40</v>
      </c>
      <c r="C5957" s="7">
        <v>1</v>
      </c>
      <c r="D5957" s="8">
        <v>99.99</v>
      </c>
      <c r="E5957" s="9">
        <v>43728.370138888888</v>
      </c>
      <c r="F5957" s="6" t="s">
        <v>7799</v>
      </c>
      <c r="G5957" s="6" t="str">
        <f t="shared" si="93"/>
        <v>NY</v>
      </c>
      <c r="H5957" s="8">
        <f>Sales[Quantity Ordered]*Sales[Price Each]</f>
        <v>99.99</v>
      </c>
    </row>
    <row r="5958" spans="1:8" x14ac:dyDescent="0.25">
      <c r="A5958" s="6">
        <v>257892</v>
      </c>
      <c r="B5958" s="6" t="s">
        <v>40</v>
      </c>
      <c r="C5958" s="7">
        <v>1</v>
      </c>
      <c r="D5958" s="8">
        <v>99.99</v>
      </c>
      <c r="E5958" s="9">
        <v>43728.370138888888</v>
      </c>
      <c r="F5958" s="6" t="s">
        <v>9638</v>
      </c>
      <c r="G5958" s="6" t="str">
        <f t="shared" si="93"/>
        <v>CA</v>
      </c>
      <c r="H5958" s="8">
        <f>Sales[Quantity Ordered]*Sales[Price Each]</f>
        <v>99.99</v>
      </c>
    </row>
    <row r="5959" spans="1:8" x14ac:dyDescent="0.25">
      <c r="A5959" s="6">
        <v>248596</v>
      </c>
      <c r="B5959" s="6" t="s">
        <v>40</v>
      </c>
      <c r="C5959" s="7">
        <v>1</v>
      </c>
      <c r="D5959" s="8">
        <v>99.99</v>
      </c>
      <c r="E5959" s="9">
        <v>43728.474999999999</v>
      </c>
      <c r="F5959" s="6" t="s">
        <v>469</v>
      </c>
      <c r="G5959" s="6" t="str">
        <f t="shared" si="93"/>
        <v>CA</v>
      </c>
      <c r="H5959" s="8">
        <f>Sales[Quantity Ordered]*Sales[Price Each]</f>
        <v>99.99</v>
      </c>
    </row>
    <row r="5960" spans="1:8" x14ac:dyDescent="0.25">
      <c r="A5960" s="6">
        <v>251104</v>
      </c>
      <c r="B5960" s="6" t="s">
        <v>40</v>
      </c>
      <c r="C5960" s="7">
        <v>1</v>
      </c>
      <c r="D5960" s="8">
        <v>99.99</v>
      </c>
      <c r="E5960" s="9">
        <v>43728.529166666667</v>
      </c>
      <c r="F5960" s="6" t="s">
        <v>2965</v>
      </c>
      <c r="G5960" s="6" t="str">
        <f t="shared" si="93"/>
        <v>CA</v>
      </c>
      <c r="H5960" s="8">
        <f>Sales[Quantity Ordered]*Sales[Price Each]</f>
        <v>99.99</v>
      </c>
    </row>
    <row r="5961" spans="1:8" x14ac:dyDescent="0.25">
      <c r="A5961" s="6">
        <v>253237</v>
      </c>
      <c r="B5961" s="6" t="s">
        <v>40</v>
      </c>
      <c r="C5961" s="7">
        <v>1</v>
      </c>
      <c r="D5961" s="8">
        <v>99.99</v>
      </c>
      <c r="E5961" s="9">
        <v>43728.543055555558</v>
      </c>
      <c r="F5961" s="6" t="s">
        <v>5079</v>
      </c>
      <c r="G5961" s="6" t="str">
        <f t="shared" si="93"/>
        <v>CA</v>
      </c>
      <c r="H5961" s="8">
        <f>Sales[Quantity Ordered]*Sales[Price Each]</f>
        <v>99.99</v>
      </c>
    </row>
    <row r="5962" spans="1:8" x14ac:dyDescent="0.25">
      <c r="A5962" s="6">
        <v>256807</v>
      </c>
      <c r="B5962" s="6" t="s">
        <v>40</v>
      </c>
      <c r="C5962" s="7">
        <v>1</v>
      </c>
      <c r="D5962" s="8">
        <v>99.99</v>
      </c>
      <c r="E5962" s="9">
        <v>43728.570833333331</v>
      </c>
      <c r="F5962" s="6" t="s">
        <v>8577</v>
      </c>
      <c r="G5962" s="6" t="str">
        <f t="shared" si="93"/>
        <v>CA</v>
      </c>
      <c r="H5962" s="8">
        <f>Sales[Quantity Ordered]*Sales[Price Each]</f>
        <v>99.99</v>
      </c>
    </row>
    <row r="5963" spans="1:8" x14ac:dyDescent="0.25">
      <c r="A5963" s="6">
        <v>256392</v>
      </c>
      <c r="B5963" s="6" t="s">
        <v>40</v>
      </c>
      <c r="C5963" s="7">
        <v>1</v>
      </c>
      <c r="D5963" s="8">
        <v>99.99</v>
      </c>
      <c r="E5963" s="9">
        <v>43728.59652777778</v>
      </c>
      <c r="F5963" s="6" t="s">
        <v>8176</v>
      </c>
      <c r="G5963" s="6" t="str">
        <f t="shared" si="93"/>
        <v>WA</v>
      </c>
      <c r="H5963" s="8">
        <f>Sales[Quantity Ordered]*Sales[Price Each]</f>
        <v>99.99</v>
      </c>
    </row>
    <row r="5964" spans="1:8" x14ac:dyDescent="0.25">
      <c r="A5964" s="6">
        <v>254251</v>
      </c>
      <c r="B5964" s="6" t="s">
        <v>40</v>
      </c>
      <c r="C5964" s="7">
        <v>1</v>
      </c>
      <c r="D5964" s="8">
        <v>99.99</v>
      </c>
      <c r="E5964" s="9">
        <v>43728.606249999997</v>
      </c>
      <c r="F5964" s="6" t="s">
        <v>6080</v>
      </c>
      <c r="G5964" s="6" t="str">
        <f t="shared" si="93"/>
        <v>CA</v>
      </c>
      <c r="H5964" s="8">
        <f>Sales[Quantity Ordered]*Sales[Price Each]</f>
        <v>99.99</v>
      </c>
    </row>
    <row r="5965" spans="1:8" x14ac:dyDescent="0.25">
      <c r="A5965" s="6">
        <v>251381</v>
      </c>
      <c r="B5965" s="6" t="s">
        <v>40</v>
      </c>
      <c r="C5965" s="7">
        <v>1</v>
      </c>
      <c r="D5965" s="8">
        <v>99.99</v>
      </c>
      <c r="E5965" s="9">
        <v>43728.625694444447</v>
      </c>
      <c r="F5965" s="6" t="s">
        <v>3241</v>
      </c>
      <c r="G5965" s="6" t="str">
        <f t="shared" si="93"/>
        <v>MA</v>
      </c>
      <c r="H5965" s="8">
        <f>Sales[Quantity Ordered]*Sales[Price Each]</f>
        <v>99.99</v>
      </c>
    </row>
    <row r="5966" spans="1:8" x14ac:dyDescent="0.25">
      <c r="A5966" s="6">
        <v>258347</v>
      </c>
      <c r="B5966" s="6" t="s">
        <v>40</v>
      </c>
      <c r="C5966" s="7">
        <v>1</v>
      </c>
      <c r="D5966" s="8">
        <v>99.99</v>
      </c>
      <c r="E5966" s="9">
        <v>43728.698611111111</v>
      </c>
      <c r="F5966" s="6" t="s">
        <v>10078</v>
      </c>
      <c r="G5966" s="6" t="str">
        <f t="shared" si="93"/>
        <v>NY</v>
      </c>
      <c r="H5966" s="8">
        <f>Sales[Quantity Ordered]*Sales[Price Each]</f>
        <v>99.99</v>
      </c>
    </row>
    <row r="5967" spans="1:8" x14ac:dyDescent="0.25">
      <c r="A5967" s="6">
        <v>257564</v>
      </c>
      <c r="B5967" s="6" t="s">
        <v>40</v>
      </c>
      <c r="C5967" s="7">
        <v>1</v>
      </c>
      <c r="D5967" s="8">
        <v>99.99</v>
      </c>
      <c r="E5967" s="9">
        <v>43728.714583333334</v>
      </c>
      <c r="F5967" s="6" t="s">
        <v>9319</v>
      </c>
      <c r="G5967" s="6" t="str">
        <f t="shared" si="93"/>
        <v>MA</v>
      </c>
      <c r="H5967" s="8">
        <f>Sales[Quantity Ordered]*Sales[Price Each]</f>
        <v>99.99</v>
      </c>
    </row>
    <row r="5968" spans="1:8" x14ac:dyDescent="0.25">
      <c r="A5968" s="6">
        <v>254617</v>
      </c>
      <c r="B5968" s="6" t="s">
        <v>40</v>
      </c>
      <c r="C5968" s="7">
        <v>1</v>
      </c>
      <c r="D5968" s="8">
        <v>99.99</v>
      </c>
      <c r="E5968" s="9">
        <v>43728.743055555555</v>
      </c>
      <c r="F5968" s="6" t="s">
        <v>6442</v>
      </c>
      <c r="G5968" s="6" t="str">
        <f t="shared" si="93"/>
        <v>CA</v>
      </c>
      <c r="H5968" s="8">
        <f>Sales[Quantity Ordered]*Sales[Price Each]</f>
        <v>99.99</v>
      </c>
    </row>
    <row r="5969" spans="1:8" x14ac:dyDescent="0.25">
      <c r="A5969" s="6">
        <v>252349</v>
      </c>
      <c r="B5969" s="6" t="s">
        <v>40</v>
      </c>
      <c r="C5969" s="7">
        <v>1</v>
      </c>
      <c r="D5969" s="8">
        <v>99.99</v>
      </c>
      <c r="E5969" s="9">
        <v>43728.755555555559</v>
      </c>
      <c r="F5969" s="6" t="s">
        <v>4197</v>
      </c>
      <c r="G5969" s="6" t="str">
        <f t="shared" si="93"/>
        <v>NY</v>
      </c>
      <c r="H5969" s="8">
        <f>Sales[Quantity Ordered]*Sales[Price Each]</f>
        <v>99.99</v>
      </c>
    </row>
    <row r="5970" spans="1:8" x14ac:dyDescent="0.25">
      <c r="A5970" s="6">
        <v>250725</v>
      </c>
      <c r="B5970" s="6" t="s">
        <v>40</v>
      </c>
      <c r="C5970" s="7">
        <v>1</v>
      </c>
      <c r="D5970" s="8">
        <v>99.99</v>
      </c>
      <c r="E5970" s="9">
        <v>43728.794444444444</v>
      </c>
      <c r="F5970" s="6" t="s">
        <v>2588</v>
      </c>
      <c r="G5970" s="6" t="str">
        <f t="shared" si="93"/>
        <v>NY</v>
      </c>
      <c r="H5970" s="8">
        <f>Sales[Quantity Ordered]*Sales[Price Each]</f>
        <v>99.99</v>
      </c>
    </row>
    <row r="5971" spans="1:8" x14ac:dyDescent="0.25">
      <c r="A5971" s="6">
        <v>255749</v>
      </c>
      <c r="B5971" s="6" t="s">
        <v>40</v>
      </c>
      <c r="C5971" s="7">
        <v>1</v>
      </c>
      <c r="D5971" s="8">
        <v>99.99</v>
      </c>
      <c r="E5971" s="9">
        <v>43728.799305555556</v>
      </c>
      <c r="F5971" s="6" t="s">
        <v>7551</v>
      </c>
      <c r="G5971" s="6" t="str">
        <f t="shared" si="93"/>
        <v>NY</v>
      </c>
      <c r="H5971" s="8">
        <f>Sales[Quantity Ordered]*Sales[Price Each]</f>
        <v>99.99</v>
      </c>
    </row>
    <row r="5972" spans="1:8" x14ac:dyDescent="0.25">
      <c r="A5972" s="6">
        <v>253110</v>
      </c>
      <c r="B5972" s="6" t="s">
        <v>40</v>
      </c>
      <c r="C5972" s="7">
        <v>1</v>
      </c>
      <c r="D5972" s="8">
        <v>99.99</v>
      </c>
      <c r="E5972" s="9">
        <v>43728.814583333333</v>
      </c>
      <c r="F5972" s="6" t="s">
        <v>4954</v>
      </c>
      <c r="G5972" s="6" t="str">
        <f t="shared" si="93"/>
        <v>CA</v>
      </c>
      <c r="H5972" s="8">
        <f>Sales[Quantity Ordered]*Sales[Price Each]</f>
        <v>99.99</v>
      </c>
    </row>
    <row r="5973" spans="1:8" x14ac:dyDescent="0.25">
      <c r="A5973" s="6">
        <v>256834</v>
      </c>
      <c r="B5973" s="6" t="s">
        <v>40</v>
      </c>
      <c r="C5973" s="7">
        <v>1</v>
      </c>
      <c r="D5973" s="8">
        <v>99.99</v>
      </c>
      <c r="E5973" s="9">
        <v>43728.866666666669</v>
      </c>
      <c r="F5973" s="6" t="s">
        <v>8604</v>
      </c>
      <c r="G5973" s="6" t="str">
        <f t="shared" si="93"/>
        <v>CA</v>
      </c>
      <c r="H5973" s="8">
        <f>Sales[Quantity Ordered]*Sales[Price Each]</f>
        <v>99.99</v>
      </c>
    </row>
    <row r="5974" spans="1:8" x14ac:dyDescent="0.25">
      <c r="A5974" s="6">
        <v>256313</v>
      </c>
      <c r="B5974" s="6" t="s">
        <v>40</v>
      </c>
      <c r="C5974" s="7">
        <v>1</v>
      </c>
      <c r="D5974" s="8">
        <v>99.99</v>
      </c>
      <c r="E5974" s="9">
        <v>43728.872916666667</v>
      </c>
      <c r="F5974" s="6" t="s">
        <v>8099</v>
      </c>
      <c r="G5974" s="6" t="str">
        <f t="shared" si="93"/>
        <v>OR</v>
      </c>
      <c r="H5974" s="8">
        <f>Sales[Quantity Ordered]*Sales[Price Each]</f>
        <v>99.99</v>
      </c>
    </row>
    <row r="5975" spans="1:8" x14ac:dyDescent="0.25">
      <c r="A5975" s="6">
        <v>256225</v>
      </c>
      <c r="B5975" s="6" t="s">
        <v>40</v>
      </c>
      <c r="C5975" s="7">
        <v>1</v>
      </c>
      <c r="D5975" s="8">
        <v>99.99</v>
      </c>
      <c r="E5975" s="9">
        <v>43728.915277777778</v>
      </c>
      <c r="F5975" s="6" t="s">
        <v>8013</v>
      </c>
      <c r="G5975" s="6" t="str">
        <f t="shared" si="93"/>
        <v>CA</v>
      </c>
      <c r="H5975" s="8">
        <f>Sales[Quantity Ordered]*Sales[Price Each]</f>
        <v>99.99</v>
      </c>
    </row>
    <row r="5976" spans="1:8" x14ac:dyDescent="0.25">
      <c r="A5976" s="6">
        <v>259149</v>
      </c>
      <c r="B5976" s="6" t="s">
        <v>40</v>
      </c>
      <c r="C5976" s="7">
        <v>1</v>
      </c>
      <c r="D5976" s="8">
        <v>99.99</v>
      </c>
      <c r="E5976" s="9">
        <v>43728.919444444444</v>
      </c>
      <c r="F5976" s="6" t="s">
        <v>10856</v>
      </c>
      <c r="G5976" s="6" t="str">
        <f t="shared" si="93"/>
        <v>OR</v>
      </c>
      <c r="H5976" s="8">
        <f>Sales[Quantity Ordered]*Sales[Price Each]</f>
        <v>99.99</v>
      </c>
    </row>
    <row r="5977" spans="1:8" x14ac:dyDescent="0.25">
      <c r="A5977" s="6">
        <v>259187</v>
      </c>
      <c r="B5977" s="6" t="s">
        <v>40</v>
      </c>
      <c r="C5977" s="7">
        <v>1</v>
      </c>
      <c r="D5977" s="8">
        <v>99.99</v>
      </c>
      <c r="E5977" s="9">
        <v>43728.920138888891</v>
      </c>
      <c r="F5977" s="6" t="s">
        <v>2154</v>
      </c>
      <c r="G5977" s="6" t="str">
        <f t="shared" si="93"/>
        <v>CA</v>
      </c>
      <c r="H5977" s="8">
        <f>Sales[Quantity Ordered]*Sales[Price Each]</f>
        <v>99.99</v>
      </c>
    </row>
    <row r="5978" spans="1:8" x14ac:dyDescent="0.25">
      <c r="A5978" s="6">
        <v>249914</v>
      </c>
      <c r="B5978" s="6" t="s">
        <v>40</v>
      </c>
      <c r="C5978" s="7">
        <v>1</v>
      </c>
      <c r="D5978" s="8">
        <v>99.99</v>
      </c>
      <c r="E5978" s="9">
        <v>43728.925694444442</v>
      </c>
      <c r="F5978" s="6" t="s">
        <v>1783</v>
      </c>
      <c r="G5978" s="6" t="str">
        <f t="shared" si="93"/>
        <v>TX</v>
      </c>
      <c r="H5978" s="8">
        <f>Sales[Quantity Ordered]*Sales[Price Each]</f>
        <v>99.99</v>
      </c>
    </row>
    <row r="5979" spans="1:8" x14ac:dyDescent="0.25">
      <c r="A5979" s="6">
        <v>257172</v>
      </c>
      <c r="B5979" s="6" t="s">
        <v>40</v>
      </c>
      <c r="C5979" s="7">
        <v>1</v>
      </c>
      <c r="D5979" s="8">
        <v>99.99</v>
      </c>
      <c r="E5979" s="9">
        <v>43728.940972222219</v>
      </c>
      <c r="F5979" s="6" t="s">
        <v>8937</v>
      </c>
      <c r="G5979" s="6" t="str">
        <f t="shared" si="93"/>
        <v>NY</v>
      </c>
      <c r="H5979" s="8">
        <f>Sales[Quantity Ordered]*Sales[Price Each]</f>
        <v>99.99</v>
      </c>
    </row>
    <row r="5980" spans="1:8" x14ac:dyDescent="0.25">
      <c r="A5980" s="6">
        <v>248860</v>
      </c>
      <c r="B5980" s="6" t="s">
        <v>40</v>
      </c>
      <c r="C5980" s="7">
        <v>1</v>
      </c>
      <c r="D5980" s="8">
        <v>99.99</v>
      </c>
      <c r="E5980" s="9">
        <v>43728.964583333334</v>
      </c>
      <c r="F5980" s="6" t="s">
        <v>733</v>
      </c>
      <c r="G5980" s="6" t="str">
        <f t="shared" si="93"/>
        <v>NY</v>
      </c>
      <c r="H5980" s="8">
        <f>Sales[Quantity Ordered]*Sales[Price Each]</f>
        <v>99.99</v>
      </c>
    </row>
    <row r="5981" spans="1:8" x14ac:dyDescent="0.25">
      <c r="A5981" s="6">
        <v>257253</v>
      </c>
      <c r="B5981" s="6" t="s">
        <v>40</v>
      </c>
      <c r="C5981" s="7">
        <v>1</v>
      </c>
      <c r="D5981" s="8">
        <v>99.99</v>
      </c>
      <c r="E5981" s="9">
        <v>43728.993055555555</v>
      </c>
      <c r="F5981" s="6" t="s">
        <v>9018</v>
      </c>
      <c r="G5981" s="6" t="str">
        <f t="shared" si="93"/>
        <v>MA</v>
      </c>
      <c r="H5981" s="8">
        <f>Sales[Quantity Ordered]*Sales[Price Each]</f>
        <v>99.99</v>
      </c>
    </row>
    <row r="5982" spans="1:8" x14ac:dyDescent="0.25">
      <c r="A5982" s="6">
        <v>251658</v>
      </c>
      <c r="B5982" s="6" t="s">
        <v>40</v>
      </c>
      <c r="C5982" s="7">
        <v>1</v>
      </c>
      <c r="D5982" s="8">
        <v>99.99</v>
      </c>
      <c r="E5982" s="9">
        <v>43729.297222222223</v>
      </c>
      <c r="F5982" s="6" t="s">
        <v>3516</v>
      </c>
      <c r="G5982" s="6" t="str">
        <f t="shared" si="93"/>
        <v>CA</v>
      </c>
      <c r="H5982" s="8">
        <f>Sales[Quantity Ordered]*Sales[Price Each]</f>
        <v>99.99</v>
      </c>
    </row>
    <row r="5983" spans="1:8" x14ac:dyDescent="0.25">
      <c r="A5983" s="6">
        <v>258873</v>
      </c>
      <c r="B5983" s="6" t="s">
        <v>40</v>
      </c>
      <c r="C5983" s="7">
        <v>1</v>
      </c>
      <c r="D5983" s="8">
        <v>99.99</v>
      </c>
      <c r="E5983" s="9">
        <v>43729.374305555553</v>
      </c>
      <c r="F5983" s="6" t="s">
        <v>10588</v>
      </c>
      <c r="G5983" s="6" t="str">
        <f t="shared" si="93"/>
        <v>GA</v>
      </c>
      <c r="H5983" s="8">
        <f>Sales[Quantity Ordered]*Sales[Price Each]</f>
        <v>99.99</v>
      </c>
    </row>
    <row r="5984" spans="1:8" x14ac:dyDescent="0.25">
      <c r="A5984" s="6">
        <v>251867</v>
      </c>
      <c r="B5984" s="6" t="s">
        <v>40</v>
      </c>
      <c r="C5984" s="7">
        <v>1</v>
      </c>
      <c r="D5984" s="8">
        <v>99.99</v>
      </c>
      <c r="E5984" s="9">
        <v>43729.413194444445</v>
      </c>
      <c r="F5984" s="6" t="s">
        <v>3721</v>
      </c>
      <c r="G5984" s="6" t="str">
        <f t="shared" si="93"/>
        <v>GA</v>
      </c>
      <c r="H5984" s="8">
        <f>Sales[Quantity Ordered]*Sales[Price Each]</f>
        <v>99.99</v>
      </c>
    </row>
    <row r="5985" spans="1:8" x14ac:dyDescent="0.25">
      <c r="A5985" s="6">
        <v>256980</v>
      </c>
      <c r="B5985" s="6" t="s">
        <v>40</v>
      </c>
      <c r="C5985" s="7">
        <v>1</v>
      </c>
      <c r="D5985" s="8">
        <v>99.99</v>
      </c>
      <c r="E5985" s="9">
        <v>43729.416666666664</v>
      </c>
      <c r="F5985" s="6" t="s">
        <v>8746</v>
      </c>
      <c r="G5985" s="6" t="str">
        <f t="shared" si="93"/>
        <v>MA</v>
      </c>
      <c r="H5985" s="8">
        <f>Sales[Quantity Ordered]*Sales[Price Each]</f>
        <v>99.99</v>
      </c>
    </row>
    <row r="5986" spans="1:8" x14ac:dyDescent="0.25">
      <c r="A5986" s="6">
        <v>251150</v>
      </c>
      <c r="B5986" s="6" t="s">
        <v>40</v>
      </c>
      <c r="C5986" s="7">
        <v>1</v>
      </c>
      <c r="D5986" s="8">
        <v>99.99</v>
      </c>
      <c r="E5986" s="9">
        <v>43729.416666666664</v>
      </c>
      <c r="F5986" s="6" t="s">
        <v>691</v>
      </c>
      <c r="G5986" s="6" t="str">
        <f t="shared" si="93"/>
        <v>NY</v>
      </c>
      <c r="H5986" s="8">
        <f>Sales[Quantity Ordered]*Sales[Price Each]</f>
        <v>99.99</v>
      </c>
    </row>
    <row r="5987" spans="1:8" x14ac:dyDescent="0.25">
      <c r="A5987" s="6">
        <v>251701</v>
      </c>
      <c r="B5987" s="6" t="s">
        <v>40</v>
      </c>
      <c r="C5987" s="7">
        <v>1</v>
      </c>
      <c r="D5987" s="8">
        <v>99.99</v>
      </c>
      <c r="E5987" s="9">
        <v>43729.427083333336</v>
      </c>
      <c r="F5987" s="6" t="s">
        <v>3559</v>
      </c>
      <c r="G5987" s="6" t="str">
        <f t="shared" si="93"/>
        <v>CA</v>
      </c>
      <c r="H5987" s="8">
        <f>Sales[Quantity Ordered]*Sales[Price Each]</f>
        <v>99.99</v>
      </c>
    </row>
    <row r="5988" spans="1:8" x14ac:dyDescent="0.25">
      <c r="A5988" s="6">
        <v>256984</v>
      </c>
      <c r="B5988" s="6" t="s">
        <v>40</v>
      </c>
      <c r="C5988" s="7">
        <v>1</v>
      </c>
      <c r="D5988" s="8">
        <v>99.99</v>
      </c>
      <c r="E5988" s="9">
        <v>43729.460416666669</v>
      </c>
      <c r="F5988" s="6" t="s">
        <v>8750</v>
      </c>
      <c r="G5988" s="6" t="str">
        <f t="shared" si="93"/>
        <v>TX</v>
      </c>
      <c r="H5988" s="8">
        <f>Sales[Quantity Ordered]*Sales[Price Each]</f>
        <v>99.99</v>
      </c>
    </row>
    <row r="5989" spans="1:8" x14ac:dyDescent="0.25">
      <c r="A5989" s="6">
        <v>248606</v>
      </c>
      <c r="B5989" s="6" t="s">
        <v>40</v>
      </c>
      <c r="C5989" s="7">
        <v>1</v>
      </c>
      <c r="D5989" s="8">
        <v>99.99</v>
      </c>
      <c r="E5989" s="9">
        <v>43729.479861111111</v>
      </c>
      <c r="F5989" s="6" t="s">
        <v>479</v>
      </c>
      <c r="G5989" s="6" t="str">
        <f t="shared" si="93"/>
        <v>TX</v>
      </c>
      <c r="H5989" s="8">
        <f>Sales[Quantity Ordered]*Sales[Price Each]</f>
        <v>99.99</v>
      </c>
    </row>
    <row r="5990" spans="1:8" x14ac:dyDescent="0.25">
      <c r="A5990" s="6">
        <v>257210</v>
      </c>
      <c r="B5990" s="6" t="s">
        <v>40</v>
      </c>
      <c r="C5990" s="7">
        <v>1</v>
      </c>
      <c r="D5990" s="8">
        <v>99.99</v>
      </c>
      <c r="E5990" s="9">
        <v>43729.543055555558</v>
      </c>
      <c r="F5990" s="6" t="s">
        <v>8975</v>
      </c>
      <c r="G5990" s="6" t="str">
        <f t="shared" si="93"/>
        <v>CA</v>
      </c>
      <c r="H5990" s="8">
        <f>Sales[Quantity Ordered]*Sales[Price Each]</f>
        <v>99.99</v>
      </c>
    </row>
    <row r="5991" spans="1:8" x14ac:dyDescent="0.25">
      <c r="A5991" s="6">
        <v>254009</v>
      </c>
      <c r="B5991" s="6" t="s">
        <v>40</v>
      </c>
      <c r="C5991" s="7">
        <v>1</v>
      </c>
      <c r="D5991" s="8">
        <v>99.99</v>
      </c>
      <c r="E5991" s="9">
        <v>43729.591666666667</v>
      </c>
      <c r="F5991" s="6" t="s">
        <v>5842</v>
      </c>
      <c r="G5991" s="6" t="str">
        <f t="shared" si="93"/>
        <v>TX</v>
      </c>
      <c r="H5991" s="8">
        <f>Sales[Quantity Ordered]*Sales[Price Each]</f>
        <v>99.99</v>
      </c>
    </row>
    <row r="5992" spans="1:8" x14ac:dyDescent="0.25">
      <c r="A5992" s="6">
        <v>258506</v>
      </c>
      <c r="B5992" s="6" t="s">
        <v>40</v>
      </c>
      <c r="C5992" s="7">
        <v>1</v>
      </c>
      <c r="D5992" s="8">
        <v>99.99</v>
      </c>
      <c r="E5992" s="9">
        <v>43729.613194444442</v>
      </c>
      <c r="F5992" s="6" t="s">
        <v>10229</v>
      </c>
      <c r="G5992" s="6" t="str">
        <f t="shared" si="93"/>
        <v>TX</v>
      </c>
      <c r="H5992" s="8">
        <f>Sales[Quantity Ordered]*Sales[Price Each]</f>
        <v>99.99</v>
      </c>
    </row>
    <row r="5993" spans="1:8" x14ac:dyDescent="0.25">
      <c r="A5993" s="6">
        <v>250600</v>
      </c>
      <c r="B5993" s="6" t="s">
        <v>40</v>
      </c>
      <c r="C5993" s="7">
        <v>1</v>
      </c>
      <c r="D5993" s="8">
        <v>99.99</v>
      </c>
      <c r="E5993" s="9">
        <v>43729.614583333336</v>
      </c>
      <c r="F5993" s="6" t="s">
        <v>2467</v>
      </c>
      <c r="G5993" s="6" t="str">
        <f t="shared" si="93"/>
        <v>CA</v>
      </c>
      <c r="H5993" s="8">
        <f>Sales[Quantity Ordered]*Sales[Price Each]</f>
        <v>99.99</v>
      </c>
    </row>
    <row r="5994" spans="1:8" x14ac:dyDescent="0.25">
      <c r="A5994" s="6">
        <v>255082</v>
      </c>
      <c r="B5994" s="6" t="s">
        <v>40</v>
      </c>
      <c r="C5994" s="7">
        <v>1</v>
      </c>
      <c r="D5994" s="8">
        <v>99.99</v>
      </c>
      <c r="E5994" s="9">
        <v>43729.635416666664</v>
      </c>
      <c r="F5994" s="6" t="s">
        <v>6894</v>
      </c>
      <c r="G5994" s="6" t="str">
        <f t="shared" si="93"/>
        <v>NY</v>
      </c>
      <c r="H5994" s="8">
        <f>Sales[Quantity Ordered]*Sales[Price Each]</f>
        <v>99.99</v>
      </c>
    </row>
    <row r="5995" spans="1:8" x14ac:dyDescent="0.25">
      <c r="A5995" s="6">
        <v>250518</v>
      </c>
      <c r="B5995" s="6" t="s">
        <v>40</v>
      </c>
      <c r="C5995" s="7">
        <v>1</v>
      </c>
      <c r="D5995" s="8">
        <v>99.99</v>
      </c>
      <c r="E5995" s="9">
        <v>43729.645833333336</v>
      </c>
      <c r="F5995" s="6" t="s">
        <v>2385</v>
      </c>
      <c r="G5995" s="6" t="str">
        <f t="shared" si="93"/>
        <v>TX</v>
      </c>
      <c r="H5995" s="8">
        <f>Sales[Quantity Ordered]*Sales[Price Each]</f>
        <v>99.99</v>
      </c>
    </row>
    <row r="5996" spans="1:8" x14ac:dyDescent="0.25">
      <c r="A5996" s="6">
        <v>253466</v>
      </c>
      <c r="B5996" s="6" t="s">
        <v>40</v>
      </c>
      <c r="C5996" s="7">
        <v>1</v>
      </c>
      <c r="D5996" s="8">
        <v>99.99</v>
      </c>
      <c r="E5996" s="9">
        <v>43729.69027777778</v>
      </c>
      <c r="F5996" s="6" t="s">
        <v>5306</v>
      </c>
      <c r="G5996" s="6" t="str">
        <f t="shared" si="93"/>
        <v>MA</v>
      </c>
      <c r="H5996" s="8">
        <f>Sales[Quantity Ordered]*Sales[Price Each]</f>
        <v>99.99</v>
      </c>
    </row>
    <row r="5997" spans="1:8" x14ac:dyDescent="0.25">
      <c r="A5997" s="6">
        <v>251218</v>
      </c>
      <c r="B5997" s="6" t="s">
        <v>40</v>
      </c>
      <c r="C5997" s="7">
        <v>1</v>
      </c>
      <c r="D5997" s="8">
        <v>99.99</v>
      </c>
      <c r="E5997" s="9">
        <v>43729.695833333331</v>
      </c>
      <c r="F5997" s="6" t="s">
        <v>3078</v>
      </c>
      <c r="G5997" s="6" t="str">
        <f t="shared" si="93"/>
        <v>CA</v>
      </c>
      <c r="H5997" s="8">
        <f>Sales[Quantity Ordered]*Sales[Price Each]</f>
        <v>99.99</v>
      </c>
    </row>
    <row r="5998" spans="1:8" x14ac:dyDescent="0.25">
      <c r="A5998" s="6">
        <v>257587</v>
      </c>
      <c r="B5998" s="6" t="s">
        <v>40</v>
      </c>
      <c r="C5998" s="7">
        <v>1</v>
      </c>
      <c r="D5998" s="8">
        <v>99.99</v>
      </c>
      <c r="E5998" s="9">
        <v>43729.786111111112</v>
      </c>
      <c r="F5998" s="6" t="s">
        <v>9341</v>
      </c>
      <c r="G5998" s="6" t="str">
        <f t="shared" si="93"/>
        <v>TX</v>
      </c>
      <c r="H5998" s="8">
        <f>Sales[Quantity Ordered]*Sales[Price Each]</f>
        <v>99.99</v>
      </c>
    </row>
    <row r="5999" spans="1:8" x14ac:dyDescent="0.25">
      <c r="A5999" s="6">
        <v>255211</v>
      </c>
      <c r="B5999" s="6" t="s">
        <v>40</v>
      </c>
      <c r="C5999" s="7">
        <v>1</v>
      </c>
      <c r="D5999" s="8">
        <v>99.99</v>
      </c>
      <c r="E5999" s="9">
        <v>43729.804861111108</v>
      </c>
      <c r="F5999" s="6" t="s">
        <v>7022</v>
      </c>
      <c r="G5999" s="6" t="str">
        <f t="shared" si="93"/>
        <v>TX</v>
      </c>
      <c r="H5999" s="8">
        <f>Sales[Quantity Ordered]*Sales[Price Each]</f>
        <v>99.99</v>
      </c>
    </row>
    <row r="6000" spans="1:8" x14ac:dyDescent="0.25">
      <c r="A6000" s="6">
        <v>254478</v>
      </c>
      <c r="B6000" s="6" t="s">
        <v>40</v>
      </c>
      <c r="C6000" s="7">
        <v>1</v>
      </c>
      <c r="D6000" s="8">
        <v>99.99</v>
      </c>
      <c r="E6000" s="9">
        <v>43729.817361111112</v>
      </c>
      <c r="F6000" s="6" t="s">
        <v>6305</v>
      </c>
      <c r="G6000" s="6" t="str">
        <f t="shared" si="93"/>
        <v>NY</v>
      </c>
      <c r="H6000" s="8">
        <f>Sales[Quantity Ordered]*Sales[Price Each]</f>
        <v>99.99</v>
      </c>
    </row>
    <row r="6001" spans="1:8" x14ac:dyDescent="0.25">
      <c r="A6001" s="6">
        <v>255770</v>
      </c>
      <c r="B6001" s="6" t="s">
        <v>40</v>
      </c>
      <c r="C6001" s="7">
        <v>1</v>
      </c>
      <c r="D6001" s="8">
        <v>99.99</v>
      </c>
      <c r="E6001" s="9">
        <v>43729.877083333333</v>
      </c>
      <c r="F6001" s="6" t="s">
        <v>7571</v>
      </c>
      <c r="G6001" s="6" t="str">
        <f t="shared" si="93"/>
        <v>OR</v>
      </c>
      <c r="H6001" s="8">
        <f>Sales[Quantity Ordered]*Sales[Price Each]</f>
        <v>99.99</v>
      </c>
    </row>
    <row r="6002" spans="1:8" x14ac:dyDescent="0.25">
      <c r="A6002" s="6">
        <v>252690</v>
      </c>
      <c r="B6002" s="6" t="s">
        <v>40</v>
      </c>
      <c r="C6002" s="7">
        <v>1</v>
      </c>
      <c r="D6002" s="8">
        <v>99.99</v>
      </c>
      <c r="E6002" s="9">
        <v>43729.942361111112</v>
      </c>
      <c r="F6002" s="6" t="s">
        <v>4536</v>
      </c>
      <c r="G6002" s="6" t="str">
        <f t="shared" si="93"/>
        <v>WA</v>
      </c>
      <c r="H6002" s="8">
        <f>Sales[Quantity Ordered]*Sales[Price Each]</f>
        <v>99.99</v>
      </c>
    </row>
    <row r="6003" spans="1:8" x14ac:dyDescent="0.25">
      <c r="A6003" s="6">
        <v>255851</v>
      </c>
      <c r="B6003" s="6" t="s">
        <v>40</v>
      </c>
      <c r="C6003" s="7">
        <v>1</v>
      </c>
      <c r="D6003" s="8">
        <v>99.99</v>
      </c>
      <c r="E6003" s="9">
        <v>43729.943749999999</v>
      </c>
      <c r="F6003" s="6" t="s">
        <v>7650</v>
      </c>
      <c r="G6003" s="6" t="str">
        <f t="shared" si="93"/>
        <v>CA</v>
      </c>
      <c r="H6003" s="8">
        <f>Sales[Quantity Ordered]*Sales[Price Each]</f>
        <v>99.99</v>
      </c>
    </row>
    <row r="6004" spans="1:8" x14ac:dyDescent="0.25">
      <c r="A6004" s="6">
        <v>249560</v>
      </c>
      <c r="B6004" s="6" t="s">
        <v>40</v>
      </c>
      <c r="C6004" s="7">
        <v>1</v>
      </c>
      <c r="D6004" s="8">
        <v>99.99</v>
      </c>
      <c r="E6004" s="9">
        <v>43729.966666666667</v>
      </c>
      <c r="F6004" s="6" t="s">
        <v>1431</v>
      </c>
      <c r="G6004" s="6" t="str">
        <f t="shared" si="93"/>
        <v>CA</v>
      </c>
      <c r="H6004" s="8">
        <f>Sales[Quantity Ordered]*Sales[Price Each]</f>
        <v>99.99</v>
      </c>
    </row>
    <row r="6005" spans="1:8" x14ac:dyDescent="0.25">
      <c r="A6005" s="6">
        <v>257584</v>
      </c>
      <c r="B6005" s="6" t="s">
        <v>40</v>
      </c>
      <c r="C6005" s="7">
        <v>1</v>
      </c>
      <c r="D6005" s="8">
        <v>99.99</v>
      </c>
      <c r="E6005" s="9">
        <v>43730.270833333336</v>
      </c>
      <c r="F6005" s="6" t="s">
        <v>9338</v>
      </c>
      <c r="G6005" s="6" t="str">
        <f t="shared" si="93"/>
        <v>CA</v>
      </c>
      <c r="H6005" s="8">
        <f>Sales[Quantity Ordered]*Sales[Price Each]</f>
        <v>99.99</v>
      </c>
    </row>
    <row r="6006" spans="1:8" x14ac:dyDescent="0.25">
      <c r="A6006" s="6">
        <v>254756</v>
      </c>
      <c r="B6006" s="6" t="s">
        <v>40</v>
      </c>
      <c r="C6006" s="7">
        <v>1</v>
      </c>
      <c r="D6006" s="8">
        <v>99.99</v>
      </c>
      <c r="E6006" s="9">
        <v>43730.289583333331</v>
      </c>
      <c r="F6006" s="6" t="s">
        <v>6578</v>
      </c>
      <c r="G6006" s="6" t="str">
        <f t="shared" si="93"/>
        <v>CA</v>
      </c>
      <c r="H6006" s="8">
        <f>Sales[Quantity Ordered]*Sales[Price Each]</f>
        <v>99.99</v>
      </c>
    </row>
    <row r="6007" spans="1:8" x14ac:dyDescent="0.25">
      <c r="A6007" s="6">
        <v>258752</v>
      </c>
      <c r="B6007" s="6" t="s">
        <v>40</v>
      </c>
      <c r="C6007" s="7">
        <v>1</v>
      </c>
      <c r="D6007" s="8">
        <v>99.99</v>
      </c>
      <c r="E6007" s="9">
        <v>43730.291666666664</v>
      </c>
      <c r="F6007" s="6" t="s">
        <v>10469</v>
      </c>
      <c r="G6007" s="6" t="str">
        <f t="shared" si="93"/>
        <v>CA</v>
      </c>
      <c r="H6007" s="8">
        <f>Sales[Quantity Ordered]*Sales[Price Each]</f>
        <v>99.99</v>
      </c>
    </row>
    <row r="6008" spans="1:8" x14ac:dyDescent="0.25">
      <c r="A6008" s="6">
        <v>254813</v>
      </c>
      <c r="B6008" s="6" t="s">
        <v>40</v>
      </c>
      <c r="C6008" s="7">
        <v>1</v>
      </c>
      <c r="D6008" s="8">
        <v>99.99</v>
      </c>
      <c r="E6008" s="9">
        <v>43730.479166666664</v>
      </c>
      <c r="F6008" s="6" t="s">
        <v>6634</v>
      </c>
      <c r="G6008" s="6" t="str">
        <f t="shared" si="93"/>
        <v>MA</v>
      </c>
      <c r="H6008" s="8">
        <f>Sales[Quantity Ordered]*Sales[Price Each]</f>
        <v>99.99</v>
      </c>
    </row>
    <row r="6009" spans="1:8" x14ac:dyDescent="0.25">
      <c r="A6009" s="6">
        <v>259191</v>
      </c>
      <c r="B6009" s="6" t="s">
        <v>40</v>
      </c>
      <c r="C6009" s="7">
        <v>1</v>
      </c>
      <c r="D6009" s="8">
        <v>99.99</v>
      </c>
      <c r="E6009" s="9">
        <v>43730.480555555558</v>
      </c>
      <c r="F6009" s="6" t="s">
        <v>10894</v>
      </c>
      <c r="G6009" s="6" t="str">
        <f t="shared" si="93"/>
        <v>NY</v>
      </c>
      <c r="H6009" s="8">
        <f>Sales[Quantity Ordered]*Sales[Price Each]</f>
        <v>99.99</v>
      </c>
    </row>
    <row r="6010" spans="1:8" x14ac:dyDescent="0.25">
      <c r="A6010" s="6">
        <v>256939</v>
      </c>
      <c r="B6010" s="6" t="s">
        <v>40</v>
      </c>
      <c r="C6010" s="7">
        <v>1</v>
      </c>
      <c r="D6010" s="8">
        <v>99.99</v>
      </c>
      <c r="E6010" s="9">
        <v>43730.504166666666</v>
      </c>
      <c r="F6010" s="6" t="s">
        <v>8707</v>
      </c>
      <c r="G6010" s="6" t="str">
        <f t="shared" si="93"/>
        <v>CA</v>
      </c>
      <c r="H6010" s="8">
        <f>Sales[Quantity Ordered]*Sales[Price Each]</f>
        <v>99.99</v>
      </c>
    </row>
    <row r="6011" spans="1:8" x14ac:dyDescent="0.25">
      <c r="A6011" s="6">
        <v>259127</v>
      </c>
      <c r="B6011" s="6" t="s">
        <v>40</v>
      </c>
      <c r="C6011" s="7">
        <v>1</v>
      </c>
      <c r="D6011" s="8">
        <v>99.99</v>
      </c>
      <c r="E6011" s="9">
        <v>43730.518055555556</v>
      </c>
      <c r="F6011" s="6" t="s">
        <v>10836</v>
      </c>
      <c r="G6011" s="6" t="str">
        <f t="shared" si="93"/>
        <v>ME</v>
      </c>
      <c r="H6011" s="8">
        <f>Sales[Quantity Ordered]*Sales[Price Each]</f>
        <v>99.99</v>
      </c>
    </row>
    <row r="6012" spans="1:8" x14ac:dyDescent="0.25">
      <c r="A6012" s="6">
        <v>250025</v>
      </c>
      <c r="B6012" s="6" t="s">
        <v>40</v>
      </c>
      <c r="C6012" s="7">
        <v>1</v>
      </c>
      <c r="D6012" s="8">
        <v>99.99</v>
      </c>
      <c r="E6012" s="9">
        <v>43730.561805555553</v>
      </c>
      <c r="F6012" s="6" t="s">
        <v>1893</v>
      </c>
      <c r="G6012" s="6" t="str">
        <f t="shared" si="93"/>
        <v>CA</v>
      </c>
      <c r="H6012" s="8">
        <f>Sales[Quantity Ordered]*Sales[Price Each]</f>
        <v>99.99</v>
      </c>
    </row>
    <row r="6013" spans="1:8" x14ac:dyDescent="0.25">
      <c r="A6013" s="6">
        <v>252104</v>
      </c>
      <c r="B6013" s="6" t="s">
        <v>40</v>
      </c>
      <c r="C6013" s="7">
        <v>1</v>
      </c>
      <c r="D6013" s="8">
        <v>99.99</v>
      </c>
      <c r="E6013" s="9">
        <v>43730.586805555555</v>
      </c>
      <c r="F6013" s="6" t="s">
        <v>3955</v>
      </c>
      <c r="G6013" s="6" t="str">
        <f t="shared" si="93"/>
        <v>TX</v>
      </c>
      <c r="H6013" s="8">
        <f>Sales[Quantity Ordered]*Sales[Price Each]</f>
        <v>99.99</v>
      </c>
    </row>
    <row r="6014" spans="1:8" x14ac:dyDescent="0.25">
      <c r="A6014" s="6">
        <v>253265</v>
      </c>
      <c r="B6014" s="6" t="s">
        <v>40</v>
      </c>
      <c r="C6014" s="7">
        <v>1</v>
      </c>
      <c r="D6014" s="8">
        <v>99.99</v>
      </c>
      <c r="E6014" s="9">
        <v>43730.6</v>
      </c>
      <c r="F6014" s="6" t="s">
        <v>5106</v>
      </c>
      <c r="G6014" s="6" t="str">
        <f t="shared" si="93"/>
        <v>WA</v>
      </c>
      <c r="H6014" s="8">
        <f>Sales[Quantity Ordered]*Sales[Price Each]</f>
        <v>99.99</v>
      </c>
    </row>
    <row r="6015" spans="1:8" x14ac:dyDescent="0.25">
      <c r="A6015" s="6">
        <v>259279</v>
      </c>
      <c r="B6015" s="6" t="s">
        <v>40</v>
      </c>
      <c r="C6015" s="7">
        <v>1</v>
      </c>
      <c r="D6015" s="8">
        <v>99.99</v>
      </c>
      <c r="E6015" s="9">
        <v>43730.614583333336</v>
      </c>
      <c r="F6015" s="6" t="s">
        <v>10977</v>
      </c>
      <c r="G6015" s="6" t="str">
        <f t="shared" si="93"/>
        <v>NY</v>
      </c>
      <c r="H6015" s="8">
        <f>Sales[Quantity Ordered]*Sales[Price Each]</f>
        <v>99.99</v>
      </c>
    </row>
    <row r="6016" spans="1:8" x14ac:dyDescent="0.25">
      <c r="A6016" s="6">
        <v>251732</v>
      </c>
      <c r="B6016" s="6" t="s">
        <v>40</v>
      </c>
      <c r="C6016" s="7">
        <v>1</v>
      </c>
      <c r="D6016" s="8">
        <v>99.99</v>
      </c>
      <c r="E6016" s="9">
        <v>43730.616666666669</v>
      </c>
      <c r="F6016" s="6" t="s">
        <v>3590</v>
      </c>
      <c r="G6016" s="6" t="str">
        <f t="shared" si="93"/>
        <v>MA</v>
      </c>
      <c r="H6016" s="8">
        <f>Sales[Quantity Ordered]*Sales[Price Each]</f>
        <v>99.99</v>
      </c>
    </row>
    <row r="6017" spans="1:8" x14ac:dyDescent="0.25">
      <c r="A6017" s="6">
        <v>257269</v>
      </c>
      <c r="B6017" s="6" t="s">
        <v>40</v>
      </c>
      <c r="C6017" s="7">
        <v>1</v>
      </c>
      <c r="D6017" s="8">
        <v>99.99</v>
      </c>
      <c r="E6017" s="9">
        <v>43730.638888888891</v>
      </c>
      <c r="F6017" s="6" t="s">
        <v>9034</v>
      </c>
      <c r="G6017" s="6" t="str">
        <f t="shared" si="93"/>
        <v>CA</v>
      </c>
      <c r="H6017" s="8">
        <f>Sales[Quantity Ordered]*Sales[Price Each]</f>
        <v>99.99</v>
      </c>
    </row>
    <row r="6018" spans="1:8" x14ac:dyDescent="0.25">
      <c r="A6018" s="6">
        <v>252858</v>
      </c>
      <c r="B6018" s="6" t="s">
        <v>40</v>
      </c>
      <c r="C6018" s="7">
        <v>1</v>
      </c>
      <c r="D6018" s="8">
        <v>99.99</v>
      </c>
      <c r="E6018" s="9">
        <v>43730.640972222223</v>
      </c>
      <c r="F6018" s="6" t="s">
        <v>4704</v>
      </c>
      <c r="G6018" s="6" t="str">
        <f t="shared" ref="G6018:G6081" si="94">MID(F6018,FIND(",",F6018,FIND(",",F6018)+1)+2,2)</f>
        <v>TX</v>
      </c>
      <c r="H6018" s="8">
        <f>Sales[Quantity Ordered]*Sales[Price Each]</f>
        <v>99.99</v>
      </c>
    </row>
    <row r="6019" spans="1:8" x14ac:dyDescent="0.25">
      <c r="A6019" s="6">
        <v>250178</v>
      </c>
      <c r="B6019" s="6" t="s">
        <v>40</v>
      </c>
      <c r="C6019" s="7">
        <v>1</v>
      </c>
      <c r="D6019" s="8">
        <v>99.99</v>
      </c>
      <c r="E6019" s="9">
        <v>43730.642361111109</v>
      </c>
      <c r="F6019" s="6" t="s">
        <v>2046</v>
      </c>
      <c r="G6019" s="6" t="str">
        <f t="shared" si="94"/>
        <v>NY</v>
      </c>
      <c r="H6019" s="8">
        <f>Sales[Quantity Ordered]*Sales[Price Each]</f>
        <v>99.99</v>
      </c>
    </row>
    <row r="6020" spans="1:8" x14ac:dyDescent="0.25">
      <c r="A6020" s="6">
        <v>255343</v>
      </c>
      <c r="B6020" s="6" t="s">
        <v>40</v>
      </c>
      <c r="C6020" s="7">
        <v>1</v>
      </c>
      <c r="D6020" s="8">
        <v>99.99</v>
      </c>
      <c r="E6020" s="9">
        <v>43730.672222222223</v>
      </c>
      <c r="F6020" s="6" t="s">
        <v>7150</v>
      </c>
      <c r="G6020" s="6" t="str">
        <f t="shared" si="94"/>
        <v>OR</v>
      </c>
      <c r="H6020" s="8">
        <f>Sales[Quantity Ordered]*Sales[Price Each]</f>
        <v>99.99</v>
      </c>
    </row>
    <row r="6021" spans="1:8" x14ac:dyDescent="0.25">
      <c r="A6021" s="6">
        <v>249729</v>
      </c>
      <c r="B6021" s="6" t="s">
        <v>40</v>
      </c>
      <c r="C6021" s="7">
        <v>1</v>
      </c>
      <c r="D6021" s="8">
        <v>99.99</v>
      </c>
      <c r="E6021" s="9">
        <v>43730.680555555555</v>
      </c>
      <c r="F6021" s="6" t="s">
        <v>1600</v>
      </c>
      <c r="G6021" s="6" t="str">
        <f t="shared" si="94"/>
        <v>TX</v>
      </c>
      <c r="H6021" s="8">
        <f>Sales[Quantity Ordered]*Sales[Price Each]</f>
        <v>99.99</v>
      </c>
    </row>
    <row r="6022" spans="1:8" x14ac:dyDescent="0.25">
      <c r="A6022" s="6">
        <v>256940</v>
      </c>
      <c r="B6022" s="6" t="s">
        <v>40</v>
      </c>
      <c r="C6022" s="7">
        <v>1</v>
      </c>
      <c r="D6022" s="8">
        <v>99.99</v>
      </c>
      <c r="E6022" s="9">
        <v>43730.698611111111</v>
      </c>
      <c r="F6022" s="6" t="s">
        <v>8708</v>
      </c>
      <c r="G6022" s="6" t="str">
        <f t="shared" si="94"/>
        <v>TX</v>
      </c>
      <c r="H6022" s="8">
        <f>Sales[Quantity Ordered]*Sales[Price Each]</f>
        <v>99.99</v>
      </c>
    </row>
    <row r="6023" spans="1:8" x14ac:dyDescent="0.25">
      <c r="A6023" s="6">
        <v>248557</v>
      </c>
      <c r="B6023" s="6" t="s">
        <v>40</v>
      </c>
      <c r="C6023" s="7">
        <v>1</v>
      </c>
      <c r="D6023" s="8">
        <v>99.99</v>
      </c>
      <c r="E6023" s="9">
        <v>43730.756944444445</v>
      </c>
      <c r="F6023" s="6" t="s">
        <v>430</v>
      </c>
      <c r="G6023" s="6" t="str">
        <f t="shared" si="94"/>
        <v>CA</v>
      </c>
      <c r="H6023" s="8">
        <f>Sales[Quantity Ordered]*Sales[Price Each]</f>
        <v>99.99</v>
      </c>
    </row>
    <row r="6024" spans="1:8" x14ac:dyDescent="0.25">
      <c r="A6024" s="6">
        <v>256594</v>
      </c>
      <c r="B6024" s="6" t="s">
        <v>40</v>
      </c>
      <c r="C6024" s="7">
        <v>1</v>
      </c>
      <c r="D6024" s="8">
        <v>99.99</v>
      </c>
      <c r="E6024" s="9">
        <v>43730.765972222223</v>
      </c>
      <c r="F6024" s="6" t="s">
        <v>8374</v>
      </c>
      <c r="G6024" s="6" t="str">
        <f t="shared" si="94"/>
        <v>CA</v>
      </c>
      <c r="H6024" s="8">
        <f>Sales[Quantity Ordered]*Sales[Price Each]</f>
        <v>99.99</v>
      </c>
    </row>
    <row r="6025" spans="1:8" x14ac:dyDescent="0.25">
      <c r="A6025" s="6">
        <v>249671</v>
      </c>
      <c r="B6025" s="6" t="s">
        <v>40</v>
      </c>
      <c r="C6025" s="7">
        <v>1</v>
      </c>
      <c r="D6025" s="8">
        <v>99.99</v>
      </c>
      <c r="E6025" s="9">
        <v>43730.768750000003</v>
      </c>
      <c r="F6025" s="6" t="s">
        <v>1542</v>
      </c>
      <c r="G6025" s="6" t="str">
        <f t="shared" si="94"/>
        <v>CA</v>
      </c>
      <c r="H6025" s="8">
        <f>Sales[Quantity Ordered]*Sales[Price Each]</f>
        <v>99.99</v>
      </c>
    </row>
    <row r="6026" spans="1:8" x14ac:dyDescent="0.25">
      <c r="A6026" s="6">
        <v>258676</v>
      </c>
      <c r="B6026" s="6" t="s">
        <v>40</v>
      </c>
      <c r="C6026" s="7">
        <v>1</v>
      </c>
      <c r="D6026" s="8">
        <v>99.99</v>
      </c>
      <c r="E6026" s="9">
        <v>43730.770833333336</v>
      </c>
      <c r="F6026" s="6" t="s">
        <v>10397</v>
      </c>
      <c r="G6026" s="6" t="str">
        <f t="shared" si="94"/>
        <v>MA</v>
      </c>
      <c r="H6026" s="8">
        <f>Sales[Quantity Ordered]*Sales[Price Each]</f>
        <v>99.99</v>
      </c>
    </row>
    <row r="6027" spans="1:8" x14ac:dyDescent="0.25">
      <c r="A6027" s="6">
        <v>250496</v>
      </c>
      <c r="B6027" s="6" t="s">
        <v>40</v>
      </c>
      <c r="C6027" s="7">
        <v>1</v>
      </c>
      <c r="D6027" s="8">
        <v>99.99</v>
      </c>
      <c r="E6027" s="9">
        <v>43730.820138888892</v>
      </c>
      <c r="F6027" s="6" t="s">
        <v>2364</v>
      </c>
      <c r="G6027" s="6" t="str">
        <f t="shared" si="94"/>
        <v>GA</v>
      </c>
      <c r="H6027" s="8">
        <f>Sales[Quantity Ordered]*Sales[Price Each]</f>
        <v>99.99</v>
      </c>
    </row>
    <row r="6028" spans="1:8" x14ac:dyDescent="0.25">
      <c r="A6028" s="6">
        <v>250636</v>
      </c>
      <c r="B6028" s="6" t="s">
        <v>40</v>
      </c>
      <c r="C6028" s="7">
        <v>1</v>
      </c>
      <c r="D6028" s="8">
        <v>99.99</v>
      </c>
      <c r="E6028" s="9">
        <v>43730.854166666664</v>
      </c>
      <c r="F6028" s="6" t="s">
        <v>2502</v>
      </c>
      <c r="G6028" s="6" t="str">
        <f t="shared" si="94"/>
        <v>OR</v>
      </c>
      <c r="H6028" s="8">
        <f>Sales[Quantity Ordered]*Sales[Price Each]</f>
        <v>99.99</v>
      </c>
    </row>
    <row r="6029" spans="1:8" x14ac:dyDescent="0.25">
      <c r="A6029" s="6">
        <v>258954</v>
      </c>
      <c r="B6029" s="6" t="s">
        <v>40</v>
      </c>
      <c r="C6029" s="7">
        <v>1</v>
      </c>
      <c r="D6029" s="8">
        <v>99.99</v>
      </c>
      <c r="E6029" s="9">
        <v>43730.859027777777</v>
      </c>
      <c r="F6029" s="6" t="s">
        <v>10667</v>
      </c>
      <c r="G6029" s="6" t="str">
        <f t="shared" si="94"/>
        <v>GA</v>
      </c>
      <c r="H6029" s="8">
        <f>Sales[Quantity Ordered]*Sales[Price Each]</f>
        <v>99.99</v>
      </c>
    </row>
    <row r="6030" spans="1:8" x14ac:dyDescent="0.25">
      <c r="A6030" s="6">
        <v>248480</v>
      </c>
      <c r="B6030" s="6" t="s">
        <v>40</v>
      </c>
      <c r="C6030" s="7">
        <v>1</v>
      </c>
      <c r="D6030" s="8">
        <v>99.99</v>
      </c>
      <c r="E6030" s="9">
        <v>43730.874305555553</v>
      </c>
      <c r="F6030" s="6" t="s">
        <v>353</v>
      </c>
      <c r="G6030" s="6" t="str">
        <f t="shared" si="94"/>
        <v>CA</v>
      </c>
      <c r="H6030" s="8">
        <f>Sales[Quantity Ordered]*Sales[Price Each]</f>
        <v>99.99</v>
      </c>
    </row>
    <row r="6031" spans="1:8" x14ac:dyDescent="0.25">
      <c r="A6031" s="6">
        <v>253648</v>
      </c>
      <c r="B6031" s="6" t="s">
        <v>40</v>
      </c>
      <c r="C6031" s="7">
        <v>1</v>
      </c>
      <c r="D6031" s="8">
        <v>99.99</v>
      </c>
      <c r="E6031" s="9">
        <v>43730.913194444445</v>
      </c>
      <c r="F6031" s="6" t="s">
        <v>3850</v>
      </c>
      <c r="G6031" s="6" t="str">
        <f t="shared" si="94"/>
        <v>GA</v>
      </c>
      <c r="H6031" s="8">
        <f>Sales[Quantity Ordered]*Sales[Price Each]</f>
        <v>99.99</v>
      </c>
    </row>
    <row r="6032" spans="1:8" x14ac:dyDescent="0.25">
      <c r="A6032" s="6">
        <v>255457</v>
      </c>
      <c r="B6032" s="6" t="s">
        <v>40</v>
      </c>
      <c r="C6032" s="7">
        <v>1</v>
      </c>
      <c r="D6032" s="8">
        <v>99.99</v>
      </c>
      <c r="E6032" s="9">
        <v>43730.941666666666</v>
      </c>
      <c r="F6032" s="6" t="s">
        <v>7264</v>
      </c>
      <c r="G6032" s="6" t="str">
        <f t="shared" si="94"/>
        <v>CA</v>
      </c>
      <c r="H6032" s="8">
        <f>Sales[Quantity Ordered]*Sales[Price Each]</f>
        <v>99.99</v>
      </c>
    </row>
    <row r="6033" spans="1:8" x14ac:dyDescent="0.25">
      <c r="A6033" s="6">
        <v>253476</v>
      </c>
      <c r="B6033" s="6" t="s">
        <v>40</v>
      </c>
      <c r="C6033" s="7">
        <v>1</v>
      </c>
      <c r="D6033" s="8">
        <v>99.99</v>
      </c>
      <c r="E6033" s="9">
        <v>43730.958333333336</v>
      </c>
      <c r="F6033" s="6" t="s">
        <v>5316</v>
      </c>
      <c r="G6033" s="6" t="str">
        <f t="shared" si="94"/>
        <v>TX</v>
      </c>
      <c r="H6033" s="8">
        <f>Sales[Quantity Ordered]*Sales[Price Each]</f>
        <v>99.99</v>
      </c>
    </row>
    <row r="6034" spans="1:8" x14ac:dyDescent="0.25">
      <c r="A6034" s="6">
        <v>254956</v>
      </c>
      <c r="B6034" s="6" t="s">
        <v>40</v>
      </c>
      <c r="C6034" s="7">
        <v>1</v>
      </c>
      <c r="D6034" s="8">
        <v>99.99</v>
      </c>
      <c r="E6034" s="9">
        <v>43730.96597222222</v>
      </c>
      <c r="F6034" s="6" t="s">
        <v>6771</v>
      </c>
      <c r="G6034" s="6" t="str">
        <f t="shared" si="94"/>
        <v>TX</v>
      </c>
      <c r="H6034" s="8">
        <f>Sales[Quantity Ordered]*Sales[Price Each]</f>
        <v>99.99</v>
      </c>
    </row>
    <row r="6035" spans="1:8" x14ac:dyDescent="0.25">
      <c r="A6035" s="6">
        <v>251743</v>
      </c>
      <c r="B6035" s="6" t="s">
        <v>40</v>
      </c>
      <c r="C6035" s="7">
        <v>1</v>
      </c>
      <c r="D6035" s="8">
        <v>99.99</v>
      </c>
      <c r="E6035" s="9">
        <v>43731.357638888891</v>
      </c>
      <c r="F6035" s="6" t="s">
        <v>3601</v>
      </c>
      <c r="G6035" s="6" t="str">
        <f t="shared" si="94"/>
        <v>WA</v>
      </c>
      <c r="H6035" s="8">
        <f>Sales[Quantity Ordered]*Sales[Price Each]</f>
        <v>99.99</v>
      </c>
    </row>
    <row r="6036" spans="1:8" x14ac:dyDescent="0.25">
      <c r="A6036" s="6">
        <v>258307</v>
      </c>
      <c r="B6036" s="6" t="s">
        <v>40</v>
      </c>
      <c r="C6036" s="7">
        <v>1</v>
      </c>
      <c r="D6036" s="8">
        <v>99.99</v>
      </c>
      <c r="E6036" s="9">
        <v>43731.431250000001</v>
      </c>
      <c r="F6036" s="6" t="s">
        <v>10038</v>
      </c>
      <c r="G6036" s="6" t="str">
        <f t="shared" si="94"/>
        <v>TX</v>
      </c>
      <c r="H6036" s="8">
        <f>Sales[Quantity Ordered]*Sales[Price Each]</f>
        <v>99.99</v>
      </c>
    </row>
    <row r="6037" spans="1:8" x14ac:dyDescent="0.25">
      <c r="A6037" s="6">
        <v>253079</v>
      </c>
      <c r="B6037" s="6" t="s">
        <v>40</v>
      </c>
      <c r="C6037" s="7">
        <v>1</v>
      </c>
      <c r="D6037" s="8">
        <v>99.99</v>
      </c>
      <c r="E6037" s="9">
        <v>43731.443055555559</v>
      </c>
      <c r="F6037" s="6" t="s">
        <v>4923</v>
      </c>
      <c r="G6037" s="6" t="str">
        <f t="shared" si="94"/>
        <v>GA</v>
      </c>
      <c r="H6037" s="8">
        <f>Sales[Quantity Ordered]*Sales[Price Each]</f>
        <v>99.99</v>
      </c>
    </row>
    <row r="6038" spans="1:8" x14ac:dyDescent="0.25">
      <c r="A6038" s="6">
        <v>252195</v>
      </c>
      <c r="B6038" s="6" t="s">
        <v>40</v>
      </c>
      <c r="C6038" s="7">
        <v>1</v>
      </c>
      <c r="D6038" s="8">
        <v>99.99</v>
      </c>
      <c r="E6038" s="9">
        <v>43731.448611111111</v>
      </c>
      <c r="F6038" s="6" t="s">
        <v>4046</v>
      </c>
      <c r="G6038" s="6" t="str">
        <f t="shared" si="94"/>
        <v>CA</v>
      </c>
      <c r="H6038" s="8">
        <f>Sales[Quantity Ordered]*Sales[Price Each]</f>
        <v>99.99</v>
      </c>
    </row>
    <row r="6039" spans="1:8" x14ac:dyDescent="0.25">
      <c r="A6039" s="6">
        <v>251163</v>
      </c>
      <c r="B6039" s="6" t="s">
        <v>40</v>
      </c>
      <c r="C6039" s="7">
        <v>1</v>
      </c>
      <c r="D6039" s="8">
        <v>99.99</v>
      </c>
      <c r="E6039" s="9">
        <v>43731.486805555556</v>
      </c>
      <c r="F6039" s="6" t="s">
        <v>3023</v>
      </c>
      <c r="G6039" s="6" t="str">
        <f t="shared" si="94"/>
        <v>WA</v>
      </c>
      <c r="H6039" s="8">
        <f>Sales[Quantity Ordered]*Sales[Price Each]</f>
        <v>99.99</v>
      </c>
    </row>
    <row r="6040" spans="1:8" x14ac:dyDescent="0.25">
      <c r="A6040" s="6">
        <v>257488</v>
      </c>
      <c r="B6040" s="6" t="s">
        <v>40</v>
      </c>
      <c r="C6040" s="7">
        <v>1</v>
      </c>
      <c r="D6040" s="8">
        <v>99.99</v>
      </c>
      <c r="E6040" s="9">
        <v>43731.507638888892</v>
      </c>
      <c r="F6040" s="6" t="s">
        <v>9246</v>
      </c>
      <c r="G6040" s="6" t="str">
        <f t="shared" si="94"/>
        <v>MA</v>
      </c>
      <c r="H6040" s="8">
        <f>Sales[Quantity Ordered]*Sales[Price Each]</f>
        <v>99.99</v>
      </c>
    </row>
    <row r="6041" spans="1:8" x14ac:dyDescent="0.25">
      <c r="A6041" s="6">
        <v>250390</v>
      </c>
      <c r="B6041" s="6" t="s">
        <v>40</v>
      </c>
      <c r="C6041" s="7">
        <v>1</v>
      </c>
      <c r="D6041" s="8">
        <v>99.99</v>
      </c>
      <c r="E6041" s="9">
        <v>43731.529861111114</v>
      </c>
      <c r="F6041" s="6" t="s">
        <v>2258</v>
      </c>
      <c r="G6041" s="6" t="str">
        <f t="shared" si="94"/>
        <v>CA</v>
      </c>
      <c r="H6041" s="8">
        <f>Sales[Quantity Ordered]*Sales[Price Each]</f>
        <v>99.99</v>
      </c>
    </row>
    <row r="6042" spans="1:8" x14ac:dyDescent="0.25">
      <c r="A6042" s="6">
        <v>248977</v>
      </c>
      <c r="B6042" s="6" t="s">
        <v>40</v>
      </c>
      <c r="C6042" s="7">
        <v>1</v>
      </c>
      <c r="D6042" s="8">
        <v>99.99</v>
      </c>
      <c r="E6042" s="9">
        <v>43731.548611111109</v>
      </c>
      <c r="F6042" s="6" t="s">
        <v>849</v>
      </c>
      <c r="G6042" s="6" t="str">
        <f t="shared" si="94"/>
        <v>CA</v>
      </c>
      <c r="H6042" s="8">
        <f>Sales[Quantity Ordered]*Sales[Price Each]</f>
        <v>99.99</v>
      </c>
    </row>
    <row r="6043" spans="1:8" x14ac:dyDescent="0.25">
      <c r="A6043" s="6">
        <v>258167</v>
      </c>
      <c r="B6043" s="6" t="s">
        <v>40</v>
      </c>
      <c r="C6043" s="7">
        <v>1</v>
      </c>
      <c r="D6043" s="8">
        <v>99.99</v>
      </c>
      <c r="E6043" s="9">
        <v>43731.553472222222</v>
      </c>
      <c r="F6043" s="6" t="s">
        <v>9903</v>
      </c>
      <c r="G6043" s="6" t="str">
        <f t="shared" si="94"/>
        <v>NY</v>
      </c>
      <c r="H6043" s="8">
        <f>Sales[Quantity Ordered]*Sales[Price Each]</f>
        <v>99.99</v>
      </c>
    </row>
    <row r="6044" spans="1:8" x14ac:dyDescent="0.25">
      <c r="A6044" s="6">
        <v>258727</v>
      </c>
      <c r="B6044" s="6" t="s">
        <v>40</v>
      </c>
      <c r="C6044" s="7">
        <v>1</v>
      </c>
      <c r="D6044" s="8">
        <v>99.99</v>
      </c>
      <c r="E6044" s="9">
        <v>43731.593055555553</v>
      </c>
      <c r="F6044" s="6" t="s">
        <v>10444</v>
      </c>
      <c r="G6044" s="6" t="str">
        <f t="shared" si="94"/>
        <v>NY</v>
      </c>
      <c r="H6044" s="8">
        <f>Sales[Quantity Ordered]*Sales[Price Each]</f>
        <v>99.99</v>
      </c>
    </row>
    <row r="6045" spans="1:8" x14ac:dyDescent="0.25">
      <c r="A6045" s="6">
        <v>258600</v>
      </c>
      <c r="B6045" s="6" t="s">
        <v>40</v>
      </c>
      <c r="C6045" s="7">
        <v>1</v>
      </c>
      <c r="D6045" s="8">
        <v>99.99</v>
      </c>
      <c r="E6045" s="9">
        <v>43731.612500000003</v>
      </c>
      <c r="F6045" s="6" t="s">
        <v>10322</v>
      </c>
      <c r="G6045" s="6" t="str">
        <f t="shared" si="94"/>
        <v>TX</v>
      </c>
      <c r="H6045" s="8">
        <f>Sales[Quantity Ordered]*Sales[Price Each]</f>
        <v>99.99</v>
      </c>
    </row>
    <row r="6046" spans="1:8" x14ac:dyDescent="0.25">
      <c r="A6046" s="6">
        <v>254229</v>
      </c>
      <c r="B6046" s="6" t="s">
        <v>40</v>
      </c>
      <c r="C6046" s="7">
        <v>1</v>
      </c>
      <c r="D6046" s="8">
        <v>99.99</v>
      </c>
      <c r="E6046" s="9">
        <v>43731.63958333333</v>
      </c>
      <c r="F6046" s="6" t="s">
        <v>6058</v>
      </c>
      <c r="G6046" s="6" t="str">
        <f t="shared" si="94"/>
        <v>GA</v>
      </c>
      <c r="H6046" s="8">
        <f>Sales[Quantity Ordered]*Sales[Price Each]</f>
        <v>99.99</v>
      </c>
    </row>
    <row r="6047" spans="1:8" x14ac:dyDescent="0.25">
      <c r="A6047" s="6">
        <v>254368</v>
      </c>
      <c r="B6047" s="6" t="s">
        <v>40</v>
      </c>
      <c r="C6047" s="7">
        <v>1</v>
      </c>
      <c r="D6047" s="8">
        <v>99.99</v>
      </c>
      <c r="E6047" s="9">
        <v>43731.661111111112</v>
      </c>
      <c r="F6047" s="6" t="s">
        <v>6196</v>
      </c>
      <c r="G6047" s="6" t="str">
        <f t="shared" si="94"/>
        <v>WA</v>
      </c>
      <c r="H6047" s="8">
        <f>Sales[Quantity Ordered]*Sales[Price Each]</f>
        <v>99.99</v>
      </c>
    </row>
    <row r="6048" spans="1:8" x14ac:dyDescent="0.25">
      <c r="A6048" s="6">
        <v>253201</v>
      </c>
      <c r="B6048" s="6" t="s">
        <v>40</v>
      </c>
      <c r="C6048" s="7">
        <v>1</v>
      </c>
      <c r="D6048" s="8">
        <v>99.99</v>
      </c>
      <c r="E6048" s="9">
        <v>43731.719444444447</v>
      </c>
      <c r="F6048" s="6" t="s">
        <v>5044</v>
      </c>
      <c r="G6048" s="6" t="str">
        <f t="shared" si="94"/>
        <v>TX</v>
      </c>
      <c r="H6048" s="8">
        <f>Sales[Quantity Ordered]*Sales[Price Each]</f>
        <v>99.99</v>
      </c>
    </row>
    <row r="6049" spans="1:8" x14ac:dyDescent="0.25">
      <c r="A6049" s="6">
        <v>250757</v>
      </c>
      <c r="B6049" s="6" t="s">
        <v>40</v>
      </c>
      <c r="C6049" s="7">
        <v>1</v>
      </c>
      <c r="D6049" s="8">
        <v>99.99</v>
      </c>
      <c r="E6049" s="9">
        <v>43731.765277777777</v>
      </c>
      <c r="F6049" s="6" t="s">
        <v>2620</v>
      </c>
      <c r="G6049" s="6" t="str">
        <f t="shared" si="94"/>
        <v>CA</v>
      </c>
      <c r="H6049" s="8">
        <f>Sales[Quantity Ordered]*Sales[Price Each]</f>
        <v>99.99</v>
      </c>
    </row>
    <row r="6050" spans="1:8" x14ac:dyDescent="0.25">
      <c r="A6050" s="6">
        <v>250195</v>
      </c>
      <c r="B6050" s="6" t="s">
        <v>40</v>
      </c>
      <c r="C6050" s="7">
        <v>1</v>
      </c>
      <c r="D6050" s="8">
        <v>99.99</v>
      </c>
      <c r="E6050" s="9">
        <v>43731.769444444442</v>
      </c>
      <c r="F6050" s="6" t="s">
        <v>2063</v>
      </c>
      <c r="G6050" s="6" t="str">
        <f t="shared" si="94"/>
        <v>CA</v>
      </c>
      <c r="H6050" s="8">
        <f>Sales[Quantity Ordered]*Sales[Price Each]</f>
        <v>99.99</v>
      </c>
    </row>
    <row r="6051" spans="1:8" x14ac:dyDescent="0.25">
      <c r="A6051" s="6">
        <v>258442</v>
      </c>
      <c r="B6051" s="6" t="s">
        <v>40</v>
      </c>
      <c r="C6051" s="7">
        <v>1</v>
      </c>
      <c r="D6051" s="8">
        <v>99.99</v>
      </c>
      <c r="E6051" s="9">
        <v>43731.804861111108</v>
      </c>
      <c r="F6051" s="6" t="s">
        <v>2448</v>
      </c>
      <c r="G6051" s="6" t="str">
        <f t="shared" si="94"/>
        <v>TX</v>
      </c>
      <c r="H6051" s="8">
        <f>Sales[Quantity Ordered]*Sales[Price Each]</f>
        <v>99.99</v>
      </c>
    </row>
    <row r="6052" spans="1:8" x14ac:dyDescent="0.25">
      <c r="A6052" s="6">
        <v>251592</v>
      </c>
      <c r="B6052" s="6" t="s">
        <v>40</v>
      </c>
      <c r="C6052" s="7">
        <v>1</v>
      </c>
      <c r="D6052" s="8">
        <v>99.99</v>
      </c>
      <c r="E6052" s="9">
        <v>43731.824305555558</v>
      </c>
      <c r="F6052" s="6" t="s">
        <v>3450</v>
      </c>
      <c r="G6052" s="6" t="str">
        <f t="shared" si="94"/>
        <v>CA</v>
      </c>
      <c r="H6052" s="8">
        <f>Sales[Quantity Ordered]*Sales[Price Each]</f>
        <v>99.99</v>
      </c>
    </row>
    <row r="6053" spans="1:8" x14ac:dyDescent="0.25">
      <c r="A6053" s="6">
        <v>257354</v>
      </c>
      <c r="B6053" s="6" t="s">
        <v>40</v>
      </c>
      <c r="C6053" s="7">
        <v>1</v>
      </c>
      <c r="D6053" s="8">
        <v>99.99</v>
      </c>
      <c r="E6053" s="9">
        <v>43731.827777777777</v>
      </c>
      <c r="F6053" s="6" t="s">
        <v>9117</v>
      </c>
      <c r="G6053" s="6" t="str">
        <f t="shared" si="94"/>
        <v>WA</v>
      </c>
      <c r="H6053" s="8">
        <f>Sales[Quantity Ordered]*Sales[Price Each]</f>
        <v>99.99</v>
      </c>
    </row>
    <row r="6054" spans="1:8" x14ac:dyDescent="0.25">
      <c r="A6054" s="6">
        <v>257424</v>
      </c>
      <c r="B6054" s="6" t="s">
        <v>40</v>
      </c>
      <c r="C6054" s="7">
        <v>1</v>
      </c>
      <c r="D6054" s="8">
        <v>99.99</v>
      </c>
      <c r="E6054" s="9">
        <v>43731.840277777781</v>
      </c>
      <c r="F6054" s="6" t="s">
        <v>9185</v>
      </c>
      <c r="G6054" s="6" t="str">
        <f t="shared" si="94"/>
        <v>GA</v>
      </c>
      <c r="H6054" s="8">
        <f>Sales[Quantity Ordered]*Sales[Price Each]</f>
        <v>99.99</v>
      </c>
    </row>
    <row r="6055" spans="1:8" x14ac:dyDescent="0.25">
      <c r="A6055" s="6">
        <v>258799</v>
      </c>
      <c r="B6055" s="6" t="s">
        <v>40</v>
      </c>
      <c r="C6055" s="7">
        <v>1</v>
      </c>
      <c r="D6055" s="8">
        <v>99.99</v>
      </c>
      <c r="E6055" s="9">
        <v>43731.882638888892</v>
      </c>
      <c r="F6055" s="6" t="s">
        <v>10514</v>
      </c>
      <c r="G6055" s="6" t="str">
        <f t="shared" si="94"/>
        <v>GA</v>
      </c>
      <c r="H6055" s="8">
        <f>Sales[Quantity Ordered]*Sales[Price Each]</f>
        <v>99.99</v>
      </c>
    </row>
    <row r="6056" spans="1:8" x14ac:dyDescent="0.25">
      <c r="A6056" s="6">
        <v>255540</v>
      </c>
      <c r="B6056" s="6" t="s">
        <v>40</v>
      </c>
      <c r="C6056" s="7">
        <v>1</v>
      </c>
      <c r="D6056" s="8">
        <v>99.99</v>
      </c>
      <c r="E6056" s="9">
        <v>43731.89166666667</v>
      </c>
      <c r="F6056" s="6" t="s">
        <v>7347</v>
      </c>
      <c r="G6056" s="6" t="str">
        <f t="shared" si="94"/>
        <v>TX</v>
      </c>
      <c r="H6056" s="8">
        <f>Sales[Quantity Ordered]*Sales[Price Each]</f>
        <v>99.99</v>
      </c>
    </row>
    <row r="6057" spans="1:8" x14ac:dyDescent="0.25">
      <c r="A6057" s="6">
        <v>248724</v>
      </c>
      <c r="B6057" s="6" t="s">
        <v>40</v>
      </c>
      <c r="C6057" s="7">
        <v>1</v>
      </c>
      <c r="D6057" s="8">
        <v>99.99</v>
      </c>
      <c r="E6057" s="9">
        <v>43731.902083333334</v>
      </c>
      <c r="F6057" s="6" t="s">
        <v>597</v>
      </c>
      <c r="G6057" s="6" t="str">
        <f t="shared" si="94"/>
        <v>CA</v>
      </c>
      <c r="H6057" s="8">
        <f>Sales[Quantity Ordered]*Sales[Price Each]</f>
        <v>99.99</v>
      </c>
    </row>
    <row r="6058" spans="1:8" x14ac:dyDescent="0.25">
      <c r="A6058" s="6">
        <v>256545</v>
      </c>
      <c r="B6058" s="6" t="s">
        <v>40</v>
      </c>
      <c r="C6058" s="7">
        <v>1</v>
      </c>
      <c r="D6058" s="8">
        <v>99.99</v>
      </c>
      <c r="E6058" s="9">
        <v>43731.90902777778</v>
      </c>
      <c r="F6058" s="6" t="s">
        <v>8327</v>
      </c>
      <c r="G6058" s="6" t="str">
        <f t="shared" si="94"/>
        <v>CA</v>
      </c>
      <c r="H6058" s="8">
        <f>Sales[Quantity Ordered]*Sales[Price Each]</f>
        <v>99.99</v>
      </c>
    </row>
    <row r="6059" spans="1:8" x14ac:dyDescent="0.25">
      <c r="A6059" s="6">
        <v>254059</v>
      </c>
      <c r="B6059" s="6" t="s">
        <v>40</v>
      </c>
      <c r="C6059" s="7">
        <v>1</v>
      </c>
      <c r="D6059" s="8">
        <v>99.99</v>
      </c>
      <c r="E6059" s="9">
        <v>43731.925000000003</v>
      </c>
      <c r="F6059" s="6" t="s">
        <v>5890</v>
      </c>
      <c r="G6059" s="6" t="str">
        <f t="shared" si="94"/>
        <v>NY</v>
      </c>
      <c r="H6059" s="8">
        <f>Sales[Quantity Ordered]*Sales[Price Each]</f>
        <v>99.99</v>
      </c>
    </row>
    <row r="6060" spans="1:8" x14ac:dyDescent="0.25">
      <c r="A6060" s="6">
        <v>255638</v>
      </c>
      <c r="B6060" s="6" t="s">
        <v>40</v>
      </c>
      <c r="C6060" s="7">
        <v>1</v>
      </c>
      <c r="D6060" s="8">
        <v>99.99</v>
      </c>
      <c r="E6060" s="9">
        <v>43731.978472222225</v>
      </c>
      <c r="F6060" s="6" t="s">
        <v>7442</v>
      </c>
      <c r="G6060" s="6" t="str">
        <f t="shared" si="94"/>
        <v>WA</v>
      </c>
      <c r="H6060" s="8">
        <f>Sales[Quantity Ordered]*Sales[Price Each]</f>
        <v>99.99</v>
      </c>
    </row>
    <row r="6061" spans="1:8" x14ac:dyDescent="0.25">
      <c r="A6061" s="6">
        <v>251287</v>
      </c>
      <c r="B6061" s="6" t="s">
        <v>40</v>
      </c>
      <c r="C6061" s="7">
        <v>1</v>
      </c>
      <c r="D6061" s="8">
        <v>99.99</v>
      </c>
      <c r="E6061" s="9">
        <v>43732.361805555556</v>
      </c>
      <c r="F6061" s="6" t="s">
        <v>3147</v>
      </c>
      <c r="G6061" s="6" t="str">
        <f t="shared" si="94"/>
        <v>CA</v>
      </c>
      <c r="H6061" s="8">
        <f>Sales[Quantity Ordered]*Sales[Price Each]</f>
        <v>99.99</v>
      </c>
    </row>
    <row r="6062" spans="1:8" x14ac:dyDescent="0.25">
      <c r="A6062" s="6">
        <v>250047</v>
      </c>
      <c r="B6062" s="6" t="s">
        <v>40</v>
      </c>
      <c r="C6062" s="7">
        <v>1</v>
      </c>
      <c r="D6062" s="8">
        <v>99.99</v>
      </c>
      <c r="E6062" s="9">
        <v>43732.371527777781</v>
      </c>
      <c r="F6062" s="6" t="s">
        <v>1915</v>
      </c>
      <c r="G6062" s="6" t="str">
        <f t="shared" si="94"/>
        <v>GA</v>
      </c>
      <c r="H6062" s="8">
        <f>Sales[Quantity Ordered]*Sales[Price Each]</f>
        <v>99.99</v>
      </c>
    </row>
    <row r="6063" spans="1:8" x14ac:dyDescent="0.25">
      <c r="A6063" s="6">
        <v>249442</v>
      </c>
      <c r="B6063" s="6" t="s">
        <v>40</v>
      </c>
      <c r="C6063" s="7">
        <v>1</v>
      </c>
      <c r="D6063" s="8">
        <v>99.99</v>
      </c>
      <c r="E6063" s="9">
        <v>43732.422222222223</v>
      </c>
      <c r="F6063" s="6" t="s">
        <v>1313</v>
      </c>
      <c r="G6063" s="6" t="str">
        <f t="shared" si="94"/>
        <v>CA</v>
      </c>
      <c r="H6063" s="8">
        <f>Sales[Quantity Ordered]*Sales[Price Each]</f>
        <v>99.99</v>
      </c>
    </row>
    <row r="6064" spans="1:8" x14ac:dyDescent="0.25">
      <c r="A6064" s="6">
        <v>250674</v>
      </c>
      <c r="B6064" s="6" t="s">
        <v>40</v>
      </c>
      <c r="C6064" s="7">
        <v>1</v>
      </c>
      <c r="D6064" s="8">
        <v>99.99</v>
      </c>
      <c r="E6064" s="9">
        <v>43732.427083333336</v>
      </c>
      <c r="F6064" s="6" t="s">
        <v>2538</v>
      </c>
      <c r="G6064" s="6" t="str">
        <f t="shared" si="94"/>
        <v>CA</v>
      </c>
      <c r="H6064" s="8">
        <f>Sales[Quantity Ordered]*Sales[Price Each]</f>
        <v>99.99</v>
      </c>
    </row>
    <row r="6065" spans="1:8" x14ac:dyDescent="0.25">
      <c r="A6065" s="6">
        <v>259169</v>
      </c>
      <c r="B6065" s="6" t="s">
        <v>40</v>
      </c>
      <c r="C6065" s="7">
        <v>1</v>
      </c>
      <c r="D6065" s="8">
        <v>99.99</v>
      </c>
      <c r="E6065" s="9">
        <v>43732.489583333336</v>
      </c>
      <c r="F6065" s="6" t="s">
        <v>10875</v>
      </c>
      <c r="G6065" s="6" t="str">
        <f t="shared" si="94"/>
        <v>CA</v>
      </c>
      <c r="H6065" s="8">
        <f>Sales[Quantity Ordered]*Sales[Price Each]</f>
        <v>99.99</v>
      </c>
    </row>
    <row r="6066" spans="1:8" x14ac:dyDescent="0.25">
      <c r="A6066" s="6">
        <v>248591</v>
      </c>
      <c r="B6066" s="6" t="s">
        <v>40</v>
      </c>
      <c r="C6066" s="7">
        <v>1</v>
      </c>
      <c r="D6066" s="8">
        <v>99.99</v>
      </c>
      <c r="E6066" s="9">
        <v>43732.504166666666</v>
      </c>
      <c r="F6066" s="6" t="s">
        <v>464</v>
      </c>
      <c r="G6066" s="6" t="str">
        <f t="shared" si="94"/>
        <v>TX</v>
      </c>
      <c r="H6066" s="8">
        <f>Sales[Quantity Ordered]*Sales[Price Each]</f>
        <v>99.99</v>
      </c>
    </row>
    <row r="6067" spans="1:8" x14ac:dyDescent="0.25">
      <c r="A6067" s="6">
        <v>253847</v>
      </c>
      <c r="B6067" s="6" t="s">
        <v>40</v>
      </c>
      <c r="C6067" s="7">
        <v>1</v>
      </c>
      <c r="D6067" s="8">
        <v>99.99</v>
      </c>
      <c r="E6067" s="9">
        <v>43732.508333333331</v>
      </c>
      <c r="F6067" s="6" t="s">
        <v>5680</v>
      </c>
      <c r="G6067" s="6" t="str">
        <f t="shared" si="94"/>
        <v>CA</v>
      </c>
      <c r="H6067" s="8">
        <f>Sales[Quantity Ordered]*Sales[Price Each]</f>
        <v>99.99</v>
      </c>
    </row>
    <row r="6068" spans="1:8" x14ac:dyDescent="0.25">
      <c r="A6068" s="6">
        <v>248219</v>
      </c>
      <c r="B6068" s="6" t="s">
        <v>40</v>
      </c>
      <c r="C6068" s="7">
        <v>1</v>
      </c>
      <c r="D6068" s="8">
        <v>99.99</v>
      </c>
      <c r="E6068" s="9">
        <v>43732.533333333333</v>
      </c>
      <c r="F6068" s="6" t="s">
        <v>91</v>
      </c>
      <c r="G6068" s="6" t="str">
        <f t="shared" si="94"/>
        <v>CA</v>
      </c>
      <c r="H6068" s="8">
        <f>Sales[Quantity Ordered]*Sales[Price Each]</f>
        <v>99.99</v>
      </c>
    </row>
    <row r="6069" spans="1:8" x14ac:dyDescent="0.25">
      <c r="A6069" s="6">
        <v>253845</v>
      </c>
      <c r="B6069" s="6" t="s">
        <v>40</v>
      </c>
      <c r="C6069" s="7">
        <v>1</v>
      </c>
      <c r="D6069" s="8">
        <v>99.99</v>
      </c>
      <c r="E6069" s="9">
        <v>43732.556250000001</v>
      </c>
      <c r="F6069" s="6" t="s">
        <v>5678</v>
      </c>
      <c r="G6069" s="6" t="str">
        <f t="shared" si="94"/>
        <v>NY</v>
      </c>
      <c r="H6069" s="8">
        <f>Sales[Quantity Ordered]*Sales[Price Each]</f>
        <v>99.99</v>
      </c>
    </row>
    <row r="6070" spans="1:8" x14ac:dyDescent="0.25">
      <c r="A6070" s="6">
        <v>257352</v>
      </c>
      <c r="B6070" s="6" t="s">
        <v>40</v>
      </c>
      <c r="C6070" s="7">
        <v>1</v>
      </c>
      <c r="D6070" s="8">
        <v>99.99</v>
      </c>
      <c r="E6070" s="9">
        <v>43732.559027777781</v>
      </c>
      <c r="F6070" s="6" t="s">
        <v>9115</v>
      </c>
      <c r="G6070" s="6" t="str">
        <f t="shared" si="94"/>
        <v>CA</v>
      </c>
      <c r="H6070" s="8">
        <f>Sales[Quantity Ordered]*Sales[Price Each]</f>
        <v>99.99</v>
      </c>
    </row>
    <row r="6071" spans="1:8" x14ac:dyDescent="0.25">
      <c r="A6071" s="6">
        <v>254877</v>
      </c>
      <c r="B6071" s="6" t="s">
        <v>40</v>
      </c>
      <c r="C6071" s="7">
        <v>1</v>
      </c>
      <c r="D6071" s="8">
        <v>99.99</v>
      </c>
      <c r="E6071" s="9">
        <v>43732.5625</v>
      </c>
      <c r="F6071" s="6" t="s">
        <v>6696</v>
      </c>
      <c r="G6071" s="6" t="str">
        <f t="shared" si="94"/>
        <v>TX</v>
      </c>
      <c r="H6071" s="8">
        <f>Sales[Quantity Ordered]*Sales[Price Each]</f>
        <v>99.99</v>
      </c>
    </row>
    <row r="6072" spans="1:8" x14ac:dyDescent="0.25">
      <c r="A6072" s="6">
        <v>248983</v>
      </c>
      <c r="B6072" s="6" t="s">
        <v>40</v>
      </c>
      <c r="C6072" s="7">
        <v>1</v>
      </c>
      <c r="D6072" s="8">
        <v>99.99</v>
      </c>
      <c r="E6072" s="9">
        <v>43732.581250000003</v>
      </c>
      <c r="F6072" s="6" t="s">
        <v>855</v>
      </c>
      <c r="G6072" s="6" t="str">
        <f t="shared" si="94"/>
        <v>CA</v>
      </c>
      <c r="H6072" s="8">
        <f>Sales[Quantity Ordered]*Sales[Price Each]</f>
        <v>99.99</v>
      </c>
    </row>
    <row r="6073" spans="1:8" x14ac:dyDescent="0.25">
      <c r="A6073" s="6">
        <v>248265</v>
      </c>
      <c r="B6073" s="6" t="s">
        <v>40</v>
      </c>
      <c r="C6073" s="7">
        <v>1</v>
      </c>
      <c r="D6073" s="8">
        <v>99.99</v>
      </c>
      <c r="E6073" s="9">
        <v>43732.588194444441</v>
      </c>
      <c r="F6073" s="6" t="s">
        <v>137</v>
      </c>
      <c r="G6073" s="6" t="str">
        <f t="shared" si="94"/>
        <v>CA</v>
      </c>
      <c r="H6073" s="8">
        <f>Sales[Quantity Ordered]*Sales[Price Each]</f>
        <v>99.99</v>
      </c>
    </row>
    <row r="6074" spans="1:8" x14ac:dyDescent="0.25">
      <c r="A6074" s="6">
        <v>249040</v>
      </c>
      <c r="B6074" s="6" t="s">
        <v>40</v>
      </c>
      <c r="C6074" s="7">
        <v>1</v>
      </c>
      <c r="D6074" s="8">
        <v>99.99</v>
      </c>
      <c r="E6074" s="9">
        <v>43732.605555555558</v>
      </c>
      <c r="F6074" s="6" t="s">
        <v>912</v>
      </c>
      <c r="G6074" s="6" t="str">
        <f t="shared" si="94"/>
        <v>MA</v>
      </c>
      <c r="H6074" s="8">
        <f>Sales[Quantity Ordered]*Sales[Price Each]</f>
        <v>99.99</v>
      </c>
    </row>
    <row r="6075" spans="1:8" x14ac:dyDescent="0.25">
      <c r="A6075" s="6">
        <v>253126</v>
      </c>
      <c r="B6075" s="6" t="s">
        <v>40</v>
      </c>
      <c r="C6075" s="7">
        <v>1</v>
      </c>
      <c r="D6075" s="8">
        <v>99.99</v>
      </c>
      <c r="E6075" s="9">
        <v>43732.620833333334</v>
      </c>
      <c r="F6075" s="6" t="s">
        <v>4969</v>
      </c>
      <c r="G6075" s="6" t="str">
        <f t="shared" si="94"/>
        <v>NY</v>
      </c>
      <c r="H6075" s="8">
        <f>Sales[Quantity Ordered]*Sales[Price Each]</f>
        <v>99.99</v>
      </c>
    </row>
    <row r="6076" spans="1:8" x14ac:dyDescent="0.25">
      <c r="A6076" s="6">
        <v>258707</v>
      </c>
      <c r="B6076" s="6" t="s">
        <v>40</v>
      </c>
      <c r="C6076" s="7">
        <v>1</v>
      </c>
      <c r="D6076" s="8">
        <v>99.99</v>
      </c>
      <c r="E6076" s="9">
        <v>43732.663194444445</v>
      </c>
      <c r="F6076" s="6" t="s">
        <v>10426</v>
      </c>
      <c r="G6076" s="6" t="str">
        <f t="shared" si="94"/>
        <v>CA</v>
      </c>
      <c r="H6076" s="8">
        <f>Sales[Quantity Ordered]*Sales[Price Each]</f>
        <v>99.99</v>
      </c>
    </row>
    <row r="6077" spans="1:8" x14ac:dyDescent="0.25">
      <c r="A6077" s="6">
        <v>257372</v>
      </c>
      <c r="B6077" s="6" t="s">
        <v>40</v>
      </c>
      <c r="C6077" s="7">
        <v>1</v>
      </c>
      <c r="D6077" s="8">
        <v>99.99</v>
      </c>
      <c r="E6077" s="9">
        <v>43732.673611111109</v>
      </c>
      <c r="F6077" s="6" t="s">
        <v>9135</v>
      </c>
      <c r="G6077" s="6" t="str">
        <f t="shared" si="94"/>
        <v>MA</v>
      </c>
      <c r="H6077" s="8">
        <f>Sales[Quantity Ordered]*Sales[Price Each]</f>
        <v>99.99</v>
      </c>
    </row>
    <row r="6078" spans="1:8" x14ac:dyDescent="0.25">
      <c r="A6078" s="6">
        <v>258378</v>
      </c>
      <c r="B6078" s="6" t="s">
        <v>40</v>
      </c>
      <c r="C6078" s="7">
        <v>1</v>
      </c>
      <c r="D6078" s="8">
        <v>99.99</v>
      </c>
      <c r="E6078" s="9">
        <v>43732.683333333334</v>
      </c>
      <c r="F6078" s="6" t="s">
        <v>10107</v>
      </c>
      <c r="G6078" s="6" t="str">
        <f t="shared" si="94"/>
        <v>OR</v>
      </c>
      <c r="H6078" s="8">
        <f>Sales[Quantity Ordered]*Sales[Price Each]</f>
        <v>99.99</v>
      </c>
    </row>
    <row r="6079" spans="1:8" x14ac:dyDescent="0.25">
      <c r="A6079" s="6">
        <v>253940</v>
      </c>
      <c r="B6079" s="6" t="s">
        <v>40</v>
      </c>
      <c r="C6079" s="7">
        <v>1</v>
      </c>
      <c r="D6079" s="8">
        <v>99.99</v>
      </c>
      <c r="E6079" s="9">
        <v>43732.697222222225</v>
      </c>
      <c r="F6079" s="6" t="s">
        <v>5773</v>
      </c>
      <c r="G6079" s="6" t="str">
        <f t="shared" si="94"/>
        <v>CA</v>
      </c>
      <c r="H6079" s="8">
        <f>Sales[Quantity Ordered]*Sales[Price Each]</f>
        <v>99.99</v>
      </c>
    </row>
    <row r="6080" spans="1:8" x14ac:dyDescent="0.25">
      <c r="A6080" s="6">
        <v>252356</v>
      </c>
      <c r="B6080" s="6" t="s">
        <v>40</v>
      </c>
      <c r="C6080" s="7">
        <v>1</v>
      </c>
      <c r="D6080" s="8">
        <v>99.99</v>
      </c>
      <c r="E6080" s="9">
        <v>43732.728472222225</v>
      </c>
      <c r="F6080" s="6" t="s">
        <v>4204</v>
      </c>
      <c r="G6080" s="6" t="str">
        <f t="shared" si="94"/>
        <v>CA</v>
      </c>
      <c r="H6080" s="8">
        <f>Sales[Quantity Ordered]*Sales[Price Each]</f>
        <v>99.99</v>
      </c>
    </row>
    <row r="6081" spans="1:8" x14ac:dyDescent="0.25">
      <c r="A6081" s="6">
        <v>253528</v>
      </c>
      <c r="B6081" s="6" t="s">
        <v>40</v>
      </c>
      <c r="C6081" s="7">
        <v>1</v>
      </c>
      <c r="D6081" s="8">
        <v>99.99</v>
      </c>
      <c r="E6081" s="9">
        <v>43732.729861111111</v>
      </c>
      <c r="F6081" s="6" t="s">
        <v>5367</v>
      </c>
      <c r="G6081" s="6" t="str">
        <f t="shared" si="94"/>
        <v>NY</v>
      </c>
      <c r="H6081" s="8">
        <f>Sales[Quantity Ordered]*Sales[Price Each]</f>
        <v>99.99</v>
      </c>
    </row>
    <row r="6082" spans="1:8" x14ac:dyDescent="0.25">
      <c r="A6082" s="6">
        <v>248940</v>
      </c>
      <c r="B6082" s="6" t="s">
        <v>40</v>
      </c>
      <c r="C6082" s="7">
        <v>1</v>
      </c>
      <c r="D6082" s="8">
        <v>99.99</v>
      </c>
      <c r="E6082" s="9">
        <v>43732.736805555556</v>
      </c>
      <c r="F6082" s="6" t="s">
        <v>812</v>
      </c>
      <c r="G6082" s="6" t="str">
        <f t="shared" ref="G6082:G6145" si="95">MID(F6082,FIND(",",F6082,FIND(",",F6082)+1)+2,2)</f>
        <v>CA</v>
      </c>
      <c r="H6082" s="8">
        <f>Sales[Quantity Ordered]*Sales[Price Each]</f>
        <v>99.99</v>
      </c>
    </row>
    <row r="6083" spans="1:8" x14ac:dyDescent="0.25">
      <c r="A6083" s="6">
        <v>256752</v>
      </c>
      <c r="B6083" s="6" t="s">
        <v>40</v>
      </c>
      <c r="C6083" s="7">
        <v>1</v>
      </c>
      <c r="D6083" s="8">
        <v>99.99</v>
      </c>
      <c r="E6083" s="9">
        <v>43732.759027777778</v>
      </c>
      <c r="F6083" s="6" t="s">
        <v>8525</v>
      </c>
      <c r="G6083" s="6" t="str">
        <f t="shared" si="95"/>
        <v>MA</v>
      </c>
      <c r="H6083" s="8">
        <f>Sales[Quantity Ordered]*Sales[Price Each]</f>
        <v>99.99</v>
      </c>
    </row>
    <row r="6084" spans="1:8" x14ac:dyDescent="0.25">
      <c r="A6084" s="6">
        <v>255652</v>
      </c>
      <c r="B6084" s="6" t="s">
        <v>40</v>
      </c>
      <c r="C6084" s="7">
        <v>1</v>
      </c>
      <c r="D6084" s="8">
        <v>99.99</v>
      </c>
      <c r="E6084" s="9">
        <v>43732.762499999997</v>
      </c>
      <c r="F6084" s="6" t="s">
        <v>7456</v>
      </c>
      <c r="G6084" s="6" t="str">
        <f t="shared" si="95"/>
        <v>NY</v>
      </c>
      <c r="H6084" s="8">
        <f>Sales[Quantity Ordered]*Sales[Price Each]</f>
        <v>99.99</v>
      </c>
    </row>
    <row r="6085" spans="1:8" x14ac:dyDescent="0.25">
      <c r="A6085" s="6">
        <v>250002</v>
      </c>
      <c r="B6085" s="6" t="s">
        <v>40</v>
      </c>
      <c r="C6085" s="7">
        <v>1</v>
      </c>
      <c r="D6085" s="8">
        <v>99.99</v>
      </c>
      <c r="E6085" s="9">
        <v>43732.76458333333</v>
      </c>
      <c r="F6085" s="6" t="s">
        <v>1870</v>
      </c>
      <c r="G6085" s="6" t="str">
        <f t="shared" si="95"/>
        <v>WA</v>
      </c>
      <c r="H6085" s="8">
        <f>Sales[Quantity Ordered]*Sales[Price Each]</f>
        <v>99.99</v>
      </c>
    </row>
    <row r="6086" spans="1:8" x14ac:dyDescent="0.25">
      <c r="A6086" s="6">
        <v>250269</v>
      </c>
      <c r="B6086" s="6" t="s">
        <v>40</v>
      </c>
      <c r="C6086" s="7">
        <v>1</v>
      </c>
      <c r="D6086" s="8">
        <v>99.99</v>
      </c>
      <c r="E6086" s="9">
        <v>43732.787499999999</v>
      </c>
      <c r="F6086" s="6" t="s">
        <v>2137</v>
      </c>
      <c r="G6086" s="6" t="str">
        <f t="shared" si="95"/>
        <v>CA</v>
      </c>
      <c r="H6086" s="8">
        <f>Sales[Quantity Ordered]*Sales[Price Each]</f>
        <v>99.99</v>
      </c>
    </row>
    <row r="6087" spans="1:8" x14ac:dyDescent="0.25">
      <c r="A6087" s="6">
        <v>253111</v>
      </c>
      <c r="B6087" s="6" t="s">
        <v>40</v>
      </c>
      <c r="C6087" s="7">
        <v>1</v>
      </c>
      <c r="D6087" s="8">
        <v>99.99</v>
      </c>
      <c r="E6087" s="9">
        <v>43732.819444444445</v>
      </c>
      <c r="F6087" s="6" t="s">
        <v>4955</v>
      </c>
      <c r="G6087" s="6" t="str">
        <f t="shared" si="95"/>
        <v>CA</v>
      </c>
      <c r="H6087" s="8">
        <f>Sales[Quantity Ordered]*Sales[Price Each]</f>
        <v>99.99</v>
      </c>
    </row>
    <row r="6088" spans="1:8" x14ac:dyDescent="0.25">
      <c r="A6088" s="6">
        <v>249807</v>
      </c>
      <c r="B6088" s="6" t="s">
        <v>40</v>
      </c>
      <c r="C6088" s="7">
        <v>1</v>
      </c>
      <c r="D6088" s="8">
        <v>99.99</v>
      </c>
      <c r="E6088" s="9">
        <v>43732.830555555556</v>
      </c>
      <c r="F6088" s="6" t="s">
        <v>1678</v>
      </c>
      <c r="G6088" s="6" t="str">
        <f t="shared" si="95"/>
        <v>GA</v>
      </c>
      <c r="H6088" s="8">
        <f>Sales[Quantity Ordered]*Sales[Price Each]</f>
        <v>99.99</v>
      </c>
    </row>
    <row r="6089" spans="1:8" x14ac:dyDescent="0.25">
      <c r="A6089" s="6">
        <v>249796</v>
      </c>
      <c r="B6089" s="6" t="s">
        <v>40</v>
      </c>
      <c r="C6089" s="7">
        <v>1</v>
      </c>
      <c r="D6089" s="8">
        <v>99.99</v>
      </c>
      <c r="E6089" s="9">
        <v>43732.834027777775</v>
      </c>
      <c r="F6089" s="6" t="s">
        <v>1667</v>
      </c>
      <c r="G6089" s="6" t="str">
        <f t="shared" si="95"/>
        <v>TX</v>
      </c>
      <c r="H6089" s="8">
        <f>Sales[Quantity Ordered]*Sales[Price Each]</f>
        <v>99.99</v>
      </c>
    </row>
    <row r="6090" spans="1:8" x14ac:dyDescent="0.25">
      <c r="A6090" s="6">
        <v>254447</v>
      </c>
      <c r="B6090" s="6" t="s">
        <v>40</v>
      </c>
      <c r="C6090" s="7">
        <v>1</v>
      </c>
      <c r="D6090" s="8">
        <v>99.99</v>
      </c>
      <c r="E6090" s="9">
        <v>43732.847222222219</v>
      </c>
      <c r="F6090" s="6" t="s">
        <v>6275</v>
      </c>
      <c r="G6090" s="6" t="str">
        <f t="shared" si="95"/>
        <v>OR</v>
      </c>
      <c r="H6090" s="8">
        <f>Sales[Quantity Ordered]*Sales[Price Each]</f>
        <v>99.99</v>
      </c>
    </row>
    <row r="6091" spans="1:8" x14ac:dyDescent="0.25">
      <c r="A6091" s="6">
        <v>248731</v>
      </c>
      <c r="B6091" s="6" t="s">
        <v>40</v>
      </c>
      <c r="C6091" s="7">
        <v>1</v>
      </c>
      <c r="D6091" s="8">
        <v>99.99</v>
      </c>
      <c r="E6091" s="9">
        <v>43732.86041666667</v>
      </c>
      <c r="F6091" s="6" t="s">
        <v>604</v>
      </c>
      <c r="G6091" s="6" t="str">
        <f t="shared" si="95"/>
        <v>CA</v>
      </c>
      <c r="H6091" s="8">
        <f>Sales[Quantity Ordered]*Sales[Price Each]</f>
        <v>99.99</v>
      </c>
    </row>
    <row r="6092" spans="1:8" x14ac:dyDescent="0.25">
      <c r="A6092" s="6">
        <v>251891</v>
      </c>
      <c r="B6092" s="6" t="s">
        <v>40</v>
      </c>
      <c r="C6092" s="7">
        <v>1</v>
      </c>
      <c r="D6092" s="8">
        <v>99.99</v>
      </c>
      <c r="E6092" s="9">
        <v>43732.871527777781</v>
      </c>
      <c r="F6092" s="6" t="s">
        <v>3745</v>
      </c>
      <c r="G6092" s="6" t="str">
        <f t="shared" si="95"/>
        <v>TX</v>
      </c>
      <c r="H6092" s="8">
        <f>Sales[Quantity Ordered]*Sales[Price Each]</f>
        <v>99.99</v>
      </c>
    </row>
    <row r="6093" spans="1:8" x14ac:dyDescent="0.25">
      <c r="A6093" s="6">
        <v>252679</v>
      </c>
      <c r="B6093" s="6" t="s">
        <v>40</v>
      </c>
      <c r="C6093" s="7">
        <v>1</v>
      </c>
      <c r="D6093" s="8">
        <v>99.99</v>
      </c>
      <c r="E6093" s="9">
        <v>43732.881249999999</v>
      </c>
      <c r="F6093" s="6" t="s">
        <v>4525</v>
      </c>
      <c r="G6093" s="6" t="str">
        <f t="shared" si="95"/>
        <v>WA</v>
      </c>
      <c r="H6093" s="8">
        <f>Sales[Quantity Ordered]*Sales[Price Each]</f>
        <v>99.99</v>
      </c>
    </row>
    <row r="6094" spans="1:8" x14ac:dyDescent="0.25">
      <c r="A6094" s="6">
        <v>253454</v>
      </c>
      <c r="B6094" s="6" t="s">
        <v>40</v>
      </c>
      <c r="C6094" s="7">
        <v>1</v>
      </c>
      <c r="D6094" s="8">
        <v>99.99</v>
      </c>
      <c r="E6094" s="9">
        <v>43732.884722222225</v>
      </c>
      <c r="F6094" s="6" t="s">
        <v>5294</v>
      </c>
      <c r="G6094" s="6" t="str">
        <f t="shared" si="95"/>
        <v>CA</v>
      </c>
      <c r="H6094" s="8">
        <f>Sales[Quantity Ordered]*Sales[Price Each]</f>
        <v>99.99</v>
      </c>
    </row>
    <row r="6095" spans="1:8" x14ac:dyDescent="0.25">
      <c r="A6095" s="6">
        <v>256220</v>
      </c>
      <c r="B6095" s="6" t="s">
        <v>40</v>
      </c>
      <c r="C6095" s="7">
        <v>1</v>
      </c>
      <c r="D6095" s="8">
        <v>99.99</v>
      </c>
      <c r="E6095" s="9">
        <v>43732.904166666667</v>
      </c>
      <c r="F6095" s="6" t="s">
        <v>8008</v>
      </c>
      <c r="G6095" s="6" t="str">
        <f t="shared" si="95"/>
        <v>CA</v>
      </c>
      <c r="H6095" s="8">
        <f>Sales[Quantity Ordered]*Sales[Price Each]</f>
        <v>99.99</v>
      </c>
    </row>
    <row r="6096" spans="1:8" x14ac:dyDescent="0.25">
      <c r="A6096" s="6">
        <v>248190</v>
      </c>
      <c r="B6096" s="6" t="s">
        <v>40</v>
      </c>
      <c r="C6096" s="7">
        <v>1</v>
      </c>
      <c r="D6096" s="8">
        <v>99.99</v>
      </c>
      <c r="E6096" s="9">
        <v>43732.907638888886</v>
      </c>
      <c r="F6096" s="6" t="s">
        <v>58</v>
      </c>
      <c r="G6096" s="6" t="str">
        <f t="shared" si="95"/>
        <v>NY</v>
      </c>
      <c r="H6096" s="8">
        <f>Sales[Quantity Ordered]*Sales[Price Each]</f>
        <v>99.99</v>
      </c>
    </row>
    <row r="6097" spans="1:8" x14ac:dyDescent="0.25">
      <c r="A6097" s="6">
        <v>248949</v>
      </c>
      <c r="B6097" s="6" t="s">
        <v>40</v>
      </c>
      <c r="C6097" s="7">
        <v>1</v>
      </c>
      <c r="D6097" s="8">
        <v>99.99</v>
      </c>
      <c r="E6097" s="9">
        <v>43732.913194444445</v>
      </c>
      <c r="F6097" s="6" t="s">
        <v>821</v>
      </c>
      <c r="G6097" s="6" t="str">
        <f t="shared" si="95"/>
        <v>GA</v>
      </c>
      <c r="H6097" s="8">
        <f>Sales[Quantity Ordered]*Sales[Price Each]</f>
        <v>99.99</v>
      </c>
    </row>
    <row r="6098" spans="1:8" x14ac:dyDescent="0.25">
      <c r="A6098" s="6">
        <v>249044</v>
      </c>
      <c r="B6098" s="6" t="s">
        <v>40</v>
      </c>
      <c r="C6098" s="7">
        <v>1</v>
      </c>
      <c r="D6098" s="8">
        <v>99.99</v>
      </c>
      <c r="E6098" s="9">
        <v>43732.942361111112</v>
      </c>
      <c r="F6098" s="6" t="s">
        <v>916</v>
      </c>
      <c r="G6098" s="6" t="str">
        <f t="shared" si="95"/>
        <v>CA</v>
      </c>
      <c r="H6098" s="8">
        <f>Sales[Quantity Ordered]*Sales[Price Each]</f>
        <v>99.99</v>
      </c>
    </row>
    <row r="6099" spans="1:8" x14ac:dyDescent="0.25">
      <c r="A6099" s="6">
        <v>256357</v>
      </c>
      <c r="B6099" s="6" t="s">
        <v>40</v>
      </c>
      <c r="C6099" s="7">
        <v>1</v>
      </c>
      <c r="D6099" s="8">
        <v>99.99</v>
      </c>
      <c r="E6099" s="9">
        <v>43732.95</v>
      </c>
      <c r="F6099" s="6" t="s">
        <v>8141</v>
      </c>
      <c r="G6099" s="6" t="str">
        <f t="shared" si="95"/>
        <v>CA</v>
      </c>
      <c r="H6099" s="8">
        <f>Sales[Quantity Ordered]*Sales[Price Each]</f>
        <v>99.99</v>
      </c>
    </row>
    <row r="6100" spans="1:8" x14ac:dyDescent="0.25">
      <c r="A6100" s="6">
        <v>248697</v>
      </c>
      <c r="B6100" s="6" t="s">
        <v>40</v>
      </c>
      <c r="C6100" s="7">
        <v>1</v>
      </c>
      <c r="D6100" s="8">
        <v>99.99</v>
      </c>
      <c r="E6100" s="9">
        <v>43732.959722222222</v>
      </c>
      <c r="F6100" s="6" t="s">
        <v>570</v>
      </c>
      <c r="G6100" s="6" t="str">
        <f t="shared" si="95"/>
        <v>TX</v>
      </c>
      <c r="H6100" s="8">
        <f>Sales[Quantity Ordered]*Sales[Price Each]</f>
        <v>99.99</v>
      </c>
    </row>
    <row r="6101" spans="1:8" x14ac:dyDescent="0.25">
      <c r="A6101" s="6">
        <v>253346</v>
      </c>
      <c r="B6101" s="6" t="s">
        <v>40</v>
      </c>
      <c r="C6101" s="7">
        <v>1</v>
      </c>
      <c r="D6101" s="8">
        <v>99.99</v>
      </c>
      <c r="E6101" s="9">
        <v>43732.982638888891</v>
      </c>
      <c r="F6101" s="6" t="s">
        <v>5187</v>
      </c>
      <c r="G6101" s="6" t="str">
        <f t="shared" si="95"/>
        <v>CA</v>
      </c>
      <c r="H6101" s="8">
        <f>Sales[Quantity Ordered]*Sales[Price Each]</f>
        <v>99.99</v>
      </c>
    </row>
    <row r="6102" spans="1:8" x14ac:dyDescent="0.25">
      <c r="A6102" s="6">
        <v>258811</v>
      </c>
      <c r="B6102" s="6" t="s">
        <v>40</v>
      </c>
      <c r="C6102" s="7">
        <v>1</v>
      </c>
      <c r="D6102" s="8">
        <v>99.99</v>
      </c>
      <c r="E6102" s="9">
        <v>43732.993055555555</v>
      </c>
      <c r="F6102" s="6" t="s">
        <v>10526</v>
      </c>
      <c r="G6102" s="6" t="str">
        <f t="shared" si="95"/>
        <v>WA</v>
      </c>
      <c r="H6102" s="8">
        <f>Sales[Quantity Ordered]*Sales[Price Each]</f>
        <v>99.99</v>
      </c>
    </row>
    <row r="6103" spans="1:8" x14ac:dyDescent="0.25">
      <c r="A6103" s="6">
        <v>253007</v>
      </c>
      <c r="B6103" s="6" t="s">
        <v>40</v>
      </c>
      <c r="C6103" s="7">
        <v>1</v>
      </c>
      <c r="D6103" s="8">
        <v>99.99</v>
      </c>
      <c r="E6103" s="9">
        <v>43733.311111111114</v>
      </c>
      <c r="F6103" s="6" t="s">
        <v>4852</v>
      </c>
      <c r="G6103" s="6" t="str">
        <f t="shared" si="95"/>
        <v>GA</v>
      </c>
      <c r="H6103" s="8">
        <f>Sales[Quantity Ordered]*Sales[Price Each]</f>
        <v>99.99</v>
      </c>
    </row>
    <row r="6104" spans="1:8" x14ac:dyDescent="0.25">
      <c r="A6104" s="6">
        <v>253273</v>
      </c>
      <c r="B6104" s="6" t="s">
        <v>40</v>
      </c>
      <c r="C6104" s="7">
        <v>1</v>
      </c>
      <c r="D6104" s="8">
        <v>99.99</v>
      </c>
      <c r="E6104" s="9">
        <v>43733.397222222222</v>
      </c>
      <c r="F6104" s="6" t="s">
        <v>5114</v>
      </c>
      <c r="G6104" s="6" t="str">
        <f t="shared" si="95"/>
        <v>GA</v>
      </c>
      <c r="H6104" s="8">
        <f>Sales[Quantity Ordered]*Sales[Price Each]</f>
        <v>99.99</v>
      </c>
    </row>
    <row r="6105" spans="1:8" x14ac:dyDescent="0.25">
      <c r="A6105" s="6">
        <v>254626</v>
      </c>
      <c r="B6105" s="6" t="s">
        <v>40</v>
      </c>
      <c r="C6105" s="7">
        <v>1</v>
      </c>
      <c r="D6105" s="8">
        <v>99.99</v>
      </c>
      <c r="E6105" s="9">
        <v>43733.425694444442</v>
      </c>
      <c r="F6105" s="6" t="s">
        <v>6451</v>
      </c>
      <c r="G6105" s="6" t="str">
        <f t="shared" si="95"/>
        <v>CA</v>
      </c>
      <c r="H6105" s="8">
        <f>Sales[Quantity Ordered]*Sales[Price Each]</f>
        <v>99.99</v>
      </c>
    </row>
    <row r="6106" spans="1:8" x14ac:dyDescent="0.25">
      <c r="A6106" s="6">
        <v>249527</v>
      </c>
      <c r="B6106" s="6" t="s">
        <v>40</v>
      </c>
      <c r="C6106" s="7">
        <v>1</v>
      </c>
      <c r="D6106" s="8">
        <v>99.99</v>
      </c>
      <c r="E6106" s="9">
        <v>43733.446527777778</v>
      </c>
      <c r="F6106" s="6" t="s">
        <v>1398</v>
      </c>
      <c r="G6106" s="6" t="str">
        <f t="shared" si="95"/>
        <v>OR</v>
      </c>
      <c r="H6106" s="8">
        <f>Sales[Quantity Ordered]*Sales[Price Each]</f>
        <v>99.99</v>
      </c>
    </row>
    <row r="6107" spans="1:8" x14ac:dyDescent="0.25">
      <c r="A6107" s="6">
        <v>253036</v>
      </c>
      <c r="B6107" s="6" t="s">
        <v>40</v>
      </c>
      <c r="C6107" s="7">
        <v>1</v>
      </c>
      <c r="D6107" s="8">
        <v>99.99</v>
      </c>
      <c r="E6107" s="9">
        <v>43733.461805555555</v>
      </c>
      <c r="F6107" s="6" t="s">
        <v>4881</v>
      </c>
      <c r="G6107" s="6" t="str">
        <f t="shared" si="95"/>
        <v>MA</v>
      </c>
      <c r="H6107" s="8">
        <f>Sales[Quantity Ordered]*Sales[Price Each]</f>
        <v>99.99</v>
      </c>
    </row>
    <row r="6108" spans="1:8" x14ac:dyDescent="0.25">
      <c r="A6108" s="6">
        <v>256944</v>
      </c>
      <c r="B6108" s="6" t="s">
        <v>40</v>
      </c>
      <c r="C6108" s="7">
        <v>1</v>
      </c>
      <c r="D6108" s="8">
        <v>99.99</v>
      </c>
      <c r="E6108" s="9">
        <v>43733.476388888892</v>
      </c>
      <c r="F6108" s="6" t="s">
        <v>8712</v>
      </c>
      <c r="G6108" s="6" t="str">
        <f t="shared" si="95"/>
        <v>TX</v>
      </c>
      <c r="H6108" s="8">
        <f>Sales[Quantity Ordered]*Sales[Price Each]</f>
        <v>99.99</v>
      </c>
    </row>
    <row r="6109" spans="1:8" x14ac:dyDescent="0.25">
      <c r="A6109" s="6">
        <v>251356</v>
      </c>
      <c r="B6109" s="6" t="s">
        <v>40</v>
      </c>
      <c r="C6109" s="7">
        <v>1</v>
      </c>
      <c r="D6109" s="8">
        <v>99.99</v>
      </c>
      <c r="E6109" s="9">
        <v>43733.481249999997</v>
      </c>
      <c r="F6109" s="6" t="s">
        <v>3216</v>
      </c>
      <c r="G6109" s="6" t="str">
        <f t="shared" si="95"/>
        <v>NY</v>
      </c>
      <c r="H6109" s="8">
        <f>Sales[Quantity Ordered]*Sales[Price Each]</f>
        <v>99.99</v>
      </c>
    </row>
    <row r="6110" spans="1:8" x14ac:dyDescent="0.25">
      <c r="A6110" s="6">
        <v>252859</v>
      </c>
      <c r="B6110" s="6" t="s">
        <v>40</v>
      </c>
      <c r="C6110" s="7">
        <v>1</v>
      </c>
      <c r="D6110" s="8">
        <v>99.99</v>
      </c>
      <c r="E6110" s="9">
        <v>43733.508333333331</v>
      </c>
      <c r="F6110" s="6" t="s">
        <v>4705</v>
      </c>
      <c r="G6110" s="6" t="str">
        <f t="shared" si="95"/>
        <v>CA</v>
      </c>
      <c r="H6110" s="8">
        <f>Sales[Quantity Ordered]*Sales[Price Each]</f>
        <v>99.99</v>
      </c>
    </row>
    <row r="6111" spans="1:8" x14ac:dyDescent="0.25">
      <c r="A6111" s="6">
        <v>255859</v>
      </c>
      <c r="B6111" s="6" t="s">
        <v>40</v>
      </c>
      <c r="C6111" s="7">
        <v>1</v>
      </c>
      <c r="D6111" s="8">
        <v>99.99</v>
      </c>
      <c r="E6111" s="9">
        <v>43733.531944444447</v>
      </c>
      <c r="F6111" s="6" t="s">
        <v>7658</v>
      </c>
      <c r="G6111" s="6" t="str">
        <f t="shared" si="95"/>
        <v>OR</v>
      </c>
      <c r="H6111" s="8">
        <f>Sales[Quantity Ordered]*Sales[Price Each]</f>
        <v>99.99</v>
      </c>
    </row>
    <row r="6112" spans="1:8" x14ac:dyDescent="0.25">
      <c r="A6112" s="6">
        <v>248769</v>
      </c>
      <c r="B6112" s="6" t="s">
        <v>40</v>
      </c>
      <c r="C6112" s="7">
        <v>1</v>
      </c>
      <c r="D6112" s="8">
        <v>99.99</v>
      </c>
      <c r="E6112" s="9">
        <v>43733.586111111108</v>
      </c>
      <c r="F6112" s="6" t="s">
        <v>642</v>
      </c>
      <c r="G6112" s="6" t="str">
        <f t="shared" si="95"/>
        <v>NY</v>
      </c>
      <c r="H6112" s="8">
        <f>Sales[Quantity Ordered]*Sales[Price Each]</f>
        <v>99.99</v>
      </c>
    </row>
    <row r="6113" spans="1:8" x14ac:dyDescent="0.25">
      <c r="A6113" s="6">
        <v>251177</v>
      </c>
      <c r="B6113" s="6" t="s">
        <v>40</v>
      </c>
      <c r="C6113" s="7">
        <v>1</v>
      </c>
      <c r="D6113" s="8">
        <v>99.99</v>
      </c>
      <c r="E6113" s="9">
        <v>43733.587500000001</v>
      </c>
      <c r="F6113" s="6" t="s">
        <v>3037</v>
      </c>
      <c r="G6113" s="6" t="str">
        <f t="shared" si="95"/>
        <v>TX</v>
      </c>
      <c r="H6113" s="8">
        <f>Sales[Quantity Ordered]*Sales[Price Each]</f>
        <v>99.99</v>
      </c>
    </row>
    <row r="6114" spans="1:8" x14ac:dyDescent="0.25">
      <c r="A6114" s="6">
        <v>258926</v>
      </c>
      <c r="B6114" s="6" t="s">
        <v>40</v>
      </c>
      <c r="C6114" s="7">
        <v>1</v>
      </c>
      <c r="D6114" s="8">
        <v>99.99</v>
      </c>
      <c r="E6114" s="9">
        <v>43733.588888888888</v>
      </c>
      <c r="F6114" s="6" t="s">
        <v>10640</v>
      </c>
      <c r="G6114" s="6" t="str">
        <f t="shared" si="95"/>
        <v>CA</v>
      </c>
      <c r="H6114" s="8">
        <f>Sales[Quantity Ordered]*Sales[Price Each]</f>
        <v>99.99</v>
      </c>
    </row>
    <row r="6115" spans="1:8" x14ac:dyDescent="0.25">
      <c r="A6115" s="6">
        <v>254362</v>
      </c>
      <c r="B6115" s="6" t="s">
        <v>40</v>
      </c>
      <c r="C6115" s="7">
        <v>1</v>
      </c>
      <c r="D6115" s="8">
        <v>99.99</v>
      </c>
      <c r="E6115" s="9">
        <v>43733.613888888889</v>
      </c>
      <c r="F6115" s="6" t="s">
        <v>6191</v>
      </c>
      <c r="G6115" s="6" t="str">
        <f t="shared" si="95"/>
        <v>CA</v>
      </c>
      <c r="H6115" s="8">
        <f>Sales[Quantity Ordered]*Sales[Price Each]</f>
        <v>99.99</v>
      </c>
    </row>
    <row r="6116" spans="1:8" x14ac:dyDescent="0.25">
      <c r="A6116" s="6">
        <v>254041</v>
      </c>
      <c r="B6116" s="6" t="s">
        <v>40</v>
      </c>
      <c r="C6116" s="7">
        <v>1</v>
      </c>
      <c r="D6116" s="8">
        <v>99.99</v>
      </c>
      <c r="E6116" s="9">
        <v>43733.677777777775</v>
      </c>
      <c r="F6116" s="6" t="s">
        <v>5873</v>
      </c>
      <c r="G6116" s="6" t="str">
        <f t="shared" si="95"/>
        <v>CA</v>
      </c>
      <c r="H6116" s="8">
        <f>Sales[Quantity Ordered]*Sales[Price Each]</f>
        <v>99.99</v>
      </c>
    </row>
    <row r="6117" spans="1:8" x14ac:dyDescent="0.25">
      <c r="A6117" s="6">
        <v>256730</v>
      </c>
      <c r="B6117" s="6" t="s">
        <v>40</v>
      </c>
      <c r="C6117" s="7">
        <v>1</v>
      </c>
      <c r="D6117" s="8">
        <v>99.99</v>
      </c>
      <c r="E6117" s="9">
        <v>43733.679166666669</v>
      </c>
      <c r="F6117" s="6" t="s">
        <v>8504</v>
      </c>
      <c r="G6117" s="6" t="str">
        <f t="shared" si="95"/>
        <v>ME</v>
      </c>
      <c r="H6117" s="8">
        <f>Sales[Quantity Ordered]*Sales[Price Each]</f>
        <v>99.99</v>
      </c>
    </row>
    <row r="6118" spans="1:8" x14ac:dyDescent="0.25">
      <c r="A6118" s="6">
        <v>254446</v>
      </c>
      <c r="B6118" s="6" t="s">
        <v>40</v>
      </c>
      <c r="C6118" s="7">
        <v>1</v>
      </c>
      <c r="D6118" s="8">
        <v>99.99</v>
      </c>
      <c r="E6118" s="9">
        <v>43733.681250000001</v>
      </c>
      <c r="F6118" s="6" t="s">
        <v>6274</v>
      </c>
      <c r="G6118" s="6" t="str">
        <f t="shared" si="95"/>
        <v>CA</v>
      </c>
      <c r="H6118" s="8">
        <f>Sales[Quantity Ordered]*Sales[Price Each]</f>
        <v>99.99</v>
      </c>
    </row>
    <row r="6119" spans="1:8" x14ac:dyDescent="0.25">
      <c r="A6119" s="6">
        <v>257046</v>
      </c>
      <c r="B6119" s="6" t="s">
        <v>40</v>
      </c>
      <c r="C6119" s="7">
        <v>1</v>
      </c>
      <c r="D6119" s="8">
        <v>99.99</v>
      </c>
      <c r="E6119" s="9">
        <v>43733.700694444444</v>
      </c>
      <c r="F6119" s="6" t="s">
        <v>8812</v>
      </c>
      <c r="G6119" s="6" t="str">
        <f t="shared" si="95"/>
        <v>WA</v>
      </c>
      <c r="H6119" s="8">
        <f>Sales[Quantity Ordered]*Sales[Price Each]</f>
        <v>99.99</v>
      </c>
    </row>
    <row r="6120" spans="1:8" x14ac:dyDescent="0.25">
      <c r="A6120" s="6">
        <v>256065</v>
      </c>
      <c r="B6120" s="6" t="s">
        <v>40</v>
      </c>
      <c r="C6120" s="7">
        <v>1</v>
      </c>
      <c r="D6120" s="8">
        <v>99.99</v>
      </c>
      <c r="E6120" s="9">
        <v>43733.704861111109</v>
      </c>
      <c r="F6120" s="6" t="s">
        <v>7858</v>
      </c>
      <c r="G6120" s="6" t="str">
        <f t="shared" si="95"/>
        <v>GA</v>
      </c>
      <c r="H6120" s="8">
        <f>Sales[Quantity Ordered]*Sales[Price Each]</f>
        <v>99.99</v>
      </c>
    </row>
    <row r="6121" spans="1:8" x14ac:dyDescent="0.25">
      <c r="A6121" s="6">
        <v>254554</v>
      </c>
      <c r="B6121" s="6" t="s">
        <v>40</v>
      </c>
      <c r="C6121" s="7">
        <v>1</v>
      </c>
      <c r="D6121" s="8">
        <v>99.99</v>
      </c>
      <c r="E6121" s="9">
        <v>43733.727777777778</v>
      </c>
      <c r="F6121" s="6" t="s">
        <v>6379</v>
      </c>
      <c r="G6121" s="6" t="str">
        <f t="shared" si="95"/>
        <v>CA</v>
      </c>
      <c r="H6121" s="8">
        <f>Sales[Quantity Ordered]*Sales[Price Each]</f>
        <v>99.99</v>
      </c>
    </row>
    <row r="6122" spans="1:8" x14ac:dyDescent="0.25">
      <c r="A6122" s="6">
        <v>258793</v>
      </c>
      <c r="B6122" s="6" t="s">
        <v>40</v>
      </c>
      <c r="C6122" s="7">
        <v>1</v>
      </c>
      <c r="D6122" s="8">
        <v>99.99</v>
      </c>
      <c r="E6122" s="9">
        <v>43733.779166666667</v>
      </c>
      <c r="F6122" s="6" t="s">
        <v>10508</v>
      </c>
      <c r="G6122" s="6" t="str">
        <f t="shared" si="95"/>
        <v>CA</v>
      </c>
      <c r="H6122" s="8">
        <f>Sales[Quantity Ordered]*Sales[Price Each]</f>
        <v>99.99</v>
      </c>
    </row>
    <row r="6123" spans="1:8" x14ac:dyDescent="0.25">
      <c r="A6123" s="6">
        <v>258108</v>
      </c>
      <c r="B6123" s="6" t="s">
        <v>40</v>
      </c>
      <c r="C6123" s="7">
        <v>1</v>
      </c>
      <c r="D6123" s="8">
        <v>99.99</v>
      </c>
      <c r="E6123" s="9">
        <v>43733.781944444447</v>
      </c>
      <c r="F6123" s="6" t="s">
        <v>9845</v>
      </c>
      <c r="G6123" s="6" t="str">
        <f t="shared" si="95"/>
        <v>TX</v>
      </c>
      <c r="H6123" s="8">
        <f>Sales[Quantity Ordered]*Sales[Price Each]</f>
        <v>99.99</v>
      </c>
    </row>
    <row r="6124" spans="1:8" x14ac:dyDescent="0.25">
      <c r="A6124" s="6">
        <v>252992</v>
      </c>
      <c r="B6124" s="6" t="s">
        <v>40</v>
      </c>
      <c r="C6124" s="7">
        <v>1</v>
      </c>
      <c r="D6124" s="8">
        <v>99.99</v>
      </c>
      <c r="E6124" s="9">
        <v>43733.79791666667</v>
      </c>
      <c r="F6124" s="6" t="s">
        <v>4838</v>
      </c>
      <c r="G6124" s="6" t="str">
        <f t="shared" si="95"/>
        <v>CA</v>
      </c>
      <c r="H6124" s="8">
        <f>Sales[Quantity Ordered]*Sales[Price Each]</f>
        <v>99.99</v>
      </c>
    </row>
    <row r="6125" spans="1:8" x14ac:dyDescent="0.25">
      <c r="A6125" s="6">
        <v>258318</v>
      </c>
      <c r="B6125" s="6" t="s">
        <v>40</v>
      </c>
      <c r="C6125" s="7">
        <v>1</v>
      </c>
      <c r="D6125" s="8">
        <v>99.99</v>
      </c>
      <c r="E6125" s="9">
        <v>43733.798611111109</v>
      </c>
      <c r="F6125" s="6" t="s">
        <v>10049</v>
      </c>
      <c r="G6125" s="6" t="str">
        <f t="shared" si="95"/>
        <v>MA</v>
      </c>
      <c r="H6125" s="8">
        <f>Sales[Quantity Ordered]*Sales[Price Each]</f>
        <v>99.99</v>
      </c>
    </row>
    <row r="6126" spans="1:8" x14ac:dyDescent="0.25">
      <c r="A6126" s="6">
        <v>251346</v>
      </c>
      <c r="B6126" s="6" t="s">
        <v>40</v>
      </c>
      <c r="C6126" s="7">
        <v>1</v>
      </c>
      <c r="D6126" s="8">
        <v>99.99</v>
      </c>
      <c r="E6126" s="9">
        <v>43733.847222222219</v>
      </c>
      <c r="F6126" s="6" t="s">
        <v>3206</v>
      </c>
      <c r="G6126" s="6" t="str">
        <f t="shared" si="95"/>
        <v>WA</v>
      </c>
      <c r="H6126" s="8">
        <f>Sales[Quantity Ordered]*Sales[Price Each]</f>
        <v>99.99</v>
      </c>
    </row>
    <row r="6127" spans="1:8" x14ac:dyDescent="0.25">
      <c r="A6127" s="6">
        <v>255345</v>
      </c>
      <c r="B6127" s="6" t="s">
        <v>40</v>
      </c>
      <c r="C6127" s="7">
        <v>1</v>
      </c>
      <c r="D6127" s="8">
        <v>99.99</v>
      </c>
      <c r="E6127" s="9">
        <v>43733.883333333331</v>
      </c>
      <c r="F6127" s="6" t="s">
        <v>7152</v>
      </c>
      <c r="G6127" s="6" t="str">
        <f t="shared" si="95"/>
        <v>CA</v>
      </c>
      <c r="H6127" s="8">
        <f>Sales[Quantity Ordered]*Sales[Price Each]</f>
        <v>99.99</v>
      </c>
    </row>
    <row r="6128" spans="1:8" x14ac:dyDescent="0.25">
      <c r="A6128" s="6">
        <v>250333</v>
      </c>
      <c r="B6128" s="6" t="s">
        <v>40</v>
      </c>
      <c r="C6128" s="7">
        <v>1</v>
      </c>
      <c r="D6128" s="8">
        <v>99.99</v>
      </c>
      <c r="E6128" s="9">
        <v>43733.888194444444</v>
      </c>
      <c r="F6128" s="6" t="s">
        <v>2201</v>
      </c>
      <c r="G6128" s="6" t="str">
        <f t="shared" si="95"/>
        <v>GA</v>
      </c>
      <c r="H6128" s="8">
        <f>Sales[Quantity Ordered]*Sales[Price Each]</f>
        <v>99.99</v>
      </c>
    </row>
    <row r="6129" spans="1:8" x14ac:dyDescent="0.25">
      <c r="A6129" s="6">
        <v>257541</v>
      </c>
      <c r="B6129" s="6" t="s">
        <v>40</v>
      </c>
      <c r="C6129" s="7">
        <v>1</v>
      </c>
      <c r="D6129" s="8">
        <v>99.99</v>
      </c>
      <c r="E6129" s="9">
        <v>43733.920138888891</v>
      </c>
      <c r="F6129" s="6" t="s">
        <v>9298</v>
      </c>
      <c r="G6129" s="6" t="str">
        <f t="shared" si="95"/>
        <v>MA</v>
      </c>
      <c r="H6129" s="8">
        <f>Sales[Quantity Ordered]*Sales[Price Each]</f>
        <v>99.99</v>
      </c>
    </row>
    <row r="6130" spans="1:8" x14ac:dyDescent="0.25">
      <c r="A6130" s="6">
        <v>248279</v>
      </c>
      <c r="B6130" s="6" t="s">
        <v>40</v>
      </c>
      <c r="C6130" s="7">
        <v>1</v>
      </c>
      <c r="D6130" s="8">
        <v>99.99</v>
      </c>
      <c r="E6130" s="9">
        <v>43733.946527777778</v>
      </c>
      <c r="F6130" s="6" t="s">
        <v>151</v>
      </c>
      <c r="G6130" s="6" t="str">
        <f t="shared" si="95"/>
        <v>GA</v>
      </c>
      <c r="H6130" s="8">
        <f>Sales[Quantity Ordered]*Sales[Price Each]</f>
        <v>99.99</v>
      </c>
    </row>
    <row r="6131" spans="1:8" x14ac:dyDescent="0.25">
      <c r="A6131" s="6">
        <v>254305</v>
      </c>
      <c r="B6131" s="6" t="s">
        <v>40</v>
      </c>
      <c r="C6131" s="7">
        <v>1</v>
      </c>
      <c r="D6131" s="8">
        <v>99.99</v>
      </c>
      <c r="E6131" s="9">
        <v>43734.025694444441</v>
      </c>
      <c r="F6131" s="6" t="s">
        <v>6134</v>
      </c>
      <c r="G6131" s="6" t="str">
        <f t="shared" si="95"/>
        <v>CA</v>
      </c>
      <c r="H6131" s="8">
        <f>Sales[Quantity Ordered]*Sales[Price Each]</f>
        <v>99.99</v>
      </c>
    </row>
    <row r="6132" spans="1:8" x14ac:dyDescent="0.25">
      <c r="A6132" s="6">
        <v>249912</v>
      </c>
      <c r="B6132" s="6" t="s">
        <v>40</v>
      </c>
      <c r="C6132" s="7">
        <v>1</v>
      </c>
      <c r="D6132" s="8">
        <v>99.99</v>
      </c>
      <c r="E6132" s="9">
        <v>43734.037499999999</v>
      </c>
      <c r="F6132" s="6" t="s">
        <v>1781</v>
      </c>
      <c r="G6132" s="6" t="str">
        <f t="shared" si="95"/>
        <v>GA</v>
      </c>
      <c r="H6132" s="8">
        <f>Sales[Quantity Ordered]*Sales[Price Each]</f>
        <v>99.99</v>
      </c>
    </row>
    <row r="6133" spans="1:8" x14ac:dyDescent="0.25">
      <c r="A6133" s="6">
        <v>248201</v>
      </c>
      <c r="B6133" s="6" t="s">
        <v>40</v>
      </c>
      <c r="C6133" s="7">
        <v>1</v>
      </c>
      <c r="D6133" s="8">
        <v>99.99</v>
      </c>
      <c r="E6133" s="9">
        <v>43734.319444444445</v>
      </c>
      <c r="F6133" s="6" t="s">
        <v>70</v>
      </c>
      <c r="G6133" s="6" t="str">
        <f t="shared" si="95"/>
        <v>NY</v>
      </c>
      <c r="H6133" s="8">
        <f>Sales[Quantity Ordered]*Sales[Price Each]</f>
        <v>99.99</v>
      </c>
    </row>
    <row r="6134" spans="1:8" x14ac:dyDescent="0.25">
      <c r="A6134" s="6">
        <v>250110</v>
      </c>
      <c r="B6134" s="6" t="s">
        <v>40</v>
      </c>
      <c r="C6134" s="7">
        <v>1</v>
      </c>
      <c r="D6134" s="8">
        <v>99.99</v>
      </c>
      <c r="E6134" s="9">
        <v>43734.388888888891</v>
      </c>
      <c r="F6134" s="6" t="s">
        <v>1978</v>
      </c>
      <c r="G6134" s="6" t="str">
        <f t="shared" si="95"/>
        <v>CA</v>
      </c>
      <c r="H6134" s="8">
        <f>Sales[Quantity Ordered]*Sales[Price Each]</f>
        <v>99.99</v>
      </c>
    </row>
    <row r="6135" spans="1:8" x14ac:dyDescent="0.25">
      <c r="A6135" s="6">
        <v>258059</v>
      </c>
      <c r="B6135" s="6" t="s">
        <v>40</v>
      </c>
      <c r="C6135" s="7">
        <v>1</v>
      </c>
      <c r="D6135" s="8">
        <v>99.99</v>
      </c>
      <c r="E6135" s="9">
        <v>43734.393750000003</v>
      </c>
      <c r="F6135" s="6" t="s">
        <v>9799</v>
      </c>
      <c r="G6135" s="6" t="str">
        <f t="shared" si="95"/>
        <v>CA</v>
      </c>
      <c r="H6135" s="8">
        <f>Sales[Quantity Ordered]*Sales[Price Each]</f>
        <v>99.99</v>
      </c>
    </row>
    <row r="6136" spans="1:8" x14ac:dyDescent="0.25">
      <c r="A6136" s="6">
        <v>257578</v>
      </c>
      <c r="B6136" s="6" t="s">
        <v>40</v>
      </c>
      <c r="C6136" s="7">
        <v>1</v>
      </c>
      <c r="D6136" s="8">
        <v>99.99</v>
      </c>
      <c r="E6136" s="9">
        <v>43734.404166666667</v>
      </c>
      <c r="F6136" s="6" t="s">
        <v>9332</v>
      </c>
      <c r="G6136" s="6" t="str">
        <f t="shared" si="95"/>
        <v>GA</v>
      </c>
      <c r="H6136" s="8">
        <f>Sales[Quantity Ordered]*Sales[Price Each]</f>
        <v>99.99</v>
      </c>
    </row>
    <row r="6137" spans="1:8" x14ac:dyDescent="0.25">
      <c r="A6137" s="6">
        <v>251919</v>
      </c>
      <c r="B6137" s="6" t="s">
        <v>40</v>
      </c>
      <c r="C6137" s="7">
        <v>1</v>
      </c>
      <c r="D6137" s="8">
        <v>99.99</v>
      </c>
      <c r="E6137" s="9">
        <v>43734.425694444442</v>
      </c>
      <c r="F6137" s="6" t="s">
        <v>3773</v>
      </c>
      <c r="G6137" s="6" t="str">
        <f t="shared" si="95"/>
        <v>CA</v>
      </c>
      <c r="H6137" s="8">
        <f>Sales[Quantity Ordered]*Sales[Price Each]</f>
        <v>99.99</v>
      </c>
    </row>
    <row r="6138" spans="1:8" x14ac:dyDescent="0.25">
      <c r="A6138" s="6">
        <v>254296</v>
      </c>
      <c r="B6138" s="6" t="s">
        <v>40</v>
      </c>
      <c r="C6138" s="7">
        <v>1</v>
      </c>
      <c r="D6138" s="8">
        <v>99.99</v>
      </c>
      <c r="E6138" s="9">
        <v>43734.462500000001</v>
      </c>
      <c r="F6138" s="6" t="s">
        <v>6125</v>
      </c>
      <c r="G6138" s="6" t="str">
        <f t="shared" si="95"/>
        <v>CA</v>
      </c>
      <c r="H6138" s="8">
        <f>Sales[Quantity Ordered]*Sales[Price Each]</f>
        <v>99.99</v>
      </c>
    </row>
    <row r="6139" spans="1:8" x14ac:dyDescent="0.25">
      <c r="A6139" s="6">
        <v>248287</v>
      </c>
      <c r="B6139" s="6" t="s">
        <v>40</v>
      </c>
      <c r="C6139" s="7">
        <v>1</v>
      </c>
      <c r="D6139" s="8">
        <v>99.99</v>
      </c>
      <c r="E6139" s="9">
        <v>43734.501388888886</v>
      </c>
      <c r="F6139" s="6" t="s">
        <v>159</v>
      </c>
      <c r="G6139" s="6" t="str">
        <f t="shared" si="95"/>
        <v>OR</v>
      </c>
      <c r="H6139" s="8">
        <f>Sales[Quantity Ordered]*Sales[Price Each]</f>
        <v>99.99</v>
      </c>
    </row>
    <row r="6140" spans="1:8" x14ac:dyDescent="0.25">
      <c r="A6140" s="6">
        <v>255462</v>
      </c>
      <c r="B6140" s="6" t="s">
        <v>40</v>
      </c>
      <c r="C6140" s="7">
        <v>1</v>
      </c>
      <c r="D6140" s="8">
        <v>99.99</v>
      </c>
      <c r="E6140" s="9">
        <v>43734.523611111108</v>
      </c>
      <c r="F6140" s="6" t="s">
        <v>7269</v>
      </c>
      <c r="G6140" s="6" t="str">
        <f t="shared" si="95"/>
        <v>CA</v>
      </c>
      <c r="H6140" s="8">
        <f>Sales[Quantity Ordered]*Sales[Price Each]</f>
        <v>99.99</v>
      </c>
    </row>
    <row r="6141" spans="1:8" x14ac:dyDescent="0.25">
      <c r="A6141" s="6">
        <v>254694</v>
      </c>
      <c r="B6141" s="6" t="s">
        <v>40</v>
      </c>
      <c r="C6141" s="7">
        <v>1</v>
      </c>
      <c r="D6141" s="8">
        <v>99.99</v>
      </c>
      <c r="E6141" s="9">
        <v>43734.534722222219</v>
      </c>
      <c r="F6141" s="6" t="s">
        <v>6517</v>
      </c>
      <c r="G6141" s="6" t="str">
        <f t="shared" si="95"/>
        <v>TX</v>
      </c>
      <c r="H6141" s="8">
        <f>Sales[Quantity Ordered]*Sales[Price Each]</f>
        <v>99.99</v>
      </c>
    </row>
    <row r="6142" spans="1:8" x14ac:dyDescent="0.25">
      <c r="A6142" s="6">
        <v>248734</v>
      </c>
      <c r="B6142" s="6" t="s">
        <v>40</v>
      </c>
      <c r="C6142" s="7">
        <v>1</v>
      </c>
      <c r="D6142" s="8">
        <v>99.99</v>
      </c>
      <c r="E6142" s="9">
        <v>43734.543055555558</v>
      </c>
      <c r="F6142" s="6" t="s">
        <v>607</v>
      </c>
      <c r="G6142" s="6" t="str">
        <f t="shared" si="95"/>
        <v>WA</v>
      </c>
      <c r="H6142" s="8">
        <f>Sales[Quantity Ordered]*Sales[Price Each]</f>
        <v>99.99</v>
      </c>
    </row>
    <row r="6143" spans="1:8" x14ac:dyDescent="0.25">
      <c r="A6143" s="6">
        <v>256332</v>
      </c>
      <c r="B6143" s="6" t="s">
        <v>40</v>
      </c>
      <c r="C6143" s="7">
        <v>1</v>
      </c>
      <c r="D6143" s="8">
        <v>99.99</v>
      </c>
      <c r="E6143" s="9">
        <v>43734.561111111114</v>
      </c>
      <c r="F6143" s="6" t="s">
        <v>8118</v>
      </c>
      <c r="G6143" s="6" t="str">
        <f t="shared" si="95"/>
        <v>CA</v>
      </c>
      <c r="H6143" s="8">
        <f>Sales[Quantity Ordered]*Sales[Price Each]</f>
        <v>99.99</v>
      </c>
    </row>
    <row r="6144" spans="1:8" x14ac:dyDescent="0.25">
      <c r="A6144" s="6">
        <v>256055</v>
      </c>
      <c r="B6144" s="6" t="s">
        <v>40</v>
      </c>
      <c r="C6144" s="7">
        <v>1</v>
      </c>
      <c r="D6144" s="8">
        <v>99.99</v>
      </c>
      <c r="E6144" s="9">
        <v>43734.583333333336</v>
      </c>
      <c r="F6144" s="6" t="s">
        <v>7849</v>
      </c>
      <c r="G6144" s="6" t="str">
        <f t="shared" si="95"/>
        <v>TX</v>
      </c>
      <c r="H6144" s="8">
        <f>Sales[Quantity Ordered]*Sales[Price Each]</f>
        <v>99.99</v>
      </c>
    </row>
    <row r="6145" spans="1:8" x14ac:dyDescent="0.25">
      <c r="A6145" s="6">
        <v>258869</v>
      </c>
      <c r="B6145" s="6" t="s">
        <v>40</v>
      </c>
      <c r="C6145" s="7">
        <v>1</v>
      </c>
      <c r="D6145" s="8">
        <v>99.99</v>
      </c>
      <c r="E6145" s="9">
        <v>43734.589583333334</v>
      </c>
      <c r="F6145" s="6" t="s">
        <v>10584</v>
      </c>
      <c r="G6145" s="6" t="str">
        <f t="shared" si="95"/>
        <v>MA</v>
      </c>
      <c r="H6145" s="8">
        <f>Sales[Quantity Ordered]*Sales[Price Each]</f>
        <v>99.99</v>
      </c>
    </row>
    <row r="6146" spans="1:8" x14ac:dyDescent="0.25">
      <c r="A6146" s="6">
        <v>249128</v>
      </c>
      <c r="B6146" s="6" t="s">
        <v>40</v>
      </c>
      <c r="C6146" s="7">
        <v>1</v>
      </c>
      <c r="D6146" s="8">
        <v>99.99</v>
      </c>
      <c r="E6146" s="9">
        <v>43734.594444444447</v>
      </c>
      <c r="F6146" s="6" t="s">
        <v>1000</v>
      </c>
      <c r="G6146" s="6" t="str">
        <f t="shared" ref="G6146:G6209" si="96">MID(F6146,FIND(",",F6146,FIND(",",F6146)+1)+2,2)</f>
        <v>CA</v>
      </c>
      <c r="H6146" s="8">
        <f>Sales[Quantity Ordered]*Sales[Price Each]</f>
        <v>99.99</v>
      </c>
    </row>
    <row r="6147" spans="1:8" x14ac:dyDescent="0.25">
      <c r="A6147" s="6">
        <v>256038</v>
      </c>
      <c r="B6147" s="6" t="s">
        <v>40</v>
      </c>
      <c r="C6147" s="7">
        <v>1</v>
      </c>
      <c r="D6147" s="8">
        <v>99.99</v>
      </c>
      <c r="E6147" s="9">
        <v>43734.601388888892</v>
      </c>
      <c r="F6147" s="6" t="s">
        <v>7832</v>
      </c>
      <c r="G6147" s="6" t="str">
        <f t="shared" si="96"/>
        <v>NY</v>
      </c>
      <c r="H6147" s="8">
        <f>Sales[Quantity Ordered]*Sales[Price Each]</f>
        <v>99.99</v>
      </c>
    </row>
    <row r="6148" spans="1:8" x14ac:dyDescent="0.25">
      <c r="A6148" s="6">
        <v>253783</v>
      </c>
      <c r="B6148" s="6" t="s">
        <v>40</v>
      </c>
      <c r="C6148" s="7">
        <v>1</v>
      </c>
      <c r="D6148" s="8">
        <v>99.99</v>
      </c>
      <c r="E6148" s="9">
        <v>43734.607638888891</v>
      </c>
      <c r="F6148" s="6" t="s">
        <v>5617</v>
      </c>
      <c r="G6148" s="6" t="str">
        <f t="shared" si="96"/>
        <v>GA</v>
      </c>
      <c r="H6148" s="8">
        <f>Sales[Quantity Ordered]*Sales[Price Each]</f>
        <v>99.99</v>
      </c>
    </row>
    <row r="6149" spans="1:8" x14ac:dyDescent="0.25">
      <c r="A6149" s="6">
        <v>250445</v>
      </c>
      <c r="B6149" s="6" t="s">
        <v>40</v>
      </c>
      <c r="C6149" s="7">
        <v>1</v>
      </c>
      <c r="D6149" s="8">
        <v>99.99</v>
      </c>
      <c r="E6149" s="9">
        <v>43734.609722222223</v>
      </c>
      <c r="F6149" s="6" t="s">
        <v>2313</v>
      </c>
      <c r="G6149" s="6" t="str">
        <f t="shared" si="96"/>
        <v>CA</v>
      </c>
      <c r="H6149" s="8">
        <f>Sales[Quantity Ordered]*Sales[Price Each]</f>
        <v>99.99</v>
      </c>
    </row>
    <row r="6150" spans="1:8" x14ac:dyDescent="0.25">
      <c r="A6150" s="6">
        <v>256571</v>
      </c>
      <c r="B6150" s="6" t="s">
        <v>40</v>
      </c>
      <c r="C6150" s="7">
        <v>1</v>
      </c>
      <c r="D6150" s="8">
        <v>99.99</v>
      </c>
      <c r="E6150" s="9">
        <v>43734.629861111112</v>
      </c>
      <c r="F6150" s="6" t="s">
        <v>8352</v>
      </c>
      <c r="G6150" s="6" t="str">
        <f t="shared" si="96"/>
        <v>CA</v>
      </c>
      <c r="H6150" s="8">
        <f>Sales[Quantity Ordered]*Sales[Price Each]</f>
        <v>99.99</v>
      </c>
    </row>
    <row r="6151" spans="1:8" x14ac:dyDescent="0.25">
      <c r="A6151" s="6">
        <v>248432</v>
      </c>
      <c r="B6151" s="6" t="s">
        <v>40</v>
      </c>
      <c r="C6151" s="7">
        <v>1</v>
      </c>
      <c r="D6151" s="8">
        <v>99.99</v>
      </c>
      <c r="E6151" s="9">
        <v>43734.647222222222</v>
      </c>
      <c r="F6151" s="6" t="s">
        <v>305</v>
      </c>
      <c r="G6151" s="6" t="str">
        <f t="shared" si="96"/>
        <v>CA</v>
      </c>
      <c r="H6151" s="8">
        <f>Sales[Quantity Ordered]*Sales[Price Each]</f>
        <v>99.99</v>
      </c>
    </row>
    <row r="6152" spans="1:8" x14ac:dyDescent="0.25">
      <c r="A6152" s="6">
        <v>256010</v>
      </c>
      <c r="B6152" s="6" t="s">
        <v>40</v>
      </c>
      <c r="C6152" s="7">
        <v>1</v>
      </c>
      <c r="D6152" s="8">
        <v>99.99</v>
      </c>
      <c r="E6152" s="9">
        <v>43734.69027777778</v>
      </c>
      <c r="F6152" s="6" t="s">
        <v>7804</v>
      </c>
      <c r="G6152" s="6" t="str">
        <f t="shared" si="96"/>
        <v>CA</v>
      </c>
      <c r="H6152" s="8">
        <f>Sales[Quantity Ordered]*Sales[Price Each]</f>
        <v>99.99</v>
      </c>
    </row>
    <row r="6153" spans="1:8" x14ac:dyDescent="0.25">
      <c r="A6153" s="6">
        <v>254653</v>
      </c>
      <c r="B6153" s="6" t="s">
        <v>40</v>
      </c>
      <c r="C6153" s="7">
        <v>1</v>
      </c>
      <c r="D6153" s="8">
        <v>99.99</v>
      </c>
      <c r="E6153" s="9">
        <v>43734.7</v>
      </c>
      <c r="F6153" s="6" t="s">
        <v>6478</v>
      </c>
      <c r="G6153" s="6" t="str">
        <f t="shared" si="96"/>
        <v>CA</v>
      </c>
      <c r="H6153" s="8">
        <f>Sales[Quantity Ordered]*Sales[Price Each]</f>
        <v>99.99</v>
      </c>
    </row>
    <row r="6154" spans="1:8" x14ac:dyDescent="0.25">
      <c r="A6154" s="6">
        <v>251378</v>
      </c>
      <c r="B6154" s="6" t="s">
        <v>40</v>
      </c>
      <c r="C6154" s="7">
        <v>1</v>
      </c>
      <c r="D6154" s="8">
        <v>99.99</v>
      </c>
      <c r="E6154" s="9">
        <v>43734.72152777778</v>
      </c>
      <c r="F6154" s="6" t="s">
        <v>3238</v>
      </c>
      <c r="G6154" s="6" t="str">
        <f t="shared" si="96"/>
        <v>NY</v>
      </c>
      <c r="H6154" s="8">
        <f>Sales[Quantity Ordered]*Sales[Price Each]</f>
        <v>99.99</v>
      </c>
    </row>
    <row r="6155" spans="1:8" x14ac:dyDescent="0.25">
      <c r="A6155" s="6">
        <v>258787</v>
      </c>
      <c r="B6155" s="6" t="s">
        <v>40</v>
      </c>
      <c r="C6155" s="7">
        <v>1</v>
      </c>
      <c r="D6155" s="8">
        <v>99.99</v>
      </c>
      <c r="E6155" s="9">
        <v>43734.723611111112</v>
      </c>
      <c r="F6155" s="6" t="s">
        <v>10502</v>
      </c>
      <c r="G6155" s="6" t="str">
        <f t="shared" si="96"/>
        <v>NY</v>
      </c>
      <c r="H6155" s="8">
        <f>Sales[Quantity Ordered]*Sales[Price Each]</f>
        <v>99.99</v>
      </c>
    </row>
    <row r="6156" spans="1:8" x14ac:dyDescent="0.25">
      <c r="A6156" s="6">
        <v>248913</v>
      </c>
      <c r="B6156" s="6" t="s">
        <v>40</v>
      </c>
      <c r="C6156" s="7">
        <v>1</v>
      </c>
      <c r="D6156" s="8">
        <v>99.99</v>
      </c>
      <c r="E6156" s="9">
        <v>43734.734722222223</v>
      </c>
      <c r="F6156" s="6" t="s">
        <v>785</v>
      </c>
      <c r="G6156" s="6" t="str">
        <f t="shared" si="96"/>
        <v>NY</v>
      </c>
      <c r="H6156" s="8">
        <f>Sales[Quantity Ordered]*Sales[Price Each]</f>
        <v>99.99</v>
      </c>
    </row>
    <row r="6157" spans="1:8" x14ac:dyDescent="0.25">
      <c r="A6157" s="6">
        <v>255742</v>
      </c>
      <c r="B6157" s="6" t="s">
        <v>40</v>
      </c>
      <c r="C6157" s="7">
        <v>1</v>
      </c>
      <c r="D6157" s="8">
        <v>99.99</v>
      </c>
      <c r="E6157" s="9">
        <v>43734.76666666667</v>
      </c>
      <c r="F6157" s="6" t="s">
        <v>7544</v>
      </c>
      <c r="G6157" s="6" t="str">
        <f t="shared" si="96"/>
        <v>TX</v>
      </c>
      <c r="H6157" s="8">
        <f>Sales[Quantity Ordered]*Sales[Price Each]</f>
        <v>99.99</v>
      </c>
    </row>
    <row r="6158" spans="1:8" x14ac:dyDescent="0.25">
      <c r="A6158" s="6">
        <v>257457</v>
      </c>
      <c r="B6158" s="6" t="s">
        <v>40</v>
      </c>
      <c r="C6158" s="7">
        <v>1</v>
      </c>
      <c r="D6158" s="8">
        <v>99.99</v>
      </c>
      <c r="E6158" s="9">
        <v>43734.769444444442</v>
      </c>
      <c r="F6158" s="6" t="s">
        <v>9216</v>
      </c>
      <c r="G6158" s="6" t="str">
        <f t="shared" si="96"/>
        <v>CA</v>
      </c>
      <c r="H6158" s="8">
        <f>Sales[Quantity Ordered]*Sales[Price Each]</f>
        <v>99.99</v>
      </c>
    </row>
    <row r="6159" spans="1:8" x14ac:dyDescent="0.25">
      <c r="A6159" s="6">
        <v>254010</v>
      </c>
      <c r="B6159" s="6" t="s">
        <v>40</v>
      </c>
      <c r="C6159" s="7">
        <v>1</v>
      </c>
      <c r="D6159" s="8">
        <v>99.99</v>
      </c>
      <c r="E6159" s="9">
        <v>43734.884027777778</v>
      </c>
      <c r="F6159" s="6" t="s">
        <v>5843</v>
      </c>
      <c r="G6159" s="6" t="str">
        <f t="shared" si="96"/>
        <v>MA</v>
      </c>
      <c r="H6159" s="8">
        <f>Sales[Quantity Ordered]*Sales[Price Each]</f>
        <v>99.99</v>
      </c>
    </row>
    <row r="6160" spans="1:8" x14ac:dyDescent="0.25">
      <c r="A6160" s="6">
        <v>249339</v>
      </c>
      <c r="B6160" s="6" t="s">
        <v>40</v>
      </c>
      <c r="C6160" s="7">
        <v>1</v>
      </c>
      <c r="D6160" s="8">
        <v>99.99</v>
      </c>
      <c r="E6160" s="9">
        <v>43735.007638888892</v>
      </c>
      <c r="F6160" s="6" t="s">
        <v>1210</v>
      </c>
      <c r="G6160" s="6" t="str">
        <f t="shared" si="96"/>
        <v>CA</v>
      </c>
      <c r="H6160" s="8">
        <f>Sales[Quantity Ordered]*Sales[Price Each]</f>
        <v>99.99</v>
      </c>
    </row>
    <row r="6161" spans="1:8" x14ac:dyDescent="0.25">
      <c r="A6161" s="6">
        <v>256030</v>
      </c>
      <c r="B6161" s="6" t="s">
        <v>40</v>
      </c>
      <c r="C6161" s="7">
        <v>1</v>
      </c>
      <c r="D6161" s="8">
        <v>99.99</v>
      </c>
      <c r="E6161" s="9">
        <v>43735.015972222223</v>
      </c>
      <c r="F6161" s="6" t="s">
        <v>7824</v>
      </c>
      <c r="G6161" s="6" t="str">
        <f t="shared" si="96"/>
        <v>TX</v>
      </c>
      <c r="H6161" s="8">
        <f>Sales[Quantity Ordered]*Sales[Price Each]</f>
        <v>99.99</v>
      </c>
    </row>
    <row r="6162" spans="1:8" x14ac:dyDescent="0.25">
      <c r="A6162" s="6">
        <v>250996</v>
      </c>
      <c r="B6162" s="6" t="s">
        <v>40</v>
      </c>
      <c r="C6162" s="7">
        <v>1</v>
      </c>
      <c r="D6162" s="8">
        <v>99.99</v>
      </c>
      <c r="E6162" s="9">
        <v>43735.020138888889</v>
      </c>
      <c r="F6162" s="6" t="s">
        <v>2857</v>
      </c>
      <c r="G6162" s="6" t="str">
        <f t="shared" si="96"/>
        <v>CA</v>
      </c>
      <c r="H6162" s="8">
        <f>Sales[Quantity Ordered]*Sales[Price Each]</f>
        <v>99.99</v>
      </c>
    </row>
    <row r="6163" spans="1:8" x14ac:dyDescent="0.25">
      <c r="A6163" s="6">
        <v>248764</v>
      </c>
      <c r="B6163" s="6" t="s">
        <v>40</v>
      </c>
      <c r="C6163" s="7">
        <v>1</v>
      </c>
      <c r="D6163" s="8">
        <v>99.99</v>
      </c>
      <c r="E6163" s="9">
        <v>43735.29583333333</v>
      </c>
      <c r="F6163" s="6" t="s">
        <v>636</v>
      </c>
      <c r="G6163" s="6" t="str">
        <f t="shared" si="96"/>
        <v>WA</v>
      </c>
      <c r="H6163" s="8">
        <f>Sales[Quantity Ordered]*Sales[Price Each]</f>
        <v>99.99</v>
      </c>
    </row>
    <row r="6164" spans="1:8" x14ac:dyDescent="0.25">
      <c r="A6164" s="6">
        <v>255678</v>
      </c>
      <c r="B6164" s="6" t="s">
        <v>40</v>
      </c>
      <c r="C6164" s="7">
        <v>1</v>
      </c>
      <c r="D6164" s="8">
        <v>99.99</v>
      </c>
      <c r="E6164" s="9">
        <v>43735.368750000001</v>
      </c>
      <c r="F6164" s="6" t="s">
        <v>7481</v>
      </c>
      <c r="G6164" s="6" t="str">
        <f t="shared" si="96"/>
        <v>CA</v>
      </c>
      <c r="H6164" s="8">
        <f>Sales[Quantity Ordered]*Sales[Price Each]</f>
        <v>99.99</v>
      </c>
    </row>
    <row r="6165" spans="1:8" x14ac:dyDescent="0.25">
      <c r="A6165" s="6">
        <v>249009</v>
      </c>
      <c r="B6165" s="6" t="s">
        <v>40</v>
      </c>
      <c r="C6165" s="7">
        <v>1</v>
      </c>
      <c r="D6165" s="8">
        <v>99.99</v>
      </c>
      <c r="E6165" s="9">
        <v>43735.421527777777</v>
      </c>
      <c r="F6165" s="6" t="s">
        <v>881</v>
      </c>
      <c r="G6165" s="6" t="str">
        <f t="shared" si="96"/>
        <v>MA</v>
      </c>
      <c r="H6165" s="8">
        <f>Sales[Quantity Ordered]*Sales[Price Each]</f>
        <v>99.99</v>
      </c>
    </row>
    <row r="6166" spans="1:8" x14ac:dyDescent="0.25">
      <c r="A6166" s="6">
        <v>255325</v>
      </c>
      <c r="B6166" s="6" t="s">
        <v>40</v>
      </c>
      <c r="C6166" s="7">
        <v>1</v>
      </c>
      <c r="D6166" s="8">
        <v>99.99</v>
      </c>
      <c r="E6166" s="9">
        <v>43735.425694444442</v>
      </c>
      <c r="F6166" s="6" t="s">
        <v>7132</v>
      </c>
      <c r="G6166" s="6" t="str">
        <f t="shared" si="96"/>
        <v>TX</v>
      </c>
      <c r="H6166" s="8">
        <f>Sales[Quantity Ordered]*Sales[Price Each]</f>
        <v>99.99</v>
      </c>
    </row>
    <row r="6167" spans="1:8" x14ac:dyDescent="0.25">
      <c r="A6167" s="6">
        <v>257608</v>
      </c>
      <c r="B6167" s="6" t="s">
        <v>40</v>
      </c>
      <c r="C6167" s="7">
        <v>1</v>
      </c>
      <c r="D6167" s="8">
        <v>99.99</v>
      </c>
      <c r="E6167" s="9">
        <v>43735.430555555555</v>
      </c>
      <c r="F6167" s="6" t="s">
        <v>9362</v>
      </c>
      <c r="G6167" s="6" t="str">
        <f t="shared" si="96"/>
        <v>CA</v>
      </c>
      <c r="H6167" s="8">
        <f>Sales[Quantity Ordered]*Sales[Price Each]</f>
        <v>99.99</v>
      </c>
    </row>
    <row r="6168" spans="1:8" x14ac:dyDescent="0.25">
      <c r="A6168" s="6">
        <v>256186</v>
      </c>
      <c r="B6168" s="6" t="s">
        <v>40</v>
      </c>
      <c r="C6168" s="7">
        <v>1</v>
      </c>
      <c r="D6168" s="8">
        <v>99.99</v>
      </c>
      <c r="E6168" s="9">
        <v>43735.438888888886</v>
      </c>
      <c r="F6168" s="6" t="s">
        <v>7975</v>
      </c>
      <c r="G6168" s="6" t="str">
        <f t="shared" si="96"/>
        <v>OR</v>
      </c>
      <c r="H6168" s="8">
        <f>Sales[Quantity Ordered]*Sales[Price Each]</f>
        <v>99.99</v>
      </c>
    </row>
    <row r="6169" spans="1:8" x14ac:dyDescent="0.25">
      <c r="A6169" s="6">
        <v>255698</v>
      </c>
      <c r="B6169" s="6" t="s">
        <v>40</v>
      </c>
      <c r="C6169" s="7">
        <v>1</v>
      </c>
      <c r="D6169" s="8">
        <v>99.99</v>
      </c>
      <c r="E6169" s="9">
        <v>43735.442361111112</v>
      </c>
      <c r="F6169" s="6" t="s">
        <v>7501</v>
      </c>
      <c r="G6169" s="6" t="str">
        <f t="shared" si="96"/>
        <v>TX</v>
      </c>
      <c r="H6169" s="8">
        <f>Sales[Quantity Ordered]*Sales[Price Each]</f>
        <v>99.99</v>
      </c>
    </row>
    <row r="6170" spans="1:8" x14ac:dyDescent="0.25">
      <c r="A6170" s="6">
        <v>252916</v>
      </c>
      <c r="B6170" s="6" t="s">
        <v>40</v>
      </c>
      <c r="C6170" s="7">
        <v>1</v>
      </c>
      <c r="D6170" s="8">
        <v>99.99</v>
      </c>
      <c r="E6170" s="9">
        <v>43735.463194444441</v>
      </c>
      <c r="F6170" s="6" t="s">
        <v>4762</v>
      </c>
      <c r="G6170" s="6" t="str">
        <f t="shared" si="96"/>
        <v>NY</v>
      </c>
      <c r="H6170" s="8">
        <f>Sales[Quantity Ordered]*Sales[Price Each]</f>
        <v>99.99</v>
      </c>
    </row>
    <row r="6171" spans="1:8" x14ac:dyDescent="0.25">
      <c r="A6171" s="6">
        <v>256287</v>
      </c>
      <c r="B6171" s="6" t="s">
        <v>40</v>
      </c>
      <c r="C6171" s="7">
        <v>1</v>
      </c>
      <c r="D6171" s="8">
        <v>99.99</v>
      </c>
      <c r="E6171" s="9">
        <v>43735.5</v>
      </c>
      <c r="F6171" s="6" t="s">
        <v>8075</v>
      </c>
      <c r="G6171" s="6" t="str">
        <f t="shared" si="96"/>
        <v>CA</v>
      </c>
      <c r="H6171" s="8">
        <f>Sales[Quantity Ordered]*Sales[Price Each]</f>
        <v>99.99</v>
      </c>
    </row>
    <row r="6172" spans="1:8" x14ac:dyDescent="0.25">
      <c r="A6172" s="6">
        <v>248417</v>
      </c>
      <c r="B6172" s="6" t="s">
        <v>40</v>
      </c>
      <c r="C6172" s="7">
        <v>1</v>
      </c>
      <c r="D6172" s="8">
        <v>99.99</v>
      </c>
      <c r="E6172" s="9">
        <v>43735.54583333333</v>
      </c>
      <c r="F6172" s="6" t="s">
        <v>290</v>
      </c>
      <c r="G6172" s="6" t="str">
        <f t="shared" si="96"/>
        <v>TX</v>
      </c>
      <c r="H6172" s="8">
        <f>Sales[Quantity Ordered]*Sales[Price Each]</f>
        <v>99.99</v>
      </c>
    </row>
    <row r="6173" spans="1:8" x14ac:dyDescent="0.25">
      <c r="A6173" s="6">
        <v>258122</v>
      </c>
      <c r="B6173" s="6" t="s">
        <v>40</v>
      </c>
      <c r="C6173" s="7">
        <v>1</v>
      </c>
      <c r="D6173" s="8">
        <v>99.99</v>
      </c>
      <c r="E6173" s="9">
        <v>43735.567361111112</v>
      </c>
      <c r="F6173" s="6" t="s">
        <v>9859</v>
      </c>
      <c r="G6173" s="6" t="str">
        <f t="shared" si="96"/>
        <v>CA</v>
      </c>
      <c r="H6173" s="8">
        <f>Sales[Quantity Ordered]*Sales[Price Each]</f>
        <v>99.99</v>
      </c>
    </row>
    <row r="6174" spans="1:8" x14ac:dyDescent="0.25">
      <c r="A6174" s="6">
        <v>253530</v>
      </c>
      <c r="B6174" s="6" t="s">
        <v>40</v>
      </c>
      <c r="C6174" s="7">
        <v>1</v>
      </c>
      <c r="D6174" s="8">
        <v>99.99</v>
      </c>
      <c r="E6174" s="9">
        <v>43735.62777777778</v>
      </c>
      <c r="F6174" s="6" t="s">
        <v>5369</v>
      </c>
      <c r="G6174" s="6" t="str">
        <f t="shared" si="96"/>
        <v>CA</v>
      </c>
      <c r="H6174" s="8">
        <f>Sales[Quantity Ordered]*Sales[Price Each]</f>
        <v>99.99</v>
      </c>
    </row>
    <row r="6175" spans="1:8" x14ac:dyDescent="0.25">
      <c r="A6175" s="6">
        <v>255370</v>
      </c>
      <c r="B6175" s="6" t="s">
        <v>40</v>
      </c>
      <c r="C6175" s="7">
        <v>1</v>
      </c>
      <c r="D6175" s="8">
        <v>99.99</v>
      </c>
      <c r="E6175" s="9">
        <v>43735.713194444441</v>
      </c>
      <c r="F6175" s="6" t="s">
        <v>7177</v>
      </c>
      <c r="G6175" s="6" t="str">
        <f t="shared" si="96"/>
        <v>CA</v>
      </c>
      <c r="H6175" s="8">
        <f>Sales[Quantity Ordered]*Sales[Price Each]</f>
        <v>99.99</v>
      </c>
    </row>
    <row r="6176" spans="1:8" x14ac:dyDescent="0.25">
      <c r="A6176" s="6">
        <v>248494</v>
      </c>
      <c r="B6176" s="6" t="s">
        <v>40</v>
      </c>
      <c r="C6176" s="7">
        <v>1</v>
      </c>
      <c r="D6176" s="8">
        <v>99.99</v>
      </c>
      <c r="E6176" s="9">
        <v>43735.72152777778</v>
      </c>
      <c r="F6176" s="6" t="s">
        <v>367</v>
      </c>
      <c r="G6176" s="6" t="str">
        <f t="shared" si="96"/>
        <v>CA</v>
      </c>
      <c r="H6176" s="8">
        <f>Sales[Quantity Ordered]*Sales[Price Each]</f>
        <v>99.99</v>
      </c>
    </row>
    <row r="6177" spans="1:8" x14ac:dyDescent="0.25">
      <c r="A6177" s="6">
        <v>250208</v>
      </c>
      <c r="B6177" s="6" t="s">
        <v>40</v>
      </c>
      <c r="C6177" s="7">
        <v>1</v>
      </c>
      <c r="D6177" s="8">
        <v>99.99</v>
      </c>
      <c r="E6177" s="9">
        <v>43735.745833333334</v>
      </c>
      <c r="F6177" s="6" t="s">
        <v>2076</v>
      </c>
      <c r="G6177" s="6" t="str">
        <f t="shared" si="96"/>
        <v>CA</v>
      </c>
      <c r="H6177" s="8">
        <f>Sales[Quantity Ordered]*Sales[Price Each]</f>
        <v>99.99</v>
      </c>
    </row>
    <row r="6178" spans="1:8" x14ac:dyDescent="0.25">
      <c r="A6178" s="6">
        <v>256434</v>
      </c>
      <c r="B6178" s="6" t="s">
        <v>40</v>
      </c>
      <c r="C6178" s="7">
        <v>1</v>
      </c>
      <c r="D6178" s="8">
        <v>99.99</v>
      </c>
      <c r="E6178" s="9">
        <v>43735.78125</v>
      </c>
      <c r="F6178" s="6" t="s">
        <v>8218</v>
      </c>
      <c r="G6178" s="6" t="str">
        <f t="shared" si="96"/>
        <v>CA</v>
      </c>
      <c r="H6178" s="8">
        <f>Sales[Quantity Ordered]*Sales[Price Each]</f>
        <v>99.99</v>
      </c>
    </row>
    <row r="6179" spans="1:8" x14ac:dyDescent="0.25">
      <c r="A6179" s="6">
        <v>248672</v>
      </c>
      <c r="B6179" s="6" t="s">
        <v>40</v>
      </c>
      <c r="C6179" s="7">
        <v>1</v>
      </c>
      <c r="D6179" s="8">
        <v>99.99</v>
      </c>
      <c r="E6179" s="9">
        <v>43735.800694444442</v>
      </c>
      <c r="F6179" s="6" t="s">
        <v>545</v>
      </c>
      <c r="G6179" s="6" t="str">
        <f t="shared" si="96"/>
        <v>CA</v>
      </c>
      <c r="H6179" s="8">
        <f>Sales[Quantity Ordered]*Sales[Price Each]</f>
        <v>99.99</v>
      </c>
    </row>
    <row r="6180" spans="1:8" x14ac:dyDescent="0.25">
      <c r="A6180" s="6">
        <v>253406</v>
      </c>
      <c r="B6180" s="6" t="s">
        <v>40</v>
      </c>
      <c r="C6180" s="7">
        <v>1</v>
      </c>
      <c r="D6180" s="8">
        <v>99.99</v>
      </c>
      <c r="E6180" s="9">
        <v>43735.814583333333</v>
      </c>
      <c r="F6180" s="6" t="s">
        <v>5246</v>
      </c>
      <c r="G6180" s="6" t="str">
        <f t="shared" si="96"/>
        <v>MA</v>
      </c>
      <c r="H6180" s="8">
        <f>Sales[Quantity Ordered]*Sales[Price Each]</f>
        <v>99.99</v>
      </c>
    </row>
    <row r="6181" spans="1:8" x14ac:dyDescent="0.25">
      <c r="A6181" s="6">
        <v>250354</v>
      </c>
      <c r="B6181" s="6" t="s">
        <v>40</v>
      </c>
      <c r="C6181" s="7">
        <v>1</v>
      </c>
      <c r="D6181" s="8">
        <v>99.99</v>
      </c>
      <c r="E6181" s="9">
        <v>43735.90902777778</v>
      </c>
      <c r="F6181" s="6" t="s">
        <v>2222</v>
      </c>
      <c r="G6181" s="6" t="str">
        <f t="shared" si="96"/>
        <v>GA</v>
      </c>
      <c r="H6181" s="8">
        <f>Sales[Quantity Ordered]*Sales[Price Each]</f>
        <v>99.99</v>
      </c>
    </row>
    <row r="6182" spans="1:8" x14ac:dyDescent="0.25">
      <c r="A6182" s="6">
        <v>254484</v>
      </c>
      <c r="B6182" s="6" t="s">
        <v>40</v>
      </c>
      <c r="C6182" s="7">
        <v>1</v>
      </c>
      <c r="D6182" s="8">
        <v>99.99</v>
      </c>
      <c r="E6182" s="9">
        <v>43735.940972222219</v>
      </c>
      <c r="F6182" s="6" t="s">
        <v>5655</v>
      </c>
      <c r="G6182" s="6" t="str">
        <f t="shared" si="96"/>
        <v>WA</v>
      </c>
      <c r="H6182" s="8">
        <f>Sales[Quantity Ordered]*Sales[Price Each]</f>
        <v>99.99</v>
      </c>
    </row>
    <row r="6183" spans="1:8" x14ac:dyDescent="0.25">
      <c r="A6183" s="6">
        <v>254684</v>
      </c>
      <c r="B6183" s="6" t="s">
        <v>40</v>
      </c>
      <c r="C6183" s="7">
        <v>1</v>
      </c>
      <c r="D6183" s="8">
        <v>99.99</v>
      </c>
      <c r="E6183" s="9">
        <v>43735.972916666666</v>
      </c>
      <c r="F6183" s="6" t="s">
        <v>6507</v>
      </c>
      <c r="G6183" s="6" t="str">
        <f t="shared" si="96"/>
        <v>MA</v>
      </c>
      <c r="H6183" s="8">
        <f>Sales[Quantity Ordered]*Sales[Price Each]</f>
        <v>99.99</v>
      </c>
    </row>
    <row r="6184" spans="1:8" x14ac:dyDescent="0.25">
      <c r="A6184" s="6">
        <v>249202</v>
      </c>
      <c r="B6184" s="6" t="s">
        <v>40</v>
      </c>
      <c r="C6184" s="7">
        <v>1</v>
      </c>
      <c r="D6184" s="8">
        <v>99.99</v>
      </c>
      <c r="E6184" s="9">
        <v>43735.980555555558</v>
      </c>
      <c r="F6184" s="6" t="s">
        <v>1074</v>
      </c>
      <c r="G6184" s="6" t="str">
        <f t="shared" si="96"/>
        <v>WA</v>
      </c>
      <c r="H6184" s="8">
        <f>Sales[Quantity Ordered]*Sales[Price Each]</f>
        <v>99.99</v>
      </c>
    </row>
    <row r="6185" spans="1:8" x14ac:dyDescent="0.25">
      <c r="A6185" s="6">
        <v>254295</v>
      </c>
      <c r="B6185" s="6" t="s">
        <v>40</v>
      </c>
      <c r="C6185" s="7">
        <v>1</v>
      </c>
      <c r="D6185" s="8">
        <v>99.99</v>
      </c>
      <c r="E6185" s="9">
        <v>43736.175000000003</v>
      </c>
      <c r="F6185" s="6" t="s">
        <v>6124</v>
      </c>
      <c r="G6185" s="6" t="str">
        <f t="shared" si="96"/>
        <v>NY</v>
      </c>
      <c r="H6185" s="8">
        <f>Sales[Quantity Ordered]*Sales[Price Each]</f>
        <v>99.99</v>
      </c>
    </row>
    <row r="6186" spans="1:8" x14ac:dyDescent="0.25">
      <c r="A6186" s="6">
        <v>258087</v>
      </c>
      <c r="B6186" s="6" t="s">
        <v>40</v>
      </c>
      <c r="C6186" s="7">
        <v>1</v>
      </c>
      <c r="D6186" s="8">
        <v>99.99</v>
      </c>
      <c r="E6186" s="9">
        <v>43736.34375</v>
      </c>
      <c r="F6186" s="6" t="s">
        <v>9824</v>
      </c>
      <c r="G6186" s="6" t="str">
        <f t="shared" si="96"/>
        <v>NY</v>
      </c>
      <c r="H6186" s="8">
        <f>Sales[Quantity Ordered]*Sales[Price Each]</f>
        <v>99.99</v>
      </c>
    </row>
    <row r="6187" spans="1:8" x14ac:dyDescent="0.25">
      <c r="A6187" s="6">
        <v>250686</v>
      </c>
      <c r="B6187" s="6" t="s">
        <v>40</v>
      </c>
      <c r="C6187" s="7">
        <v>1</v>
      </c>
      <c r="D6187" s="8">
        <v>99.99</v>
      </c>
      <c r="E6187" s="9">
        <v>43736.371527777781</v>
      </c>
      <c r="F6187" s="6" t="s">
        <v>2550</v>
      </c>
      <c r="G6187" s="6" t="str">
        <f t="shared" si="96"/>
        <v>MA</v>
      </c>
      <c r="H6187" s="8">
        <f>Sales[Quantity Ordered]*Sales[Price Each]</f>
        <v>99.99</v>
      </c>
    </row>
    <row r="6188" spans="1:8" x14ac:dyDescent="0.25">
      <c r="A6188" s="6">
        <v>248788</v>
      </c>
      <c r="B6188" s="6" t="s">
        <v>40</v>
      </c>
      <c r="C6188" s="7">
        <v>1</v>
      </c>
      <c r="D6188" s="8">
        <v>99.99</v>
      </c>
      <c r="E6188" s="9">
        <v>43736.418055555558</v>
      </c>
      <c r="F6188" s="6" t="s">
        <v>661</v>
      </c>
      <c r="G6188" s="6" t="str">
        <f t="shared" si="96"/>
        <v>CA</v>
      </c>
      <c r="H6188" s="8">
        <f>Sales[Quantity Ordered]*Sales[Price Each]</f>
        <v>99.99</v>
      </c>
    </row>
    <row r="6189" spans="1:8" x14ac:dyDescent="0.25">
      <c r="A6189" s="6">
        <v>251017</v>
      </c>
      <c r="B6189" s="6" t="s">
        <v>40</v>
      </c>
      <c r="C6189" s="7">
        <v>1</v>
      </c>
      <c r="D6189" s="8">
        <v>99.99</v>
      </c>
      <c r="E6189" s="9">
        <v>43736.435416666667</v>
      </c>
      <c r="F6189" s="6" t="s">
        <v>2878</v>
      </c>
      <c r="G6189" s="6" t="str">
        <f t="shared" si="96"/>
        <v>TX</v>
      </c>
      <c r="H6189" s="8">
        <f>Sales[Quantity Ordered]*Sales[Price Each]</f>
        <v>99.99</v>
      </c>
    </row>
    <row r="6190" spans="1:8" x14ac:dyDescent="0.25">
      <c r="A6190" s="6">
        <v>249365</v>
      </c>
      <c r="B6190" s="6" t="s">
        <v>40</v>
      </c>
      <c r="C6190" s="7">
        <v>1</v>
      </c>
      <c r="D6190" s="8">
        <v>99.99</v>
      </c>
      <c r="E6190" s="9">
        <v>43736.550694444442</v>
      </c>
      <c r="F6190" s="6" t="s">
        <v>1236</v>
      </c>
      <c r="G6190" s="6" t="str">
        <f t="shared" si="96"/>
        <v>NY</v>
      </c>
      <c r="H6190" s="8">
        <f>Sales[Quantity Ordered]*Sales[Price Each]</f>
        <v>99.99</v>
      </c>
    </row>
    <row r="6191" spans="1:8" x14ac:dyDescent="0.25">
      <c r="A6191" s="6">
        <v>249069</v>
      </c>
      <c r="B6191" s="6" t="s">
        <v>40</v>
      </c>
      <c r="C6191" s="7">
        <v>1</v>
      </c>
      <c r="D6191" s="8">
        <v>99.99</v>
      </c>
      <c r="E6191" s="9">
        <v>43736.573611111111</v>
      </c>
      <c r="F6191" s="6" t="s">
        <v>941</v>
      </c>
      <c r="G6191" s="6" t="str">
        <f t="shared" si="96"/>
        <v>CA</v>
      </c>
      <c r="H6191" s="8">
        <f>Sales[Quantity Ordered]*Sales[Price Each]</f>
        <v>99.99</v>
      </c>
    </row>
    <row r="6192" spans="1:8" x14ac:dyDescent="0.25">
      <c r="A6192" s="6">
        <v>258979</v>
      </c>
      <c r="B6192" s="6" t="s">
        <v>40</v>
      </c>
      <c r="C6192" s="7">
        <v>1</v>
      </c>
      <c r="D6192" s="8">
        <v>99.99</v>
      </c>
      <c r="E6192" s="9">
        <v>43736.595833333333</v>
      </c>
      <c r="F6192" s="6" t="s">
        <v>10692</v>
      </c>
      <c r="G6192" s="6" t="str">
        <f t="shared" si="96"/>
        <v>CA</v>
      </c>
      <c r="H6192" s="8">
        <f>Sales[Quantity Ordered]*Sales[Price Each]</f>
        <v>99.99</v>
      </c>
    </row>
    <row r="6193" spans="1:8" x14ac:dyDescent="0.25">
      <c r="A6193" s="6">
        <v>258014</v>
      </c>
      <c r="B6193" s="6" t="s">
        <v>40</v>
      </c>
      <c r="C6193" s="7">
        <v>1</v>
      </c>
      <c r="D6193" s="8">
        <v>99.99</v>
      </c>
      <c r="E6193" s="9">
        <v>43736.605555555558</v>
      </c>
      <c r="F6193" s="6" t="s">
        <v>9757</v>
      </c>
      <c r="G6193" s="6" t="str">
        <f t="shared" si="96"/>
        <v>CA</v>
      </c>
      <c r="H6193" s="8">
        <f>Sales[Quantity Ordered]*Sales[Price Each]</f>
        <v>99.99</v>
      </c>
    </row>
    <row r="6194" spans="1:8" x14ac:dyDescent="0.25">
      <c r="A6194" s="6">
        <v>255567</v>
      </c>
      <c r="B6194" s="6" t="s">
        <v>40</v>
      </c>
      <c r="C6194" s="7">
        <v>1</v>
      </c>
      <c r="D6194" s="8">
        <v>99.99</v>
      </c>
      <c r="E6194" s="9">
        <v>43736.65</v>
      </c>
      <c r="F6194" s="6" t="s">
        <v>7373</v>
      </c>
      <c r="G6194" s="6" t="str">
        <f t="shared" si="96"/>
        <v>TX</v>
      </c>
      <c r="H6194" s="8">
        <f>Sales[Quantity Ordered]*Sales[Price Each]</f>
        <v>99.99</v>
      </c>
    </row>
    <row r="6195" spans="1:8" x14ac:dyDescent="0.25">
      <c r="A6195" s="6">
        <v>249992</v>
      </c>
      <c r="B6195" s="6" t="s">
        <v>40</v>
      </c>
      <c r="C6195" s="7">
        <v>1</v>
      </c>
      <c r="D6195" s="8">
        <v>99.99</v>
      </c>
      <c r="E6195" s="9">
        <v>43736.67291666667</v>
      </c>
      <c r="F6195" s="6" t="s">
        <v>1860</v>
      </c>
      <c r="G6195" s="6" t="str">
        <f t="shared" si="96"/>
        <v>NY</v>
      </c>
      <c r="H6195" s="8">
        <f>Sales[Quantity Ordered]*Sales[Price Each]</f>
        <v>99.99</v>
      </c>
    </row>
    <row r="6196" spans="1:8" x14ac:dyDescent="0.25">
      <c r="A6196" s="6">
        <v>251786</v>
      </c>
      <c r="B6196" s="6" t="s">
        <v>40</v>
      </c>
      <c r="C6196" s="7">
        <v>1</v>
      </c>
      <c r="D6196" s="8">
        <v>99.99</v>
      </c>
      <c r="E6196" s="9">
        <v>43736.743750000001</v>
      </c>
      <c r="F6196" s="6" t="s">
        <v>3643</v>
      </c>
      <c r="G6196" s="6" t="str">
        <f t="shared" si="96"/>
        <v>MA</v>
      </c>
      <c r="H6196" s="8">
        <f>Sales[Quantity Ordered]*Sales[Price Each]</f>
        <v>99.99</v>
      </c>
    </row>
    <row r="6197" spans="1:8" x14ac:dyDescent="0.25">
      <c r="A6197" s="6">
        <v>252488</v>
      </c>
      <c r="B6197" s="6" t="s">
        <v>40</v>
      </c>
      <c r="C6197" s="7">
        <v>1</v>
      </c>
      <c r="D6197" s="8">
        <v>99.99</v>
      </c>
      <c r="E6197" s="9">
        <v>43736.747916666667</v>
      </c>
      <c r="F6197" s="6" t="s">
        <v>4336</v>
      </c>
      <c r="G6197" s="6" t="str">
        <f t="shared" si="96"/>
        <v>WA</v>
      </c>
      <c r="H6197" s="8">
        <f>Sales[Quantity Ordered]*Sales[Price Each]</f>
        <v>99.99</v>
      </c>
    </row>
    <row r="6198" spans="1:8" x14ac:dyDescent="0.25">
      <c r="A6198" s="6">
        <v>251809</v>
      </c>
      <c r="B6198" s="6" t="s">
        <v>40</v>
      </c>
      <c r="C6198" s="7">
        <v>1</v>
      </c>
      <c r="D6198" s="8">
        <v>99.99</v>
      </c>
      <c r="E6198" s="9">
        <v>43736.762499999997</v>
      </c>
      <c r="F6198" s="6" t="s">
        <v>3477</v>
      </c>
      <c r="G6198" s="6" t="str">
        <f t="shared" si="96"/>
        <v>OR</v>
      </c>
      <c r="H6198" s="8">
        <f>Sales[Quantity Ordered]*Sales[Price Each]</f>
        <v>99.99</v>
      </c>
    </row>
    <row r="6199" spans="1:8" x14ac:dyDescent="0.25">
      <c r="A6199" s="6">
        <v>253396</v>
      </c>
      <c r="B6199" s="6" t="s">
        <v>40</v>
      </c>
      <c r="C6199" s="7">
        <v>1</v>
      </c>
      <c r="D6199" s="8">
        <v>99.99</v>
      </c>
      <c r="E6199" s="9">
        <v>43736.775694444441</v>
      </c>
      <c r="F6199" s="6" t="s">
        <v>5236</v>
      </c>
      <c r="G6199" s="6" t="str">
        <f t="shared" si="96"/>
        <v>GA</v>
      </c>
      <c r="H6199" s="8">
        <f>Sales[Quantity Ordered]*Sales[Price Each]</f>
        <v>99.99</v>
      </c>
    </row>
    <row r="6200" spans="1:8" x14ac:dyDescent="0.25">
      <c r="A6200" s="6">
        <v>250823</v>
      </c>
      <c r="B6200" s="6" t="s">
        <v>40</v>
      </c>
      <c r="C6200" s="7">
        <v>1</v>
      </c>
      <c r="D6200" s="8">
        <v>99.99</v>
      </c>
      <c r="E6200" s="9">
        <v>43736.796527777777</v>
      </c>
      <c r="F6200" s="6" t="s">
        <v>2686</v>
      </c>
      <c r="G6200" s="6" t="str">
        <f t="shared" si="96"/>
        <v>TX</v>
      </c>
      <c r="H6200" s="8">
        <f>Sales[Quantity Ordered]*Sales[Price Each]</f>
        <v>99.99</v>
      </c>
    </row>
    <row r="6201" spans="1:8" x14ac:dyDescent="0.25">
      <c r="A6201" s="6">
        <v>251038</v>
      </c>
      <c r="B6201" s="6" t="s">
        <v>40</v>
      </c>
      <c r="C6201" s="7">
        <v>1</v>
      </c>
      <c r="D6201" s="8">
        <v>99.99</v>
      </c>
      <c r="E6201" s="9">
        <v>43736.819444444445</v>
      </c>
      <c r="F6201" s="6" t="s">
        <v>2899</v>
      </c>
      <c r="G6201" s="6" t="str">
        <f t="shared" si="96"/>
        <v>CA</v>
      </c>
      <c r="H6201" s="8">
        <f>Sales[Quantity Ordered]*Sales[Price Each]</f>
        <v>99.99</v>
      </c>
    </row>
    <row r="6202" spans="1:8" x14ac:dyDescent="0.25">
      <c r="A6202" s="6">
        <v>254342</v>
      </c>
      <c r="B6202" s="6" t="s">
        <v>40</v>
      </c>
      <c r="C6202" s="7">
        <v>1</v>
      </c>
      <c r="D6202" s="8">
        <v>99.99</v>
      </c>
      <c r="E6202" s="9">
        <v>43736.871527777781</v>
      </c>
      <c r="F6202" s="6" t="s">
        <v>6171</v>
      </c>
      <c r="G6202" s="6" t="str">
        <f t="shared" si="96"/>
        <v>CA</v>
      </c>
      <c r="H6202" s="8">
        <f>Sales[Quantity Ordered]*Sales[Price Each]</f>
        <v>99.99</v>
      </c>
    </row>
    <row r="6203" spans="1:8" x14ac:dyDescent="0.25">
      <c r="A6203" s="6">
        <v>257642</v>
      </c>
      <c r="B6203" s="6" t="s">
        <v>40</v>
      </c>
      <c r="C6203" s="7">
        <v>1</v>
      </c>
      <c r="D6203" s="8">
        <v>99.99</v>
      </c>
      <c r="E6203" s="9">
        <v>43736.879861111112</v>
      </c>
      <c r="F6203" s="6" t="s">
        <v>9396</v>
      </c>
      <c r="G6203" s="6" t="str">
        <f t="shared" si="96"/>
        <v>MA</v>
      </c>
      <c r="H6203" s="8">
        <f>Sales[Quantity Ordered]*Sales[Price Each]</f>
        <v>99.99</v>
      </c>
    </row>
    <row r="6204" spans="1:8" x14ac:dyDescent="0.25">
      <c r="A6204" s="6">
        <v>248562</v>
      </c>
      <c r="B6204" s="6" t="s">
        <v>40</v>
      </c>
      <c r="C6204" s="7">
        <v>1</v>
      </c>
      <c r="D6204" s="8">
        <v>99.99</v>
      </c>
      <c r="E6204" s="9">
        <v>43736.916666666664</v>
      </c>
      <c r="F6204" s="6" t="s">
        <v>435</v>
      </c>
      <c r="G6204" s="6" t="str">
        <f t="shared" si="96"/>
        <v>GA</v>
      </c>
      <c r="H6204" s="8">
        <f>Sales[Quantity Ordered]*Sales[Price Each]</f>
        <v>99.99</v>
      </c>
    </row>
    <row r="6205" spans="1:8" x14ac:dyDescent="0.25">
      <c r="A6205" s="6">
        <v>249410</v>
      </c>
      <c r="B6205" s="6" t="s">
        <v>40</v>
      </c>
      <c r="C6205" s="7">
        <v>1</v>
      </c>
      <c r="D6205" s="8">
        <v>99.99</v>
      </c>
      <c r="E6205" s="9">
        <v>43736.93472222222</v>
      </c>
      <c r="F6205" s="6" t="s">
        <v>1281</v>
      </c>
      <c r="G6205" s="6" t="str">
        <f t="shared" si="96"/>
        <v>NY</v>
      </c>
      <c r="H6205" s="8">
        <f>Sales[Quantity Ordered]*Sales[Price Each]</f>
        <v>99.99</v>
      </c>
    </row>
    <row r="6206" spans="1:8" x14ac:dyDescent="0.25">
      <c r="A6206" s="6">
        <v>257991</v>
      </c>
      <c r="B6206" s="6" t="s">
        <v>40</v>
      </c>
      <c r="C6206" s="7">
        <v>1</v>
      </c>
      <c r="D6206" s="8">
        <v>99.99</v>
      </c>
      <c r="E6206" s="9">
        <v>43736.990972222222</v>
      </c>
      <c r="F6206" s="6" t="s">
        <v>9735</v>
      </c>
      <c r="G6206" s="6" t="str">
        <f t="shared" si="96"/>
        <v>CA</v>
      </c>
      <c r="H6206" s="8">
        <f>Sales[Quantity Ordered]*Sales[Price Each]</f>
        <v>99.99</v>
      </c>
    </row>
    <row r="6207" spans="1:8" x14ac:dyDescent="0.25">
      <c r="A6207" s="6">
        <v>249934</v>
      </c>
      <c r="B6207" s="6" t="s">
        <v>40</v>
      </c>
      <c r="C6207" s="7">
        <v>1</v>
      </c>
      <c r="D6207" s="8">
        <v>99.99</v>
      </c>
      <c r="E6207" s="9">
        <v>43737.008333333331</v>
      </c>
      <c r="F6207" s="6" t="s">
        <v>1803</v>
      </c>
      <c r="G6207" s="6" t="str">
        <f t="shared" si="96"/>
        <v>NY</v>
      </c>
      <c r="H6207" s="8">
        <f>Sales[Quantity Ordered]*Sales[Price Each]</f>
        <v>99.99</v>
      </c>
    </row>
    <row r="6208" spans="1:8" x14ac:dyDescent="0.25">
      <c r="A6208" s="6">
        <v>254908</v>
      </c>
      <c r="B6208" s="6" t="s">
        <v>40</v>
      </c>
      <c r="C6208" s="7">
        <v>1</v>
      </c>
      <c r="D6208" s="8">
        <v>99.99</v>
      </c>
      <c r="E6208" s="9">
        <v>43737.34097222222</v>
      </c>
      <c r="F6208" s="6" t="s">
        <v>6726</v>
      </c>
      <c r="G6208" s="6" t="str">
        <f t="shared" si="96"/>
        <v>TX</v>
      </c>
      <c r="H6208" s="8">
        <f>Sales[Quantity Ordered]*Sales[Price Each]</f>
        <v>99.99</v>
      </c>
    </row>
    <row r="6209" spans="1:8" x14ac:dyDescent="0.25">
      <c r="A6209" s="6">
        <v>251066</v>
      </c>
      <c r="B6209" s="6" t="s">
        <v>40</v>
      </c>
      <c r="C6209" s="7">
        <v>1</v>
      </c>
      <c r="D6209" s="8">
        <v>99.99</v>
      </c>
      <c r="E6209" s="9">
        <v>43737.427083333336</v>
      </c>
      <c r="F6209" s="6" t="s">
        <v>2927</v>
      </c>
      <c r="G6209" s="6" t="str">
        <f t="shared" si="96"/>
        <v>CA</v>
      </c>
      <c r="H6209" s="8">
        <f>Sales[Quantity Ordered]*Sales[Price Each]</f>
        <v>99.99</v>
      </c>
    </row>
    <row r="6210" spans="1:8" x14ac:dyDescent="0.25">
      <c r="A6210" s="6">
        <v>249637</v>
      </c>
      <c r="B6210" s="6" t="s">
        <v>40</v>
      </c>
      <c r="C6210" s="7">
        <v>1</v>
      </c>
      <c r="D6210" s="8">
        <v>99.99</v>
      </c>
      <c r="E6210" s="9">
        <v>43737.434027777781</v>
      </c>
      <c r="F6210" s="6" t="s">
        <v>1508</v>
      </c>
      <c r="G6210" s="6" t="str">
        <f t="shared" ref="G6210:G6273" si="97">MID(F6210,FIND(",",F6210,FIND(",",F6210)+1)+2,2)</f>
        <v>TX</v>
      </c>
      <c r="H6210" s="8">
        <f>Sales[Quantity Ordered]*Sales[Price Each]</f>
        <v>99.99</v>
      </c>
    </row>
    <row r="6211" spans="1:8" x14ac:dyDescent="0.25">
      <c r="A6211" s="6">
        <v>257834</v>
      </c>
      <c r="B6211" s="6" t="s">
        <v>40</v>
      </c>
      <c r="C6211" s="7">
        <v>1</v>
      </c>
      <c r="D6211" s="8">
        <v>99.99</v>
      </c>
      <c r="E6211" s="9">
        <v>43737.436805555553</v>
      </c>
      <c r="F6211" s="6" t="s">
        <v>9583</v>
      </c>
      <c r="G6211" s="6" t="str">
        <f t="shared" si="97"/>
        <v>WA</v>
      </c>
      <c r="H6211" s="8">
        <f>Sales[Quantity Ordered]*Sales[Price Each]</f>
        <v>99.99</v>
      </c>
    </row>
    <row r="6212" spans="1:8" x14ac:dyDescent="0.25">
      <c r="A6212" s="6">
        <v>253333</v>
      </c>
      <c r="B6212" s="6" t="s">
        <v>40</v>
      </c>
      <c r="C6212" s="7">
        <v>1</v>
      </c>
      <c r="D6212" s="8">
        <v>99.99</v>
      </c>
      <c r="E6212" s="9">
        <v>43737.446527777778</v>
      </c>
      <c r="F6212" s="6" t="s">
        <v>5174</v>
      </c>
      <c r="G6212" s="6" t="str">
        <f t="shared" si="97"/>
        <v>NY</v>
      </c>
      <c r="H6212" s="8">
        <f>Sales[Quantity Ordered]*Sales[Price Each]</f>
        <v>99.99</v>
      </c>
    </row>
    <row r="6213" spans="1:8" x14ac:dyDescent="0.25">
      <c r="A6213" s="6">
        <v>250620</v>
      </c>
      <c r="B6213" s="6" t="s">
        <v>40</v>
      </c>
      <c r="C6213" s="7">
        <v>1</v>
      </c>
      <c r="D6213" s="8">
        <v>99.99</v>
      </c>
      <c r="E6213" s="9">
        <v>43737.447222222225</v>
      </c>
      <c r="F6213" s="6" t="s">
        <v>2487</v>
      </c>
      <c r="G6213" s="6" t="str">
        <f t="shared" si="97"/>
        <v>GA</v>
      </c>
      <c r="H6213" s="8">
        <f>Sales[Quantity Ordered]*Sales[Price Each]</f>
        <v>99.99</v>
      </c>
    </row>
    <row r="6214" spans="1:8" x14ac:dyDescent="0.25">
      <c r="A6214" s="6">
        <v>248533</v>
      </c>
      <c r="B6214" s="6" t="s">
        <v>40</v>
      </c>
      <c r="C6214" s="7">
        <v>1</v>
      </c>
      <c r="D6214" s="8">
        <v>99.99</v>
      </c>
      <c r="E6214" s="9">
        <v>43737.487500000003</v>
      </c>
      <c r="F6214" s="6" t="s">
        <v>406</v>
      </c>
      <c r="G6214" s="6" t="str">
        <f t="shared" si="97"/>
        <v>CA</v>
      </c>
      <c r="H6214" s="8">
        <f>Sales[Quantity Ordered]*Sales[Price Each]</f>
        <v>99.99</v>
      </c>
    </row>
    <row r="6215" spans="1:8" x14ac:dyDescent="0.25">
      <c r="A6215" s="6">
        <v>257041</v>
      </c>
      <c r="B6215" s="6" t="s">
        <v>40</v>
      </c>
      <c r="C6215" s="7">
        <v>1</v>
      </c>
      <c r="D6215" s="8">
        <v>99.99</v>
      </c>
      <c r="E6215" s="9">
        <v>43737.496527777781</v>
      </c>
      <c r="F6215" s="6" t="s">
        <v>8807</v>
      </c>
      <c r="G6215" s="6" t="str">
        <f t="shared" si="97"/>
        <v>MA</v>
      </c>
      <c r="H6215" s="8">
        <f>Sales[Quantity Ordered]*Sales[Price Each]</f>
        <v>99.99</v>
      </c>
    </row>
    <row r="6216" spans="1:8" x14ac:dyDescent="0.25">
      <c r="A6216" s="6">
        <v>250553</v>
      </c>
      <c r="B6216" s="6" t="s">
        <v>40</v>
      </c>
      <c r="C6216" s="7">
        <v>1</v>
      </c>
      <c r="D6216" s="8">
        <v>99.99</v>
      </c>
      <c r="E6216" s="9">
        <v>43737.506944444445</v>
      </c>
      <c r="F6216" s="6" t="s">
        <v>2420</v>
      </c>
      <c r="G6216" s="6" t="str">
        <f t="shared" si="97"/>
        <v>TX</v>
      </c>
      <c r="H6216" s="8">
        <f>Sales[Quantity Ordered]*Sales[Price Each]</f>
        <v>99.99</v>
      </c>
    </row>
    <row r="6217" spans="1:8" x14ac:dyDescent="0.25">
      <c r="A6217" s="6">
        <v>258053</v>
      </c>
      <c r="B6217" s="6" t="s">
        <v>40</v>
      </c>
      <c r="C6217" s="7">
        <v>1</v>
      </c>
      <c r="D6217" s="8">
        <v>99.99</v>
      </c>
      <c r="E6217" s="9">
        <v>43737.508333333331</v>
      </c>
      <c r="F6217" s="6" t="s">
        <v>9793</v>
      </c>
      <c r="G6217" s="6" t="str">
        <f t="shared" si="97"/>
        <v>ME</v>
      </c>
      <c r="H6217" s="8">
        <f>Sales[Quantity Ordered]*Sales[Price Each]</f>
        <v>99.99</v>
      </c>
    </row>
    <row r="6218" spans="1:8" x14ac:dyDescent="0.25">
      <c r="A6218" s="6">
        <v>257216</v>
      </c>
      <c r="B6218" s="6" t="s">
        <v>40</v>
      </c>
      <c r="C6218" s="7">
        <v>1</v>
      </c>
      <c r="D6218" s="8">
        <v>99.99</v>
      </c>
      <c r="E6218" s="9">
        <v>43737.553472222222</v>
      </c>
      <c r="F6218" s="6" t="s">
        <v>8981</v>
      </c>
      <c r="G6218" s="6" t="str">
        <f t="shared" si="97"/>
        <v>CA</v>
      </c>
      <c r="H6218" s="8">
        <f>Sales[Quantity Ordered]*Sales[Price Each]</f>
        <v>99.99</v>
      </c>
    </row>
    <row r="6219" spans="1:8" x14ac:dyDescent="0.25">
      <c r="A6219" s="6">
        <v>248366</v>
      </c>
      <c r="B6219" s="6" t="s">
        <v>40</v>
      </c>
      <c r="C6219" s="7">
        <v>1</v>
      </c>
      <c r="D6219" s="8">
        <v>99.99</v>
      </c>
      <c r="E6219" s="9">
        <v>43737.553472222222</v>
      </c>
      <c r="F6219" s="6" t="s">
        <v>238</v>
      </c>
      <c r="G6219" s="6" t="str">
        <f t="shared" si="97"/>
        <v>CA</v>
      </c>
      <c r="H6219" s="8">
        <f>Sales[Quantity Ordered]*Sales[Price Each]</f>
        <v>99.99</v>
      </c>
    </row>
    <row r="6220" spans="1:8" x14ac:dyDescent="0.25">
      <c r="A6220" s="6">
        <v>256623</v>
      </c>
      <c r="B6220" s="6" t="s">
        <v>40</v>
      </c>
      <c r="C6220" s="7">
        <v>1</v>
      </c>
      <c r="D6220" s="8">
        <v>99.99</v>
      </c>
      <c r="E6220" s="9">
        <v>43737.554861111108</v>
      </c>
      <c r="F6220" s="6" t="s">
        <v>8400</v>
      </c>
      <c r="G6220" s="6" t="str">
        <f t="shared" si="97"/>
        <v>NY</v>
      </c>
      <c r="H6220" s="8">
        <f>Sales[Quantity Ordered]*Sales[Price Each]</f>
        <v>99.99</v>
      </c>
    </row>
    <row r="6221" spans="1:8" x14ac:dyDescent="0.25">
      <c r="A6221" s="6">
        <v>252719</v>
      </c>
      <c r="B6221" s="6" t="s">
        <v>40</v>
      </c>
      <c r="C6221" s="7">
        <v>1</v>
      </c>
      <c r="D6221" s="8">
        <v>99.99</v>
      </c>
      <c r="E6221" s="9">
        <v>43737.602777777778</v>
      </c>
      <c r="F6221" s="6" t="s">
        <v>4565</v>
      </c>
      <c r="G6221" s="6" t="str">
        <f t="shared" si="97"/>
        <v>TX</v>
      </c>
      <c r="H6221" s="8">
        <f>Sales[Quantity Ordered]*Sales[Price Each]</f>
        <v>99.99</v>
      </c>
    </row>
    <row r="6222" spans="1:8" x14ac:dyDescent="0.25">
      <c r="A6222" s="6">
        <v>248381</v>
      </c>
      <c r="B6222" s="6" t="s">
        <v>40</v>
      </c>
      <c r="C6222" s="7">
        <v>1</v>
      </c>
      <c r="D6222" s="8">
        <v>99.99</v>
      </c>
      <c r="E6222" s="9">
        <v>43737.618750000001</v>
      </c>
      <c r="F6222" s="6" t="s">
        <v>253</v>
      </c>
      <c r="G6222" s="6" t="str">
        <f t="shared" si="97"/>
        <v>CA</v>
      </c>
      <c r="H6222" s="8">
        <f>Sales[Quantity Ordered]*Sales[Price Each]</f>
        <v>99.99</v>
      </c>
    </row>
    <row r="6223" spans="1:8" x14ac:dyDescent="0.25">
      <c r="A6223" s="6">
        <v>248508</v>
      </c>
      <c r="B6223" s="6" t="s">
        <v>40</v>
      </c>
      <c r="C6223" s="7">
        <v>1</v>
      </c>
      <c r="D6223" s="8">
        <v>99.99</v>
      </c>
      <c r="E6223" s="9">
        <v>43737.632638888892</v>
      </c>
      <c r="F6223" s="6" t="s">
        <v>381</v>
      </c>
      <c r="G6223" s="6" t="str">
        <f t="shared" si="97"/>
        <v>CA</v>
      </c>
      <c r="H6223" s="8">
        <f>Sales[Quantity Ordered]*Sales[Price Each]</f>
        <v>99.99</v>
      </c>
    </row>
    <row r="6224" spans="1:8" x14ac:dyDescent="0.25">
      <c r="A6224" s="6">
        <v>249868</v>
      </c>
      <c r="B6224" s="6" t="s">
        <v>40</v>
      </c>
      <c r="C6224" s="7">
        <v>1</v>
      </c>
      <c r="D6224" s="8">
        <v>99.99</v>
      </c>
      <c r="E6224" s="9">
        <v>43737.634027777778</v>
      </c>
      <c r="F6224" s="6" t="s">
        <v>1738</v>
      </c>
      <c r="G6224" s="6" t="str">
        <f t="shared" si="97"/>
        <v>OR</v>
      </c>
      <c r="H6224" s="8">
        <f>Sales[Quantity Ordered]*Sales[Price Each]</f>
        <v>99.99</v>
      </c>
    </row>
    <row r="6225" spans="1:8" x14ac:dyDescent="0.25">
      <c r="A6225" s="6">
        <v>252075</v>
      </c>
      <c r="B6225" s="6" t="s">
        <v>40</v>
      </c>
      <c r="C6225" s="7">
        <v>1</v>
      </c>
      <c r="D6225" s="8">
        <v>99.99</v>
      </c>
      <c r="E6225" s="9">
        <v>43737.645833333336</v>
      </c>
      <c r="F6225" s="6" t="s">
        <v>3926</v>
      </c>
      <c r="G6225" s="6" t="str">
        <f t="shared" si="97"/>
        <v>OR</v>
      </c>
      <c r="H6225" s="8">
        <f>Sales[Quantity Ordered]*Sales[Price Each]</f>
        <v>99.99</v>
      </c>
    </row>
    <row r="6226" spans="1:8" x14ac:dyDescent="0.25">
      <c r="A6226" s="6">
        <v>248594</v>
      </c>
      <c r="B6226" s="6" t="s">
        <v>40</v>
      </c>
      <c r="C6226" s="7">
        <v>1</v>
      </c>
      <c r="D6226" s="8">
        <v>99.99</v>
      </c>
      <c r="E6226" s="9">
        <v>43737.661805555559</v>
      </c>
      <c r="F6226" s="6" t="s">
        <v>467</v>
      </c>
      <c r="G6226" s="6" t="str">
        <f t="shared" si="97"/>
        <v>NY</v>
      </c>
      <c r="H6226" s="8">
        <f>Sales[Quantity Ordered]*Sales[Price Each]</f>
        <v>99.99</v>
      </c>
    </row>
    <row r="6227" spans="1:8" x14ac:dyDescent="0.25">
      <c r="A6227" s="6">
        <v>257070</v>
      </c>
      <c r="B6227" s="6" t="s">
        <v>40</v>
      </c>
      <c r="C6227" s="7">
        <v>1</v>
      </c>
      <c r="D6227" s="8">
        <v>99.99</v>
      </c>
      <c r="E6227" s="9">
        <v>43737.686111111114</v>
      </c>
      <c r="F6227" s="6" t="s">
        <v>8836</v>
      </c>
      <c r="G6227" s="6" t="str">
        <f t="shared" si="97"/>
        <v>CA</v>
      </c>
      <c r="H6227" s="8">
        <f>Sales[Quantity Ordered]*Sales[Price Each]</f>
        <v>99.99</v>
      </c>
    </row>
    <row r="6228" spans="1:8" x14ac:dyDescent="0.25">
      <c r="A6228" s="6">
        <v>250739</v>
      </c>
      <c r="B6228" s="6" t="s">
        <v>40</v>
      </c>
      <c r="C6228" s="7">
        <v>1</v>
      </c>
      <c r="D6228" s="8">
        <v>99.99</v>
      </c>
      <c r="E6228" s="9">
        <v>43737.695138888892</v>
      </c>
      <c r="F6228" s="6" t="s">
        <v>2602</v>
      </c>
      <c r="G6228" s="6" t="str">
        <f t="shared" si="97"/>
        <v>CA</v>
      </c>
      <c r="H6228" s="8">
        <f>Sales[Quantity Ordered]*Sales[Price Each]</f>
        <v>99.99</v>
      </c>
    </row>
    <row r="6229" spans="1:8" x14ac:dyDescent="0.25">
      <c r="A6229" s="6">
        <v>251968</v>
      </c>
      <c r="B6229" s="6" t="s">
        <v>40</v>
      </c>
      <c r="C6229" s="7">
        <v>1</v>
      </c>
      <c r="D6229" s="8">
        <v>99.99</v>
      </c>
      <c r="E6229" s="9">
        <v>43737.708333333336</v>
      </c>
      <c r="F6229" s="6" t="s">
        <v>3820</v>
      </c>
      <c r="G6229" s="6" t="str">
        <f t="shared" si="97"/>
        <v>TX</v>
      </c>
      <c r="H6229" s="8">
        <f>Sales[Quantity Ordered]*Sales[Price Each]</f>
        <v>99.99</v>
      </c>
    </row>
    <row r="6230" spans="1:8" x14ac:dyDescent="0.25">
      <c r="A6230" s="6">
        <v>259346</v>
      </c>
      <c r="B6230" s="6" t="s">
        <v>40</v>
      </c>
      <c r="C6230" s="7">
        <v>1</v>
      </c>
      <c r="D6230" s="8">
        <v>99.99</v>
      </c>
      <c r="E6230" s="9">
        <v>43737.724999999999</v>
      </c>
      <c r="F6230" s="6" t="s">
        <v>11044</v>
      </c>
      <c r="G6230" s="6" t="str">
        <f t="shared" si="97"/>
        <v>NY</v>
      </c>
      <c r="H6230" s="8">
        <f>Sales[Quantity Ordered]*Sales[Price Each]</f>
        <v>99.99</v>
      </c>
    </row>
    <row r="6231" spans="1:8" x14ac:dyDescent="0.25">
      <c r="A6231" s="6">
        <v>258043</v>
      </c>
      <c r="B6231" s="6" t="s">
        <v>40</v>
      </c>
      <c r="C6231" s="7">
        <v>1</v>
      </c>
      <c r="D6231" s="8">
        <v>99.99</v>
      </c>
      <c r="E6231" s="9">
        <v>43737.727083333331</v>
      </c>
      <c r="F6231" s="6" t="s">
        <v>9783</v>
      </c>
      <c r="G6231" s="6" t="str">
        <f t="shared" si="97"/>
        <v>TX</v>
      </c>
      <c r="H6231" s="8">
        <f>Sales[Quantity Ordered]*Sales[Price Each]</f>
        <v>99.99</v>
      </c>
    </row>
    <row r="6232" spans="1:8" x14ac:dyDescent="0.25">
      <c r="A6232" s="6">
        <v>253104</v>
      </c>
      <c r="B6232" s="6" t="s">
        <v>40</v>
      </c>
      <c r="C6232" s="7">
        <v>1</v>
      </c>
      <c r="D6232" s="8">
        <v>99.99</v>
      </c>
      <c r="E6232" s="9">
        <v>43737.759722222225</v>
      </c>
      <c r="F6232" s="6" t="s">
        <v>4948</v>
      </c>
      <c r="G6232" s="6" t="str">
        <f t="shared" si="97"/>
        <v>OR</v>
      </c>
      <c r="H6232" s="8">
        <f>Sales[Quantity Ordered]*Sales[Price Each]</f>
        <v>99.99</v>
      </c>
    </row>
    <row r="6233" spans="1:8" x14ac:dyDescent="0.25">
      <c r="A6233" s="6">
        <v>255878</v>
      </c>
      <c r="B6233" s="6" t="s">
        <v>40</v>
      </c>
      <c r="C6233" s="7">
        <v>1</v>
      </c>
      <c r="D6233" s="8">
        <v>99.99</v>
      </c>
      <c r="E6233" s="9">
        <v>43737.769444444442</v>
      </c>
      <c r="F6233" s="6" t="s">
        <v>7677</v>
      </c>
      <c r="G6233" s="6" t="str">
        <f t="shared" si="97"/>
        <v>TX</v>
      </c>
      <c r="H6233" s="8">
        <f>Sales[Quantity Ordered]*Sales[Price Each]</f>
        <v>99.99</v>
      </c>
    </row>
    <row r="6234" spans="1:8" x14ac:dyDescent="0.25">
      <c r="A6234" s="6">
        <v>250914</v>
      </c>
      <c r="B6234" s="6" t="s">
        <v>40</v>
      </c>
      <c r="C6234" s="7">
        <v>1</v>
      </c>
      <c r="D6234" s="8">
        <v>99.99</v>
      </c>
      <c r="E6234" s="9">
        <v>43737.788888888892</v>
      </c>
      <c r="F6234" s="6" t="s">
        <v>2777</v>
      </c>
      <c r="G6234" s="6" t="str">
        <f t="shared" si="97"/>
        <v>OR</v>
      </c>
      <c r="H6234" s="8">
        <f>Sales[Quantity Ordered]*Sales[Price Each]</f>
        <v>99.99</v>
      </c>
    </row>
    <row r="6235" spans="1:8" x14ac:dyDescent="0.25">
      <c r="A6235" s="6">
        <v>255116</v>
      </c>
      <c r="B6235" s="6" t="s">
        <v>40</v>
      </c>
      <c r="C6235" s="7">
        <v>1</v>
      </c>
      <c r="D6235" s="8">
        <v>99.99</v>
      </c>
      <c r="E6235" s="9">
        <v>43737.834027777775</v>
      </c>
      <c r="F6235" s="6" t="s">
        <v>6928</v>
      </c>
      <c r="G6235" s="6" t="str">
        <f t="shared" si="97"/>
        <v>GA</v>
      </c>
      <c r="H6235" s="8">
        <f>Sales[Quantity Ordered]*Sales[Price Each]</f>
        <v>99.99</v>
      </c>
    </row>
    <row r="6236" spans="1:8" x14ac:dyDescent="0.25">
      <c r="A6236" s="6">
        <v>254839</v>
      </c>
      <c r="B6236" s="6" t="s">
        <v>40</v>
      </c>
      <c r="C6236" s="7">
        <v>1</v>
      </c>
      <c r="D6236" s="8">
        <v>99.99</v>
      </c>
      <c r="E6236" s="9">
        <v>43737.85833333333</v>
      </c>
      <c r="F6236" s="6" t="s">
        <v>6659</v>
      </c>
      <c r="G6236" s="6" t="str">
        <f t="shared" si="97"/>
        <v>CA</v>
      </c>
      <c r="H6236" s="8">
        <f>Sales[Quantity Ordered]*Sales[Price Each]</f>
        <v>99.99</v>
      </c>
    </row>
    <row r="6237" spans="1:8" x14ac:dyDescent="0.25">
      <c r="A6237" s="6">
        <v>251375</v>
      </c>
      <c r="B6237" s="6" t="s">
        <v>40</v>
      </c>
      <c r="C6237" s="7">
        <v>1</v>
      </c>
      <c r="D6237" s="8">
        <v>99.99</v>
      </c>
      <c r="E6237" s="9">
        <v>43737.878472222219</v>
      </c>
      <c r="F6237" s="6" t="s">
        <v>3235</v>
      </c>
      <c r="G6237" s="6" t="str">
        <f t="shared" si="97"/>
        <v>MA</v>
      </c>
      <c r="H6237" s="8">
        <f>Sales[Quantity Ordered]*Sales[Price Each]</f>
        <v>99.99</v>
      </c>
    </row>
    <row r="6238" spans="1:8" x14ac:dyDescent="0.25">
      <c r="A6238" s="6">
        <v>255516</v>
      </c>
      <c r="B6238" s="6" t="s">
        <v>40</v>
      </c>
      <c r="C6238" s="7">
        <v>1</v>
      </c>
      <c r="D6238" s="8">
        <v>99.99</v>
      </c>
      <c r="E6238" s="9">
        <v>43737.902777777781</v>
      </c>
      <c r="F6238" s="6" t="s">
        <v>7323</v>
      </c>
      <c r="G6238" s="6" t="str">
        <f t="shared" si="97"/>
        <v>CA</v>
      </c>
      <c r="H6238" s="8">
        <f>Sales[Quantity Ordered]*Sales[Price Each]</f>
        <v>99.99</v>
      </c>
    </row>
    <row r="6239" spans="1:8" x14ac:dyDescent="0.25">
      <c r="A6239" s="6">
        <v>256133</v>
      </c>
      <c r="B6239" s="6" t="s">
        <v>40</v>
      </c>
      <c r="C6239" s="7">
        <v>1</v>
      </c>
      <c r="D6239" s="8">
        <v>99.99</v>
      </c>
      <c r="E6239" s="9">
        <v>43737.90902777778</v>
      </c>
      <c r="F6239" s="6" t="s">
        <v>7923</v>
      </c>
      <c r="G6239" s="6" t="str">
        <f t="shared" si="97"/>
        <v>OR</v>
      </c>
      <c r="H6239" s="8">
        <f>Sales[Quantity Ordered]*Sales[Price Each]</f>
        <v>99.99</v>
      </c>
    </row>
    <row r="6240" spans="1:8" x14ac:dyDescent="0.25">
      <c r="A6240" s="6">
        <v>252159</v>
      </c>
      <c r="B6240" s="6" t="s">
        <v>40</v>
      </c>
      <c r="C6240" s="7">
        <v>1</v>
      </c>
      <c r="D6240" s="8">
        <v>99.99</v>
      </c>
      <c r="E6240" s="9">
        <v>43738.152083333334</v>
      </c>
      <c r="F6240" s="6" t="s">
        <v>4010</v>
      </c>
      <c r="G6240" s="6" t="str">
        <f t="shared" si="97"/>
        <v>GA</v>
      </c>
      <c r="H6240" s="8">
        <f>Sales[Quantity Ordered]*Sales[Price Each]</f>
        <v>99.99</v>
      </c>
    </row>
    <row r="6241" spans="1:8" x14ac:dyDescent="0.25">
      <c r="A6241" s="6">
        <v>250324</v>
      </c>
      <c r="B6241" s="6" t="s">
        <v>40</v>
      </c>
      <c r="C6241" s="7">
        <v>1</v>
      </c>
      <c r="D6241" s="8">
        <v>99.99</v>
      </c>
      <c r="E6241" s="9">
        <v>43738.287499999999</v>
      </c>
      <c r="F6241" s="6" t="s">
        <v>2192</v>
      </c>
      <c r="G6241" s="6" t="str">
        <f t="shared" si="97"/>
        <v>NY</v>
      </c>
      <c r="H6241" s="8">
        <f>Sales[Quantity Ordered]*Sales[Price Each]</f>
        <v>99.99</v>
      </c>
    </row>
    <row r="6242" spans="1:8" x14ac:dyDescent="0.25">
      <c r="A6242" s="6">
        <v>256722</v>
      </c>
      <c r="B6242" s="6" t="s">
        <v>40</v>
      </c>
      <c r="C6242" s="7">
        <v>1</v>
      </c>
      <c r="D6242" s="8">
        <v>99.99</v>
      </c>
      <c r="E6242" s="9">
        <v>43738.344444444447</v>
      </c>
      <c r="F6242" s="6" t="s">
        <v>8496</v>
      </c>
      <c r="G6242" s="6" t="str">
        <f t="shared" si="97"/>
        <v>TX</v>
      </c>
      <c r="H6242" s="8">
        <f>Sales[Quantity Ordered]*Sales[Price Each]</f>
        <v>99.99</v>
      </c>
    </row>
    <row r="6243" spans="1:8" x14ac:dyDescent="0.25">
      <c r="A6243" s="6">
        <v>257501</v>
      </c>
      <c r="B6243" s="6" t="s">
        <v>40</v>
      </c>
      <c r="C6243" s="7">
        <v>1</v>
      </c>
      <c r="D6243" s="8">
        <v>99.99</v>
      </c>
      <c r="E6243" s="9">
        <v>43738.372916666667</v>
      </c>
      <c r="F6243" s="6" t="s">
        <v>9259</v>
      </c>
      <c r="G6243" s="6" t="str">
        <f t="shared" si="97"/>
        <v>CA</v>
      </c>
      <c r="H6243" s="8">
        <f>Sales[Quantity Ordered]*Sales[Price Each]</f>
        <v>99.99</v>
      </c>
    </row>
    <row r="6244" spans="1:8" x14ac:dyDescent="0.25">
      <c r="A6244" s="6">
        <v>248835</v>
      </c>
      <c r="B6244" s="6" t="s">
        <v>40</v>
      </c>
      <c r="C6244" s="7">
        <v>1</v>
      </c>
      <c r="D6244" s="8">
        <v>99.99</v>
      </c>
      <c r="E6244" s="9">
        <v>43738.392361111109</v>
      </c>
      <c r="F6244" s="6" t="s">
        <v>708</v>
      </c>
      <c r="G6244" s="6" t="str">
        <f t="shared" si="97"/>
        <v>CA</v>
      </c>
      <c r="H6244" s="8">
        <f>Sales[Quantity Ordered]*Sales[Price Each]</f>
        <v>99.99</v>
      </c>
    </row>
    <row r="6245" spans="1:8" x14ac:dyDescent="0.25">
      <c r="A6245" s="6">
        <v>251477</v>
      </c>
      <c r="B6245" s="6" t="s">
        <v>40</v>
      </c>
      <c r="C6245" s="7">
        <v>1</v>
      </c>
      <c r="D6245" s="8">
        <v>99.99</v>
      </c>
      <c r="E6245" s="9">
        <v>43738.513194444444</v>
      </c>
      <c r="F6245" s="6" t="s">
        <v>3335</v>
      </c>
      <c r="G6245" s="6" t="str">
        <f t="shared" si="97"/>
        <v>TX</v>
      </c>
      <c r="H6245" s="8">
        <f>Sales[Quantity Ordered]*Sales[Price Each]</f>
        <v>99.99</v>
      </c>
    </row>
    <row r="6246" spans="1:8" x14ac:dyDescent="0.25">
      <c r="A6246" s="6">
        <v>258744</v>
      </c>
      <c r="B6246" s="6" t="s">
        <v>40</v>
      </c>
      <c r="C6246" s="7">
        <v>1</v>
      </c>
      <c r="D6246" s="8">
        <v>99.99</v>
      </c>
      <c r="E6246" s="9">
        <v>43738.56527777778</v>
      </c>
      <c r="F6246" s="6" t="s">
        <v>10461</v>
      </c>
      <c r="G6246" s="6" t="str">
        <f t="shared" si="97"/>
        <v>MA</v>
      </c>
      <c r="H6246" s="8">
        <f>Sales[Quantity Ordered]*Sales[Price Each]</f>
        <v>99.99</v>
      </c>
    </row>
    <row r="6247" spans="1:8" x14ac:dyDescent="0.25">
      <c r="A6247" s="6">
        <v>252265</v>
      </c>
      <c r="B6247" s="6" t="s">
        <v>40</v>
      </c>
      <c r="C6247" s="7">
        <v>1</v>
      </c>
      <c r="D6247" s="8">
        <v>99.99</v>
      </c>
      <c r="E6247" s="9">
        <v>43738.595833333333</v>
      </c>
      <c r="F6247" s="6" t="s">
        <v>4115</v>
      </c>
      <c r="G6247" s="6" t="str">
        <f t="shared" si="97"/>
        <v>MA</v>
      </c>
      <c r="H6247" s="8">
        <f>Sales[Quantity Ordered]*Sales[Price Each]</f>
        <v>99.99</v>
      </c>
    </row>
    <row r="6248" spans="1:8" x14ac:dyDescent="0.25">
      <c r="A6248" s="6">
        <v>258181</v>
      </c>
      <c r="B6248" s="6" t="s">
        <v>40</v>
      </c>
      <c r="C6248" s="7">
        <v>1</v>
      </c>
      <c r="D6248" s="8">
        <v>99.99</v>
      </c>
      <c r="E6248" s="9">
        <v>43738.612500000003</v>
      </c>
      <c r="F6248" s="6" t="s">
        <v>9916</v>
      </c>
      <c r="G6248" s="6" t="str">
        <f t="shared" si="97"/>
        <v>MA</v>
      </c>
      <c r="H6248" s="8">
        <f>Sales[Quantity Ordered]*Sales[Price Each]</f>
        <v>99.99</v>
      </c>
    </row>
    <row r="6249" spans="1:8" x14ac:dyDescent="0.25">
      <c r="A6249" s="6">
        <v>253922</v>
      </c>
      <c r="B6249" s="6" t="s">
        <v>40</v>
      </c>
      <c r="C6249" s="7">
        <v>1</v>
      </c>
      <c r="D6249" s="8">
        <v>99.99</v>
      </c>
      <c r="E6249" s="9">
        <v>43738.746527777781</v>
      </c>
      <c r="F6249" s="6" t="s">
        <v>5755</v>
      </c>
      <c r="G6249" s="6" t="str">
        <f t="shared" si="97"/>
        <v>OR</v>
      </c>
      <c r="H6249" s="8">
        <f>Sales[Quantity Ordered]*Sales[Price Each]</f>
        <v>99.99</v>
      </c>
    </row>
    <row r="6250" spans="1:8" x14ac:dyDescent="0.25">
      <c r="A6250" s="6">
        <v>253742</v>
      </c>
      <c r="B6250" s="6" t="s">
        <v>40</v>
      </c>
      <c r="C6250" s="7">
        <v>1</v>
      </c>
      <c r="D6250" s="8">
        <v>99.99</v>
      </c>
      <c r="E6250" s="9">
        <v>43738.801388888889</v>
      </c>
      <c r="F6250" s="6" t="s">
        <v>5576</v>
      </c>
      <c r="G6250" s="6" t="str">
        <f t="shared" si="97"/>
        <v>CA</v>
      </c>
      <c r="H6250" s="8">
        <f>Sales[Quantity Ordered]*Sales[Price Each]</f>
        <v>99.99</v>
      </c>
    </row>
    <row r="6251" spans="1:8" x14ac:dyDescent="0.25">
      <c r="A6251" s="6">
        <v>257122</v>
      </c>
      <c r="B6251" s="6" t="s">
        <v>40</v>
      </c>
      <c r="C6251" s="7">
        <v>1</v>
      </c>
      <c r="D6251" s="8">
        <v>99.99</v>
      </c>
      <c r="E6251" s="9">
        <v>43738.820833333331</v>
      </c>
      <c r="F6251" s="6" t="s">
        <v>8888</v>
      </c>
      <c r="G6251" s="6" t="str">
        <f t="shared" si="97"/>
        <v>MA</v>
      </c>
      <c r="H6251" s="8">
        <f>Sales[Quantity Ordered]*Sales[Price Each]</f>
        <v>99.99</v>
      </c>
    </row>
    <row r="6252" spans="1:8" x14ac:dyDescent="0.25">
      <c r="A6252" s="6">
        <v>258260</v>
      </c>
      <c r="B6252" s="6" t="s">
        <v>40</v>
      </c>
      <c r="C6252" s="7">
        <v>1</v>
      </c>
      <c r="D6252" s="8">
        <v>99.99</v>
      </c>
      <c r="E6252" s="9">
        <v>43738.845138888886</v>
      </c>
      <c r="F6252" s="6" t="s">
        <v>9991</v>
      </c>
      <c r="G6252" s="6" t="str">
        <f t="shared" si="97"/>
        <v>MA</v>
      </c>
      <c r="H6252" s="8">
        <f>Sales[Quantity Ordered]*Sales[Price Each]</f>
        <v>99.99</v>
      </c>
    </row>
    <row r="6253" spans="1:8" x14ac:dyDescent="0.25">
      <c r="A6253" s="6">
        <v>248323</v>
      </c>
      <c r="B6253" s="6" t="s">
        <v>40</v>
      </c>
      <c r="C6253" s="7">
        <v>1</v>
      </c>
      <c r="D6253" s="8">
        <v>99.99</v>
      </c>
      <c r="E6253" s="9">
        <v>43738.85833333333</v>
      </c>
      <c r="F6253" s="6" t="s">
        <v>195</v>
      </c>
      <c r="G6253" s="6" t="str">
        <f t="shared" si="97"/>
        <v>OR</v>
      </c>
      <c r="H6253" s="8">
        <f>Sales[Quantity Ordered]*Sales[Price Each]</f>
        <v>99.99</v>
      </c>
    </row>
    <row r="6254" spans="1:8" x14ac:dyDescent="0.25">
      <c r="A6254" s="6">
        <v>253397</v>
      </c>
      <c r="B6254" s="6" t="s">
        <v>40</v>
      </c>
      <c r="C6254" s="7">
        <v>1</v>
      </c>
      <c r="D6254" s="8">
        <v>99.99</v>
      </c>
      <c r="E6254" s="9">
        <v>43738.86041666667</v>
      </c>
      <c r="F6254" s="6" t="s">
        <v>5237</v>
      </c>
      <c r="G6254" s="6" t="str">
        <f t="shared" si="97"/>
        <v>CA</v>
      </c>
      <c r="H6254" s="8">
        <f>Sales[Quantity Ordered]*Sales[Price Each]</f>
        <v>99.99</v>
      </c>
    </row>
    <row r="6255" spans="1:8" x14ac:dyDescent="0.25">
      <c r="A6255" s="6">
        <v>253891</v>
      </c>
      <c r="B6255" s="6" t="s">
        <v>40</v>
      </c>
      <c r="C6255" s="7">
        <v>1</v>
      </c>
      <c r="D6255" s="8">
        <v>99.99</v>
      </c>
      <c r="E6255" s="9">
        <v>43738.881249999999</v>
      </c>
      <c r="F6255" s="6" t="s">
        <v>5724</v>
      </c>
      <c r="G6255" s="6" t="str">
        <f t="shared" si="97"/>
        <v>WA</v>
      </c>
      <c r="H6255" s="8">
        <f>Sales[Quantity Ordered]*Sales[Price Each]</f>
        <v>99.99</v>
      </c>
    </row>
    <row r="6256" spans="1:8" x14ac:dyDescent="0.25">
      <c r="A6256" s="6">
        <v>258377</v>
      </c>
      <c r="B6256" s="6" t="s">
        <v>40</v>
      </c>
      <c r="C6256" s="7">
        <v>1</v>
      </c>
      <c r="D6256" s="8">
        <v>99.99</v>
      </c>
      <c r="E6256" s="9">
        <v>43738.905555555553</v>
      </c>
      <c r="F6256" s="6" t="s">
        <v>10106</v>
      </c>
      <c r="G6256" s="6" t="str">
        <f t="shared" si="97"/>
        <v>MA</v>
      </c>
      <c r="H6256" s="8">
        <f>Sales[Quantity Ordered]*Sales[Price Each]</f>
        <v>99.99</v>
      </c>
    </row>
    <row r="6257" spans="1:8" x14ac:dyDescent="0.25">
      <c r="A6257" s="6">
        <v>252949</v>
      </c>
      <c r="B6257" s="6" t="s">
        <v>40</v>
      </c>
      <c r="C6257" s="7">
        <v>1</v>
      </c>
      <c r="D6257" s="8">
        <v>99.99</v>
      </c>
      <c r="E6257" s="9">
        <v>43738.916666666664</v>
      </c>
      <c r="F6257" s="6" t="s">
        <v>4795</v>
      </c>
      <c r="G6257" s="6" t="str">
        <f t="shared" si="97"/>
        <v>OR</v>
      </c>
      <c r="H6257" s="8">
        <f>Sales[Quantity Ordered]*Sales[Price Each]</f>
        <v>99.99</v>
      </c>
    </row>
    <row r="6258" spans="1:8" x14ac:dyDescent="0.25">
      <c r="A6258" s="6">
        <v>257327</v>
      </c>
      <c r="B6258" s="6" t="s">
        <v>40</v>
      </c>
      <c r="C6258" s="7">
        <v>1</v>
      </c>
      <c r="D6258" s="8">
        <v>99.99</v>
      </c>
      <c r="E6258" s="9">
        <v>43738.922222222223</v>
      </c>
      <c r="F6258" s="6" t="s">
        <v>9090</v>
      </c>
      <c r="G6258" s="6" t="str">
        <f t="shared" si="97"/>
        <v>CA</v>
      </c>
      <c r="H6258" s="8">
        <f>Sales[Quantity Ordered]*Sales[Price Each]</f>
        <v>99.99</v>
      </c>
    </row>
    <row r="6259" spans="1:8" x14ac:dyDescent="0.25">
      <c r="A6259" s="6">
        <v>251992</v>
      </c>
      <c r="B6259" s="6" t="s">
        <v>40</v>
      </c>
      <c r="C6259" s="7">
        <v>1</v>
      </c>
      <c r="D6259" s="8">
        <v>99.99</v>
      </c>
      <c r="E6259" s="9">
        <v>43738.9375</v>
      </c>
      <c r="F6259" s="6" t="s">
        <v>3844</v>
      </c>
      <c r="G6259" s="6" t="str">
        <f t="shared" si="97"/>
        <v>TX</v>
      </c>
      <c r="H6259" s="8">
        <f>Sales[Quantity Ordered]*Sales[Price Each]</f>
        <v>99.99</v>
      </c>
    </row>
    <row r="6260" spans="1:8" x14ac:dyDescent="0.25">
      <c r="A6260" s="6">
        <v>258569</v>
      </c>
      <c r="B6260" s="6" t="s">
        <v>40</v>
      </c>
      <c r="C6260" s="7">
        <v>1</v>
      </c>
      <c r="D6260" s="8">
        <v>99.99</v>
      </c>
      <c r="E6260" s="9">
        <v>43738.980555555558</v>
      </c>
      <c r="F6260" s="6" t="s">
        <v>10291</v>
      </c>
      <c r="G6260" s="6" t="str">
        <f t="shared" si="97"/>
        <v>MA</v>
      </c>
      <c r="H6260" s="8">
        <f>Sales[Quantity Ordered]*Sales[Price Each]</f>
        <v>99.99</v>
      </c>
    </row>
    <row r="6261" spans="1:8" x14ac:dyDescent="0.25">
      <c r="A6261" s="6">
        <v>255354</v>
      </c>
      <c r="B6261" s="6" t="s">
        <v>40</v>
      </c>
      <c r="C6261" s="7">
        <v>1</v>
      </c>
      <c r="D6261" s="8">
        <v>99.99</v>
      </c>
      <c r="E6261" s="9">
        <v>43739.013888888891</v>
      </c>
      <c r="F6261" s="6" t="s">
        <v>7161</v>
      </c>
      <c r="G6261" s="6" t="str">
        <f t="shared" si="97"/>
        <v>TX</v>
      </c>
      <c r="H6261" s="8">
        <f>Sales[Quantity Ordered]*Sales[Price Each]</f>
        <v>99.99</v>
      </c>
    </row>
    <row r="6262" spans="1:8" x14ac:dyDescent="0.25">
      <c r="A6262" s="6">
        <v>258243</v>
      </c>
      <c r="B6262" s="6" t="s">
        <v>40</v>
      </c>
      <c r="C6262" s="7">
        <v>1</v>
      </c>
      <c r="D6262" s="8">
        <v>99.99</v>
      </c>
      <c r="E6262" s="9">
        <v>43739.040972222225</v>
      </c>
      <c r="F6262" s="6" t="s">
        <v>9974</v>
      </c>
      <c r="G6262" s="6" t="str">
        <f t="shared" si="97"/>
        <v>CA</v>
      </c>
      <c r="H6262" s="8">
        <f>Sales[Quantity Ordered]*Sales[Price Each]</f>
        <v>99.99</v>
      </c>
    </row>
    <row r="6263" spans="1:8" x14ac:dyDescent="0.25">
      <c r="A6263" s="6">
        <v>255614</v>
      </c>
      <c r="B6263" s="6" t="s">
        <v>40</v>
      </c>
      <c r="C6263" s="7">
        <v>1</v>
      </c>
      <c r="D6263" s="8">
        <v>99.99</v>
      </c>
      <c r="E6263" s="9">
        <v>43739.095833333333</v>
      </c>
      <c r="F6263" s="6" t="s">
        <v>7418</v>
      </c>
      <c r="G6263" s="6" t="str">
        <f t="shared" si="97"/>
        <v>CA</v>
      </c>
      <c r="H6263" s="8">
        <f>Sales[Quantity Ordered]*Sales[Price Each]</f>
        <v>99.99</v>
      </c>
    </row>
    <row r="6264" spans="1:8" x14ac:dyDescent="0.25">
      <c r="A6264" s="6">
        <v>251424</v>
      </c>
      <c r="B6264" s="6" t="s">
        <v>34</v>
      </c>
      <c r="C6264" s="7">
        <v>1</v>
      </c>
      <c r="D6264" s="8">
        <v>109.99</v>
      </c>
      <c r="E6264" s="9">
        <v>43709.259722222225</v>
      </c>
      <c r="F6264" s="6" t="s">
        <v>3282</v>
      </c>
      <c r="G6264" s="6" t="str">
        <f t="shared" si="97"/>
        <v>OR</v>
      </c>
      <c r="H6264" s="8">
        <f>Sales[Quantity Ordered]*Sales[Price Each]</f>
        <v>109.99</v>
      </c>
    </row>
    <row r="6265" spans="1:8" x14ac:dyDescent="0.25">
      <c r="A6265" s="6">
        <v>253803</v>
      </c>
      <c r="B6265" s="6" t="s">
        <v>34</v>
      </c>
      <c r="C6265" s="7">
        <v>1</v>
      </c>
      <c r="D6265" s="8">
        <v>109.99</v>
      </c>
      <c r="E6265" s="9">
        <v>43709.518055555556</v>
      </c>
      <c r="F6265" s="6" t="s">
        <v>5637</v>
      </c>
      <c r="G6265" s="6" t="str">
        <f t="shared" si="97"/>
        <v>NY</v>
      </c>
      <c r="H6265" s="8">
        <f>Sales[Quantity Ordered]*Sales[Price Each]</f>
        <v>109.99</v>
      </c>
    </row>
    <row r="6266" spans="1:8" x14ac:dyDescent="0.25">
      <c r="A6266" s="6">
        <v>251841</v>
      </c>
      <c r="B6266" s="6" t="s">
        <v>34</v>
      </c>
      <c r="C6266" s="7">
        <v>1</v>
      </c>
      <c r="D6266" s="8">
        <v>109.99</v>
      </c>
      <c r="E6266" s="9">
        <v>43709.535416666666</v>
      </c>
      <c r="F6266" s="6" t="s">
        <v>3695</v>
      </c>
      <c r="G6266" s="6" t="str">
        <f t="shared" si="97"/>
        <v>CA</v>
      </c>
      <c r="H6266" s="8">
        <f>Sales[Quantity Ordered]*Sales[Price Each]</f>
        <v>109.99</v>
      </c>
    </row>
    <row r="6267" spans="1:8" x14ac:dyDescent="0.25">
      <c r="A6267" s="6">
        <v>256914</v>
      </c>
      <c r="B6267" s="6" t="s">
        <v>34</v>
      </c>
      <c r="C6267" s="7">
        <v>1</v>
      </c>
      <c r="D6267" s="8">
        <v>109.99</v>
      </c>
      <c r="E6267" s="9">
        <v>43709.609027777777</v>
      </c>
      <c r="F6267" s="6" t="s">
        <v>8683</v>
      </c>
      <c r="G6267" s="6" t="str">
        <f t="shared" si="97"/>
        <v>WA</v>
      </c>
      <c r="H6267" s="8">
        <f>Sales[Quantity Ordered]*Sales[Price Each]</f>
        <v>109.99</v>
      </c>
    </row>
    <row r="6268" spans="1:8" x14ac:dyDescent="0.25">
      <c r="A6268" s="6">
        <v>255922</v>
      </c>
      <c r="B6268" s="6" t="s">
        <v>34</v>
      </c>
      <c r="C6268" s="7">
        <v>1</v>
      </c>
      <c r="D6268" s="8">
        <v>109.99</v>
      </c>
      <c r="E6268" s="9">
        <v>43709.657638888886</v>
      </c>
      <c r="F6268" s="6" t="s">
        <v>7719</v>
      </c>
      <c r="G6268" s="6" t="str">
        <f t="shared" si="97"/>
        <v>CA</v>
      </c>
      <c r="H6268" s="8">
        <f>Sales[Quantity Ordered]*Sales[Price Each]</f>
        <v>109.99</v>
      </c>
    </row>
    <row r="6269" spans="1:8" x14ac:dyDescent="0.25">
      <c r="A6269" s="6">
        <v>251016</v>
      </c>
      <c r="B6269" s="6" t="s">
        <v>34</v>
      </c>
      <c r="C6269" s="7">
        <v>1</v>
      </c>
      <c r="D6269" s="8">
        <v>109.99</v>
      </c>
      <c r="E6269" s="9">
        <v>43710.406944444447</v>
      </c>
      <c r="F6269" s="6" t="s">
        <v>2877</v>
      </c>
      <c r="G6269" s="6" t="str">
        <f t="shared" si="97"/>
        <v>NY</v>
      </c>
      <c r="H6269" s="8">
        <f>Sales[Quantity Ordered]*Sales[Price Each]</f>
        <v>109.99</v>
      </c>
    </row>
    <row r="6270" spans="1:8" x14ac:dyDescent="0.25">
      <c r="A6270" s="6">
        <v>258953</v>
      </c>
      <c r="B6270" s="6" t="s">
        <v>34</v>
      </c>
      <c r="C6270" s="7">
        <v>1</v>
      </c>
      <c r="D6270" s="8">
        <v>109.99</v>
      </c>
      <c r="E6270" s="9">
        <v>43710.536805555559</v>
      </c>
      <c r="F6270" s="6" t="s">
        <v>10666</v>
      </c>
      <c r="G6270" s="6" t="str">
        <f t="shared" si="97"/>
        <v>CA</v>
      </c>
      <c r="H6270" s="8">
        <f>Sales[Quantity Ordered]*Sales[Price Each]</f>
        <v>109.99</v>
      </c>
    </row>
    <row r="6271" spans="1:8" x14ac:dyDescent="0.25">
      <c r="A6271" s="6">
        <v>250959</v>
      </c>
      <c r="B6271" s="6" t="s">
        <v>34</v>
      </c>
      <c r="C6271" s="7">
        <v>1</v>
      </c>
      <c r="D6271" s="8">
        <v>109.99</v>
      </c>
      <c r="E6271" s="9">
        <v>43710.540972222225</v>
      </c>
      <c r="F6271" s="6" t="s">
        <v>2821</v>
      </c>
      <c r="G6271" s="6" t="str">
        <f t="shared" si="97"/>
        <v>NY</v>
      </c>
      <c r="H6271" s="8">
        <f>Sales[Quantity Ordered]*Sales[Price Each]</f>
        <v>109.99</v>
      </c>
    </row>
    <row r="6272" spans="1:8" x14ac:dyDescent="0.25">
      <c r="A6272" s="6">
        <v>258414</v>
      </c>
      <c r="B6272" s="6" t="s">
        <v>34</v>
      </c>
      <c r="C6272" s="7">
        <v>1</v>
      </c>
      <c r="D6272" s="8">
        <v>109.99</v>
      </c>
      <c r="E6272" s="9">
        <v>43710.556250000001</v>
      </c>
      <c r="F6272" s="6" t="s">
        <v>10143</v>
      </c>
      <c r="G6272" s="6" t="str">
        <f t="shared" si="97"/>
        <v>TX</v>
      </c>
      <c r="H6272" s="8">
        <f>Sales[Quantity Ordered]*Sales[Price Each]</f>
        <v>109.99</v>
      </c>
    </row>
    <row r="6273" spans="1:8" x14ac:dyDescent="0.25">
      <c r="A6273" s="6">
        <v>254794</v>
      </c>
      <c r="B6273" s="6" t="s">
        <v>34</v>
      </c>
      <c r="C6273" s="7">
        <v>1</v>
      </c>
      <c r="D6273" s="8">
        <v>109.99</v>
      </c>
      <c r="E6273" s="9">
        <v>43710.786805555559</v>
      </c>
      <c r="F6273" s="6" t="s">
        <v>6616</v>
      </c>
      <c r="G6273" s="6" t="str">
        <f t="shared" si="97"/>
        <v>NY</v>
      </c>
      <c r="H6273" s="8">
        <f>Sales[Quantity Ordered]*Sales[Price Each]</f>
        <v>109.99</v>
      </c>
    </row>
    <row r="6274" spans="1:8" x14ac:dyDescent="0.25">
      <c r="A6274" s="6">
        <v>257996</v>
      </c>
      <c r="B6274" s="6" t="s">
        <v>34</v>
      </c>
      <c r="C6274" s="7">
        <v>1</v>
      </c>
      <c r="D6274" s="8">
        <v>109.99</v>
      </c>
      <c r="E6274" s="9">
        <v>43710.831944444442</v>
      </c>
      <c r="F6274" s="6" t="s">
        <v>9740</v>
      </c>
      <c r="G6274" s="6" t="str">
        <f t="shared" ref="G6274:G6337" si="98">MID(F6274,FIND(",",F6274,FIND(",",F6274)+1)+2,2)</f>
        <v>CA</v>
      </c>
      <c r="H6274" s="8">
        <f>Sales[Quantity Ordered]*Sales[Price Each]</f>
        <v>109.99</v>
      </c>
    </row>
    <row r="6275" spans="1:8" x14ac:dyDescent="0.25">
      <c r="A6275" s="6">
        <v>250041</v>
      </c>
      <c r="B6275" s="6" t="s">
        <v>34</v>
      </c>
      <c r="C6275" s="7">
        <v>1</v>
      </c>
      <c r="D6275" s="8">
        <v>109.99</v>
      </c>
      <c r="E6275" s="9">
        <v>43710.918749999997</v>
      </c>
      <c r="F6275" s="6" t="s">
        <v>1909</v>
      </c>
      <c r="G6275" s="6" t="str">
        <f t="shared" si="98"/>
        <v>CA</v>
      </c>
      <c r="H6275" s="8">
        <f>Sales[Quantity Ordered]*Sales[Price Each]</f>
        <v>109.99</v>
      </c>
    </row>
    <row r="6276" spans="1:8" x14ac:dyDescent="0.25">
      <c r="A6276" s="6">
        <v>250927</v>
      </c>
      <c r="B6276" s="6" t="s">
        <v>34</v>
      </c>
      <c r="C6276" s="7">
        <v>1</v>
      </c>
      <c r="D6276" s="8">
        <v>109.99</v>
      </c>
      <c r="E6276" s="9">
        <v>43710.935416666667</v>
      </c>
      <c r="F6276" s="6" t="s">
        <v>1631</v>
      </c>
      <c r="G6276" s="6" t="str">
        <f t="shared" si="98"/>
        <v>MA</v>
      </c>
      <c r="H6276" s="8">
        <f>Sales[Quantity Ordered]*Sales[Price Each]</f>
        <v>109.99</v>
      </c>
    </row>
    <row r="6277" spans="1:8" x14ac:dyDescent="0.25">
      <c r="A6277" s="6">
        <v>250722</v>
      </c>
      <c r="B6277" s="6" t="s">
        <v>34</v>
      </c>
      <c r="C6277" s="7">
        <v>1</v>
      </c>
      <c r="D6277" s="8">
        <v>109.99</v>
      </c>
      <c r="E6277" s="9">
        <v>43711.254861111112</v>
      </c>
      <c r="F6277" s="6" t="s">
        <v>2585</v>
      </c>
      <c r="G6277" s="6" t="str">
        <f t="shared" si="98"/>
        <v>NY</v>
      </c>
      <c r="H6277" s="8">
        <f>Sales[Quantity Ordered]*Sales[Price Each]</f>
        <v>109.99</v>
      </c>
    </row>
    <row r="6278" spans="1:8" x14ac:dyDescent="0.25">
      <c r="A6278" s="6">
        <v>251216</v>
      </c>
      <c r="B6278" s="6" t="s">
        <v>34</v>
      </c>
      <c r="C6278" s="7">
        <v>1</v>
      </c>
      <c r="D6278" s="8">
        <v>109.99</v>
      </c>
      <c r="E6278" s="9">
        <v>43711.368750000001</v>
      </c>
      <c r="F6278" s="6" t="s">
        <v>3076</v>
      </c>
      <c r="G6278" s="6" t="str">
        <f t="shared" si="98"/>
        <v>NY</v>
      </c>
      <c r="H6278" s="8">
        <f>Sales[Quantity Ordered]*Sales[Price Each]</f>
        <v>109.99</v>
      </c>
    </row>
    <row r="6279" spans="1:8" x14ac:dyDescent="0.25">
      <c r="A6279" s="6">
        <v>252696</v>
      </c>
      <c r="B6279" s="6" t="s">
        <v>34</v>
      </c>
      <c r="C6279" s="7">
        <v>1</v>
      </c>
      <c r="D6279" s="8">
        <v>109.99</v>
      </c>
      <c r="E6279" s="9">
        <v>43711.479166666664</v>
      </c>
      <c r="F6279" s="6" t="s">
        <v>4542</v>
      </c>
      <c r="G6279" s="6" t="str">
        <f t="shared" si="98"/>
        <v>NY</v>
      </c>
      <c r="H6279" s="8">
        <f>Sales[Quantity Ordered]*Sales[Price Each]</f>
        <v>109.99</v>
      </c>
    </row>
    <row r="6280" spans="1:8" x14ac:dyDescent="0.25">
      <c r="A6280" s="6">
        <v>249991</v>
      </c>
      <c r="B6280" s="6" t="s">
        <v>34</v>
      </c>
      <c r="C6280" s="7">
        <v>1</v>
      </c>
      <c r="D6280" s="8">
        <v>109.99</v>
      </c>
      <c r="E6280" s="9">
        <v>43711.48541666667</v>
      </c>
      <c r="F6280" s="6" t="s">
        <v>1859</v>
      </c>
      <c r="G6280" s="6" t="str">
        <f t="shared" si="98"/>
        <v>CA</v>
      </c>
      <c r="H6280" s="8">
        <f>Sales[Quantity Ordered]*Sales[Price Each]</f>
        <v>109.99</v>
      </c>
    </row>
    <row r="6281" spans="1:8" x14ac:dyDescent="0.25">
      <c r="A6281" s="6">
        <v>258048</v>
      </c>
      <c r="B6281" s="6" t="s">
        <v>34</v>
      </c>
      <c r="C6281" s="7">
        <v>1</v>
      </c>
      <c r="D6281" s="8">
        <v>109.99</v>
      </c>
      <c r="E6281" s="9">
        <v>43711.51458333333</v>
      </c>
      <c r="F6281" s="6" t="s">
        <v>9788</v>
      </c>
      <c r="G6281" s="6" t="str">
        <f t="shared" si="98"/>
        <v>GA</v>
      </c>
      <c r="H6281" s="8">
        <f>Sales[Quantity Ordered]*Sales[Price Each]</f>
        <v>109.99</v>
      </c>
    </row>
    <row r="6282" spans="1:8" x14ac:dyDescent="0.25">
      <c r="A6282" s="6">
        <v>258084</v>
      </c>
      <c r="B6282" s="6" t="s">
        <v>34</v>
      </c>
      <c r="C6282" s="7">
        <v>1</v>
      </c>
      <c r="D6282" s="8">
        <v>109.99</v>
      </c>
      <c r="E6282" s="9">
        <v>43711.604166666664</v>
      </c>
      <c r="F6282" s="6" t="s">
        <v>9821</v>
      </c>
      <c r="G6282" s="6" t="str">
        <f t="shared" si="98"/>
        <v>CA</v>
      </c>
      <c r="H6282" s="8">
        <f>Sales[Quantity Ordered]*Sales[Price Each]</f>
        <v>109.99</v>
      </c>
    </row>
    <row r="6283" spans="1:8" x14ac:dyDescent="0.25">
      <c r="A6283" s="6">
        <v>256853</v>
      </c>
      <c r="B6283" s="6" t="s">
        <v>34</v>
      </c>
      <c r="C6283" s="7">
        <v>1</v>
      </c>
      <c r="D6283" s="8">
        <v>109.99</v>
      </c>
      <c r="E6283" s="9">
        <v>43711.634722222225</v>
      </c>
      <c r="F6283" s="6" t="s">
        <v>8623</v>
      </c>
      <c r="G6283" s="6" t="str">
        <f t="shared" si="98"/>
        <v>MA</v>
      </c>
      <c r="H6283" s="8">
        <f>Sales[Quantity Ordered]*Sales[Price Each]</f>
        <v>109.99</v>
      </c>
    </row>
    <row r="6284" spans="1:8" x14ac:dyDescent="0.25">
      <c r="A6284" s="6">
        <v>253599</v>
      </c>
      <c r="B6284" s="6" t="s">
        <v>34</v>
      </c>
      <c r="C6284" s="7">
        <v>1</v>
      </c>
      <c r="D6284" s="8">
        <v>109.99</v>
      </c>
      <c r="E6284" s="9">
        <v>43711.65625</v>
      </c>
      <c r="F6284" s="6" t="s">
        <v>5438</v>
      </c>
      <c r="G6284" s="6" t="str">
        <f t="shared" si="98"/>
        <v>OR</v>
      </c>
      <c r="H6284" s="8">
        <f>Sales[Quantity Ordered]*Sales[Price Each]</f>
        <v>109.99</v>
      </c>
    </row>
    <row r="6285" spans="1:8" x14ac:dyDescent="0.25">
      <c r="A6285" s="6">
        <v>251245</v>
      </c>
      <c r="B6285" s="6" t="s">
        <v>34</v>
      </c>
      <c r="C6285" s="7">
        <v>1</v>
      </c>
      <c r="D6285" s="8">
        <v>109.99</v>
      </c>
      <c r="E6285" s="9">
        <v>43711.8</v>
      </c>
      <c r="F6285" s="6" t="s">
        <v>3105</v>
      </c>
      <c r="G6285" s="6" t="str">
        <f t="shared" si="98"/>
        <v>OR</v>
      </c>
      <c r="H6285" s="8">
        <f>Sales[Quantity Ordered]*Sales[Price Each]</f>
        <v>109.99</v>
      </c>
    </row>
    <row r="6286" spans="1:8" x14ac:dyDescent="0.25">
      <c r="A6286" s="6">
        <v>249026</v>
      </c>
      <c r="B6286" s="6" t="s">
        <v>34</v>
      </c>
      <c r="C6286" s="7">
        <v>1</v>
      </c>
      <c r="D6286" s="8">
        <v>109.99</v>
      </c>
      <c r="E6286" s="9">
        <v>43711.840277777781</v>
      </c>
      <c r="F6286" s="6" t="s">
        <v>898</v>
      </c>
      <c r="G6286" s="6" t="str">
        <f t="shared" si="98"/>
        <v>MA</v>
      </c>
      <c r="H6286" s="8">
        <f>Sales[Quantity Ordered]*Sales[Price Each]</f>
        <v>109.99</v>
      </c>
    </row>
    <row r="6287" spans="1:8" x14ac:dyDescent="0.25">
      <c r="A6287" s="6">
        <v>252013</v>
      </c>
      <c r="B6287" s="6" t="s">
        <v>34</v>
      </c>
      <c r="C6287" s="7">
        <v>1</v>
      </c>
      <c r="D6287" s="8">
        <v>109.99</v>
      </c>
      <c r="E6287" s="9">
        <v>43711.877083333333</v>
      </c>
      <c r="F6287" s="6" t="s">
        <v>3865</v>
      </c>
      <c r="G6287" s="6" t="str">
        <f t="shared" si="98"/>
        <v>MA</v>
      </c>
      <c r="H6287" s="8">
        <f>Sales[Quantity Ordered]*Sales[Price Each]</f>
        <v>109.99</v>
      </c>
    </row>
    <row r="6288" spans="1:8" x14ac:dyDescent="0.25">
      <c r="A6288" s="6">
        <v>256504</v>
      </c>
      <c r="B6288" s="6" t="s">
        <v>34</v>
      </c>
      <c r="C6288" s="7">
        <v>1</v>
      </c>
      <c r="D6288" s="8">
        <v>109.99</v>
      </c>
      <c r="E6288" s="9">
        <v>43711.905555555553</v>
      </c>
      <c r="F6288" s="6" t="s">
        <v>8288</v>
      </c>
      <c r="G6288" s="6" t="str">
        <f t="shared" si="98"/>
        <v>OR</v>
      </c>
      <c r="H6288" s="8">
        <f>Sales[Quantity Ordered]*Sales[Price Each]</f>
        <v>109.99</v>
      </c>
    </row>
    <row r="6289" spans="1:8" x14ac:dyDescent="0.25">
      <c r="A6289" s="6">
        <v>256121</v>
      </c>
      <c r="B6289" s="6" t="s">
        <v>34</v>
      </c>
      <c r="C6289" s="7">
        <v>1</v>
      </c>
      <c r="D6289" s="8">
        <v>109.99</v>
      </c>
      <c r="E6289" s="9">
        <v>43711.955555555556</v>
      </c>
      <c r="F6289" s="6" t="s">
        <v>7912</v>
      </c>
      <c r="G6289" s="6" t="str">
        <f t="shared" si="98"/>
        <v>WA</v>
      </c>
      <c r="H6289" s="8">
        <f>Sales[Quantity Ordered]*Sales[Price Each]</f>
        <v>109.99</v>
      </c>
    </row>
    <row r="6290" spans="1:8" x14ac:dyDescent="0.25">
      <c r="A6290" s="6">
        <v>250417</v>
      </c>
      <c r="B6290" s="6" t="s">
        <v>34</v>
      </c>
      <c r="C6290" s="7">
        <v>1</v>
      </c>
      <c r="D6290" s="8">
        <v>109.99</v>
      </c>
      <c r="E6290" s="9">
        <v>43712.252083333333</v>
      </c>
      <c r="F6290" s="6" t="s">
        <v>2285</v>
      </c>
      <c r="G6290" s="6" t="str">
        <f t="shared" si="98"/>
        <v>TX</v>
      </c>
      <c r="H6290" s="8">
        <f>Sales[Quantity Ordered]*Sales[Price Each]</f>
        <v>109.99</v>
      </c>
    </row>
    <row r="6291" spans="1:8" x14ac:dyDescent="0.25">
      <c r="A6291" s="6">
        <v>258073</v>
      </c>
      <c r="B6291" s="6" t="s">
        <v>34</v>
      </c>
      <c r="C6291" s="7">
        <v>1</v>
      </c>
      <c r="D6291" s="8">
        <v>109.99</v>
      </c>
      <c r="E6291" s="9">
        <v>43712.45416666667</v>
      </c>
      <c r="F6291" s="6" t="s">
        <v>9811</v>
      </c>
      <c r="G6291" s="6" t="str">
        <f t="shared" si="98"/>
        <v>GA</v>
      </c>
      <c r="H6291" s="8">
        <f>Sales[Quantity Ordered]*Sales[Price Each]</f>
        <v>109.99</v>
      </c>
    </row>
    <row r="6292" spans="1:8" x14ac:dyDescent="0.25">
      <c r="A6292" s="6">
        <v>258246</v>
      </c>
      <c r="B6292" s="6" t="s">
        <v>34</v>
      </c>
      <c r="C6292" s="7">
        <v>1</v>
      </c>
      <c r="D6292" s="8">
        <v>109.99</v>
      </c>
      <c r="E6292" s="9">
        <v>43712.468055555553</v>
      </c>
      <c r="F6292" s="6" t="s">
        <v>9977</v>
      </c>
      <c r="G6292" s="6" t="str">
        <f t="shared" si="98"/>
        <v>CA</v>
      </c>
      <c r="H6292" s="8">
        <f>Sales[Quantity Ordered]*Sales[Price Each]</f>
        <v>109.99</v>
      </c>
    </row>
    <row r="6293" spans="1:8" x14ac:dyDescent="0.25">
      <c r="A6293" s="6">
        <v>249354</v>
      </c>
      <c r="B6293" s="6" t="s">
        <v>34</v>
      </c>
      <c r="C6293" s="7">
        <v>1</v>
      </c>
      <c r="D6293" s="8">
        <v>109.99</v>
      </c>
      <c r="E6293" s="9">
        <v>43712.498611111114</v>
      </c>
      <c r="F6293" s="6" t="s">
        <v>1225</v>
      </c>
      <c r="G6293" s="6" t="str">
        <f t="shared" si="98"/>
        <v>CA</v>
      </c>
      <c r="H6293" s="8">
        <f>Sales[Quantity Ordered]*Sales[Price Each]</f>
        <v>109.99</v>
      </c>
    </row>
    <row r="6294" spans="1:8" x14ac:dyDescent="0.25">
      <c r="A6294" s="6">
        <v>248493</v>
      </c>
      <c r="B6294" s="6" t="s">
        <v>34</v>
      </c>
      <c r="C6294" s="7">
        <v>1</v>
      </c>
      <c r="D6294" s="8">
        <v>109.99</v>
      </c>
      <c r="E6294" s="9">
        <v>43712.527083333334</v>
      </c>
      <c r="F6294" s="6" t="s">
        <v>366</v>
      </c>
      <c r="G6294" s="6" t="str">
        <f t="shared" si="98"/>
        <v>GA</v>
      </c>
      <c r="H6294" s="8">
        <f>Sales[Quantity Ordered]*Sales[Price Each]</f>
        <v>109.99</v>
      </c>
    </row>
    <row r="6295" spans="1:8" x14ac:dyDescent="0.25">
      <c r="A6295" s="6">
        <v>254189</v>
      </c>
      <c r="B6295" s="6" t="s">
        <v>34</v>
      </c>
      <c r="C6295" s="7">
        <v>1</v>
      </c>
      <c r="D6295" s="8">
        <v>109.99</v>
      </c>
      <c r="E6295" s="9">
        <v>43712.767361111109</v>
      </c>
      <c r="F6295" s="6" t="s">
        <v>6018</v>
      </c>
      <c r="G6295" s="6" t="str">
        <f t="shared" si="98"/>
        <v>CA</v>
      </c>
      <c r="H6295" s="8">
        <f>Sales[Quantity Ordered]*Sales[Price Each]</f>
        <v>109.99</v>
      </c>
    </row>
    <row r="6296" spans="1:8" x14ac:dyDescent="0.25">
      <c r="A6296" s="6">
        <v>256829</v>
      </c>
      <c r="B6296" s="6" t="s">
        <v>34</v>
      </c>
      <c r="C6296" s="7">
        <v>1</v>
      </c>
      <c r="D6296" s="8">
        <v>109.99</v>
      </c>
      <c r="E6296" s="9">
        <v>43712.798611111109</v>
      </c>
      <c r="F6296" s="6" t="s">
        <v>8599</v>
      </c>
      <c r="G6296" s="6" t="str">
        <f t="shared" si="98"/>
        <v>CA</v>
      </c>
      <c r="H6296" s="8">
        <f>Sales[Quantity Ordered]*Sales[Price Each]</f>
        <v>109.99</v>
      </c>
    </row>
    <row r="6297" spans="1:8" x14ac:dyDescent="0.25">
      <c r="A6297" s="6">
        <v>254392</v>
      </c>
      <c r="B6297" s="6" t="s">
        <v>34</v>
      </c>
      <c r="C6297" s="7">
        <v>1</v>
      </c>
      <c r="D6297" s="8">
        <v>109.99</v>
      </c>
      <c r="E6297" s="9">
        <v>43712.822222222225</v>
      </c>
      <c r="F6297" s="6" t="s">
        <v>6220</v>
      </c>
      <c r="G6297" s="6" t="str">
        <f t="shared" si="98"/>
        <v>WA</v>
      </c>
      <c r="H6297" s="8">
        <f>Sales[Quantity Ordered]*Sales[Price Each]</f>
        <v>109.99</v>
      </c>
    </row>
    <row r="6298" spans="1:8" x14ac:dyDescent="0.25">
      <c r="A6298" s="6">
        <v>252428</v>
      </c>
      <c r="B6298" s="6" t="s">
        <v>34</v>
      </c>
      <c r="C6298" s="7">
        <v>1</v>
      </c>
      <c r="D6298" s="8">
        <v>109.99</v>
      </c>
      <c r="E6298" s="9">
        <v>43712.877083333333</v>
      </c>
      <c r="F6298" s="6" t="s">
        <v>4276</v>
      </c>
      <c r="G6298" s="6" t="str">
        <f t="shared" si="98"/>
        <v>GA</v>
      </c>
      <c r="H6298" s="8">
        <f>Sales[Quantity Ordered]*Sales[Price Each]</f>
        <v>109.99</v>
      </c>
    </row>
    <row r="6299" spans="1:8" x14ac:dyDescent="0.25">
      <c r="A6299" s="6">
        <v>255732</v>
      </c>
      <c r="B6299" s="6" t="s">
        <v>34</v>
      </c>
      <c r="C6299" s="7">
        <v>1</v>
      </c>
      <c r="D6299" s="8">
        <v>109.99</v>
      </c>
      <c r="E6299" s="9">
        <v>43712.895138888889</v>
      </c>
      <c r="F6299" s="6" t="s">
        <v>7535</v>
      </c>
      <c r="G6299" s="6" t="str">
        <f t="shared" si="98"/>
        <v>CA</v>
      </c>
      <c r="H6299" s="8">
        <f>Sales[Quantity Ordered]*Sales[Price Each]</f>
        <v>109.99</v>
      </c>
    </row>
    <row r="6300" spans="1:8" x14ac:dyDescent="0.25">
      <c r="A6300" s="6">
        <v>259207</v>
      </c>
      <c r="B6300" s="6" t="s">
        <v>34</v>
      </c>
      <c r="C6300" s="7">
        <v>1</v>
      </c>
      <c r="D6300" s="8">
        <v>109.99</v>
      </c>
      <c r="E6300" s="9">
        <v>43712.946527777778</v>
      </c>
      <c r="F6300" s="6" t="s">
        <v>10909</v>
      </c>
      <c r="G6300" s="6" t="str">
        <f t="shared" si="98"/>
        <v>TX</v>
      </c>
      <c r="H6300" s="8">
        <f>Sales[Quantity Ordered]*Sales[Price Each]</f>
        <v>109.99</v>
      </c>
    </row>
    <row r="6301" spans="1:8" x14ac:dyDescent="0.25">
      <c r="A6301" s="6">
        <v>253238</v>
      </c>
      <c r="B6301" s="6" t="s">
        <v>34</v>
      </c>
      <c r="C6301" s="7">
        <v>1</v>
      </c>
      <c r="D6301" s="8">
        <v>109.99</v>
      </c>
      <c r="E6301" s="9">
        <v>43713.355555555558</v>
      </c>
      <c r="F6301" s="6" t="s">
        <v>5080</v>
      </c>
      <c r="G6301" s="6" t="str">
        <f t="shared" si="98"/>
        <v>GA</v>
      </c>
      <c r="H6301" s="8">
        <f>Sales[Quantity Ordered]*Sales[Price Each]</f>
        <v>109.99</v>
      </c>
    </row>
    <row r="6302" spans="1:8" x14ac:dyDescent="0.25">
      <c r="A6302" s="6">
        <v>256972</v>
      </c>
      <c r="B6302" s="6" t="s">
        <v>34</v>
      </c>
      <c r="C6302" s="7">
        <v>1</v>
      </c>
      <c r="D6302" s="8">
        <v>109.99</v>
      </c>
      <c r="E6302" s="9">
        <v>43713.511805555558</v>
      </c>
      <c r="F6302" s="6" t="s">
        <v>2537</v>
      </c>
      <c r="G6302" s="6" t="str">
        <f t="shared" si="98"/>
        <v>NY</v>
      </c>
      <c r="H6302" s="8">
        <f>Sales[Quantity Ordered]*Sales[Price Each]</f>
        <v>109.99</v>
      </c>
    </row>
    <row r="6303" spans="1:8" x14ac:dyDescent="0.25">
      <c r="A6303" s="6">
        <v>253865</v>
      </c>
      <c r="B6303" s="6" t="s">
        <v>34</v>
      </c>
      <c r="C6303" s="7">
        <v>1</v>
      </c>
      <c r="D6303" s="8">
        <v>109.99</v>
      </c>
      <c r="E6303" s="9">
        <v>43713.570833333331</v>
      </c>
      <c r="F6303" s="6" t="s">
        <v>5698</v>
      </c>
      <c r="G6303" s="6" t="str">
        <f t="shared" si="98"/>
        <v>CA</v>
      </c>
      <c r="H6303" s="8">
        <f>Sales[Quantity Ordered]*Sales[Price Each]</f>
        <v>109.99</v>
      </c>
    </row>
    <row r="6304" spans="1:8" x14ac:dyDescent="0.25">
      <c r="A6304" s="6">
        <v>258282</v>
      </c>
      <c r="B6304" s="6" t="s">
        <v>34</v>
      </c>
      <c r="C6304" s="7">
        <v>1</v>
      </c>
      <c r="D6304" s="8">
        <v>109.99</v>
      </c>
      <c r="E6304" s="9">
        <v>43713.625694444447</v>
      </c>
      <c r="F6304" s="6" t="s">
        <v>10013</v>
      </c>
      <c r="G6304" s="6" t="str">
        <f t="shared" si="98"/>
        <v>OR</v>
      </c>
      <c r="H6304" s="8">
        <f>Sales[Quantity Ordered]*Sales[Price Each]</f>
        <v>109.99</v>
      </c>
    </row>
    <row r="6305" spans="1:8" x14ac:dyDescent="0.25">
      <c r="A6305" s="6">
        <v>251773</v>
      </c>
      <c r="B6305" s="6" t="s">
        <v>34</v>
      </c>
      <c r="C6305" s="7">
        <v>1</v>
      </c>
      <c r="D6305" s="8">
        <v>109.99</v>
      </c>
      <c r="E6305" s="9">
        <v>43713.73541666667</v>
      </c>
      <c r="F6305" s="6" t="s">
        <v>3630</v>
      </c>
      <c r="G6305" s="6" t="str">
        <f t="shared" si="98"/>
        <v>ME</v>
      </c>
      <c r="H6305" s="8">
        <f>Sales[Quantity Ordered]*Sales[Price Each]</f>
        <v>109.99</v>
      </c>
    </row>
    <row r="6306" spans="1:8" x14ac:dyDescent="0.25">
      <c r="A6306" s="6">
        <v>259094</v>
      </c>
      <c r="B6306" s="6" t="s">
        <v>34</v>
      </c>
      <c r="C6306" s="7">
        <v>1</v>
      </c>
      <c r="D6306" s="8">
        <v>109.99</v>
      </c>
      <c r="E6306" s="9">
        <v>43713.842361111114</v>
      </c>
      <c r="F6306" s="6" t="s">
        <v>10804</v>
      </c>
      <c r="G6306" s="6" t="str">
        <f t="shared" si="98"/>
        <v>TX</v>
      </c>
      <c r="H6306" s="8">
        <f>Sales[Quantity Ordered]*Sales[Price Each]</f>
        <v>109.99</v>
      </c>
    </row>
    <row r="6307" spans="1:8" x14ac:dyDescent="0.25">
      <c r="A6307" s="6">
        <v>253626</v>
      </c>
      <c r="B6307" s="6" t="s">
        <v>34</v>
      </c>
      <c r="C6307" s="7">
        <v>1</v>
      </c>
      <c r="D6307" s="8">
        <v>109.99</v>
      </c>
      <c r="E6307" s="9">
        <v>43713.898611111108</v>
      </c>
      <c r="F6307" s="6" t="s">
        <v>5465</v>
      </c>
      <c r="G6307" s="6" t="str">
        <f t="shared" si="98"/>
        <v>CA</v>
      </c>
      <c r="H6307" s="8">
        <f>Sales[Quantity Ordered]*Sales[Price Each]</f>
        <v>109.99</v>
      </c>
    </row>
    <row r="6308" spans="1:8" x14ac:dyDescent="0.25">
      <c r="A6308" s="6">
        <v>257733</v>
      </c>
      <c r="B6308" s="6" t="s">
        <v>34</v>
      </c>
      <c r="C6308" s="7">
        <v>1</v>
      </c>
      <c r="D6308" s="8">
        <v>109.99</v>
      </c>
      <c r="E6308" s="9">
        <v>43713.938888888886</v>
      </c>
      <c r="F6308" s="6" t="s">
        <v>9486</v>
      </c>
      <c r="G6308" s="6" t="str">
        <f t="shared" si="98"/>
        <v>CA</v>
      </c>
      <c r="H6308" s="8">
        <f>Sales[Quantity Ordered]*Sales[Price Each]</f>
        <v>109.99</v>
      </c>
    </row>
    <row r="6309" spans="1:8" x14ac:dyDescent="0.25">
      <c r="A6309" s="6">
        <v>254238</v>
      </c>
      <c r="B6309" s="6" t="s">
        <v>34</v>
      </c>
      <c r="C6309" s="7">
        <v>1</v>
      </c>
      <c r="D6309" s="8">
        <v>109.99</v>
      </c>
      <c r="E6309" s="9">
        <v>43714.021527777775</v>
      </c>
      <c r="F6309" s="6" t="s">
        <v>6067</v>
      </c>
      <c r="G6309" s="6" t="str">
        <f t="shared" si="98"/>
        <v>CA</v>
      </c>
      <c r="H6309" s="8">
        <f>Sales[Quantity Ordered]*Sales[Price Each]</f>
        <v>109.99</v>
      </c>
    </row>
    <row r="6310" spans="1:8" x14ac:dyDescent="0.25">
      <c r="A6310" s="6">
        <v>249943</v>
      </c>
      <c r="B6310" s="6" t="s">
        <v>34</v>
      </c>
      <c r="C6310" s="7">
        <v>1</v>
      </c>
      <c r="D6310" s="8">
        <v>109.99</v>
      </c>
      <c r="E6310" s="9">
        <v>43714.140277777777</v>
      </c>
      <c r="F6310" s="6" t="s">
        <v>1812</v>
      </c>
      <c r="G6310" s="6" t="str">
        <f t="shared" si="98"/>
        <v>TX</v>
      </c>
      <c r="H6310" s="8">
        <f>Sales[Quantity Ordered]*Sales[Price Each]</f>
        <v>109.99</v>
      </c>
    </row>
    <row r="6311" spans="1:8" x14ac:dyDescent="0.25">
      <c r="A6311" s="6">
        <v>258164</v>
      </c>
      <c r="B6311" s="6" t="s">
        <v>34</v>
      </c>
      <c r="C6311" s="7">
        <v>1</v>
      </c>
      <c r="D6311" s="8">
        <v>109.99</v>
      </c>
      <c r="E6311" s="9">
        <v>43714.300694444442</v>
      </c>
      <c r="F6311" s="6" t="s">
        <v>9900</v>
      </c>
      <c r="G6311" s="6" t="str">
        <f t="shared" si="98"/>
        <v>NY</v>
      </c>
      <c r="H6311" s="8">
        <f>Sales[Quantity Ordered]*Sales[Price Each]</f>
        <v>109.99</v>
      </c>
    </row>
    <row r="6312" spans="1:8" x14ac:dyDescent="0.25">
      <c r="A6312" s="6">
        <v>250030</v>
      </c>
      <c r="B6312" s="6" t="s">
        <v>34</v>
      </c>
      <c r="C6312" s="7">
        <v>1</v>
      </c>
      <c r="D6312" s="8">
        <v>109.99</v>
      </c>
      <c r="E6312" s="9">
        <v>43714.322222222225</v>
      </c>
      <c r="F6312" s="6" t="s">
        <v>1898</v>
      </c>
      <c r="G6312" s="6" t="str">
        <f t="shared" si="98"/>
        <v>CA</v>
      </c>
      <c r="H6312" s="8">
        <f>Sales[Quantity Ordered]*Sales[Price Each]</f>
        <v>109.99</v>
      </c>
    </row>
    <row r="6313" spans="1:8" x14ac:dyDescent="0.25">
      <c r="A6313" s="6">
        <v>258613</v>
      </c>
      <c r="B6313" s="6" t="s">
        <v>34</v>
      </c>
      <c r="C6313" s="7">
        <v>1</v>
      </c>
      <c r="D6313" s="8">
        <v>109.99</v>
      </c>
      <c r="E6313" s="9">
        <v>43714.440972222219</v>
      </c>
      <c r="F6313" s="6" t="s">
        <v>10335</v>
      </c>
      <c r="G6313" s="6" t="str">
        <f t="shared" si="98"/>
        <v>NY</v>
      </c>
      <c r="H6313" s="8">
        <f>Sales[Quantity Ordered]*Sales[Price Each]</f>
        <v>109.99</v>
      </c>
    </row>
    <row r="6314" spans="1:8" x14ac:dyDescent="0.25">
      <c r="A6314" s="6">
        <v>253080</v>
      </c>
      <c r="B6314" s="6" t="s">
        <v>34</v>
      </c>
      <c r="C6314" s="7">
        <v>1</v>
      </c>
      <c r="D6314" s="8">
        <v>109.99</v>
      </c>
      <c r="E6314" s="9">
        <v>43714.635416666664</v>
      </c>
      <c r="F6314" s="6" t="s">
        <v>4924</v>
      </c>
      <c r="G6314" s="6" t="str">
        <f t="shared" si="98"/>
        <v>NY</v>
      </c>
      <c r="H6314" s="8">
        <f>Sales[Quantity Ordered]*Sales[Price Each]</f>
        <v>109.99</v>
      </c>
    </row>
    <row r="6315" spans="1:8" x14ac:dyDescent="0.25">
      <c r="A6315" s="6">
        <v>252850</v>
      </c>
      <c r="B6315" s="6" t="s">
        <v>34</v>
      </c>
      <c r="C6315" s="7">
        <v>1</v>
      </c>
      <c r="D6315" s="8">
        <v>109.99</v>
      </c>
      <c r="E6315" s="9">
        <v>43714.869444444441</v>
      </c>
      <c r="F6315" s="6" t="s">
        <v>4696</v>
      </c>
      <c r="G6315" s="6" t="str">
        <f t="shared" si="98"/>
        <v>NY</v>
      </c>
      <c r="H6315" s="8">
        <f>Sales[Quantity Ordered]*Sales[Price Each]</f>
        <v>109.99</v>
      </c>
    </row>
    <row r="6316" spans="1:8" x14ac:dyDescent="0.25">
      <c r="A6316" s="6">
        <v>251325</v>
      </c>
      <c r="B6316" s="6" t="s">
        <v>34</v>
      </c>
      <c r="C6316" s="7">
        <v>1</v>
      </c>
      <c r="D6316" s="8">
        <v>109.99</v>
      </c>
      <c r="E6316" s="9">
        <v>43714.974305555559</v>
      </c>
      <c r="F6316" s="6" t="s">
        <v>3185</v>
      </c>
      <c r="G6316" s="6" t="str">
        <f t="shared" si="98"/>
        <v>CA</v>
      </c>
      <c r="H6316" s="8">
        <f>Sales[Quantity Ordered]*Sales[Price Each]</f>
        <v>109.99</v>
      </c>
    </row>
    <row r="6317" spans="1:8" x14ac:dyDescent="0.25">
      <c r="A6317" s="6">
        <v>255245</v>
      </c>
      <c r="B6317" s="6" t="s">
        <v>34</v>
      </c>
      <c r="C6317" s="7">
        <v>1</v>
      </c>
      <c r="D6317" s="8">
        <v>109.99</v>
      </c>
      <c r="E6317" s="9">
        <v>43715.013888888891</v>
      </c>
      <c r="F6317" s="6" t="s">
        <v>7054</v>
      </c>
      <c r="G6317" s="6" t="str">
        <f t="shared" si="98"/>
        <v>CA</v>
      </c>
      <c r="H6317" s="8">
        <f>Sales[Quantity Ordered]*Sales[Price Each]</f>
        <v>109.99</v>
      </c>
    </row>
    <row r="6318" spans="1:8" x14ac:dyDescent="0.25">
      <c r="A6318" s="6">
        <v>248601</v>
      </c>
      <c r="B6318" s="6" t="s">
        <v>34</v>
      </c>
      <c r="C6318" s="7">
        <v>1</v>
      </c>
      <c r="D6318" s="8">
        <v>109.99</v>
      </c>
      <c r="E6318" s="9">
        <v>43715.497916666667</v>
      </c>
      <c r="F6318" s="6" t="s">
        <v>474</v>
      </c>
      <c r="G6318" s="6" t="str">
        <f t="shared" si="98"/>
        <v>MA</v>
      </c>
      <c r="H6318" s="8">
        <f>Sales[Quantity Ordered]*Sales[Price Each]</f>
        <v>109.99</v>
      </c>
    </row>
    <row r="6319" spans="1:8" x14ac:dyDescent="0.25">
      <c r="A6319" s="6">
        <v>250682</v>
      </c>
      <c r="B6319" s="6" t="s">
        <v>34</v>
      </c>
      <c r="C6319" s="7">
        <v>1</v>
      </c>
      <c r="D6319" s="8">
        <v>109.99</v>
      </c>
      <c r="E6319" s="9">
        <v>43715.5</v>
      </c>
      <c r="F6319" s="6" t="s">
        <v>2546</v>
      </c>
      <c r="G6319" s="6" t="str">
        <f t="shared" si="98"/>
        <v>TX</v>
      </c>
      <c r="H6319" s="8">
        <f>Sales[Quantity Ordered]*Sales[Price Each]</f>
        <v>109.99</v>
      </c>
    </row>
    <row r="6320" spans="1:8" x14ac:dyDescent="0.25">
      <c r="A6320" s="6">
        <v>255225</v>
      </c>
      <c r="B6320" s="6" t="s">
        <v>34</v>
      </c>
      <c r="C6320" s="7">
        <v>1</v>
      </c>
      <c r="D6320" s="8">
        <v>109.99</v>
      </c>
      <c r="E6320" s="9">
        <v>43715.572916666664</v>
      </c>
      <c r="F6320" s="6" t="s">
        <v>7036</v>
      </c>
      <c r="G6320" s="6" t="str">
        <f t="shared" si="98"/>
        <v>TX</v>
      </c>
      <c r="H6320" s="8">
        <f>Sales[Quantity Ordered]*Sales[Price Each]</f>
        <v>109.99</v>
      </c>
    </row>
    <row r="6321" spans="1:8" x14ac:dyDescent="0.25">
      <c r="A6321" s="6">
        <v>258396</v>
      </c>
      <c r="B6321" s="6" t="s">
        <v>34</v>
      </c>
      <c r="C6321" s="7">
        <v>1</v>
      </c>
      <c r="D6321" s="8">
        <v>109.99</v>
      </c>
      <c r="E6321" s="9">
        <v>43715.613888888889</v>
      </c>
      <c r="F6321" s="6" t="s">
        <v>10125</v>
      </c>
      <c r="G6321" s="6" t="str">
        <f t="shared" si="98"/>
        <v>CA</v>
      </c>
      <c r="H6321" s="8">
        <f>Sales[Quantity Ordered]*Sales[Price Each]</f>
        <v>109.99</v>
      </c>
    </row>
    <row r="6322" spans="1:8" x14ac:dyDescent="0.25">
      <c r="A6322" s="6">
        <v>258789</v>
      </c>
      <c r="B6322" s="6" t="s">
        <v>34</v>
      </c>
      <c r="C6322" s="7">
        <v>1</v>
      </c>
      <c r="D6322" s="8">
        <v>109.99</v>
      </c>
      <c r="E6322" s="9">
        <v>43715.62222222222</v>
      </c>
      <c r="F6322" s="6" t="s">
        <v>10504</v>
      </c>
      <c r="G6322" s="6" t="str">
        <f t="shared" si="98"/>
        <v>CA</v>
      </c>
      <c r="H6322" s="8">
        <f>Sales[Quantity Ordered]*Sales[Price Each]</f>
        <v>109.99</v>
      </c>
    </row>
    <row r="6323" spans="1:8" x14ac:dyDescent="0.25">
      <c r="A6323" s="6">
        <v>250173</v>
      </c>
      <c r="B6323" s="6" t="s">
        <v>34</v>
      </c>
      <c r="C6323" s="7">
        <v>1</v>
      </c>
      <c r="D6323" s="8">
        <v>109.99</v>
      </c>
      <c r="E6323" s="9">
        <v>43715.752083333333</v>
      </c>
      <c r="F6323" s="6" t="s">
        <v>2041</v>
      </c>
      <c r="G6323" s="6" t="str">
        <f t="shared" si="98"/>
        <v>CA</v>
      </c>
      <c r="H6323" s="8">
        <f>Sales[Quantity Ordered]*Sales[Price Each]</f>
        <v>109.99</v>
      </c>
    </row>
    <row r="6324" spans="1:8" x14ac:dyDescent="0.25">
      <c r="A6324" s="6">
        <v>249951</v>
      </c>
      <c r="B6324" s="6" t="s">
        <v>34</v>
      </c>
      <c r="C6324" s="7">
        <v>1</v>
      </c>
      <c r="D6324" s="8">
        <v>109.99</v>
      </c>
      <c r="E6324" s="9">
        <v>43715.859027777777</v>
      </c>
      <c r="F6324" s="6" t="s">
        <v>1820</v>
      </c>
      <c r="G6324" s="6" t="str">
        <f t="shared" si="98"/>
        <v>CA</v>
      </c>
      <c r="H6324" s="8">
        <f>Sales[Quantity Ordered]*Sales[Price Each]</f>
        <v>109.99</v>
      </c>
    </row>
    <row r="6325" spans="1:8" x14ac:dyDescent="0.25">
      <c r="A6325" s="6">
        <v>248223</v>
      </c>
      <c r="B6325" s="6" t="s">
        <v>34</v>
      </c>
      <c r="C6325" s="7">
        <v>1</v>
      </c>
      <c r="D6325" s="8">
        <v>109.99</v>
      </c>
      <c r="E6325" s="9">
        <v>43715.86041666667</v>
      </c>
      <c r="F6325" s="6" t="s">
        <v>95</v>
      </c>
      <c r="G6325" s="6" t="str">
        <f t="shared" si="98"/>
        <v>WA</v>
      </c>
      <c r="H6325" s="8">
        <f>Sales[Quantity Ordered]*Sales[Price Each]</f>
        <v>109.99</v>
      </c>
    </row>
    <row r="6326" spans="1:8" x14ac:dyDescent="0.25">
      <c r="A6326" s="6">
        <v>254047</v>
      </c>
      <c r="B6326" s="6" t="s">
        <v>34</v>
      </c>
      <c r="C6326" s="7">
        <v>1</v>
      </c>
      <c r="D6326" s="8">
        <v>109.99</v>
      </c>
      <c r="E6326" s="9">
        <v>43715.907638888886</v>
      </c>
      <c r="F6326" s="6" t="s">
        <v>5878</v>
      </c>
      <c r="G6326" s="6" t="str">
        <f t="shared" si="98"/>
        <v>NY</v>
      </c>
      <c r="H6326" s="8">
        <f>Sales[Quantity Ordered]*Sales[Price Each]</f>
        <v>109.99</v>
      </c>
    </row>
    <row r="6327" spans="1:8" x14ac:dyDescent="0.25">
      <c r="A6327" s="6">
        <v>256708</v>
      </c>
      <c r="B6327" s="6" t="s">
        <v>34</v>
      </c>
      <c r="C6327" s="7">
        <v>1</v>
      </c>
      <c r="D6327" s="8">
        <v>109.99</v>
      </c>
      <c r="E6327" s="9">
        <v>43716.334722222222</v>
      </c>
      <c r="F6327" s="6" t="s">
        <v>8482</v>
      </c>
      <c r="G6327" s="6" t="str">
        <f t="shared" si="98"/>
        <v>OR</v>
      </c>
      <c r="H6327" s="8">
        <f>Sales[Quantity Ordered]*Sales[Price Each]</f>
        <v>109.99</v>
      </c>
    </row>
    <row r="6328" spans="1:8" x14ac:dyDescent="0.25">
      <c r="A6328" s="6">
        <v>257065</v>
      </c>
      <c r="B6328" s="6" t="s">
        <v>34</v>
      </c>
      <c r="C6328" s="7">
        <v>1</v>
      </c>
      <c r="D6328" s="8">
        <v>109.99</v>
      </c>
      <c r="E6328" s="9">
        <v>43716.456250000003</v>
      </c>
      <c r="F6328" s="6" t="s">
        <v>8831</v>
      </c>
      <c r="G6328" s="6" t="str">
        <f t="shared" si="98"/>
        <v>WA</v>
      </c>
      <c r="H6328" s="8">
        <f>Sales[Quantity Ordered]*Sales[Price Each]</f>
        <v>109.99</v>
      </c>
    </row>
    <row r="6329" spans="1:8" x14ac:dyDescent="0.25">
      <c r="A6329" s="6">
        <v>251528</v>
      </c>
      <c r="B6329" s="6" t="s">
        <v>34</v>
      </c>
      <c r="C6329" s="7">
        <v>1</v>
      </c>
      <c r="D6329" s="8">
        <v>109.99</v>
      </c>
      <c r="E6329" s="9">
        <v>43716.460416666669</v>
      </c>
      <c r="F6329" s="6" t="s">
        <v>3386</v>
      </c>
      <c r="G6329" s="6" t="str">
        <f t="shared" si="98"/>
        <v>TX</v>
      </c>
      <c r="H6329" s="8">
        <f>Sales[Quantity Ordered]*Sales[Price Each]</f>
        <v>109.99</v>
      </c>
    </row>
    <row r="6330" spans="1:8" x14ac:dyDescent="0.25">
      <c r="A6330" s="6">
        <v>248973</v>
      </c>
      <c r="B6330" s="6" t="s">
        <v>34</v>
      </c>
      <c r="C6330" s="7">
        <v>1</v>
      </c>
      <c r="D6330" s="8">
        <v>109.99</v>
      </c>
      <c r="E6330" s="9">
        <v>43716.603472222225</v>
      </c>
      <c r="F6330" s="6" t="s">
        <v>845</v>
      </c>
      <c r="G6330" s="6" t="str">
        <f t="shared" si="98"/>
        <v>NY</v>
      </c>
      <c r="H6330" s="8">
        <f>Sales[Quantity Ordered]*Sales[Price Each]</f>
        <v>109.99</v>
      </c>
    </row>
    <row r="6331" spans="1:8" x14ac:dyDescent="0.25">
      <c r="A6331" s="6">
        <v>255525</v>
      </c>
      <c r="B6331" s="6" t="s">
        <v>34</v>
      </c>
      <c r="C6331" s="7">
        <v>1</v>
      </c>
      <c r="D6331" s="8">
        <v>109.99</v>
      </c>
      <c r="E6331" s="9">
        <v>43716.626388888886</v>
      </c>
      <c r="F6331" s="6" t="s">
        <v>7332</v>
      </c>
      <c r="G6331" s="6" t="str">
        <f t="shared" si="98"/>
        <v>CA</v>
      </c>
      <c r="H6331" s="8">
        <f>Sales[Quantity Ordered]*Sales[Price Each]</f>
        <v>109.99</v>
      </c>
    </row>
    <row r="6332" spans="1:8" x14ac:dyDescent="0.25">
      <c r="A6332" s="6">
        <v>254923</v>
      </c>
      <c r="B6332" s="6" t="s">
        <v>34</v>
      </c>
      <c r="C6332" s="7">
        <v>1</v>
      </c>
      <c r="D6332" s="8">
        <v>109.99</v>
      </c>
      <c r="E6332" s="9">
        <v>43716.697222222225</v>
      </c>
      <c r="F6332" s="6" t="s">
        <v>6739</v>
      </c>
      <c r="G6332" s="6" t="str">
        <f t="shared" si="98"/>
        <v>TX</v>
      </c>
      <c r="H6332" s="8">
        <f>Sales[Quantity Ordered]*Sales[Price Each]</f>
        <v>109.99</v>
      </c>
    </row>
    <row r="6333" spans="1:8" x14ac:dyDescent="0.25">
      <c r="A6333" s="6">
        <v>256956</v>
      </c>
      <c r="B6333" s="6" t="s">
        <v>34</v>
      </c>
      <c r="C6333" s="7">
        <v>1</v>
      </c>
      <c r="D6333" s="8">
        <v>109.99</v>
      </c>
      <c r="E6333" s="9">
        <v>43716.755555555559</v>
      </c>
      <c r="F6333" s="6" t="s">
        <v>8724</v>
      </c>
      <c r="G6333" s="6" t="str">
        <f t="shared" si="98"/>
        <v>CA</v>
      </c>
      <c r="H6333" s="8">
        <f>Sales[Quantity Ordered]*Sales[Price Each]</f>
        <v>109.99</v>
      </c>
    </row>
    <row r="6334" spans="1:8" x14ac:dyDescent="0.25">
      <c r="A6334" s="6">
        <v>250550</v>
      </c>
      <c r="B6334" s="6" t="s">
        <v>34</v>
      </c>
      <c r="C6334" s="7">
        <v>1</v>
      </c>
      <c r="D6334" s="8">
        <v>109.99</v>
      </c>
      <c r="E6334" s="9">
        <v>43716.78125</v>
      </c>
      <c r="F6334" s="6" t="s">
        <v>2417</v>
      </c>
      <c r="G6334" s="6" t="str">
        <f t="shared" si="98"/>
        <v>CA</v>
      </c>
      <c r="H6334" s="8">
        <f>Sales[Quantity Ordered]*Sales[Price Each]</f>
        <v>109.99</v>
      </c>
    </row>
    <row r="6335" spans="1:8" x14ac:dyDescent="0.25">
      <c r="A6335" s="6">
        <v>252814</v>
      </c>
      <c r="B6335" s="6" t="s">
        <v>34</v>
      </c>
      <c r="C6335" s="7">
        <v>1</v>
      </c>
      <c r="D6335" s="8">
        <v>109.99</v>
      </c>
      <c r="E6335" s="9">
        <v>43716.954861111109</v>
      </c>
      <c r="F6335" s="6" t="s">
        <v>4660</v>
      </c>
      <c r="G6335" s="6" t="str">
        <f t="shared" si="98"/>
        <v>TX</v>
      </c>
      <c r="H6335" s="8">
        <f>Sales[Quantity Ordered]*Sales[Price Each]</f>
        <v>109.99</v>
      </c>
    </row>
    <row r="6336" spans="1:8" x14ac:dyDescent="0.25">
      <c r="A6336" s="6">
        <v>258232</v>
      </c>
      <c r="B6336" s="6" t="s">
        <v>34</v>
      </c>
      <c r="C6336" s="7">
        <v>1</v>
      </c>
      <c r="D6336" s="8">
        <v>109.99</v>
      </c>
      <c r="E6336" s="9">
        <v>43716.982638888891</v>
      </c>
      <c r="F6336" s="6" t="s">
        <v>9964</v>
      </c>
      <c r="G6336" s="6" t="str">
        <f t="shared" si="98"/>
        <v>NY</v>
      </c>
      <c r="H6336" s="8">
        <f>Sales[Quantity Ordered]*Sales[Price Each]</f>
        <v>109.99</v>
      </c>
    </row>
    <row r="6337" spans="1:8" x14ac:dyDescent="0.25">
      <c r="A6337" s="6">
        <v>254670</v>
      </c>
      <c r="B6337" s="6" t="s">
        <v>34</v>
      </c>
      <c r="C6337" s="7">
        <v>1</v>
      </c>
      <c r="D6337" s="8">
        <v>109.99</v>
      </c>
      <c r="E6337" s="9">
        <v>43716.988888888889</v>
      </c>
      <c r="F6337" s="6" t="s">
        <v>6495</v>
      </c>
      <c r="G6337" s="6" t="str">
        <f t="shared" si="98"/>
        <v>CA</v>
      </c>
      <c r="H6337" s="8">
        <f>Sales[Quantity Ordered]*Sales[Price Each]</f>
        <v>109.99</v>
      </c>
    </row>
    <row r="6338" spans="1:8" x14ac:dyDescent="0.25">
      <c r="A6338" s="6">
        <v>252194</v>
      </c>
      <c r="B6338" s="6" t="s">
        <v>34</v>
      </c>
      <c r="C6338" s="7">
        <v>1</v>
      </c>
      <c r="D6338" s="8">
        <v>109.99</v>
      </c>
      <c r="E6338" s="9">
        <v>43717.417361111111</v>
      </c>
      <c r="F6338" s="6" t="s">
        <v>4045</v>
      </c>
      <c r="G6338" s="6" t="str">
        <f t="shared" ref="G6338:G6401" si="99">MID(F6338,FIND(",",F6338,FIND(",",F6338)+1)+2,2)</f>
        <v>GA</v>
      </c>
      <c r="H6338" s="8">
        <f>Sales[Quantity Ordered]*Sales[Price Each]</f>
        <v>109.99</v>
      </c>
    </row>
    <row r="6339" spans="1:8" x14ac:dyDescent="0.25">
      <c r="A6339" s="6">
        <v>254488</v>
      </c>
      <c r="B6339" s="6" t="s">
        <v>34</v>
      </c>
      <c r="C6339" s="7">
        <v>1</v>
      </c>
      <c r="D6339" s="8">
        <v>109.99</v>
      </c>
      <c r="E6339" s="9">
        <v>43717.522222222222</v>
      </c>
      <c r="F6339" s="6" t="s">
        <v>6314</v>
      </c>
      <c r="G6339" s="6" t="str">
        <f t="shared" si="99"/>
        <v>TX</v>
      </c>
      <c r="H6339" s="8">
        <f>Sales[Quantity Ordered]*Sales[Price Each]</f>
        <v>109.99</v>
      </c>
    </row>
    <row r="6340" spans="1:8" x14ac:dyDescent="0.25">
      <c r="A6340" s="6">
        <v>253553</v>
      </c>
      <c r="B6340" s="6" t="s">
        <v>34</v>
      </c>
      <c r="C6340" s="7">
        <v>1</v>
      </c>
      <c r="D6340" s="8">
        <v>109.99</v>
      </c>
      <c r="E6340" s="9">
        <v>43717.571527777778</v>
      </c>
      <c r="F6340" s="6" t="s">
        <v>5392</v>
      </c>
      <c r="G6340" s="6" t="str">
        <f t="shared" si="99"/>
        <v>CA</v>
      </c>
      <c r="H6340" s="8">
        <f>Sales[Quantity Ordered]*Sales[Price Each]</f>
        <v>109.99</v>
      </c>
    </row>
    <row r="6341" spans="1:8" x14ac:dyDescent="0.25">
      <c r="A6341" s="6">
        <v>251813</v>
      </c>
      <c r="B6341" s="6" t="s">
        <v>34</v>
      </c>
      <c r="C6341" s="7">
        <v>1</v>
      </c>
      <c r="D6341" s="8">
        <v>109.99</v>
      </c>
      <c r="E6341" s="9">
        <v>43717.704861111109</v>
      </c>
      <c r="F6341" s="6" t="s">
        <v>3667</v>
      </c>
      <c r="G6341" s="6" t="str">
        <f t="shared" si="99"/>
        <v>CA</v>
      </c>
      <c r="H6341" s="8">
        <f>Sales[Quantity Ordered]*Sales[Price Each]</f>
        <v>109.99</v>
      </c>
    </row>
    <row r="6342" spans="1:8" x14ac:dyDescent="0.25">
      <c r="A6342" s="6">
        <v>257403</v>
      </c>
      <c r="B6342" s="6" t="s">
        <v>34</v>
      </c>
      <c r="C6342" s="7">
        <v>1</v>
      </c>
      <c r="D6342" s="8">
        <v>109.99</v>
      </c>
      <c r="E6342" s="9">
        <v>43717.746527777781</v>
      </c>
      <c r="F6342" s="6" t="s">
        <v>9165</v>
      </c>
      <c r="G6342" s="6" t="str">
        <f t="shared" si="99"/>
        <v>CA</v>
      </c>
      <c r="H6342" s="8">
        <f>Sales[Quantity Ordered]*Sales[Price Each]</f>
        <v>109.99</v>
      </c>
    </row>
    <row r="6343" spans="1:8" x14ac:dyDescent="0.25">
      <c r="A6343" s="6">
        <v>248768</v>
      </c>
      <c r="B6343" s="6" t="s">
        <v>34</v>
      </c>
      <c r="C6343" s="7">
        <v>1</v>
      </c>
      <c r="D6343" s="8">
        <v>109.99</v>
      </c>
      <c r="E6343" s="9">
        <v>43718.006249999999</v>
      </c>
      <c r="F6343" s="6" t="s">
        <v>641</v>
      </c>
      <c r="G6343" s="6" t="str">
        <f t="shared" si="99"/>
        <v>CA</v>
      </c>
      <c r="H6343" s="8">
        <f>Sales[Quantity Ordered]*Sales[Price Each]</f>
        <v>109.99</v>
      </c>
    </row>
    <row r="6344" spans="1:8" x14ac:dyDescent="0.25">
      <c r="A6344" s="6">
        <v>258638</v>
      </c>
      <c r="B6344" s="6" t="s">
        <v>34</v>
      </c>
      <c r="C6344" s="7">
        <v>1</v>
      </c>
      <c r="D6344" s="8">
        <v>109.99</v>
      </c>
      <c r="E6344" s="9">
        <v>43718.484722222223</v>
      </c>
      <c r="F6344" s="6" t="s">
        <v>10360</v>
      </c>
      <c r="G6344" s="6" t="str">
        <f t="shared" si="99"/>
        <v>WA</v>
      </c>
      <c r="H6344" s="8">
        <f>Sales[Quantity Ordered]*Sales[Price Each]</f>
        <v>109.99</v>
      </c>
    </row>
    <row r="6345" spans="1:8" x14ac:dyDescent="0.25">
      <c r="A6345" s="6">
        <v>249401</v>
      </c>
      <c r="B6345" s="6" t="s">
        <v>34</v>
      </c>
      <c r="C6345" s="7">
        <v>1</v>
      </c>
      <c r="D6345" s="8">
        <v>109.99</v>
      </c>
      <c r="E6345" s="9">
        <v>43718.510416666664</v>
      </c>
      <c r="F6345" s="6" t="s">
        <v>1272</v>
      </c>
      <c r="G6345" s="6" t="str">
        <f t="shared" si="99"/>
        <v>GA</v>
      </c>
      <c r="H6345" s="8">
        <f>Sales[Quantity Ordered]*Sales[Price Each]</f>
        <v>109.99</v>
      </c>
    </row>
    <row r="6346" spans="1:8" x14ac:dyDescent="0.25">
      <c r="A6346" s="6">
        <v>258278</v>
      </c>
      <c r="B6346" s="6" t="s">
        <v>34</v>
      </c>
      <c r="C6346" s="7">
        <v>1</v>
      </c>
      <c r="D6346" s="8">
        <v>109.99</v>
      </c>
      <c r="E6346" s="9">
        <v>43718.785416666666</v>
      </c>
      <c r="F6346" s="6" t="s">
        <v>10009</v>
      </c>
      <c r="G6346" s="6" t="str">
        <f t="shared" si="99"/>
        <v>TX</v>
      </c>
      <c r="H6346" s="8">
        <f>Sales[Quantity Ordered]*Sales[Price Each]</f>
        <v>109.99</v>
      </c>
    </row>
    <row r="6347" spans="1:8" x14ac:dyDescent="0.25">
      <c r="A6347" s="6">
        <v>253950</v>
      </c>
      <c r="B6347" s="6" t="s">
        <v>34</v>
      </c>
      <c r="C6347" s="7">
        <v>1</v>
      </c>
      <c r="D6347" s="8">
        <v>109.99</v>
      </c>
      <c r="E6347" s="9">
        <v>43718.806250000001</v>
      </c>
      <c r="F6347" s="6" t="s">
        <v>5783</v>
      </c>
      <c r="G6347" s="6" t="str">
        <f t="shared" si="99"/>
        <v>TX</v>
      </c>
      <c r="H6347" s="8">
        <f>Sales[Quantity Ordered]*Sales[Price Each]</f>
        <v>109.99</v>
      </c>
    </row>
    <row r="6348" spans="1:8" x14ac:dyDescent="0.25">
      <c r="A6348" s="6">
        <v>257433</v>
      </c>
      <c r="B6348" s="6" t="s">
        <v>34</v>
      </c>
      <c r="C6348" s="7">
        <v>1</v>
      </c>
      <c r="D6348" s="8">
        <v>109.99</v>
      </c>
      <c r="E6348" s="9">
        <v>43718.916666666664</v>
      </c>
      <c r="F6348" s="6" t="s">
        <v>9194</v>
      </c>
      <c r="G6348" s="6" t="str">
        <f t="shared" si="99"/>
        <v>TX</v>
      </c>
      <c r="H6348" s="8">
        <f>Sales[Quantity Ordered]*Sales[Price Each]</f>
        <v>109.99</v>
      </c>
    </row>
    <row r="6349" spans="1:8" x14ac:dyDescent="0.25">
      <c r="A6349" s="6">
        <v>254341</v>
      </c>
      <c r="B6349" s="6" t="s">
        <v>34</v>
      </c>
      <c r="C6349" s="7">
        <v>1</v>
      </c>
      <c r="D6349" s="8">
        <v>109.99</v>
      </c>
      <c r="E6349" s="9">
        <v>43719.386111111111</v>
      </c>
      <c r="F6349" s="6" t="s">
        <v>6170</v>
      </c>
      <c r="G6349" s="6" t="str">
        <f t="shared" si="99"/>
        <v>CA</v>
      </c>
      <c r="H6349" s="8">
        <f>Sales[Quantity Ordered]*Sales[Price Each]</f>
        <v>109.99</v>
      </c>
    </row>
    <row r="6350" spans="1:8" x14ac:dyDescent="0.25">
      <c r="A6350" s="6">
        <v>250049</v>
      </c>
      <c r="B6350" s="6" t="s">
        <v>34</v>
      </c>
      <c r="C6350" s="7">
        <v>1</v>
      </c>
      <c r="D6350" s="8">
        <v>109.99</v>
      </c>
      <c r="E6350" s="9">
        <v>43719.390277777777</v>
      </c>
      <c r="F6350" s="6" t="s">
        <v>1917</v>
      </c>
      <c r="G6350" s="6" t="str">
        <f t="shared" si="99"/>
        <v>TX</v>
      </c>
      <c r="H6350" s="8">
        <f>Sales[Quantity Ordered]*Sales[Price Each]</f>
        <v>109.99</v>
      </c>
    </row>
    <row r="6351" spans="1:8" x14ac:dyDescent="0.25">
      <c r="A6351" s="6">
        <v>250159</v>
      </c>
      <c r="B6351" s="6" t="s">
        <v>34</v>
      </c>
      <c r="C6351" s="7">
        <v>1</v>
      </c>
      <c r="D6351" s="8">
        <v>109.99</v>
      </c>
      <c r="E6351" s="9">
        <v>43719.394444444442</v>
      </c>
      <c r="F6351" s="6" t="s">
        <v>2027</v>
      </c>
      <c r="G6351" s="6" t="str">
        <f t="shared" si="99"/>
        <v>NY</v>
      </c>
      <c r="H6351" s="8">
        <f>Sales[Quantity Ordered]*Sales[Price Each]</f>
        <v>109.99</v>
      </c>
    </row>
    <row r="6352" spans="1:8" x14ac:dyDescent="0.25">
      <c r="A6352" s="6">
        <v>255201</v>
      </c>
      <c r="B6352" s="6" t="s">
        <v>34</v>
      </c>
      <c r="C6352" s="7">
        <v>1</v>
      </c>
      <c r="D6352" s="8">
        <v>109.99</v>
      </c>
      <c r="E6352" s="9">
        <v>43719.442361111112</v>
      </c>
      <c r="F6352" s="6" t="s">
        <v>7012</v>
      </c>
      <c r="G6352" s="6" t="str">
        <f t="shared" si="99"/>
        <v>OR</v>
      </c>
      <c r="H6352" s="8">
        <f>Sales[Quantity Ordered]*Sales[Price Each]</f>
        <v>109.99</v>
      </c>
    </row>
    <row r="6353" spans="1:8" x14ac:dyDescent="0.25">
      <c r="A6353" s="6">
        <v>258852</v>
      </c>
      <c r="B6353" s="6" t="s">
        <v>34</v>
      </c>
      <c r="C6353" s="7">
        <v>1</v>
      </c>
      <c r="D6353" s="8">
        <v>109.99</v>
      </c>
      <c r="E6353" s="9">
        <v>43719.488888888889</v>
      </c>
      <c r="F6353" s="6" t="s">
        <v>10567</v>
      </c>
      <c r="G6353" s="6" t="str">
        <f t="shared" si="99"/>
        <v>WA</v>
      </c>
      <c r="H6353" s="8">
        <f>Sales[Quantity Ordered]*Sales[Price Each]</f>
        <v>109.99</v>
      </c>
    </row>
    <row r="6354" spans="1:8" x14ac:dyDescent="0.25">
      <c r="A6354" s="6">
        <v>248262</v>
      </c>
      <c r="B6354" s="6" t="s">
        <v>34</v>
      </c>
      <c r="C6354" s="7">
        <v>1</v>
      </c>
      <c r="D6354" s="8">
        <v>109.99</v>
      </c>
      <c r="E6354" s="9">
        <v>43719.488888888889</v>
      </c>
      <c r="F6354" s="6" t="s">
        <v>134</v>
      </c>
      <c r="G6354" s="6" t="str">
        <f t="shared" si="99"/>
        <v>WA</v>
      </c>
      <c r="H6354" s="8">
        <f>Sales[Quantity Ordered]*Sales[Price Each]</f>
        <v>109.99</v>
      </c>
    </row>
    <row r="6355" spans="1:8" x14ac:dyDescent="0.25">
      <c r="A6355" s="6">
        <v>255310</v>
      </c>
      <c r="B6355" s="6" t="s">
        <v>34</v>
      </c>
      <c r="C6355" s="7">
        <v>1</v>
      </c>
      <c r="D6355" s="8">
        <v>109.99</v>
      </c>
      <c r="E6355" s="9">
        <v>43719.513888888891</v>
      </c>
      <c r="F6355" s="6" t="s">
        <v>7117</v>
      </c>
      <c r="G6355" s="6" t="str">
        <f t="shared" si="99"/>
        <v>CA</v>
      </c>
      <c r="H6355" s="8">
        <f>Sales[Quantity Ordered]*Sales[Price Each]</f>
        <v>109.99</v>
      </c>
    </row>
    <row r="6356" spans="1:8" x14ac:dyDescent="0.25">
      <c r="A6356" s="6">
        <v>258854</v>
      </c>
      <c r="B6356" s="6" t="s">
        <v>34</v>
      </c>
      <c r="C6356" s="7">
        <v>1</v>
      </c>
      <c r="D6356" s="8">
        <v>109.99</v>
      </c>
      <c r="E6356" s="9">
        <v>43719.545138888891</v>
      </c>
      <c r="F6356" s="6" t="s">
        <v>10569</v>
      </c>
      <c r="G6356" s="6" t="str">
        <f t="shared" si="99"/>
        <v>TX</v>
      </c>
      <c r="H6356" s="8">
        <f>Sales[Quantity Ordered]*Sales[Price Each]</f>
        <v>109.99</v>
      </c>
    </row>
    <row r="6357" spans="1:8" x14ac:dyDescent="0.25">
      <c r="A6357" s="6">
        <v>248884</v>
      </c>
      <c r="B6357" s="6" t="s">
        <v>34</v>
      </c>
      <c r="C6357" s="7">
        <v>1</v>
      </c>
      <c r="D6357" s="8">
        <v>109.99</v>
      </c>
      <c r="E6357" s="9">
        <v>43719.625694444447</v>
      </c>
      <c r="F6357" s="6" t="s">
        <v>757</v>
      </c>
      <c r="G6357" s="6" t="str">
        <f t="shared" si="99"/>
        <v>TX</v>
      </c>
      <c r="H6357" s="8">
        <f>Sales[Quantity Ordered]*Sales[Price Each]</f>
        <v>109.99</v>
      </c>
    </row>
    <row r="6358" spans="1:8" x14ac:dyDescent="0.25">
      <c r="A6358" s="6">
        <v>255117</v>
      </c>
      <c r="B6358" s="6" t="s">
        <v>34</v>
      </c>
      <c r="C6358" s="7">
        <v>1</v>
      </c>
      <c r="D6358" s="8">
        <v>109.99</v>
      </c>
      <c r="E6358" s="9">
        <v>43719.720833333333</v>
      </c>
      <c r="F6358" s="6" t="s">
        <v>6929</v>
      </c>
      <c r="G6358" s="6" t="str">
        <f t="shared" si="99"/>
        <v>CA</v>
      </c>
      <c r="H6358" s="8">
        <f>Sales[Quantity Ordered]*Sales[Price Each]</f>
        <v>109.99</v>
      </c>
    </row>
    <row r="6359" spans="1:8" x14ac:dyDescent="0.25">
      <c r="A6359" s="6">
        <v>256758</v>
      </c>
      <c r="B6359" s="6" t="s">
        <v>34</v>
      </c>
      <c r="C6359" s="7">
        <v>1</v>
      </c>
      <c r="D6359" s="8">
        <v>109.99</v>
      </c>
      <c r="E6359" s="9">
        <v>43719.745833333334</v>
      </c>
      <c r="F6359" s="6" t="s">
        <v>8531</v>
      </c>
      <c r="G6359" s="6" t="str">
        <f t="shared" si="99"/>
        <v>CA</v>
      </c>
      <c r="H6359" s="8">
        <f>Sales[Quantity Ordered]*Sales[Price Each]</f>
        <v>109.99</v>
      </c>
    </row>
    <row r="6360" spans="1:8" x14ac:dyDescent="0.25">
      <c r="A6360" s="6">
        <v>251644</v>
      </c>
      <c r="B6360" s="6" t="s">
        <v>34</v>
      </c>
      <c r="C6360" s="7">
        <v>1</v>
      </c>
      <c r="D6360" s="8">
        <v>109.99</v>
      </c>
      <c r="E6360" s="9">
        <v>43719.861111111109</v>
      </c>
      <c r="F6360" s="6" t="s">
        <v>3502</v>
      </c>
      <c r="G6360" s="6" t="str">
        <f t="shared" si="99"/>
        <v>CA</v>
      </c>
      <c r="H6360" s="8">
        <f>Sales[Quantity Ordered]*Sales[Price Each]</f>
        <v>109.99</v>
      </c>
    </row>
    <row r="6361" spans="1:8" x14ac:dyDescent="0.25">
      <c r="A6361" s="6">
        <v>249328</v>
      </c>
      <c r="B6361" s="6" t="s">
        <v>34</v>
      </c>
      <c r="C6361" s="7">
        <v>1</v>
      </c>
      <c r="D6361" s="8">
        <v>109.99</v>
      </c>
      <c r="E6361" s="9">
        <v>43719.863888888889</v>
      </c>
      <c r="F6361" s="6" t="s">
        <v>1199</v>
      </c>
      <c r="G6361" s="6" t="str">
        <f t="shared" si="99"/>
        <v>NY</v>
      </c>
      <c r="H6361" s="8">
        <f>Sales[Quantity Ordered]*Sales[Price Each]</f>
        <v>109.99</v>
      </c>
    </row>
    <row r="6362" spans="1:8" x14ac:dyDescent="0.25">
      <c r="A6362" s="6">
        <v>252603</v>
      </c>
      <c r="B6362" s="6" t="s">
        <v>34</v>
      </c>
      <c r="C6362" s="7">
        <v>1</v>
      </c>
      <c r="D6362" s="8">
        <v>109.99</v>
      </c>
      <c r="E6362" s="9">
        <v>43719.9</v>
      </c>
      <c r="F6362" s="6" t="s">
        <v>4450</v>
      </c>
      <c r="G6362" s="6" t="str">
        <f t="shared" si="99"/>
        <v>NY</v>
      </c>
      <c r="H6362" s="8">
        <f>Sales[Quantity Ordered]*Sales[Price Each]</f>
        <v>109.99</v>
      </c>
    </row>
    <row r="6363" spans="1:8" x14ac:dyDescent="0.25">
      <c r="A6363" s="6">
        <v>248796</v>
      </c>
      <c r="B6363" s="6" t="s">
        <v>34</v>
      </c>
      <c r="C6363" s="7">
        <v>1</v>
      </c>
      <c r="D6363" s="8">
        <v>109.99</v>
      </c>
      <c r="E6363" s="9">
        <v>43719.988194444442</v>
      </c>
      <c r="F6363" s="6" t="s">
        <v>669</v>
      </c>
      <c r="G6363" s="6" t="str">
        <f t="shared" si="99"/>
        <v>NY</v>
      </c>
      <c r="H6363" s="8">
        <f>Sales[Quantity Ordered]*Sales[Price Each]</f>
        <v>109.99</v>
      </c>
    </row>
    <row r="6364" spans="1:8" x14ac:dyDescent="0.25">
      <c r="A6364" s="6">
        <v>250053</v>
      </c>
      <c r="B6364" s="6" t="s">
        <v>34</v>
      </c>
      <c r="C6364" s="7">
        <v>1</v>
      </c>
      <c r="D6364" s="8">
        <v>109.99</v>
      </c>
      <c r="E6364" s="9">
        <v>43720.11041666667</v>
      </c>
      <c r="F6364" s="6" t="s">
        <v>1921</v>
      </c>
      <c r="G6364" s="6" t="str">
        <f t="shared" si="99"/>
        <v>CA</v>
      </c>
      <c r="H6364" s="8">
        <f>Sales[Quantity Ordered]*Sales[Price Each]</f>
        <v>109.99</v>
      </c>
    </row>
    <row r="6365" spans="1:8" x14ac:dyDescent="0.25">
      <c r="A6365" s="6">
        <v>251771</v>
      </c>
      <c r="B6365" s="6" t="s">
        <v>34</v>
      </c>
      <c r="C6365" s="7">
        <v>1</v>
      </c>
      <c r="D6365" s="8">
        <v>109.99</v>
      </c>
      <c r="E6365" s="9">
        <v>43720.410416666666</v>
      </c>
      <c r="F6365" s="6" t="s">
        <v>3628</v>
      </c>
      <c r="G6365" s="6" t="str">
        <f t="shared" si="99"/>
        <v>OR</v>
      </c>
      <c r="H6365" s="8">
        <f>Sales[Quantity Ordered]*Sales[Price Each]</f>
        <v>109.99</v>
      </c>
    </row>
    <row r="6366" spans="1:8" x14ac:dyDescent="0.25">
      <c r="A6366" s="6">
        <v>256666</v>
      </c>
      <c r="B6366" s="6" t="s">
        <v>34</v>
      </c>
      <c r="C6366" s="7">
        <v>1</v>
      </c>
      <c r="D6366" s="8">
        <v>109.99</v>
      </c>
      <c r="E6366" s="9">
        <v>43720.590277777781</v>
      </c>
      <c r="F6366" s="6" t="s">
        <v>8441</v>
      </c>
      <c r="G6366" s="6" t="str">
        <f t="shared" si="99"/>
        <v>CA</v>
      </c>
      <c r="H6366" s="8">
        <f>Sales[Quantity Ordered]*Sales[Price Each]</f>
        <v>109.99</v>
      </c>
    </row>
    <row r="6367" spans="1:8" x14ac:dyDescent="0.25">
      <c r="A6367" s="6">
        <v>248324</v>
      </c>
      <c r="B6367" s="6" t="s">
        <v>34</v>
      </c>
      <c r="C6367" s="7">
        <v>1</v>
      </c>
      <c r="D6367" s="8">
        <v>109.99</v>
      </c>
      <c r="E6367" s="9">
        <v>43720.96597222222</v>
      </c>
      <c r="F6367" s="6" t="s">
        <v>196</v>
      </c>
      <c r="G6367" s="6" t="str">
        <f t="shared" si="99"/>
        <v>TX</v>
      </c>
      <c r="H6367" s="8">
        <f>Sales[Quantity Ordered]*Sales[Price Each]</f>
        <v>109.99</v>
      </c>
    </row>
    <row r="6368" spans="1:8" x14ac:dyDescent="0.25">
      <c r="A6368" s="6">
        <v>259054</v>
      </c>
      <c r="B6368" s="6" t="s">
        <v>34</v>
      </c>
      <c r="C6368" s="7">
        <v>1</v>
      </c>
      <c r="D6368" s="8">
        <v>109.99</v>
      </c>
      <c r="E6368" s="9">
        <v>43720.977777777778</v>
      </c>
      <c r="F6368" s="6" t="s">
        <v>10765</v>
      </c>
      <c r="G6368" s="6" t="str">
        <f t="shared" si="99"/>
        <v>WA</v>
      </c>
      <c r="H6368" s="8">
        <f>Sales[Quantity Ordered]*Sales[Price Each]</f>
        <v>109.99</v>
      </c>
    </row>
    <row r="6369" spans="1:8" x14ac:dyDescent="0.25">
      <c r="A6369" s="6">
        <v>257709</v>
      </c>
      <c r="B6369" s="6" t="s">
        <v>34</v>
      </c>
      <c r="C6369" s="7">
        <v>1</v>
      </c>
      <c r="D6369" s="8">
        <v>109.99</v>
      </c>
      <c r="E6369" s="9">
        <v>43721.022222222222</v>
      </c>
      <c r="F6369" s="6" t="s">
        <v>9462</v>
      </c>
      <c r="G6369" s="6" t="str">
        <f t="shared" si="99"/>
        <v>TX</v>
      </c>
      <c r="H6369" s="8">
        <f>Sales[Quantity Ordered]*Sales[Price Each]</f>
        <v>109.99</v>
      </c>
    </row>
    <row r="6370" spans="1:8" x14ac:dyDescent="0.25">
      <c r="A6370" s="6">
        <v>257453</v>
      </c>
      <c r="B6370" s="6" t="s">
        <v>34</v>
      </c>
      <c r="C6370" s="7">
        <v>1</v>
      </c>
      <c r="D6370" s="8">
        <v>109.99</v>
      </c>
      <c r="E6370" s="9">
        <v>43721.296527777777</v>
      </c>
      <c r="F6370" s="6" t="s">
        <v>2193</v>
      </c>
      <c r="G6370" s="6" t="str">
        <f t="shared" si="99"/>
        <v>TX</v>
      </c>
      <c r="H6370" s="8">
        <f>Sales[Quantity Ordered]*Sales[Price Each]</f>
        <v>109.99</v>
      </c>
    </row>
    <row r="6371" spans="1:8" x14ac:dyDescent="0.25">
      <c r="A6371" s="6">
        <v>249988</v>
      </c>
      <c r="B6371" s="6" t="s">
        <v>34</v>
      </c>
      <c r="C6371" s="7">
        <v>1</v>
      </c>
      <c r="D6371" s="8">
        <v>109.99</v>
      </c>
      <c r="E6371" s="9">
        <v>43721.382638888892</v>
      </c>
      <c r="F6371" s="6" t="s">
        <v>1856</v>
      </c>
      <c r="G6371" s="6" t="str">
        <f t="shared" si="99"/>
        <v>MA</v>
      </c>
      <c r="H6371" s="8">
        <f>Sales[Quantity Ordered]*Sales[Price Each]</f>
        <v>109.99</v>
      </c>
    </row>
    <row r="6372" spans="1:8" x14ac:dyDescent="0.25">
      <c r="A6372" s="6">
        <v>254386</v>
      </c>
      <c r="B6372" s="6" t="s">
        <v>34</v>
      </c>
      <c r="C6372" s="7">
        <v>1</v>
      </c>
      <c r="D6372" s="8">
        <v>109.99</v>
      </c>
      <c r="E6372" s="9">
        <v>43721.418749999997</v>
      </c>
      <c r="F6372" s="6" t="s">
        <v>6214</v>
      </c>
      <c r="G6372" s="6" t="str">
        <f t="shared" si="99"/>
        <v>WA</v>
      </c>
      <c r="H6372" s="8">
        <f>Sales[Quantity Ordered]*Sales[Price Each]</f>
        <v>109.99</v>
      </c>
    </row>
    <row r="6373" spans="1:8" x14ac:dyDescent="0.25">
      <c r="A6373" s="6">
        <v>255485</v>
      </c>
      <c r="B6373" s="6" t="s">
        <v>34</v>
      </c>
      <c r="C6373" s="7">
        <v>1</v>
      </c>
      <c r="D6373" s="8">
        <v>109.99</v>
      </c>
      <c r="E6373" s="9">
        <v>43721.439583333333</v>
      </c>
      <c r="F6373" s="6" t="s">
        <v>7292</v>
      </c>
      <c r="G6373" s="6" t="str">
        <f t="shared" si="99"/>
        <v>CA</v>
      </c>
      <c r="H6373" s="8">
        <f>Sales[Quantity Ordered]*Sales[Price Each]</f>
        <v>109.99</v>
      </c>
    </row>
    <row r="6374" spans="1:8" x14ac:dyDescent="0.25">
      <c r="A6374" s="6">
        <v>249967</v>
      </c>
      <c r="B6374" s="6" t="s">
        <v>34</v>
      </c>
      <c r="C6374" s="7">
        <v>1</v>
      </c>
      <c r="D6374" s="8">
        <v>109.99</v>
      </c>
      <c r="E6374" s="9">
        <v>43721.509722222225</v>
      </c>
      <c r="F6374" s="6" t="s">
        <v>1836</v>
      </c>
      <c r="G6374" s="6" t="str">
        <f t="shared" si="99"/>
        <v>GA</v>
      </c>
      <c r="H6374" s="8">
        <f>Sales[Quantity Ordered]*Sales[Price Each]</f>
        <v>109.99</v>
      </c>
    </row>
    <row r="6375" spans="1:8" x14ac:dyDescent="0.25">
      <c r="A6375" s="6">
        <v>251739</v>
      </c>
      <c r="B6375" s="6" t="s">
        <v>34</v>
      </c>
      <c r="C6375" s="7">
        <v>1</v>
      </c>
      <c r="D6375" s="8">
        <v>109.99</v>
      </c>
      <c r="E6375" s="9">
        <v>43721.59652777778</v>
      </c>
      <c r="F6375" s="6" t="s">
        <v>3597</v>
      </c>
      <c r="G6375" s="6" t="str">
        <f t="shared" si="99"/>
        <v>MA</v>
      </c>
      <c r="H6375" s="8">
        <f>Sales[Quantity Ordered]*Sales[Price Each]</f>
        <v>109.99</v>
      </c>
    </row>
    <row r="6376" spans="1:8" x14ac:dyDescent="0.25">
      <c r="A6376" s="6">
        <v>258879</v>
      </c>
      <c r="B6376" s="6" t="s">
        <v>34</v>
      </c>
      <c r="C6376" s="7">
        <v>1</v>
      </c>
      <c r="D6376" s="8">
        <v>109.99</v>
      </c>
      <c r="E6376" s="9">
        <v>43721.661805555559</v>
      </c>
      <c r="F6376" s="6" t="s">
        <v>10594</v>
      </c>
      <c r="G6376" s="6" t="str">
        <f t="shared" si="99"/>
        <v>MA</v>
      </c>
      <c r="H6376" s="8">
        <f>Sales[Quantity Ordered]*Sales[Price Each]</f>
        <v>109.99</v>
      </c>
    </row>
    <row r="6377" spans="1:8" x14ac:dyDescent="0.25">
      <c r="A6377" s="6">
        <v>249779</v>
      </c>
      <c r="B6377" s="6" t="s">
        <v>34</v>
      </c>
      <c r="C6377" s="7">
        <v>1</v>
      </c>
      <c r="D6377" s="8">
        <v>109.99</v>
      </c>
      <c r="E6377" s="9">
        <v>43721.680555555555</v>
      </c>
      <c r="F6377" s="6" t="s">
        <v>1650</v>
      </c>
      <c r="G6377" s="6" t="str">
        <f t="shared" si="99"/>
        <v>CA</v>
      </c>
      <c r="H6377" s="8">
        <f>Sales[Quantity Ordered]*Sales[Price Each]</f>
        <v>109.99</v>
      </c>
    </row>
    <row r="6378" spans="1:8" x14ac:dyDescent="0.25">
      <c r="A6378" s="6">
        <v>256615</v>
      </c>
      <c r="B6378" s="6" t="s">
        <v>34</v>
      </c>
      <c r="C6378" s="7">
        <v>1</v>
      </c>
      <c r="D6378" s="8">
        <v>109.99</v>
      </c>
      <c r="E6378" s="9">
        <v>43721.79583333333</v>
      </c>
      <c r="F6378" s="6" t="s">
        <v>8392</v>
      </c>
      <c r="G6378" s="6" t="str">
        <f t="shared" si="99"/>
        <v>CA</v>
      </c>
      <c r="H6378" s="8">
        <f>Sales[Quantity Ordered]*Sales[Price Each]</f>
        <v>109.99</v>
      </c>
    </row>
    <row r="6379" spans="1:8" x14ac:dyDescent="0.25">
      <c r="A6379" s="6">
        <v>253247</v>
      </c>
      <c r="B6379" s="6" t="s">
        <v>34</v>
      </c>
      <c r="C6379" s="7">
        <v>1</v>
      </c>
      <c r="D6379" s="8">
        <v>109.99</v>
      </c>
      <c r="E6379" s="9">
        <v>43721.865277777775</v>
      </c>
      <c r="F6379" s="6" t="s">
        <v>5089</v>
      </c>
      <c r="G6379" s="6" t="str">
        <f t="shared" si="99"/>
        <v>GA</v>
      </c>
      <c r="H6379" s="8">
        <f>Sales[Quantity Ordered]*Sales[Price Each]</f>
        <v>109.99</v>
      </c>
    </row>
    <row r="6380" spans="1:8" x14ac:dyDescent="0.25">
      <c r="A6380" s="6">
        <v>256079</v>
      </c>
      <c r="B6380" s="6" t="s">
        <v>34</v>
      </c>
      <c r="C6380" s="7">
        <v>1</v>
      </c>
      <c r="D6380" s="8">
        <v>109.99</v>
      </c>
      <c r="E6380" s="9">
        <v>43721.871527777781</v>
      </c>
      <c r="F6380" s="6" t="s">
        <v>7872</v>
      </c>
      <c r="G6380" s="6" t="str">
        <f t="shared" si="99"/>
        <v>CA</v>
      </c>
      <c r="H6380" s="8">
        <f>Sales[Quantity Ordered]*Sales[Price Each]</f>
        <v>109.99</v>
      </c>
    </row>
    <row r="6381" spans="1:8" x14ac:dyDescent="0.25">
      <c r="A6381" s="6">
        <v>253776</v>
      </c>
      <c r="B6381" s="6" t="s">
        <v>34</v>
      </c>
      <c r="C6381" s="7">
        <v>1</v>
      </c>
      <c r="D6381" s="8">
        <v>109.99</v>
      </c>
      <c r="E6381" s="9">
        <v>43721.924305555556</v>
      </c>
      <c r="F6381" s="6" t="s">
        <v>5610</v>
      </c>
      <c r="G6381" s="6" t="str">
        <f t="shared" si="99"/>
        <v>CA</v>
      </c>
      <c r="H6381" s="8">
        <f>Sales[Quantity Ordered]*Sales[Price Each]</f>
        <v>109.99</v>
      </c>
    </row>
    <row r="6382" spans="1:8" x14ac:dyDescent="0.25">
      <c r="A6382" s="6">
        <v>252319</v>
      </c>
      <c r="B6382" s="6" t="s">
        <v>34</v>
      </c>
      <c r="C6382" s="7">
        <v>1</v>
      </c>
      <c r="D6382" s="8">
        <v>109.99</v>
      </c>
      <c r="E6382" s="9">
        <v>43722.331250000003</v>
      </c>
      <c r="F6382" s="6" t="s">
        <v>4168</v>
      </c>
      <c r="G6382" s="6" t="str">
        <f t="shared" si="99"/>
        <v>TX</v>
      </c>
      <c r="H6382" s="8">
        <f>Sales[Quantity Ordered]*Sales[Price Each]</f>
        <v>109.99</v>
      </c>
    </row>
    <row r="6383" spans="1:8" x14ac:dyDescent="0.25">
      <c r="A6383" s="6">
        <v>257086</v>
      </c>
      <c r="B6383" s="6" t="s">
        <v>34</v>
      </c>
      <c r="C6383" s="7">
        <v>1</v>
      </c>
      <c r="D6383" s="8">
        <v>109.99</v>
      </c>
      <c r="E6383" s="9">
        <v>43722.395138888889</v>
      </c>
      <c r="F6383" s="6" t="s">
        <v>8852</v>
      </c>
      <c r="G6383" s="6" t="str">
        <f t="shared" si="99"/>
        <v>WA</v>
      </c>
      <c r="H6383" s="8">
        <f>Sales[Quantity Ordered]*Sales[Price Each]</f>
        <v>109.99</v>
      </c>
    </row>
    <row r="6384" spans="1:8" x14ac:dyDescent="0.25">
      <c r="A6384" s="6">
        <v>250803</v>
      </c>
      <c r="B6384" s="6" t="s">
        <v>34</v>
      </c>
      <c r="C6384" s="7">
        <v>1</v>
      </c>
      <c r="D6384" s="8">
        <v>109.99</v>
      </c>
      <c r="E6384" s="9">
        <v>43722.555555555555</v>
      </c>
      <c r="F6384" s="6" t="s">
        <v>2666</v>
      </c>
      <c r="G6384" s="6" t="str">
        <f t="shared" si="99"/>
        <v>CA</v>
      </c>
      <c r="H6384" s="8">
        <f>Sales[Quantity Ordered]*Sales[Price Each]</f>
        <v>109.99</v>
      </c>
    </row>
    <row r="6385" spans="1:8" x14ac:dyDescent="0.25">
      <c r="A6385" s="6">
        <v>256803</v>
      </c>
      <c r="B6385" s="6" t="s">
        <v>34</v>
      </c>
      <c r="C6385" s="7">
        <v>1</v>
      </c>
      <c r="D6385" s="8">
        <v>109.99</v>
      </c>
      <c r="E6385" s="9">
        <v>43722.65347222222</v>
      </c>
      <c r="F6385" s="6" t="s">
        <v>8573</v>
      </c>
      <c r="G6385" s="6" t="str">
        <f t="shared" si="99"/>
        <v>MA</v>
      </c>
      <c r="H6385" s="8">
        <f>Sales[Quantity Ordered]*Sales[Price Each]</f>
        <v>109.99</v>
      </c>
    </row>
    <row r="6386" spans="1:8" x14ac:dyDescent="0.25">
      <c r="A6386" s="6">
        <v>257532</v>
      </c>
      <c r="B6386" s="6" t="s">
        <v>34</v>
      </c>
      <c r="C6386" s="7">
        <v>1</v>
      </c>
      <c r="D6386" s="8">
        <v>109.99</v>
      </c>
      <c r="E6386" s="9">
        <v>43722.686111111114</v>
      </c>
      <c r="F6386" s="6" t="s">
        <v>9289</v>
      </c>
      <c r="G6386" s="6" t="str">
        <f t="shared" si="99"/>
        <v>TX</v>
      </c>
      <c r="H6386" s="8">
        <f>Sales[Quantity Ordered]*Sales[Price Each]</f>
        <v>109.99</v>
      </c>
    </row>
    <row r="6387" spans="1:8" x14ac:dyDescent="0.25">
      <c r="A6387" s="6">
        <v>253338</v>
      </c>
      <c r="B6387" s="6" t="s">
        <v>34</v>
      </c>
      <c r="C6387" s="7">
        <v>1</v>
      </c>
      <c r="D6387" s="8">
        <v>109.99</v>
      </c>
      <c r="E6387" s="9">
        <v>43722.705555555556</v>
      </c>
      <c r="F6387" s="6" t="s">
        <v>5179</v>
      </c>
      <c r="G6387" s="6" t="str">
        <f t="shared" si="99"/>
        <v>WA</v>
      </c>
      <c r="H6387" s="8">
        <f>Sales[Quantity Ordered]*Sales[Price Each]</f>
        <v>109.99</v>
      </c>
    </row>
    <row r="6388" spans="1:8" x14ac:dyDescent="0.25">
      <c r="A6388" s="6">
        <v>252100</v>
      </c>
      <c r="B6388" s="6" t="s">
        <v>34</v>
      </c>
      <c r="C6388" s="7">
        <v>1</v>
      </c>
      <c r="D6388" s="8">
        <v>109.99</v>
      </c>
      <c r="E6388" s="9">
        <v>43722.871527777781</v>
      </c>
      <c r="F6388" s="6" t="s">
        <v>3951</v>
      </c>
      <c r="G6388" s="6" t="str">
        <f t="shared" si="99"/>
        <v>TX</v>
      </c>
      <c r="H6388" s="8">
        <f>Sales[Quantity Ordered]*Sales[Price Each]</f>
        <v>109.99</v>
      </c>
    </row>
    <row r="6389" spans="1:8" x14ac:dyDescent="0.25">
      <c r="A6389" s="6">
        <v>251763</v>
      </c>
      <c r="B6389" s="6" t="s">
        <v>34</v>
      </c>
      <c r="C6389" s="7">
        <v>1</v>
      </c>
      <c r="D6389" s="8">
        <v>109.99</v>
      </c>
      <c r="E6389" s="9">
        <v>43722.943055555559</v>
      </c>
      <c r="F6389" s="6" t="s">
        <v>3620</v>
      </c>
      <c r="G6389" s="6" t="str">
        <f t="shared" si="99"/>
        <v>CA</v>
      </c>
      <c r="H6389" s="8">
        <f>Sales[Quantity Ordered]*Sales[Price Each]</f>
        <v>109.99</v>
      </c>
    </row>
    <row r="6390" spans="1:8" x14ac:dyDescent="0.25">
      <c r="A6390" s="6">
        <v>252677</v>
      </c>
      <c r="B6390" s="6" t="s">
        <v>34</v>
      </c>
      <c r="C6390" s="7">
        <v>1</v>
      </c>
      <c r="D6390" s="8">
        <v>109.99</v>
      </c>
      <c r="E6390" s="9">
        <v>43723.125</v>
      </c>
      <c r="F6390" s="6" t="s">
        <v>4523</v>
      </c>
      <c r="G6390" s="6" t="str">
        <f t="shared" si="99"/>
        <v>MA</v>
      </c>
      <c r="H6390" s="8">
        <f>Sales[Quantity Ordered]*Sales[Price Each]</f>
        <v>109.99</v>
      </c>
    </row>
    <row r="6391" spans="1:8" x14ac:dyDescent="0.25">
      <c r="A6391" s="6">
        <v>251590</v>
      </c>
      <c r="B6391" s="6" t="s">
        <v>34</v>
      </c>
      <c r="C6391" s="7">
        <v>1</v>
      </c>
      <c r="D6391" s="8">
        <v>109.99</v>
      </c>
      <c r="E6391" s="9">
        <v>43723.244444444441</v>
      </c>
      <c r="F6391" s="6" t="s">
        <v>3448</v>
      </c>
      <c r="G6391" s="6" t="str">
        <f t="shared" si="99"/>
        <v>CA</v>
      </c>
      <c r="H6391" s="8">
        <f>Sales[Quantity Ordered]*Sales[Price Each]</f>
        <v>109.99</v>
      </c>
    </row>
    <row r="6392" spans="1:8" x14ac:dyDescent="0.25">
      <c r="A6392" s="6">
        <v>253890</v>
      </c>
      <c r="B6392" s="6" t="s">
        <v>34</v>
      </c>
      <c r="C6392" s="7">
        <v>1</v>
      </c>
      <c r="D6392" s="8">
        <v>109.99</v>
      </c>
      <c r="E6392" s="9">
        <v>43723.364583333336</v>
      </c>
      <c r="F6392" s="6" t="s">
        <v>5723</v>
      </c>
      <c r="G6392" s="6" t="str">
        <f t="shared" si="99"/>
        <v>CA</v>
      </c>
      <c r="H6392" s="8">
        <f>Sales[Quantity Ordered]*Sales[Price Each]</f>
        <v>109.99</v>
      </c>
    </row>
    <row r="6393" spans="1:8" x14ac:dyDescent="0.25">
      <c r="A6393" s="6">
        <v>249576</v>
      </c>
      <c r="B6393" s="6" t="s">
        <v>34</v>
      </c>
      <c r="C6393" s="7">
        <v>1</v>
      </c>
      <c r="D6393" s="8">
        <v>109.99</v>
      </c>
      <c r="E6393" s="9">
        <v>43723.470833333333</v>
      </c>
      <c r="F6393" s="6" t="s">
        <v>1447</v>
      </c>
      <c r="G6393" s="6" t="str">
        <f t="shared" si="99"/>
        <v>CA</v>
      </c>
      <c r="H6393" s="8">
        <f>Sales[Quantity Ordered]*Sales[Price Each]</f>
        <v>109.99</v>
      </c>
    </row>
    <row r="6394" spans="1:8" x14ac:dyDescent="0.25">
      <c r="A6394" s="6">
        <v>252292</v>
      </c>
      <c r="B6394" s="6" t="s">
        <v>34</v>
      </c>
      <c r="C6394" s="7">
        <v>1</v>
      </c>
      <c r="D6394" s="8">
        <v>109.99</v>
      </c>
      <c r="E6394" s="9">
        <v>43723.630555555559</v>
      </c>
      <c r="F6394" s="6" t="s">
        <v>4142</v>
      </c>
      <c r="G6394" s="6" t="str">
        <f t="shared" si="99"/>
        <v>WA</v>
      </c>
      <c r="H6394" s="8">
        <f>Sales[Quantity Ordered]*Sales[Price Each]</f>
        <v>109.99</v>
      </c>
    </row>
    <row r="6395" spans="1:8" x14ac:dyDescent="0.25">
      <c r="A6395" s="6">
        <v>253665</v>
      </c>
      <c r="B6395" s="6" t="s">
        <v>34</v>
      </c>
      <c r="C6395" s="7">
        <v>1</v>
      </c>
      <c r="D6395" s="8">
        <v>109.99</v>
      </c>
      <c r="E6395" s="9">
        <v>43723.634722222225</v>
      </c>
      <c r="F6395" s="6" t="s">
        <v>5500</v>
      </c>
      <c r="G6395" s="6" t="str">
        <f t="shared" si="99"/>
        <v>CA</v>
      </c>
      <c r="H6395" s="8">
        <f>Sales[Quantity Ordered]*Sales[Price Each]</f>
        <v>109.99</v>
      </c>
    </row>
    <row r="6396" spans="1:8" x14ac:dyDescent="0.25">
      <c r="A6396" s="6">
        <v>256880</v>
      </c>
      <c r="B6396" s="6" t="s">
        <v>34</v>
      </c>
      <c r="C6396" s="7">
        <v>1</v>
      </c>
      <c r="D6396" s="8">
        <v>109.99</v>
      </c>
      <c r="E6396" s="9">
        <v>43723.655555555553</v>
      </c>
      <c r="F6396" s="6" t="s">
        <v>8650</v>
      </c>
      <c r="G6396" s="6" t="str">
        <f t="shared" si="99"/>
        <v>WA</v>
      </c>
      <c r="H6396" s="8">
        <f>Sales[Quantity Ordered]*Sales[Price Each]</f>
        <v>109.99</v>
      </c>
    </row>
    <row r="6397" spans="1:8" x14ac:dyDescent="0.25">
      <c r="A6397" s="6">
        <v>249135</v>
      </c>
      <c r="B6397" s="6" t="s">
        <v>34</v>
      </c>
      <c r="C6397" s="7">
        <v>1</v>
      </c>
      <c r="D6397" s="8">
        <v>109.99</v>
      </c>
      <c r="E6397" s="9">
        <v>43723.739583333336</v>
      </c>
      <c r="F6397" s="6" t="s">
        <v>1007</v>
      </c>
      <c r="G6397" s="6" t="str">
        <f t="shared" si="99"/>
        <v>CA</v>
      </c>
      <c r="H6397" s="8">
        <f>Sales[Quantity Ordered]*Sales[Price Each]</f>
        <v>109.99</v>
      </c>
    </row>
    <row r="6398" spans="1:8" x14ac:dyDescent="0.25">
      <c r="A6398" s="6">
        <v>250497</v>
      </c>
      <c r="B6398" s="6" t="s">
        <v>34</v>
      </c>
      <c r="C6398" s="7">
        <v>1</v>
      </c>
      <c r="D6398" s="8">
        <v>109.99</v>
      </c>
      <c r="E6398" s="9">
        <v>43723.772916666669</v>
      </c>
      <c r="F6398" s="6" t="s">
        <v>2365</v>
      </c>
      <c r="G6398" s="6" t="str">
        <f t="shared" si="99"/>
        <v>WA</v>
      </c>
      <c r="H6398" s="8">
        <f>Sales[Quantity Ordered]*Sales[Price Each]</f>
        <v>109.99</v>
      </c>
    </row>
    <row r="6399" spans="1:8" x14ac:dyDescent="0.25">
      <c r="A6399" s="6">
        <v>254658</v>
      </c>
      <c r="B6399" s="6" t="s">
        <v>34</v>
      </c>
      <c r="C6399" s="7">
        <v>1</v>
      </c>
      <c r="D6399" s="8">
        <v>109.99</v>
      </c>
      <c r="E6399" s="9">
        <v>43723.834027777775</v>
      </c>
      <c r="F6399" s="6" t="s">
        <v>6483</v>
      </c>
      <c r="G6399" s="6" t="str">
        <f t="shared" si="99"/>
        <v>CA</v>
      </c>
      <c r="H6399" s="8">
        <f>Sales[Quantity Ordered]*Sales[Price Each]</f>
        <v>109.99</v>
      </c>
    </row>
    <row r="6400" spans="1:8" x14ac:dyDescent="0.25">
      <c r="A6400" s="6">
        <v>253533</v>
      </c>
      <c r="B6400" s="6" t="s">
        <v>34</v>
      </c>
      <c r="C6400" s="7">
        <v>1</v>
      </c>
      <c r="D6400" s="8">
        <v>109.99</v>
      </c>
      <c r="E6400" s="9">
        <v>43723.928472222222</v>
      </c>
      <c r="F6400" s="6" t="s">
        <v>5372</v>
      </c>
      <c r="G6400" s="6" t="str">
        <f t="shared" si="99"/>
        <v>NY</v>
      </c>
      <c r="H6400" s="8">
        <f>Sales[Quantity Ordered]*Sales[Price Each]</f>
        <v>109.99</v>
      </c>
    </row>
    <row r="6401" spans="1:8" x14ac:dyDescent="0.25">
      <c r="A6401" s="6">
        <v>257074</v>
      </c>
      <c r="B6401" s="6" t="s">
        <v>34</v>
      </c>
      <c r="C6401" s="7">
        <v>1</v>
      </c>
      <c r="D6401" s="8">
        <v>109.99</v>
      </c>
      <c r="E6401" s="9">
        <v>43724.30972222222</v>
      </c>
      <c r="F6401" s="6" t="s">
        <v>8840</v>
      </c>
      <c r="G6401" s="6" t="str">
        <f t="shared" si="99"/>
        <v>CA</v>
      </c>
      <c r="H6401" s="8">
        <f>Sales[Quantity Ordered]*Sales[Price Each]</f>
        <v>109.99</v>
      </c>
    </row>
    <row r="6402" spans="1:8" x14ac:dyDescent="0.25">
      <c r="A6402" s="6">
        <v>250617</v>
      </c>
      <c r="B6402" s="6" t="s">
        <v>34</v>
      </c>
      <c r="C6402" s="7">
        <v>1</v>
      </c>
      <c r="D6402" s="8">
        <v>109.99</v>
      </c>
      <c r="E6402" s="9">
        <v>43724.45208333333</v>
      </c>
      <c r="F6402" s="6" t="s">
        <v>2484</v>
      </c>
      <c r="G6402" s="6" t="str">
        <f t="shared" ref="G6402:G6465" si="100">MID(F6402,FIND(",",F6402,FIND(",",F6402)+1)+2,2)</f>
        <v>TX</v>
      </c>
      <c r="H6402" s="8">
        <f>Sales[Quantity Ordered]*Sales[Price Each]</f>
        <v>109.99</v>
      </c>
    </row>
    <row r="6403" spans="1:8" x14ac:dyDescent="0.25">
      <c r="A6403" s="6">
        <v>254884</v>
      </c>
      <c r="B6403" s="6" t="s">
        <v>34</v>
      </c>
      <c r="C6403" s="7">
        <v>1</v>
      </c>
      <c r="D6403" s="8">
        <v>109.99</v>
      </c>
      <c r="E6403" s="9">
        <v>43724.581250000003</v>
      </c>
      <c r="F6403" s="6" t="s">
        <v>6702</v>
      </c>
      <c r="G6403" s="6" t="str">
        <f t="shared" si="100"/>
        <v>OR</v>
      </c>
      <c r="H6403" s="8">
        <f>Sales[Quantity Ordered]*Sales[Price Each]</f>
        <v>109.99</v>
      </c>
    </row>
    <row r="6404" spans="1:8" x14ac:dyDescent="0.25">
      <c r="A6404" s="6">
        <v>248428</v>
      </c>
      <c r="B6404" s="6" t="s">
        <v>34</v>
      </c>
      <c r="C6404" s="7">
        <v>1</v>
      </c>
      <c r="D6404" s="8">
        <v>109.99</v>
      </c>
      <c r="E6404" s="9">
        <v>43724.797222222223</v>
      </c>
      <c r="F6404" s="6" t="s">
        <v>301</v>
      </c>
      <c r="G6404" s="6" t="str">
        <f t="shared" si="100"/>
        <v>CA</v>
      </c>
      <c r="H6404" s="8">
        <f>Sales[Quantity Ordered]*Sales[Price Each]</f>
        <v>109.99</v>
      </c>
    </row>
    <row r="6405" spans="1:8" x14ac:dyDescent="0.25">
      <c r="A6405" s="6">
        <v>254062</v>
      </c>
      <c r="B6405" s="6" t="s">
        <v>34</v>
      </c>
      <c r="C6405" s="7">
        <v>1</v>
      </c>
      <c r="D6405" s="8">
        <v>109.99</v>
      </c>
      <c r="E6405" s="9">
        <v>43724.821527777778</v>
      </c>
      <c r="F6405" s="6" t="s">
        <v>5893</v>
      </c>
      <c r="G6405" s="6" t="str">
        <f t="shared" si="100"/>
        <v>CA</v>
      </c>
      <c r="H6405" s="8">
        <f>Sales[Quantity Ordered]*Sales[Price Each]</f>
        <v>109.99</v>
      </c>
    </row>
    <row r="6406" spans="1:8" x14ac:dyDescent="0.25">
      <c r="A6406" s="6">
        <v>254227</v>
      </c>
      <c r="B6406" s="6" t="s">
        <v>34</v>
      </c>
      <c r="C6406" s="7">
        <v>1</v>
      </c>
      <c r="D6406" s="8">
        <v>109.99</v>
      </c>
      <c r="E6406" s="9">
        <v>43724.868750000001</v>
      </c>
      <c r="F6406" s="6" t="s">
        <v>6056</v>
      </c>
      <c r="G6406" s="6" t="str">
        <f t="shared" si="100"/>
        <v>NY</v>
      </c>
      <c r="H6406" s="8">
        <f>Sales[Quantity Ordered]*Sales[Price Each]</f>
        <v>109.99</v>
      </c>
    </row>
    <row r="6407" spans="1:8" x14ac:dyDescent="0.25">
      <c r="A6407" s="6">
        <v>256573</v>
      </c>
      <c r="B6407" s="6" t="s">
        <v>34</v>
      </c>
      <c r="C6407" s="7">
        <v>1</v>
      </c>
      <c r="D6407" s="8">
        <v>109.99</v>
      </c>
      <c r="E6407" s="9">
        <v>43724.909722222219</v>
      </c>
      <c r="F6407" s="6" t="s">
        <v>8354</v>
      </c>
      <c r="G6407" s="6" t="str">
        <f t="shared" si="100"/>
        <v>CA</v>
      </c>
      <c r="H6407" s="8">
        <f>Sales[Quantity Ordered]*Sales[Price Each]</f>
        <v>109.99</v>
      </c>
    </row>
    <row r="6408" spans="1:8" x14ac:dyDescent="0.25">
      <c r="A6408" s="6">
        <v>251339</v>
      </c>
      <c r="B6408" s="6" t="s">
        <v>34</v>
      </c>
      <c r="C6408" s="7">
        <v>1</v>
      </c>
      <c r="D6408" s="8">
        <v>109.99</v>
      </c>
      <c r="E6408" s="9">
        <v>43725.366666666669</v>
      </c>
      <c r="F6408" s="6" t="s">
        <v>3199</v>
      </c>
      <c r="G6408" s="6" t="str">
        <f t="shared" si="100"/>
        <v>CA</v>
      </c>
      <c r="H6408" s="8">
        <f>Sales[Quantity Ordered]*Sales[Price Each]</f>
        <v>109.99</v>
      </c>
    </row>
    <row r="6409" spans="1:8" x14ac:dyDescent="0.25">
      <c r="A6409" s="6">
        <v>257814</v>
      </c>
      <c r="B6409" s="6" t="s">
        <v>34</v>
      </c>
      <c r="C6409" s="7">
        <v>1</v>
      </c>
      <c r="D6409" s="8">
        <v>109.99</v>
      </c>
      <c r="E6409" s="9">
        <v>43725.373611111114</v>
      </c>
      <c r="F6409" s="6" t="s">
        <v>9563</v>
      </c>
      <c r="G6409" s="6" t="str">
        <f t="shared" si="100"/>
        <v>CA</v>
      </c>
      <c r="H6409" s="8">
        <f>Sales[Quantity Ordered]*Sales[Price Each]</f>
        <v>109.99</v>
      </c>
    </row>
    <row r="6410" spans="1:8" x14ac:dyDescent="0.25">
      <c r="A6410" s="6">
        <v>250592</v>
      </c>
      <c r="B6410" s="6" t="s">
        <v>34</v>
      </c>
      <c r="C6410" s="7">
        <v>1</v>
      </c>
      <c r="D6410" s="8">
        <v>109.99</v>
      </c>
      <c r="E6410" s="9">
        <v>43725.459027777775</v>
      </c>
      <c r="F6410" s="6" t="s">
        <v>2459</v>
      </c>
      <c r="G6410" s="6" t="str">
        <f t="shared" si="100"/>
        <v>NY</v>
      </c>
      <c r="H6410" s="8">
        <f>Sales[Quantity Ordered]*Sales[Price Each]</f>
        <v>109.99</v>
      </c>
    </row>
    <row r="6411" spans="1:8" x14ac:dyDescent="0.25">
      <c r="A6411" s="6">
        <v>252439</v>
      </c>
      <c r="B6411" s="6" t="s">
        <v>34</v>
      </c>
      <c r="C6411" s="7">
        <v>1</v>
      </c>
      <c r="D6411" s="8">
        <v>109.99</v>
      </c>
      <c r="E6411" s="9">
        <v>43725.476388888892</v>
      </c>
      <c r="F6411" s="6" t="s">
        <v>4287</v>
      </c>
      <c r="G6411" s="6" t="str">
        <f t="shared" si="100"/>
        <v>OR</v>
      </c>
      <c r="H6411" s="8">
        <f>Sales[Quantity Ordered]*Sales[Price Each]</f>
        <v>109.99</v>
      </c>
    </row>
    <row r="6412" spans="1:8" x14ac:dyDescent="0.25">
      <c r="A6412" s="6">
        <v>257410</v>
      </c>
      <c r="B6412" s="6" t="s">
        <v>34</v>
      </c>
      <c r="C6412" s="7">
        <v>1</v>
      </c>
      <c r="D6412" s="8">
        <v>109.99</v>
      </c>
      <c r="E6412" s="9">
        <v>43725.506249999999</v>
      </c>
      <c r="F6412" s="6" t="s">
        <v>9172</v>
      </c>
      <c r="G6412" s="6" t="str">
        <f t="shared" si="100"/>
        <v>NY</v>
      </c>
      <c r="H6412" s="8">
        <f>Sales[Quantity Ordered]*Sales[Price Each]</f>
        <v>109.99</v>
      </c>
    </row>
    <row r="6413" spans="1:8" x14ac:dyDescent="0.25">
      <c r="A6413" s="6">
        <v>248384</v>
      </c>
      <c r="B6413" s="6" t="s">
        <v>34</v>
      </c>
      <c r="C6413" s="7">
        <v>1</v>
      </c>
      <c r="D6413" s="8">
        <v>109.99</v>
      </c>
      <c r="E6413" s="9">
        <v>43725.533333333333</v>
      </c>
      <c r="F6413" s="6" t="s">
        <v>256</v>
      </c>
      <c r="G6413" s="6" t="str">
        <f t="shared" si="100"/>
        <v>CA</v>
      </c>
      <c r="H6413" s="8">
        <f>Sales[Quantity Ordered]*Sales[Price Each]</f>
        <v>109.99</v>
      </c>
    </row>
    <row r="6414" spans="1:8" x14ac:dyDescent="0.25">
      <c r="A6414" s="6">
        <v>251060</v>
      </c>
      <c r="B6414" s="6" t="s">
        <v>34</v>
      </c>
      <c r="C6414" s="7">
        <v>1</v>
      </c>
      <c r="D6414" s="8">
        <v>109.99</v>
      </c>
      <c r="E6414" s="9">
        <v>43725.54791666667</v>
      </c>
      <c r="F6414" s="6" t="s">
        <v>2921</v>
      </c>
      <c r="G6414" s="6" t="str">
        <f t="shared" si="100"/>
        <v>CA</v>
      </c>
      <c r="H6414" s="8">
        <f>Sales[Quantity Ordered]*Sales[Price Each]</f>
        <v>109.99</v>
      </c>
    </row>
    <row r="6415" spans="1:8" x14ac:dyDescent="0.25">
      <c r="A6415" s="6">
        <v>248303</v>
      </c>
      <c r="B6415" s="6" t="s">
        <v>34</v>
      </c>
      <c r="C6415" s="7">
        <v>1</v>
      </c>
      <c r="D6415" s="8">
        <v>109.99</v>
      </c>
      <c r="E6415" s="9">
        <v>43725.826388888891</v>
      </c>
      <c r="F6415" s="6" t="s">
        <v>175</v>
      </c>
      <c r="G6415" s="6" t="str">
        <f t="shared" si="100"/>
        <v>TX</v>
      </c>
      <c r="H6415" s="8">
        <f>Sales[Quantity Ordered]*Sales[Price Each]</f>
        <v>109.99</v>
      </c>
    </row>
    <row r="6416" spans="1:8" x14ac:dyDescent="0.25">
      <c r="A6416" s="6">
        <v>253267</v>
      </c>
      <c r="B6416" s="6" t="s">
        <v>34</v>
      </c>
      <c r="C6416" s="7">
        <v>1</v>
      </c>
      <c r="D6416" s="8">
        <v>109.99</v>
      </c>
      <c r="E6416" s="9">
        <v>43725.851388888892</v>
      </c>
      <c r="F6416" s="6" t="s">
        <v>5108</v>
      </c>
      <c r="G6416" s="6" t="str">
        <f t="shared" si="100"/>
        <v>CA</v>
      </c>
      <c r="H6416" s="8">
        <f>Sales[Quantity Ordered]*Sales[Price Each]</f>
        <v>109.99</v>
      </c>
    </row>
    <row r="6417" spans="1:8" x14ac:dyDescent="0.25">
      <c r="A6417" s="6">
        <v>253767</v>
      </c>
      <c r="B6417" s="6" t="s">
        <v>34</v>
      </c>
      <c r="C6417" s="7">
        <v>1</v>
      </c>
      <c r="D6417" s="8">
        <v>109.99</v>
      </c>
      <c r="E6417" s="9">
        <v>43725.939583333333</v>
      </c>
      <c r="F6417" s="6" t="s">
        <v>5601</v>
      </c>
      <c r="G6417" s="6" t="str">
        <f t="shared" si="100"/>
        <v>GA</v>
      </c>
      <c r="H6417" s="8">
        <f>Sales[Quantity Ordered]*Sales[Price Each]</f>
        <v>109.99</v>
      </c>
    </row>
    <row r="6418" spans="1:8" x14ac:dyDescent="0.25">
      <c r="A6418" s="6">
        <v>258124</v>
      </c>
      <c r="B6418" s="6" t="s">
        <v>34</v>
      </c>
      <c r="C6418" s="7">
        <v>1</v>
      </c>
      <c r="D6418" s="8">
        <v>109.99</v>
      </c>
      <c r="E6418" s="9">
        <v>43725.945138888892</v>
      </c>
      <c r="F6418" s="6" t="s">
        <v>9861</v>
      </c>
      <c r="G6418" s="6" t="str">
        <f t="shared" si="100"/>
        <v>NY</v>
      </c>
      <c r="H6418" s="8">
        <f>Sales[Quantity Ordered]*Sales[Price Each]</f>
        <v>109.99</v>
      </c>
    </row>
    <row r="6419" spans="1:8" x14ac:dyDescent="0.25">
      <c r="A6419" s="6">
        <v>254555</v>
      </c>
      <c r="B6419" s="6" t="s">
        <v>34</v>
      </c>
      <c r="C6419" s="7">
        <v>1</v>
      </c>
      <c r="D6419" s="8">
        <v>109.99</v>
      </c>
      <c r="E6419" s="9">
        <v>43726.23541666667</v>
      </c>
      <c r="F6419" s="6" t="s">
        <v>6380</v>
      </c>
      <c r="G6419" s="6" t="str">
        <f t="shared" si="100"/>
        <v>CA</v>
      </c>
      <c r="H6419" s="8">
        <f>Sales[Quantity Ordered]*Sales[Price Each]</f>
        <v>109.99</v>
      </c>
    </row>
    <row r="6420" spans="1:8" x14ac:dyDescent="0.25">
      <c r="A6420" s="6">
        <v>250659</v>
      </c>
      <c r="B6420" s="6" t="s">
        <v>34</v>
      </c>
      <c r="C6420" s="7">
        <v>1</v>
      </c>
      <c r="D6420" s="8">
        <v>109.99</v>
      </c>
      <c r="E6420" s="9">
        <v>43726.35</v>
      </c>
      <c r="F6420" s="6" t="s">
        <v>2524</v>
      </c>
      <c r="G6420" s="6" t="str">
        <f t="shared" si="100"/>
        <v>CA</v>
      </c>
      <c r="H6420" s="8">
        <f>Sales[Quantity Ordered]*Sales[Price Each]</f>
        <v>109.99</v>
      </c>
    </row>
    <row r="6421" spans="1:8" x14ac:dyDescent="0.25">
      <c r="A6421" s="6">
        <v>259298</v>
      </c>
      <c r="B6421" s="6" t="s">
        <v>34</v>
      </c>
      <c r="C6421" s="7">
        <v>1</v>
      </c>
      <c r="D6421" s="8">
        <v>109.99</v>
      </c>
      <c r="E6421" s="9">
        <v>43726.381944444445</v>
      </c>
      <c r="F6421" s="6" t="s">
        <v>10996</v>
      </c>
      <c r="G6421" s="6" t="str">
        <f t="shared" si="100"/>
        <v>TX</v>
      </c>
      <c r="H6421" s="8">
        <f>Sales[Quantity Ordered]*Sales[Price Each]</f>
        <v>109.99</v>
      </c>
    </row>
    <row r="6422" spans="1:8" x14ac:dyDescent="0.25">
      <c r="A6422" s="6">
        <v>255577</v>
      </c>
      <c r="B6422" s="6" t="s">
        <v>34</v>
      </c>
      <c r="C6422" s="7">
        <v>1</v>
      </c>
      <c r="D6422" s="8">
        <v>109.99</v>
      </c>
      <c r="E6422" s="9">
        <v>43726.386111111111</v>
      </c>
      <c r="F6422" s="6" t="s">
        <v>7383</v>
      </c>
      <c r="G6422" s="6" t="str">
        <f t="shared" si="100"/>
        <v>TX</v>
      </c>
      <c r="H6422" s="8">
        <f>Sales[Quantity Ordered]*Sales[Price Each]</f>
        <v>109.99</v>
      </c>
    </row>
    <row r="6423" spans="1:8" x14ac:dyDescent="0.25">
      <c r="A6423" s="6">
        <v>256005</v>
      </c>
      <c r="B6423" s="6" t="s">
        <v>34</v>
      </c>
      <c r="C6423" s="7">
        <v>1</v>
      </c>
      <c r="D6423" s="8">
        <v>109.99</v>
      </c>
      <c r="E6423" s="9">
        <v>43726.511111111111</v>
      </c>
      <c r="F6423" s="6" t="s">
        <v>7799</v>
      </c>
      <c r="G6423" s="6" t="str">
        <f t="shared" si="100"/>
        <v>NY</v>
      </c>
      <c r="H6423" s="8">
        <f>Sales[Quantity Ordered]*Sales[Price Each]</f>
        <v>109.99</v>
      </c>
    </row>
    <row r="6424" spans="1:8" x14ac:dyDescent="0.25">
      <c r="A6424" s="6">
        <v>250979</v>
      </c>
      <c r="B6424" s="6" t="s">
        <v>34</v>
      </c>
      <c r="C6424" s="7">
        <v>1</v>
      </c>
      <c r="D6424" s="8">
        <v>109.99</v>
      </c>
      <c r="E6424" s="9">
        <v>43726.526388888888</v>
      </c>
      <c r="F6424" s="6" t="s">
        <v>2840</v>
      </c>
      <c r="G6424" s="6" t="str">
        <f t="shared" si="100"/>
        <v>CA</v>
      </c>
      <c r="H6424" s="8">
        <f>Sales[Quantity Ordered]*Sales[Price Each]</f>
        <v>109.99</v>
      </c>
    </row>
    <row r="6425" spans="1:8" x14ac:dyDescent="0.25">
      <c r="A6425" s="6">
        <v>251875</v>
      </c>
      <c r="B6425" s="6" t="s">
        <v>34</v>
      </c>
      <c r="C6425" s="7">
        <v>1</v>
      </c>
      <c r="D6425" s="8">
        <v>109.99</v>
      </c>
      <c r="E6425" s="9">
        <v>43726.611805555556</v>
      </c>
      <c r="F6425" s="6" t="s">
        <v>3729</v>
      </c>
      <c r="G6425" s="6" t="str">
        <f t="shared" si="100"/>
        <v>TX</v>
      </c>
      <c r="H6425" s="8">
        <f>Sales[Quantity Ordered]*Sales[Price Each]</f>
        <v>109.99</v>
      </c>
    </row>
    <row r="6426" spans="1:8" x14ac:dyDescent="0.25">
      <c r="A6426" s="6">
        <v>256211</v>
      </c>
      <c r="B6426" s="6" t="s">
        <v>34</v>
      </c>
      <c r="C6426" s="7">
        <v>1</v>
      </c>
      <c r="D6426" s="8">
        <v>109.99</v>
      </c>
      <c r="E6426" s="9">
        <v>43726.661805555559</v>
      </c>
      <c r="F6426" s="6" t="s">
        <v>8000</v>
      </c>
      <c r="G6426" s="6" t="str">
        <f t="shared" si="100"/>
        <v>WA</v>
      </c>
      <c r="H6426" s="8">
        <f>Sales[Quantity Ordered]*Sales[Price Each]</f>
        <v>109.99</v>
      </c>
    </row>
    <row r="6427" spans="1:8" x14ac:dyDescent="0.25">
      <c r="A6427" s="6">
        <v>259245</v>
      </c>
      <c r="B6427" s="6" t="s">
        <v>34</v>
      </c>
      <c r="C6427" s="7">
        <v>1</v>
      </c>
      <c r="D6427" s="8">
        <v>109.99</v>
      </c>
      <c r="E6427" s="9">
        <v>43726.734027777777</v>
      </c>
      <c r="F6427" s="6" t="s">
        <v>10945</v>
      </c>
      <c r="G6427" s="6" t="str">
        <f t="shared" si="100"/>
        <v>CA</v>
      </c>
      <c r="H6427" s="8">
        <f>Sales[Quantity Ordered]*Sales[Price Each]</f>
        <v>109.99</v>
      </c>
    </row>
    <row r="6428" spans="1:8" x14ac:dyDescent="0.25">
      <c r="A6428" s="6">
        <v>251525</v>
      </c>
      <c r="B6428" s="6" t="s">
        <v>34</v>
      </c>
      <c r="C6428" s="7">
        <v>1</v>
      </c>
      <c r="D6428" s="8">
        <v>109.99</v>
      </c>
      <c r="E6428" s="9">
        <v>43726.740972222222</v>
      </c>
      <c r="F6428" s="6" t="s">
        <v>3383</v>
      </c>
      <c r="G6428" s="6" t="str">
        <f t="shared" si="100"/>
        <v>TX</v>
      </c>
      <c r="H6428" s="8">
        <f>Sales[Quantity Ordered]*Sales[Price Each]</f>
        <v>109.99</v>
      </c>
    </row>
    <row r="6429" spans="1:8" x14ac:dyDescent="0.25">
      <c r="A6429" s="6">
        <v>250398</v>
      </c>
      <c r="B6429" s="6" t="s">
        <v>34</v>
      </c>
      <c r="C6429" s="7">
        <v>1</v>
      </c>
      <c r="D6429" s="8">
        <v>109.99</v>
      </c>
      <c r="E6429" s="9">
        <v>43726.767361111109</v>
      </c>
      <c r="F6429" s="6" t="s">
        <v>2266</v>
      </c>
      <c r="G6429" s="6" t="str">
        <f t="shared" si="100"/>
        <v>CA</v>
      </c>
      <c r="H6429" s="8">
        <f>Sales[Quantity Ordered]*Sales[Price Each]</f>
        <v>109.99</v>
      </c>
    </row>
    <row r="6430" spans="1:8" x14ac:dyDescent="0.25">
      <c r="A6430" s="6">
        <v>257898</v>
      </c>
      <c r="B6430" s="6" t="s">
        <v>34</v>
      </c>
      <c r="C6430" s="7">
        <v>1</v>
      </c>
      <c r="D6430" s="8">
        <v>109.99</v>
      </c>
      <c r="E6430" s="9">
        <v>43727.415277777778</v>
      </c>
      <c r="F6430" s="6" t="s">
        <v>9643</v>
      </c>
      <c r="G6430" s="6" t="str">
        <f t="shared" si="100"/>
        <v>NY</v>
      </c>
      <c r="H6430" s="8">
        <f>Sales[Quantity Ordered]*Sales[Price Each]</f>
        <v>109.99</v>
      </c>
    </row>
    <row r="6431" spans="1:8" x14ac:dyDescent="0.25">
      <c r="A6431" s="6">
        <v>254141</v>
      </c>
      <c r="B6431" s="6" t="s">
        <v>34</v>
      </c>
      <c r="C6431" s="7">
        <v>1</v>
      </c>
      <c r="D6431" s="8">
        <v>109.99</v>
      </c>
      <c r="E6431" s="9">
        <v>43727.428472222222</v>
      </c>
      <c r="F6431" s="6" t="s">
        <v>5970</v>
      </c>
      <c r="G6431" s="6" t="str">
        <f t="shared" si="100"/>
        <v>MA</v>
      </c>
      <c r="H6431" s="8">
        <f>Sales[Quantity Ordered]*Sales[Price Each]</f>
        <v>109.99</v>
      </c>
    </row>
    <row r="6432" spans="1:8" x14ac:dyDescent="0.25">
      <c r="A6432" s="6">
        <v>249948</v>
      </c>
      <c r="B6432" s="6" t="s">
        <v>34</v>
      </c>
      <c r="C6432" s="7">
        <v>1</v>
      </c>
      <c r="D6432" s="8">
        <v>109.99</v>
      </c>
      <c r="E6432" s="9">
        <v>43727.474999999999</v>
      </c>
      <c r="F6432" s="6" t="s">
        <v>1817</v>
      </c>
      <c r="G6432" s="6" t="str">
        <f t="shared" si="100"/>
        <v>OR</v>
      </c>
      <c r="H6432" s="8">
        <f>Sales[Quantity Ordered]*Sales[Price Each]</f>
        <v>109.99</v>
      </c>
    </row>
    <row r="6433" spans="1:8" x14ac:dyDescent="0.25">
      <c r="A6433" s="6">
        <v>255144</v>
      </c>
      <c r="B6433" s="6" t="s">
        <v>34</v>
      </c>
      <c r="C6433" s="7">
        <v>1</v>
      </c>
      <c r="D6433" s="8">
        <v>109.99</v>
      </c>
      <c r="E6433" s="9">
        <v>43727.574305555558</v>
      </c>
      <c r="F6433" s="6" t="s">
        <v>6956</v>
      </c>
      <c r="G6433" s="6" t="str">
        <f t="shared" si="100"/>
        <v>CA</v>
      </c>
      <c r="H6433" s="8">
        <f>Sales[Quantity Ordered]*Sales[Price Each]</f>
        <v>109.99</v>
      </c>
    </row>
    <row r="6434" spans="1:8" x14ac:dyDescent="0.25">
      <c r="A6434" s="6">
        <v>257252</v>
      </c>
      <c r="B6434" s="6" t="s">
        <v>34</v>
      </c>
      <c r="C6434" s="7">
        <v>1</v>
      </c>
      <c r="D6434" s="8">
        <v>109.99</v>
      </c>
      <c r="E6434" s="9">
        <v>43727.595833333333</v>
      </c>
      <c r="F6434" s="6" t="s">
        <v>9017</v>
      </c>
      <c r="G6434" s="6" t="str">
        <f t="shared" si="100"/>
        <v>OR</v>
      </c>
      <c r="H6434" s="8">
        <f>Sales[Quantity Ordered]*Sales[Price Each]</f>
        <v>109.99</v>
      </c>
    </row>
    <row r="6435" spans="1:8" x14ac:dyDescent="0.25">
      <c r="A6435" s="6">
        <v>255763</v>
      </c>
      <c r="B6435" s="6" t="s">
        <v>34</v>
      </c>
      <c r="C6435" s="7">
        <v>1</v>
      </c>
      <c r="D6435" s="8">
        <v>109.99</v>
      </c>
      <c r="E6435" s="9">
        <v>43727.645833333336</v>
      </c>
      <c r="F6435" s="6" t="s">
        <v>7564</v>
      </c>
      <c r="G6435" s="6" t="str">
        <f t="shared" si="100"/>
        <v>CA</v>
      </c>
      <c r="H6435" s="8">
        <f>Sales[Quantity Ordered]*Sales[Price Each]</f>
        <v>109.99</v>
      </c>
    </row>
    <row r="6436" spans="1:8" x14ac:dyDescent="0.25">
      <c r="A6436" s="6">
        <v>254163</v>
      </c>
      <c r="B6436" s="6" t="s">
        <v>34</v>
      </c>
      <c r="C6436" s="7">
        <v>1</v>
      </c>
      <c r="D6436" s="8">
        <v>109.99</v>
      </c>
      <c r="E6436" s="9">
        <v>43727.67291666667</v>
      </c>
      <c r="F6436" s="6" t="s">
        <v>5992</v>
      </c>
      <c r="G6436" s="6" t="str">
        <f t="shared" si="100"/>
        <v>CA</v>
      </c>
      <c r="H6436" s="8">
        <f>Sales[Quantity Ordered]*Sales[Price Each]</f>
        <v>109.99</v>
      </c>
    </row>
    <row r="6437" spans="1:8" x14ac:dyDescent="0.25">
      <c r="A6437" s="6">
        <v>258251</v>
      </c>
      <c r="B6437" s="6" t="s">
        <v>34</v>
      </c>
      <c r="C6437" s="7">
        <v>1</v>
      </c>
      <c r="D6437" s="8">
        <v>109.99</v>
      </c>
      <c r="E6437" s="9">
        <v>43727.791666666664</v>
      </c>
      <c r="F6437" s="6" t="s">
        <v>9982</v>
      </c>
      <c r="G6437" s="6" t="str">
        <f t="shared" si="100"/>
        <v>CA</v>
      </c>
      <c r="H6437" s="8">
        <f>Sales[Quantity Ordered]*Sales[Price Each]</f>
        <v>109.99</v>
      </c>
    </row>
    <row r="6438" spans="1:8" x14ac:dyDescent="0.25">
      <c r="A6438" s="6">
        <v>255078</v>
      </c>
      <c r="B6438" s="6" t="s">
        <v>34</v>
      </c>
      <c r="C6438" s="7">
        <v>1</v>
      </c>
      <c r="D6438" s="8">
        <v>109.99</v>
      </c>
      <c r="E6438" s="9">
        <v>43727.913194444445</v>
      </c>
      <c r="F6438" s="6" t="s">
        <v>6890</v>
      </c>
      <c r="G6438" s="6" t="str">
        <f t="shared" si="100"/>
        <v>GA</v>
      </c>
      <c r="H6438" s="8">
        <f>Sales[Quantity Ordered]*Sales[Price Each]</f>
        <v>109.99</v>
      </c>
    </row>
    <row r="6439" spans="1:8" x14ac:dyDescent="0.25">
      <c r="A6439" s="6">
        <v>255921</v>
      </c>
      <c r="B6439" s="6" t="s">
        <v>34</v>
      </c>
      <c r="C6439" s="7">
        <v>1</v>
      </c>
      <c r="D6439" s="8">
        <v>109.99</v>
      </c>
      <c r="E6439" s="9">
        <v>43727.990972222222</v>
      </c>
      <c r="F6439" s="6" t="s">
        <v>7718</v>
      </c>
      <c r="G6439" s="6" t="str">
        <f t="shared" si="100"/>
        <v>GA</v>
      </c>
      <c r="H6439" s="8">
        <f>Sales[Quantity Ordered]*Sales[Price Each]</f>
        <v>109.99</v>
      </c>
    </row>
    <row r="6440" spans="1:8" x14ac:dyDescent="0.25">
      <c r="A6440" s="6">
        <v>253281</v>
      </c>
      <c r="B6440" s="6" t="s">
        <v>34</v>
      </c>
      <c r="C6440" s="7">
        <v>1</v>
      </c>
      <c r="D6440" s="8">
        <v>109.99</v>
      </c>
      <c r="E6440" s="9">
        <v>43728.022222222222</v>
      </c>
      <c r="F6440" s="6" t="s">
        <v>5122</v>
      </c>
      <c r="G6440" s="6" t="str">
        <f t="shared" si="100"/>
        <v>GA</v>
      </c>
      <c r="H6440" s="8">
        <f>Sales[Quantity Ordered]*Sales[Price Each]</f>
        <v>109.99</v>
      </c>
    </row>
    <row r="6441" spans="1:8" x14ac:dyDescent="0.25">
      <c r="A6441" s="6">
        <v>255524</v>
      </c>
      <c r="B6441" s="6" t="s">
        <v>34</v>
      </c>
      <c r="C6441" s="7">
        <v>1</v>
      </c>
      <c r="D6441" s="8">
        <v>109.99</v>
      </c>
      <c r="E6441" s="9">
        <v>43728.290972222225</v>
      </c>
      <c r="F6441" s="6" t="s">
        <v>7331</v>
      </c>
      <c r="G6441" s="6" t="str">
        <f t="shared" si="100"/>
        <v>OR</v>
      </c>
      <c r="H6441" s="8">
        <f>Sales[Quantity Ordered]*Sales[Price Each]</f>
        <v>109.99</v>
      </c>
    </row>
    <row r="6442" spans="1:8" x14ac:dyDescent="0.25">
      <c r="A6442" s="6">
        <v>255654</v>
      </c>
      <c r="B6442" s="6" t="s">
        <v>34</v>
      </c>
      <c r="C6442" s="7">
        <v>1</v>
      </c>
      <c r="D6442" s="8">
        <v>109.99</v>
      </c>
      <c r="E6442" s="9">
        <v>43728.441666666666</v>
      </c>
      <c r="F6442" s="6" t="s">
        <v>7458</v>
      </c>
      <c r="G6442" s="6" t="str">
        <f t="shared" si="100"/>
        <v>OR</v>
      </c>
      <c r="H6442" s="8">
        <f>Sales[Quantity Ordered]*Sales[Price Each]</f>
        <v>109.99</v>
      </c>
    </row>
    <row r="6443" spans="1:8" x14ac:dyDescent="0.25">
      <c r="A6443" s="6">
        <v>255124</v>
      </c>
      <c r="B6443" s="6" t="s">
        <v>34</v>
      </c>
      <c r="C6443" s="7">
        <v>1</v>
      </c>
      <c r="D6443" s="8">
        <v>109.99</v>
      </c>
      <c r="E6443" s="9">
        <v>43728.523611111108</v>
      </c>
      <c r="F6443" s="6" t="s">
        <v>6936</v>
      </c>
      <c r="G6443" s="6" t="str">
        <f t="shared" si="100"/>
        <v>NY</v>
      </c>
      <c r="H6443" s="8">
        <f>Sales[Quantity Ordered]*Sales[Price Each]</f>
        <v>109.99</v>
      </c>
    </row>
    <row r="6444" spans="1:8" x14ac:dyDescent="0.25">
      <c r="A6444" s="6">
        <v>254978</v>
      </c>
      <c r="B6444" s="6" t="s">
        <v>34</v>
      </c>
      <c r="C6444" s="7">
        <v>1</v>
      </c>
      <c r="D6444" s="8">
        <v>109.99</v>
      </c>
      <c r="E6444" s="9">
        <v>43728.527083333334</v>
      </c>
      <c r="F6444" s="6" t="s">
        <v>6793</v>
      </c>
      <c r="G6444" s="6" t="str">
        <f t="shared" si="100"/>
        <v>TX</v>
      </c>
      <c r="H6444" s="8">
        <f>Sales[Quantity Ordered]*Sales[Price Each]</f>
        <v>109.99</v>
      </c>
    </row>
    <row r="6445" spans="1:8" x14ac:dyDescent="0.25">
      <c r="A6445" s="6">
        <v>253312</v>
      </c>
      <c r="B6445" s="6" t="s">
        <v>34</v>
      </c>
      <c r="C6445" s="7">
        <v>1</v>
      </c>
      <c r="D6445" s="8">
        <v>109.99</v>
      </c>
      <c r="E6445" s="9">
        <v>43728.556944444441</v>
      </c>
      <c r="F6445" s="6" t="s">
        <v>5153</v>
      </c>
      <c r="G6445" s="6" t="str">
        <f t="shared" si="100"/>
        <v>CA</v>
      </c>
      <c r="H6445" s="8">
        <f>Sales[Quantity Ordered]*Sales[Price Each]</f>
        <v>109.99</v>
      </c>
    </row>
    <row r="6446" spans="1:8" x14ac:dyDescent="0.25">
      <c r="A6446" s="6">
        <v>250238</v>
      </c>
      <c r="B6446" s="6" t="s">
        <v>34</v>
      </c>
      <c r="C6446" s="7">
        <v>1</v>
      </c>
      <c r="D6446" s="8">
        <v>109.99</v>
      </c>
      <c r="E6446" s="9">
        <v>43728.655555555553</v>
      </c>
      <c r="F6446" s="6" t="s">
        <v>2106</v>
      </c>
      <c r="G6446" s="6" t="str">
        <f t="shared" si="100"/>
        <v>TX</v>
      </c>
      <c r="H6446" s="8">
        <f>Sales[Quantity Ordered]*Sales[Price Each]</f>
        <v>109.99</v>
      </c>
    </row>
    <row r="6447" spans="1:8" x14ac:dyDescent="0.25">
      <c r="A6447" s="6">
        <v>249321</v>
      </c>
      <c r="B6447" s="6" t="s">
        <v>34</v>
      </c>
      <c r="C6447" s="7">
        <v>1</v>
      </c>
      <c r="D6447" s="8">
        <v>109.99</v>
      </c>
      <c r="E6447" s="9">
        <v>43728.72152777778</v>
      </c>
      <c r="F6447" s="6" t="s">
        <v>1192</v>
      </c>
      <c r="G6447" s="6" t="str">
        <f t="shared" si="100"/>
        <v>MA</v>
      </c>
      <c r="H6447" s="8">
        <f>Sales[Quantity Ordered]*Sales[Price Each]</f>
        <v>109.99</v>
      </c>
    </row>
    <row r="6448" spans="1:8" x14ac:dyDescent="0.25">
      <c r="A6448" s="6">
        <v>255716</v>
      </c>
      <c r="B6448" s="6" t="s">
        <v>34</v>
      </c>
      <c r="C6448" s="7">
        <v>1</v>
      </c>
      <c r="D6448" s="8">
        <v>109.99</v>
      </c>
      <c r="E6448" s="9">
        <v>43728.852083333331</v>
      </c>
      <c r="F6448" s="6" t="s">
        <v>7519</v>
      </c>
      <c r="G6448" s="6" t="str">
        <f t="shared" si="100"/>
        <v>ME</v>
      </c>
      <c r="H6448" s="8">
        <f>Sales[Quantity Ordered]*Sales[Price Each]</f>
        <v>109.99</v>
      </c>
    </row>
    <row r="6449" spans="1:8" x14ac:dyDescent="0.25">
      <c r="A6449" s="6">
        <v>253487</v>
      </c>
      <c r="B6449" s="6" t="s">
        <v>34</v>
      </c>
      <c r="C6449" s="7">
        <v>1</v>
      </c>
      <c r="D6449" s="8">
        <v>109.99</v>
      </c>
      <c r="E6449" s="9">
        <v>43728.918749999997</v>
      </c>
      <c r="F6449" s="6" t="s">
        <v>5327</v>
      </c>
      <c r="G6449" s="6" t="str">
        <f t="shared" si="100"/>
        <v>NY</v>
      </c>
      <c r="H6449" s="8">
        <f>Sales[Quantity Ordered]*Sales[Price Each]</f>
        <v>109.99</v>
      </c>
    </row>
    <row r="6450" spans="1:8" x14ac:dyDescent="0.25">
      <c r="A6450" s="6">
        <v>258115</v>
      </c>
      <c r="B6450" s="6" t="s">
        <v>34</v>
      </c>
      <c r="C6450" s="7">
        <v>1</v>
      </c>
      <c r="D6450" s="8">
        <v>109.99</v>
      </c>
      <c r="E6450" s="9">
        <v>43728.966666666667</v>
      </c>
      <c r="F6450" s="6" t="s">
        <v>9852</v>
      </c>
      <c r="G6450" s="6" t="str">
        <f t="shared" si="100"/>
        <v>NY</v>
      </c>
      <c r="H6450" s="8">
        <f>Sales[Quantity Ordered]*Sales[Price Each]</f>
        <v>109.99</v>
      </c>
    </row>
    <row r="6451" spans="1:8" x14ac:dyDescent="0.25">
      <c r="A6451" s="6">
        <v>252978</v>
      </c>
      <c r="B6451" s="6" t="s">
        <v>34</v>
      </c>
      <c r="C6451" s="7">
        <v>1</v>
      </c>
      <c r="D6451" s="8">
        <v>109.99</v>
      </c>
      <c r="E6451" s="9">
        <v>43729.387499999997</v>
      </c>
      <c r="F6451" s="6" t="s">
        <v>4824</v>
      </c>
      <c r="G6451" s="6" t="str">
        <f t="shared" si="100"/>
        <v>WA</v>
      </c>
      <c r="H6451" s="8">
        <f>Sales[Quantity Ordered]*Sales[Price Each]</f>
        <v>109.99</v>
      </c>
    </row>
    <row r="6452" spans="1:8" x14ac:dyDescent="0.25">
      <c r="A6452" s="6">
        <v>253832</v>
      </c>
      <c r="B6452" s="6" t="s">
        <v>34</v>
      </c>
      <c r="C6452" s="7">
        <v>1</v>
      </c>
      <c r="D6452" s="8">
        <v>109.99</v>
      </c>
      <c r="E6452" s="9">
        <v>43729.401388888888</v>
      </c>
      <c r="F6452" s="6" t="s">
        <v>5666</v>
      </c>
      <c r="G6452" s="6" t="str">
        <f t="shared" si="100"/>
        <v>TX</v>
      </c>
      <c r="H6452" s="8">
        <f>Sales[Quantity Ordered]*Sales[Price Each]</f>
        <v>109.99</v>
      </c>
    </row>
    <row r="6453" spans="1:8" x14ac:dyDescent="0.25">
      <c r="A6453" s="6">
        <v>249693</v>
      </c>
      <c r="B6453" s="6" t="s">
        <v>34</v>
      </c>
      <c r="C6453" s="7">
        <v>1</v>
      </c>
      <c r="D6453" s="8">
        <v>109.99</v>
      </c>
      <c r="E6453" s="9">
        <v>43729.418749999997</v>
      </c>
      <c r="F6453" s="6" t="s">
        <v>1564</v>
      </c>
      <c r="G6453" s="6" t="str">
        <f t="shared" si="100"/>
        <v>CA</v>
      </c>
      <c r="H6453" s="8">
        <f>Sales[Quantity Ordered]*Sales[Price Each]</f>
        <v>109.99</v>
      </c>
    </row>
    <row r="6454" spans="1:8" x14ac:dyDescent="0.25">
      <c r="A6454" s="6">
        <v>254201</v>
      </c>
      <c r="B6454" s="6" t="s">
        <v>34</v>
      </c>
      <c r="C6454" s="7">
        <v>1</v>
      </c>
      <c r="D6454" s="8">
        <v>109.99</v>
      </c>
      <c r="E6454" s="9">
        <v>43729.435416666667</v>
      </c>
      <c r="F6454" s="6" t="s">
        <v>6030</v>
      </c>
      <c r="G6454" s="6" t="str">
        <f t="shared" si="100"/>
        <v>CA</v>
      </c>
      <c r="H6454" s="8">
        <f>Sales[Quantity Ordered]*Sales[Price Each]</f>
        <v>109.99</v>
      </c>
    </row>
    <row r="6455" spans="1:8" x14ac:dyDescent="0.25">
      <c r="A6455" s="6">
        <v>254006</v>
      </c>
      <c r="B6455" s="6" t="s">
        <v>34</v>
      </c>
      <c r="C6455" s="7">
        <v>1</v>
      </c>
      <c r="D6455" s="8">
        <v>109.99</v>
      </c>
      <c r="E6455" s="9">
        <v>43729.522916666669</v>
      </c>
      <c r="F6455" s="6" t="s">
        <v>5839</v>
      </c>
      <c r="G6455" s="6" t="str">
        <f t="shared" si="100"/>
        <v>MA</v>
      </c>
      <c r="H6455" s="8">
        <f>Sales[Quantity Ordered]*Sales[Price Each]</f>
        <v>109.99</v>
      </c>
    </row>
    <row r="6456" spans="1:8" x14ac:dyDescent="0.25">
      <c r="A6456" s="6">
        <v>253608</v>
      </c>
      <c r="B6456" s="6" t="s">
        <v>34</v>
      </c>
      <c r="C6456" s="7">
        <v>1</v>
      </c>
      <c r="D6456" s="8">
        <v>109.99</v>
      </c>
      <c r="E6456" s="9">
        <v>43729.694444444445</v>
      </c>
      <c r="F6456" s="6" t="s">
        <v>5447</v>
      </c>
      <c r="G6456" s="6" t="str">
        <f t="shared" si="100"/>
        <v>GA</v>
      </c>
      <c r="H6456" s="8">
        <f>Sales[Quantity Ordered]*Sales[Price Each]</f>
        <v>109.99</v>
      </c>
    </row>
    <row r="6457" spans="1:8" x14ac:dyDescent="0.25">
      <c r="A6457" s="6">
        <v>256751</v>
      </c>
      <c r="B6457" s="6" t="s">
        <v>34</v>
      </c>
      <c r="C6457" s="7">
        <v>1</v>
      </c>
      <c r="D6457" s="8">
        <v>109.99</v>
      </c>
      <c r="E6457" s="9">
        <v>43729.739583333336</v>
      </c>
      <c r="F6457" s="6" t="s">
        <v>8524</v>
      </c>
      <c r="G6457" s="6" t="str">
        <f t="shared" si="100"/>
        <v>MA</v>
      </c>
      <c r="H6457" s="8">
        <f>Sales[Quantity Ordered]*Sales[Price Each]</f>
        <v>109.99</v>
      </c>
    </row>
    <row r="6458" spans="1:8" x14ac:dyDescent="0.25">
      <c r="A6458" s="6">
        <v>254361</v>
      </c>
      <c r="B6458" s="6" t="s">
        <v>34</v>
      </c>
      <c r="C6458" s="7">
        <v>1</v>
      </c>
      <c r="D6458" s="8">
        <v>109.99</v>
      </c>
      <c r="E6458" s="9">
        <v>43729.761111111111</v>
      </c>
      <c r="F6458" s="6" t="s">
        <v>6190</v>
      </c>
      <c r="G6458" s="6" t="str">
        <f t="shared" si="100"/>
        <v>CA</v>
      </c>
      <c r="H6458" s="8">
        <f>Sales[Quantity Ordered]*Sales[Price Each]</f>
        <v>109.99</v>
      </c>
    </row>
    <row r="6459" spans="1:8" x14ac:dyDescent="0.25">
      <c r="A6459" s="6">
        <v>257817</v>
      </c>
      <c r="B6459" s="6" t="s">
        <v>34</v>
      </c>
      <c r="C6459" s="7">
        <v>1</v>
      </c>
      <c r="D6459" s="8">
        <v>109.99</v>
      </c>
      <c r="E6459" s="9">
        <v>43729.819444444445</v>
      </c>
      <c r="F6459" s="6" t="s">
        <v>9566</v>
      </c>
      <c r="G6459" s="6" t="str">
        <f t="shared" si="100"/>
        <v>TX</v>
      </c>
      <c r="H6459" s="8">
        <f>Sales[Quantity Ordered]*Sales[Price Each]</f>
        <v>109.99</v>
      </c>
    </row>
    <row r="6460" spans="1:8" x14ac:dyDescent="0.25">
      <c r="A6460" s="6">
        <v>254627</v>
      </c>
      <c r="B6460" s="6" t="s">
        <v>34</v>
      </c>
      <c r="C6460" s="7">
        <v>1</v>
      </c>
      <c r="D6460" s="8">
        <v>109.99</v>
      </c>
      <c r="E6460" s="9">
        <v>43730.273611111108</v>
      </c>
      <c r="F6460" s="6" t="s">
        <v>6452</v>
      </c>
      <c r="G6460" s="6" t="str">
        <f t="shared" si="100"/>
        <v>MA</v>
      </c>
      <c r="H6460" s="8">
        <f>Sales[Quantity Ordered]*Sales[Price Each]</f>
        <v>109.99</v>
      </c>
    </row>
    <row r="6461" spans="1:8" x14ac:dyDescent="0.25">
      <c r="A6461" s="6">
        <v>253474</v>
      </c>
      <c r="B6461" s="6" t="s">
        <v>34</v>
      </c>
      <c r="C6461" s="7">
        <v>1</v>
      </c>
      <c r="D6461" s="8">
        <v>109.99</v>
      </c>
      <c r="E6461" s="9">
        <v>43730.457638888889</v>
      </c>
      <c r="F6461" s="6" t="s">
        <v>5314</v>
      </c>
      <c r="G6461" s="6" t="str">
        <f t="shared" si="100"/>
        <v>CA</v>
      </c>
      <c r="H6461" s="8">
        <f>Sales[Quantity Ordered]*Sales[Price Each]</f>
        <v>109.99</v>
      </c>
    </row>
    <row r="6462" spans="1:8" x14ac:dyDescent="0.25">
      <c r="A6462" s="6">
        <v>248934</v>
      </c>
      <c r="B6462" s="6" t="s">
        <v>34</v>
      </c>
      <c r="C6462" s="7">
        <v>1</v>
      </c>
      <c r="D6462" s="8">
        <v>109.99</v>
      </c>
      <c r="E6462" s="9">
        <v>43730.480555555558</v>
      </c>
      <c r="F6462" s="6" t="s">
        <v>806</v>
      </c>
      <c r="G6462" s="6" t="str">
        <f t="shared" si="100"/>
        <v>WA</v>
      </c>
      <c r="H6462" s="8">
        <f>Sales[Quantity Ordered]*Sales[Price Each]</f>
        <v>109.99</v>
      </c>
    </row>
    <row r="6463" spans="1:8" x14ac:dyDescent="0.25">
      <c r="A6463" s="6">
        <v>253289</v>
      </c>
      <c r="B6463" s="6" t="s">
        <v>34</v>
      </c>
      <c r="C6463" s="7">
        <v>1</v>
      </c>
      <c r="D6463" s="8">
        <v>109.99</v>
      </c>
      <c r="E6463" s="9">
        <v>43730.49722222222</v>
      </c>
      <c r="F6463" s="6" t="s">
        <v>5130</v>
      </c>
      <c r="G6463" s="6" t="str">
        <f t="shared" si="100"/>
        <v>OR</v>
      </c>
      <c r="H6463" s="8">
        <f>Sales[Quantity Ordered]*Sales[Price Each]</f>
        <v>109.99</v>
      </c>
    </row>
    <row r="6464" spans="1:8" x14ac:dyDescent="0.25">
      <c r="A6464" s="6">
        <v>248793</v>
      </c>
      <c r="B6464" s="6" t="s">
        <v>34</v>
      </c>
      <c r="C6464" s="7">
        <v>1</v>
      </c>
      <c r="D6464" s="8">
        <v>109.99</v>
      </c>
      <c r="E6464" s="9">
        <v>43730.509027777778</v>
      </c>
      <c r="F6464" s="6" t="s">
        <v>666</v>
      </c>
      <c r="G6464" s="6" t="str">
        <f t="shared" si="100"/>
        <v>CA</v>
      </c>
      <c r="H6464" s="8">
        <f>Sales[Quantity Ordered]*Sales[Price Each]</f>
        <v>109.99</v>
      </c>
    </row>
    <row r="6465" spans="1:8" x14ac:dyDescent="0.25">
      <c r="A6465" s="6">
        <v>248376</v>
      </c>
      <c r="B6465" s="6" t="s">
        <v>34</v>
      </c>
      <c r="C6465" s="7">
        <v>1</v>
      </c>
      <c r="D6465" s="8">
        <v>109.99</v>
      </c>
      <c r="E6465" s="9">
        <v>43730.634722222225</v>
      </c>
      <c r="F6465" s="6" t="s">
        <v>248</v>
      </c>
      <c r="G6465" s="6" t="str">
        <f t="shared" si="100"/>
        <v>CA</v>
      </c>
      <c r="H6465" s="8">
        <f>Sales[Quantity Ordered]*Sales[Price Each]</f>
        <v>109.99</v>
      </c>
    </row>
    <row r="6466" spans="1:8" x14ac:dyDescent="0.25">
      <c r="A6466" s="6">
        <v>253929</v>
      </c>
      <c r="B6466" s="6" t="s">
        <v>34</v>
      </c>
      <c r="C6466" s="7">
        <v>1</v>
      </c>
      <c r="D6466" s="8">
        <v>109.99</v>
      </c>
      <c r="E6466" s="9">
        <v>43730.953472222223</v>
      </c>
      <c r="F6466" s="6" t="s">
        <v>5762</v>
      </c>
      <c r="G6466" s="6" t="str">
        <f t="shared" ref="G6466:G6529" si="101">MID(F6466,FIND(",",F6466,FIND(",",F6466)+1)+2,2)</f>
        <v>NY</v>
      </c>
      <c r="H6466" s="8">
        <f>Sales[Quantity Ordered]*Sales[Price Each]</f>
        <v>109.99</v>
      </c>
    </row>
    <row r="6467" spans="1:8" x14ac:dyDescent="0.25">
      <c r="A6467" s="6">
        <v>249140</v>
      </c>
      <c r="B6467" s="6" t="s">
        <v>34</v>
      </c>
      <c r="C6467" s="7">
        <v>1</v>
      </c>
      <c r="D6467" s="8">
        <v>109.99</v>
      </c>
      <c r="E6467" s="9">
        <v>43731.004861111112</v>
      </c>
      <c r="F6467" s="6" t="s">
        <v>1012</v>
      </c>
      <c r="G6467" s="6" t="str">
        <f t="shared" si="101"/>
        <v>NY</v>
      </c>
      <c r="H6467" s="8">
        <f>Sales[Quantity Ordered]*Sales[Price Each]</f>
        <v>109.99</v>
      </c>
    </row>
    <row r="6468" spans="1:8" x14ac:dyDescent="0.25">
      <c r="A6468" s="6">
        <v>248814</v>
      </c>
      <c r="B6468" s="6" t="s">
        <v>34</v>
      </c>
      <c r="C6468" s="7">
        <v>1</v>
      </c>
      <c r="D6468" s="8">
        <v>109.99</v>
      </c>
      <c r="E6468" s="9">
        <v>43731.275694444441</v>
      </c>
      <c r="F6468" s="6" t="s">
        <v>687</v>
      </c>
      <c r="G6468" s="6" t="str">
        <f t="shared" si="101"/>
        <v>CA</v>
      </c>
      <c r="H6468" s="8">
        <f>Sales[Quantity Ordered]*Sales[Price Each]</f>
        <v>109.99</v>
      </c>
    </row>
    <row r="6469" spans="1:8" x14ac:dyDescent="0.25">
      <c r="A6469" s="6">
        <v>258451</v>
      </c>
      <c r="B6469" s="6" t="s">
        <v>34</v>
      </c>
      <c r="C6469" s="7">
        <v>1</v>
      </c>
      <c r="D6469" s="8">
        <v>109.99</v>
      </c>
      <c r="E6469" s="9">
        <v>43731.436805555553</v>
      </c>
      <c r="F6469" s="6" t="s">
        <v>10176</v>
      </c>
      <c r="G6469" s="6" t="str">
        <f t="shared" si="101"/>
        <v>WA</v>
      </c>
      <c r="H6469" s="8">
        <f>Sales[Quantity Ordered]*Sales[Price Each]</f>
        <v>109.99</v>
      </c>
    </row>
    <row r="6470" spans="1:8" x14ac:dyDescent="0.25">
      <c r="A6470" s="6">
        <v>254691</v>
      </c>
      <c r="B6470" s="6" t="s">
        <v>34</v>
      </c>
      <c r="C6470" s="7">
        <v>1</v>
      </c>
      <c r="D6470" s="8">
        <v>109.99</v>
      </c>
      <c r="E6470" s="9">
        <v>43731.477083333331</v>
      </c>
      <c r="F6470" s="6" t="s">
        <v>6514</v>
      </c>
      <c r="G6470" s="6" t="str">
        <f t="shared" si="101"/>
        <v>MA</v>
      </c>
      <c r="H6470" s="8">
        <f>Sales[Quantity Ordered]*Sales[Price Each]</f>
        <v>109.99</v>
      </c>
    </row>
    <row r="6471" spans="1:8" x14ac:dyDescent="0.25">
      <c r="A6471" s="6">
        <v>255269</v>
      </c>
      <c r="B6471" s="6" t="s">
        <v>34</v>
      </c>
      <c r="C6471" s="7">
        <v>1</v>
      </c>
      <c r="D6471" s="8">
        <v>109.99</v>
      </c>
      <c r="E6471" s="9">
        <v>43731.496527777781</v>
      </c>
      <c r="F6471" s="6" t="s">
        <v>7078</v>
      </c>
      <c r="G6471" s="6" t="str">
        <f t="shared" si="101"/>
        <v>OR</v>
      </c>
      <c r="H6471" s="8">
        <f>Sales[Quantity Ordered]*Sales[Price Each]</f>
        <v>109.99</v>
      </c>
    </row>
    <row r="6472" spans="1:8" x14ac:dyDescent="0.25">
      <c r="A6472" s="6">
        <v>256131</v>
      </c>
      <c r="B6472" s="6" t="s">
        <v>34</v>
      </c>
      <c r="C6472" s="7">
        <v>1</v>
      </c>
      <c r="D6472" s="8">
        <v>109.99</v>
      </c>
      <c r="E6472" s="9">
        <v>43731.506249999999</v>
      </c>
      <c r="F6472" s="6" t="s">
        <v>7921</v>
      </c>
      <c r="G6472" s="6" t="str">
        <f t="shared" si="101"/>
        <v>NY</v>
      </c>
      <c r="H6472" s="8">
        <f>Sales[Quantity Ordered]*Sales[Price Each]</f>
        <v>109.99</v>
      </c>
    </row>
    <row r="6473" spans="1:8" x14ac:dyDescent="0.25">
      <c r="A6473" s="6">
        <v>252917</v>
      </c>
      <c r="B6473" s="6" t="s">
        <v>34</v>
      </c>
      <c r="C6473" s="7">
        <v>1</v>
      </c>
      <c r="D6473" s="8">
        <v>109.99</v>
      </c>
      <c r="E6473" s="9">
        <v>43731.654861111114</v>
      </c>
      <c r="F6473" s="6" t="s">
        <v>4763</v>
      </c>
      <c r="G6473" s="6" t="str">
        <f t="shared" si="101"/>
        <v>WA</v>
      </c>
      <c r="H6473" s="8">
        <f>Sales[Quantity Ordered]*Sales[Price Each]</f>
        <v>109.99</v>
      </c>
    </row>
    <row r="6474" spans="1:8" x14ac:dyDescent="0.25">
      <c r="A6474" s="6">
        <v>255569</v>
      </c>
      <c r="B6474" s="6" t="s">
        <v>34</v>
      </c>
      <c r="C6474" s="7">
        <v>1</v>
      </c>
      <c r="D6474" s="8">
        <v>109.99</v>
      </c>
      <c r="E6474" s="9">
        <v>43731.679166666669</v>
      </c>
      <c r="F6474" s="6" t="s">
        <v>7375</v>
      </c>
      <c r="G6474" s="6" t="str">
        <f t="shared" si="101"/>
        <v>WA</v>
      </c>
      <c r="H6474" s="8">
        <f>Sales[Quantity Ordered]*Sales[Price Each]</f>
        <v>109.99</v>
      </c>
    </row>
    <row r="6475" spans="1:8" x14ac:dyDescent="0.25">
      <c r="A6475" s="6">
        <v>250972</v>
      </c>
      <c r="B6475" s="6" t="s">
        <v>34</v>
      </c>
      <c r="C6475" s="7">
        <v>1</v>
      </c>
      <c r="D6475" s="8">
        <v>109.99</v>
      </c>
      <c r="E6475" s="9">
        <v>43731.755555555559</v>
      </c>
      <c r="F6475" s="6" t="s">
        <v>2834</v>
      </c>
      <c r="G6475" s="6" t="str">
        <f t="shared" si="101"/>
        <v>MA</v>
      </c>
      <c r="H6475" s="8">
        <f>Sales[Quantity Ordered]*Sales[Price Each]</f>
        <v>109.99</v>
      </c>
    </row>
    <row r="6476" spans="1:8" x14ac:dyDescent="0.25">
      <c r="A6476" s="6">
        <v>249119</v>
      </c>
      <c r="B6476" s="6" t="s">
        <v>34</v>
      </c>
      <c r="C6476" s="7">
        <v>1</v>
      </c>
      <c r="D6476" s="8">
        <v>109.99</v>
      </c>
      <c r="E6476" s="9">
        <v>43731.981944444444</v>
      </c>
      <c r="F6476" s="6" t="s">
        <v>991</v>
      </c>
      <c r="G6476" s="6" t="str">
        <f t="shared" si="101"/>
        <v>TX</v>
      </c>
      <c r="H6476" s="8">
        <f>Sales[Quantity Ordered]*Sales[Price Each]</f>
        <v>109.99</v>
      </c>
    </row>
    <row r="6477" spans="1:8" x14ac:dyDescent="0.25">
      <c r="A6477" s="6">
        <v>252189</v>
      </c>
      <c r="B6477" s="6" t="s">
        <v>34</v>
      </c>
      <c r="C6477" s="7">
        <v>1</v>
      </c>
      <c r="D6477" s="8">
        <v>109.99</v>
      </c>
      <c r="E6477" s="9">
        <v>43731.990277777775</v>
      </c>
      <c r="F6477" s="6" t="s">
        <v>4040</v>
      </c>
      <c r="G6477" s="6" t="str">
        <f t="shared" si="101"/>
        <v>GA</v>
      </c>
      <c r="H6477" s="8">
        <f>Sales[Quantity Ordered]*Sales[Price Each]</f>
        <v>109.99</v>
      </c>
    </row>
    <row r="6478" spans="1:8" x14ac:dyDescent="0.25">
      <c r="A6478" s="6">
        <v>249511</v>
      </c>
      <c r="B6478" s="6" t="s">
        <v>34</v>
      </c>
      <c r="C6478" s="7">
        <v>1</v>
      </c>
      <c r="D6478" s="8">
        <v>109.99</v>
      </c>
      <c r="E6478" s="9">
        <v>43732.068055555559</v>
      </c>
      <c r="F6478" s="6" t="s">
        <v>1382</v>
      </c>
      <c r="G6478" s="6" t="str">
        <f t="shared" si="101"/>
        <v>CA</v>
      </c>
      <c r="H6478" s="8">
        <f>Sales[Quantity Ordered]*Sales[Price Each]</f>
        <v>109.99</v>
      </c>
    </row>
    <row r="6479" spans="1:8" x14ac:dyDescent="0.25">
      <c r="A6479" s="6">
        <v>258258</v>
      </c>
      <c r="B6479" s="6" t="s">
        <v>34</v>
      </c>
      <c r="C6479" s="7">
        <v>1</v>
      </c>
      <c r="D6479" s="8">
        <v>109.99</v>
      </c>
      <c r="E6479" s="9">
        <v>43732.327777777777</v>
      </c>
      <c r="F6479" s="6" t="s">
        <v>9989</v>
      </c>
      <c r="G6479" s="6" t="str">
        <f t="shared" si="101"/>
        <v>CA</v>
      </c>
      <c r="H6479" s="8">
        <f>Sales[Quantity Ordered]*Sales[Price Each]</f>
        <v>109.99</v>
      </c>
    </row>
    <row r="6480" spans="1:8" x14ac:dyDescent="0.25">
      <c r="A6480" s="6">
        <v>256271</v>
      </c>
      <c r="B6480" s="6" t="s">
        <v>34</v>
      </c>
      <c r="C6480" s="7">
        <v>1</v>
      </c>
      <c r="D6480" s="8">
        <v>109.99</v>
      </c>
      <c r="E6480" s="9">
        <v>43732.450694444444</v>
      </c>
      <c r="F6480" s="6" t="s">
        <v>8059</v>
      </c>
      <c r="G6480" s="6" t="str">
        <f t="shared" si="101"/>
        <v>WA</v>
      </c>
      <c r="H6480" s="8">
        <f>Sales[Quantity Ordered]*Sales[Price Each]</f>
        <v>109.99</v>
      </c>
    </row>
    <row r="6481" spans="1:8" x14ac:dyDescent="0.25">
      <c r="A6481" s="6">
        <v>257053</v>
      </c>
      <c r="B6481" s="6" t="s">
        <v>34</v>
      </c>
      <c r="C6481" s="7">
        <v>1</v>
      </c>
      <c r="D6481" s="8">
        <v>109.99</v>
      </c>
      <c r="E6481" s="9">
        <v>43732.661805555559</v>
      </c>
      <c r="F6481" s="6" t="s">
        <v>8819</v>
      </c>
      <c r="G6481" s="6" t="str">
        <f t="shared" si="101"/>
        <v>CA</v>
      </c>
      <c r="H6481" s="8">
        <f>Sales[Quantity Ordered]*Sales[Price Each]</f>
        <v>109.99</v>
      </c>
    </row>
    <row r="6482" spans="1:8" x14ac:dyDescent="0.25">
      <c r="A6482" s="6">
        <v>248169</v>
      </c>
      <c r="B6482" s="6" t="s">
        <v>34</v>
      </c>
      <c r="C6482" s="7">
        <v>1</v>
      </c>
      <c r="D6482" s="8">
        <v>109.99</v>
      </c>
      <c r="E6482" s="9">
        <v>43732.819444444445</v>
      </c>
      <c r="F6482" s="6" t="s">
        <v>35</v>
      </c>
      <c r="G6482" s="6" t="str">
        <f t="shared" si="101"/>
        <v>CA</v>
      </c>
      <c r="H6482" s="8">
        <f>Sales[Quantity Ordered]*Sales[Price Each]</f>
        <v>109.99</v>
      </c>
    </row>
    <row r="6483" spans="1:8" x14ac:dyDescent="0.25">
      <c r="A6483" s="6">
        <v>252028</v>
      </c>
      <c r="B6483" s="6" t="s">
        <v>34</v>
      </c>
      <c r="C6483" s="7">
        <v>1</v>
      </c>
      <c r="D6483" s="8">
        <v>109.99</v>
      </c>
      <c r="E6483" s="9">
        <v>43732.829861111109</v>
      </c>
      <c r="F6483" s="6" t="s">
        <v>3880</v>
      </c>
      <c r="G6483" s="6" t="str">
        <f t="shared" si="101"/>
        <v>CA</v>
      </c>
      <c r="H6483" s="8">
        <f>Sales[Quantity Ordered]*Sales[Price Each]</f>
        <v>109.99</v>
      </c>
    </row>
    <row r="6484" spans="1:8" x14ac:dyDescent="0.25">
      <c r="A6484" s="6">
        <v>251814</v>
      </c>
      <c r="B6484" s="6" t="s">
        <v>34</v>
      </c>
      <c r="C6484" s="7">
        <v>1</v>
      </c>
      <c r="D6484" s="8">
        <v>109.99</v>
      </c>
      <c r="E6484" s="9">
        <v>43732.868750000001</v>
      </c>
      <c r="F6484" s="6" t="s">
        <v>3668</v>
      </c>
      <c r="G6484" s="6" t="str">
        <f t="shared" si="101"/>
        <v>GA</v>
      </c>
      <c r="H6484" s="8">
        <f>Sales[Quantity Ordered]*Sales[Price Each]</f>
        <v>109.99</v>
      </c>
    </row>
    <row r="6485" spans="1:8" x14ac:dyDescent="0.25">
      <c r="A6485" s="6">
        <v>253217</v>
      </c>
      <c r="B6485" s="6" t="s">
        <v>34</v>
      </c>
      <c r="C6485" s="7">
        <v>1</v>
      </c>
      <c r="D6485" s="8">
        <v>109.99</v>
      </c>
      <c r="E6485" s="9">
        <v>43732.869444444441</v>
      </c>
      <c r="F6485" s="6" t="s">
        <v>5060</v>
      </c>
      <c r="G6485" s="6" t="str">
        <f t="shared" si="101"/>
        <v>CA</v>
      </c>
      <c r="H6485" s="8">
        <f>Sales[Quantity Ordered]*Sales[Price Each]</f>
        <v>109.99</v>
      </c>
    </row>
    <row r="6486" spans="1:8" x14ac:dyDescent="0.25">
      <c r="A6486" s="6">
        <v>253364</v>
      </c>
      <c r="B6486" s="6" t="s">
        <v>34</v>
      </c>
      <c r="C6486" s="7">
        <v>1</v>
      </c>
      <c r="D6486" s="8">
        <v>109.99</v>
      </c>
      <c r="E6486" s="9">
        <v>43732.993055555555</v>
      </c>
      <c r="F6486" s="6" t="s">
        <v>5204</v>
      </c>
      <c r="G6486" s="6" t="str">
        <f t="shared" si="101"/>
        <v>CA</v>
      </c>
      <c r="H6486" s="8">
        <f>Sales[Quantity Ordered]*Sales[Price Each]</f>
        <v>109.99</v>
      </c>
    </row>
    <row r="6487" spans="1:8" x14ac:dyDescent="0.25">
      <c r="A6487" s="6">
        <v>249604</v>
      </c>
      <c r="B6487" s="6" t="s">
        <v>34</v>
      </c>
      <c r="C6487" s="7">
        <v>1</v>
      </c>
      <c r="D6487" s="8">
        <v>109.99</v>
      </c>
      <c r="E6487" s="9">
        <v>43733.334027777775</v>
      </c>
      <c r="F6487" s="6" t="s">
        <v>1475</v>
      </c>
      <c r="G6487" s="6" t="str">
        <f t="shared" si="101"/>
        <v>CA</v>
      </c>
      <c r="H6487" s="8">
        <f>Sales[Quantity Ordered]*Sales[Price Each]</f>
        <v>109.99</v>
      </c>
    </row>
    <row r="6488" spans="1:8" x14ac:dyDescent="0.25">
      <c r="A6488" s="6">
        <v>251655</v>
      </c>
      <c r="B6488" s="6" t="s">
        <v>34</v>
      </c>
      <c r="C6488" s="7">
        <v>1</v>
      </c>
      <c r="D6488" s="8">
        <v>109.99</v>
      </c>
      <c r="E6488" s="9">
        <v>43733.359027777777</v>
      </c>
      <c r="F6488" s="6" t="s">
        <v>3513</v>
      </c>
      <c r="G6488" s="6" t="str">
        <f t="shared" si="101"/>
        <v>CA</v>
      </c>
      <c r="H6488" s="8">
        <f>Sales[Quantity Ordered]*Sales[Price Each]</f>
        <v>109.99</v>
      </c>
    </row>
    <row r="6489" spans="1:8" x14ac:dyDescent="0.25">
      <c r="A6489" s="6">
        <v>257714</v>
      </c>
      <c r="B6489" s="6" t="s">
        <v>34</v>
      </c>
      <c r="C6489" s="7">
        <v>1</v>
      </c>
      <c r="D6489" s="8">
        <v>109.99</v>
      </c>
      <c r="E6489" s="9">
        <v>43733.395833333336</v>
      </c>
      <c r="F6489" s="6" t="s">
        <v>9467</v>
      </c>
      <c r="G6489" s="6" t="str">
        <f t="shared" si="101"/>
        <v>CA</v>
      </c>
      <c r="H6489" s="8">
        <f>Sales[Quantity Ordered]*Sales[Price Each]</f>
        <v>109.99</v>
      </c>
    </row>
    <row r="6490" spans="1:8" x14ac:dyDescent="0.25">
      <c r="A6490" s="6">
        <v>250925</v>
      </c>
      <c r="B6490" s="6" t="s">
        <v>34</v>
      </c>
      <c r="C6490" s="7">
        <v>1</v>
      </c>
      <c r="D6490" s="8">
        <v>109.99</v>
      </c>
      <c r="E6490" s="9">
        <v>43733.438194444447</v>
      </c>
      <c r="F6490" s="6" t="s">
        <v>2788</v>
      </c>
      <c r="G6490" s="6" t="str">
        <f t="shared" si="101"/>
        <v>MA</v>
      </c>
      <c r="H6490" s="8">
        <f>Sales[Quantity Ordered]*Sales[Price Each]</f>
        <v>109.99</v>
      </c>
    </row>
    <row r="6491" spans="1:8" x14ac:dyDescent="0.25">
      <c r="A6491" s="6">
        <v>254384</v>
      </c>
      <c r="B6491" s="6" t="s">
        <v>34</v>
      </c>
      <c r="C6491" s="7">
        <v>1</v>
      </c>
      <c r="D6491" s="8">
        <v>109.99</v>
      </c>
      <c r="E6491" s="9">
        <v>43733.455555555556</v>
      </c>
      <c r="F6491" s="6" t="s">
        <v>6212</v>
      </c>
      <c r="G6491" s="6" t="str">
        <f t="shared" si="101"/>
        <v>CA</v>
      </c>
      <c r="H6491" s="8">
        <f>Sales[Quantity Ordered]*Sales[Price Each]</f>
        <v>109.99</v>
      </c>
    </row>
    <row r="6492" spans="1:8" x14ac:dyDescent="0.25">
      <c r="A6492" s="6">
        <v>257491</v>
      </c>
      <c r="B6492" s="6" t="s">
        <v>34</v>
      </c>
      <c r="C6492" s="7">
        <v>1</v>
      </c>
      <c r="D6492" s="8">
        <v>109.99</v>
      </c>
      <c r="E6492" s="9">
        <v>43733.542361111111</v>
      </c>
      <c r="F6492" s="6" t="s">
        <v>9249</v>
      </c>
      <c r="G6492" s="6" t="str">
        <f t="shared" si="101"/>
        <v>MA</v>
      </c>
      <c r="H6492" s="8">
        <f>Sales[Quantity Ordered]*Sales[Price Each]</f>
        <v>109.99</v>
      </c>
    </row>
    <row r="6493" spans="1:8" x14ac:dyDescent="0.25">
      <c r="A6493" s="6">
        <v>257119</v>
      </c>
      <c r="B6493" s="6" t="s">
        <v>34</v>
      </c>
      <c r="C6493" s="7">
        <v>1</v>
      </c>
      <c r="D6493" s="8">
        <v>109.99</v>
      </c>
      <c r="E6493" s="9">
        <v>43733.550694444442</v>
      </c>
      <c r="F6493" s="6" t="s">
        <v>8885</v>
      </c>
      <c r="G6493" s="6" t="str">
        <f t="shared" si="101"/>
        <v>TX</v>
      </c>
      <c r="H6493" s="8">
        <f>Sales[Quantity Ordered]*Sales[Price Each]</f>
        <v>109.99</v>
      </c>
    </row>
    <row r="6494" spans="1:8" x14ac:dyDescent="0.25">
      <c r="A6494" s="6">
        <v>256124</v>
      </c>
      <c r="B6494" s="6" t="s">
        <v>34</v>
      </c>
      <c r="C6494" s="7">
        <v>1</v>
      </c>
      <c r="D6494" s="8">
        <v>109.99</v>
      </c>
      <c r="E6494" s="9">
        <v>43733.915972222225</v>
      </c>
      <c r="F6494" s="6" t="s">
        <v>7915</v>
      </c>
      <c r="G6494" s="6" t="str">
        <f t="shared" si="101"/>
        <v>TX</v>
      </c>
      <c r="H6494" s="8">
        <f>Sales[Quantity Ordered]*Sales[Price Each]</f>
        <v>109.99</v>
      </c>
    </row>
    <row r="6495" spans="1:8" x14ac:dyDescent="0.25">
      <c r="A6495" s="6">
        <v>254661</v>
      </c>
      <c r="B6495" s="6" t="s">
        <v>34</v>
      </c>
      <c r="C6495" s="7">
        <v>1</v>
      </c>
      <c r="D6495" s="8">
        <v>109.99</v>
      </c>
      <c r="E6495" s="9">
        <v>43734.515972222223</v>
      </c>
      <c r="F6495" s="6" t="s">
        <v>6486</v>
      </c>
      <c r="G6495" s="6" t="str">
        <f t="shared" si="101"/>
        <v>NY</v>
      </c>
      <c r="H6495" s="8">
        <f>Sales[Quantity Ordered]*Sales[Price Each]</f>
        <v>109.99</v>
      </c>
    </row>
    <row r="6496" spans="1:8" x14ac:dyDescent="0.25">
      <c r="A6496" s="6">
        <v>257104</v>
      </c>
      <c r="B6496" s="6" t="s">
        <v>34</v>
      </c>
      <c r="C6496" s="7">
        <v>1</v>
      </c>
      <c r="D6496" s="8">
        <v>109.99</v>
      </c>
      <c r="E6496" s="9">
        <v>43734.734722222223</v>
      </c>
      <c r="F6496" s="6" t="s">
        <v>8870</v>
      </c>
      <c r="G6496" s="6" t="str">
        <f t="shared" si="101"/>
        <v>CA</v>
      </c>
      <c r="H6496" s="8">
        <f>Sales[Quantity Ordered]*Sales[Price Each]</f>
        <v>109.99</v>
      </c>
    </row>
    <row r="6497" spans="1:8" x14ac:dyDescent="0.25">
      <c r="A6497" s="6">
        <v>257842</v>
      </c>
      <c r="B6497" s="6" t="s">
        <v>34</v>
      </c>
      <c r="C6497" s="7">
        <v>1</v>
      </c>
      <c r="D6497" s="8">
        <v>109.99</v>
      </c>
      <c r="E6497" s="9">
        <v>43735.277777777781</v>
      </c>
      <c r="F6497" s="6" t="s">
        <v>9591</v>
      </c>
      <c r="G6497" s="6" t="str">
        <f t="shared" si="101"/>
        <v>CA</v>
      </c>
      <c r="H6497" s="8">
        <f>Sales[Quantity Ordered]*Sales[Price Each]</f>
        <v>109.99</v>
      </c>
    </row>
    <row r="6498" spans="1:8" x14ac:dyDescent="0.25">
      <c r="A6498" s="6">
        <v>253614</v>
      </c>
      <c r="B6498" s="6" t="s">
        <v>34</v>
      </c>
      <c r="C6498" s="7">
        <v>1</v>
      </c>
      <c r="D6498" s="8">
        <v>109.99</v>
      </c>
      <c r="E6498" s="9">
        <v>43735.344444444447</v>
      </c>
      <c r="F6498" s="6" t="s">
        <v>5453</v>
      </c>
      <c r="G6498" s="6" t="str">
        <f t="shared" si="101"/>
        <v>WA</v>
      </c>
      <c r="H6498" s="8">
        <f>Sales[Quantity Ordered]*Sales[Price Each]</f>
        <v>109.99</v>
      </c>
    </row>
    <row r="6499" spans="1:8" x14ac:dyDescent="0.25">
      <c r="A6499" s="6">
        <v>249028</v>
      </c>
      <c r="B6499" s="6" t="s">
        <v>34</v>
      </c>
      <c r="C6499" s="7">
        <v>1</v>
      </c>
      <c r="D6499" s="8">
        <v>109.99</v>
      </c>
      <c r="E6499" s="9">
        <v>43735.467361111114</v>
      </c>
      <c r="F6499" s="6" t="s">
        <v>900</v>
      </c>
      <c r="G6499" s="6" t="str">
        <f t="shared" si="101"/>
        <v>MA</v>
      </c>
      <c r="H6499" s="8">
        <f>Sales[Quantity Ordered]*Sales[Price Each]</f>
        <v>109.99</v>
      </c>
    </row>
    <row r="6500" spans="1:8" x14ac:dyDescent="0.25">
      <c r="A6500" s="6">
        <v>253709</v>
      </c>
      <c r="B6500" s="6" t="s">
        <v>34</v>
      </c>
      <c r="C6500" s="7">
        <v>1</v>
      </c>
      <c r="D6500" s="8">
        <v>109.99</v>
      </c>
      <c r="E6500" s="9">
        <v>43735.6875</v>
      </c>
      <c r="F6500" s="6" t="s">
        <v>5544</v>
      </c>
      <c r="G6500" s="6" t="str">
        <f t="shared" si="101"/>
        <v>CA</v>
      </c>
      <c r="H6500" s="8">
        <f>Sales[Quantity Ordered]*Sales[Price Each]</f>
        <v>109.99</v>
      </c>
    </row>
    <row r="6501" spans="1:8" x14ac:dyDescent="0.25">
      <c r="A6501" s="6">
        <v>252381</v>
      </c>
      <c r="B6501" s="6" t="s">
        <v>34</v>
      </c>
      <c r="C6501" s="7">
        <v>1</v>
      </c>
      <c r="D6501" s="8">
        <v>109.99</v>
      </c>
      <c r="E6501" s="9">
        <v>43735.701388888891</v>
      </c>
      <c r="F6501" s="6" t="s">
        <v>4229</v>
      </c>
      <c r="G6501" s="6" t="str">
        <f t="shared" si="101"/>
        <v>CA</v>
      </c>
      <c r="H6501" s="8">
        <f>Sales[Quantity Ordered]*Sales[Price Each]</f>
        <v>109.99</v>
      </c>
    </row>
    <row r="6502" spans="1:8" x14ac:dyDescent="0.25">
      <c r="A6502" s="6">
        <v>257147</v>
      </c>
      <c r="B6502" s="6" t="s">
        <v>34</v>
      </c>
      <c r="C6502" s="7">
        <v>1</v>
      </c>
      <c r="D6502" s="8">
        <v>109.99</v>
      </c>
      <c r="E6502" s="9">
        <v>43735.823611111111</v>
      </c>
      <c r="F6502" s="6" t="s">
        <v>8912</v>
      </c>
      <c r="G6502" s="6" t="str">
        <f t="shared" si="101"/>
        <v>CA</v>
      </c>
      <c r="H6502" s="8">
        <f>Sales[Quantity Ordered]*Sales[Price Each]</f>
        <v>109.99</v>
      </c>
    </row>
    <row r="6503" spans="1:8" x14ac:dyDescent="0.25">
      <c r="A6503" s="6">
        <v>249216</v>
      </c>
      <c r="B6503" s="6" t="s">
        <v>34</v>
      </c>
      <c r="C6503" s="7">
        <v>1</v>
      </c>
      <c r="D6503" s="8">
        <v>109.99</v>
      </c>
      <c r="E6503" s="9">
        <v>43735.831944444442</v>
      </c>
      <c r="F6503" s="6" t="s">
        <v>1088</v>
      </c>
      <c r="G6503" s="6" t="str">
        <f t="shared" si="101"/>
        <v>CA</v>
      </c>
      <c r="H6503" s="8">
        <f>Sales[Quantity Ordered]*Sales[Price Each]</f>
        <v>109.99</v>
      </c>
    </row>
    <row r="6504" spans="1:8" x14ac:dyDescent="0.25">
      <c r="A6504" s="6">
        <v>253549</v>
      </c>
      <c r="B6504" s="6" t="s">
        <v>34</v>
      </c>
      <c r="C6504" s="7">
        <v>1</v>
      </c>
      <c r="D6504" s="8">
        <v>109.99</v>
      </c>
      <c r="E6504" s="9">
        <v>43735.845833333333</v>
      </c>
      <c r="F6504" s="6" t="s">
        <v>5388</v>
      </c>
      <c r="G6504" s="6" t="str">
        <f t="shared" si="101"/>
        <v>CA</v>
      </c>
      <c r="H6504" s="8">
        <f>Sales[Quantity Ordered]*Sales[Price Each]</f>
        <v>109.99</v>
      </c>
    </row>
    <row r="6505" spans="1:8" x14ac:dyDescent="0.25">
      <c r="A6505" s="6">
        <v>251580</v>
      </c>
      <c r="B6505" s="6" t="s">
        <v>34</v>
      </c>
      <c r="C6505" s="7">
        <v>1</v>
      </c>
      <c r="D6505" s="8">
        <v>109.99</v>
      </c>
      <c r="E6505" s="9">
        <v>43735.847916666666</v>
      </c>
      <c r="F6505" s="6" t="s">
        <v>3438</v>
      </c>
      <c r="G6505" s="6" t="str">
        <f t="shared" si="101"/>
        <v>CA</v>
      </c>
      <c r="H6505" s="8">
        <f>Sales[Quantity Ordered]*Sales[Price Each]</f>
        <v>109.99</v>
      </c>
    </row>
    <row r="6506" spans="1:8" x14ac:dyDescent="0.25">
      <c r="A6506" s="6">
        <v>250295</v>
      </c>
      <c r="B6506" s="6" t="s">
        <v>34</v>
      </c>
      <c r="C6506" s="7">
        <v>1</v>
      </c>
      <c r="D6506" s="8">
        <v>109.99</v>
      </c>
      <c r="E6506" s="9">
        <v>43735.984722222223</v>
      </c>
      <c r="F6506" s="6" t="s">
        <v>2163</v>
      </c>
      <c r="G6506" s="6" t="str">
        <f t="shared" si="101"/>
        <v>CA</v>
      </c>
      <c r="H6506" s="8">
        <f>Sales[Quantity Ordered]*Sales[Price Each]</f>
        <v>109.99</v>
      </c>
    </row>
    <row r="6507" spans="1:8" x14ac:dyDescent="0.25">
      <c r="A6507" s="6">
        <v>248472</v>
      </c>
      <c r="B6507" s="6" t="s">
        <v>34</v>
      </c>
      <c r="C6507" s="7">
        <v>1</v>
      </c>
      <c r="D6507" s="8">
        <v>109.99</v>
      </c>
      <c r="E6507" s="9">
        <v>43735.996527777781</v>
      </c>
      <c r="F6507" s="6" t="s">
        <v>345</v>
      </c>
      <c r="G6507" s="6" t="str">
        <f t="shared" si="101"/>
        <v>MA</v>
      </c>
      <c r="H6507" s="8">
        <f>Sales[Quantity Ordered]*Sales[Price Each]</f>
        <v>109.99</v>
      </c>
    </row>
    <row r="6508" spans="1:8" x14ac:dyDescent="0.25">
      <c r="A6508" s="6">
        <v>253801</v>
      </c>
      <c r="B6508" s="6" t="s">
        <v>34</v>
      </c>
      <c r="C6508" s="7">
        <v>1</v>
      </c>
      <c r="D6508" s="8">
        <v>109.99</v>
      </c>
      <c r="E6508" s="9">
        <v>43736.411805555559</v>
      </c>
      <c r="F6508" s="6" t="s">
        <v>5635</v>
      </c>
      <c r="G6508" s="6" t="str">
        <f t="shared" si="101"/>
        <v>WA</v>
      </c>
      <c r="H6508" s="8">
        <f>Sales[Quantity Ordered]*Sales[Price Each]</f>
        <v>109.99</v>
      </c>
    </row>
    <row r="6509" spans="1:8" x14ac:dyDescent="0.25">
      <c r="A6509" s="6">
        <v>251164</v>
      </c>
      <c r="B6509" s="6" t="s">
        <v>34</v>
      </c>
      <c r="C6509" s="7">
        <v>1</v>
      </c>
      <c r="D6509" s="8">
        <v>109.99</v>
      </c>
      <c r="E6509" s="9">
        <v>43736.490277777775</v>
      </c>
      <c r="F6509" s="6" t="s">
        <v>3024</v>
      </c>
      <c r="G6509" s="6" t="str">
        <f t="shared" si="101"/>
        <v>WA</v>
      </c>
      <c r="H6509" s="8">
        <f>Sales[Quantity Ordered]*Sales[Price Each]</f>
        <v>109.99</v>
      </c>
    </row>
    <row r="6510" spans="1:8" x14ac:dyDescent="0.25">
      <c r="A6510" s="6">
        <v>255060</v>
      </c>
      <c r="B6510" s="6" t="s">
        <v>34</v>
      </c>
      <c r="C6510" s="7">
        <v>1</v>
      </c>
      <c r="D6510" s="8">
        <v>109.99</v>
      </c>
      <c r="E6510" s="9">
        <v>43736.493750000001</v>
      </c>
      <c r="F6510" s="6" t="s">
        <v>6872</v>
      </c>
      <c r="G6510" s="6" t="str">
        <f t="shared" si="101"/>
        <v>MA</v>
      </c>
      <c r="H6510" s="8">
        <f>Sales[Quantity Ordered]*Sales[Price Each]</f>
        <v>109.99</v>
      </c>
    </row>
    <row r="6511" spans="1:8" x14ac:dyDescent="0.25">
      <c r="A6511" s="6">
        <v>252059</v>
      </c>
      <c r="B6511" s="6" t="s">
        <v>34</v>
      </c>
      <c r="C6511" s="7">
        <v>1</v>
      </c>
      <c r="D6511" s="8">
        <v>109.99</v>
      </c>
      <c r="E6511" s="9">
        <v>43736.57916666667</v>
      </c>
      <c r="F6511" s="6" t="s">
        <v>3910</v>
      </c>
      <c r="G6511" s="6" t="str">
        <f t="shared" si="101"/>
        <v>CA</v>
      </c>
      <c r="H6511" s="8">
        <f>Sales[Quantity Ordered]*Sales[Price Each]</f>
        <v>109.99</v>
      </c>
    </row>
    <row r="6512" spans="1:8" x14ac:dyDescent="0.25">
      <c r="A6512" s="6">
        <v>251279</v>
      </c>
      <c r="B6512" s="6" t="s">
        <v>34</v>
      </c>
      <c r="C6512" s="7">
        <v>1</v>
      </c>
      <c r="D6512" s="8">
        <v>109.99</v>
      </c>
      <c r="E6512" s="9">
        <v>43736.783333333333</v>
      </c>
      <c r="F6512" s="6" t="s">
        <v>3139</v>
      </c>
      <c r="G6512" s="6" t="str">
        <f t="shared" si="101"/>
        <v>TX</v>
      </c>
      <c r="H6512" s="8">
        <f>Sales[Quantity Ordered]*Sales[Price Each]</f>
        <v>109.99</v>
      </c>
    </row>
    <row r="6513" spans="1:8" x14ac:dyDescent="0.25">
      <c r="A6513" s="6">
        <v>256711</v>
      </c>
      <c r="B6513" s="6" t="s">
        <v>34</v>
      </c>
      <c r="C6513" s="7">
        <v>1</v>
      </c>
      <c r="D6513" s="8">
        <v>109.99</v>
      </c>
      <c r="E6513" s="9">
        <v>43736.885416666664</v>
      </c>
      <c r="F6513" s="6" t="s">
        <v>8485</v>
      </c>
      <c r="G6513" s="6" t="str">
        <f t="shared" si="101"/>
        <v>CA</v>
      </c>
      <c r="H6513" s="8">
        <f>Sales[Quantity Ordered]*Sales[Price Each]</f>
        <v>109.99</v>
      </c>
    </row>
    <row r="6514" spans="1:8" x14ac:dyDescent="0.25">
      <c r="A6514" s="6">
        <v>257580</v>
      </c>
      <c r="B6514" s="6" t="s">
        <v>34</v>
      </c>
      <c r="C6514" s="7">
        <v>1</v>
      </c>
      <c r="D6514" s="8">
        <v>109.99</v>
      </c>
      <c r="E6514" s="9">
        <v>43737.39166666667</v>
      </c>
      <c r="F6514" s="6" t="s">
        <v>9334</v>
      </c>
      <c r="G6514" s="6" t="str">
        <f t="shared" si="101"/>
        <v>TX</v>
      </c>
      <c r="H6514" s="8">
        <f>Sales[Quantity Ordered]*Sales[Price Each]</f>
        <v>109.99</v>
      </c>
    </row>
    <row r="6515" spans="1:8" x14ac:dyDescent="0.25">
      <c r="A6515" s="6">
        <v>251184</v>
      </c>
      <c r="B6515" s="6" t="s">
        <v>34</v>
      </c>
      <c r="C6515" s="7">
        <v>1</v>
      </c>
      <c r="D6515" s="8">
        <v>109.99</v>
      </c>
      <c r="E6515" s="9">
        <v>43737.490972222222</v>
      </c>
      <c r="F6515" s="6" t="s">
        <v>3044</v>
      </c>
      <c r="G6515" s="6" t="str">
        <f t="shared" si="101"/>
        <v>CA</v>
      </c>
      <c r="H6515" s="8">
        <f>Sales[Quantity Ordered]*Sales[Price Each]</f>
        <v>109.99</v>
      </c>
    </row>
    <row r="6516" spans="1:8" x14ac:dyDescent="0.25">
      <c r="A6516" s="6">
        <v>258142</v>
      </c>
      <c r="B6516" s="6" t="s">
        <v>34</v>
      </c>
      <c r="C6516" s="7">
        <v>1</v>
      </c>
      <c r="D6516" s="8">
        <v>109.99</v>
      </c>
      <c r="E6516" s="9">
        <v>43737.546527777777</v>
      </c>
      <c r="F6516" s="6" t="s">
        <v>9879</v>
      </c>
      <c r="G6516" s="6" t="str">
        <f t="shared" si="101"/>
        <v>CA</v>
      </c>
      <c r="H6516" s="8">
        <f>Sales[Quantity Ordered]*Sales[Price Each]</f>
        <v>109.99</v>
      </c>
    </row>
    <row r="6517" spans="1:8" x14ac:dyDescent="0.25">
      <c r="A6517" s="6">
        <v>258782</v>
      </c>
      <c r="B6517" s="6" t="s">
        <v>34</v>
      </c>
      <c r="C6517" s="7">
        <v>1</v>
      </c>
      <c r="D6517" s="8">
        <v>109.99</v>
      </c>
      <c r="E6517" s="9">
        <v>43737.552083333336</v>
      </c>
      <c r="F6517" s="6" t="s">
        <v>10498</v>
      </c>
      <c r="G6517" s="6" t="str">
        <f t="shared" si="101"/>
        <v>OR</v>
      </c>
      <c r="H6517" s="8">
        <f>Sales[Quantity Ordered]*Sales[Price Each]</f>
        <v>109.99</v>
      </c>
    </row>
    <row r="6518" spans="1:8" x14ac:dyDescent="0.25">
      <c r="A6518" s="6">
        <v>257845</v>
      </c>
      <c r="B6518" s="6" t="s">
        <v>34</v>
      </c>
      <c r="C6518" s="7">
        <v>1</v>
      </c>
      <c r="D6518" s="8">
        <v>109.99</v>
      </c>
      <c r="E6518" s="9">
        <v>43737.668749999997</v>
      </c>
      <c r="F6518" s="6" t="s">
        <v>9593</v>
      </c>
      <c r="G6518" s="6" t="str">
        <f t="shared" si="101"/>
        <v>CA</v>
      </c>
      <c r="H6518" s="8">
        <f>Sales[Quantity Ordered]*Sales[Price Each]</f>
        <v>109.99</v>
      </c>
    </row>
    <row r="6519" spans="1:8" x14ac:dyDescent="0.25">
      <c r="A6519" s="6">
        <v>258144</v>
      </c>
      <c r="B6519" s="6" t="s">
        <v>34</v>
      </c>
      <c r="C6519" s="7">
        <v>1</v>
      </c>
      <c r="D6519" s="8">
        <v>109.99</v>
      </c>
      <c r="E6519" s="9">
        <v>43737.828472222223</v>
      </c>
      <c r="F6519" s="6" t="s">
        <v>9881</v>
      </c>
      <c r="G6519" s="6" t="str">
        <f t="shared" si="101"/>
        <v>WA</v>
      </c>
      <c r="H6519" s="8">
        <f>Sales[Quantity Ordered]*Sales[Price Each]</f>
        <v>109.99</v>
      </c>
    </row>
    <row r="6520" spans="1:8" x14ac:dyDescent="0.25">
      <c r="A6520" s="6">
        <v>248194</v>
      </c>
      <c r="B6520" s="6" t="s">
        <v>34</v>
      </c>
      <c r="C6520" s="7">
        <v>1</v>
      </c>
      <c r="D6520" s="8">
        <v>109.99</v>
      </c>
      <c r="E6520" s="9">
        <v>43737.868055555555</v>
      </c>
      <c r="F6520" s="6" t="s">
        <v>62</v>
      </c>
      <c r="G6520" s="6" t="str">
        <f t="shared" si="101"/>
        <v>TX</v>
      </c>
      <c r="H6520" s="8">
        <f>Sales[Quantity Ordered]*Sales[Price Each]</f>
        <v>109.99</v>
      </c>
    </row>
    <row r="6521" spans="1:8" x14ac:dyDescent="0.25">
      <c r="A6521" s="6">
        <v>257651</v>
      </c>
      <c r="B6521" s="6" t="s">
        <v>34</v>
      </c>
      <c r="C6521" s="7">
        <v>1</v>
      </c>
      <c r="D6521" s="8">
        <v>109.99</v>
      </c>
      <c r="E6521" s="9">
        <v>43737.896527777775</v>
      </c>
      <c r="F6521" s="6" t="s">
        <v>9405</v>
      </c>
      <c r="G6521" s="6" t="str">
        <f t="shared" si="101"/>
        <v>NY</v>
      </c>
      <c r="H6521" s="8">
        <f>Sales[Quantity Ordered]*Sales[Price Each]</f>
        <v>109.99</v>
      </c>
    </row>
    <row r="6522" spans="1:8" x14ac:dyDescent="0.25">
      <c r="A6522" s="6">
        <v>256342</v>
      </c>
      <c r="B6522" s="6" t="s">
        <v>34</v>
      </c>
      <c r="C6522" s="7">
        <v>1</v>
      </c>
      <c r="D6522" s="8">
        <v>109.99</v>
      </c>
      <c r="E6522" s="9">
        <v>43737.98333333333</v>
      </c>
      <c r="F6522" s="6" t="s">
        <v>8128</v>
      </c>
      <c r="G6522" s="6" t="str">
        <f t="shared" si="101"/>
        <v>MA</v>
      </c>
      <c r="H6522" s="8">
        <f>Sales[Quantity Ordered]*Sales[Price Each]</f>
        <v>109.99</v>
      </c>
    </row>
    <row r="6523" spans="1:8" x14ac:dyDescent="0.25">
      <c r="A6523" s="6">
        <v>254959</v>
      </c>
      <c r="B6523" s="6" t="s">
        <v>34</v>
      </c>
      <c r="C6523" s="7">
        <v>1</v>
      </c>
      <c r="D6523" s="8">
        <v>109.99</v>
      </c>
      <c r="E6523" s="9">
        <v>43738.0625</v>
      </c>
      <c r="F6523" s="6" t="s">
        <v>6774</v>
      </c>
      <c r="G6523" s="6" t="str">
        <f t="shared" si="101"/>
        <v>WA</v>
      </c>
      <c r="H6523" s="8">
        <f>Sales[Quantity Ordered]*Sales[Price Each]</f>
        <v>109.99</v>
      </c>
    </row>
    <row r="6524" spans="1:8" x14ac:dyDescent="0.25">
      <c r="A6524" s="6">
        <v>254218</v>
      </c>
      <c r="B6524" s="6" t="s">
        <v>34</v>
      </c>
      <c r="C6524" s="7">
        <v>1</v>
      </c>
      <c r="D6524" s="8">
        <v>109.99</v>
      </c>
      <c r="E6524" s="9">
        <v>43738.375694444447</v>
      </c>
      <c r="F6524" s="6" t="s">
        <v>6047</v>
      </c>
      <c r="G6524" s="6" t="str">
        <f t="shared" si="101"/>
        <v>GA</v>
      </c>
      <c r="H6524" s="8">
        <f>Sales[Quantity Ordered]*Sales[Price Each]</f>
        <v>109.99</v>
      </c>
    </row>
    <row r="6525" spans="1:8" x14ac:dyDescent="0.25">
      <c r="A6525" s="6">
        <v>256882</v>
      </c>
      <c r="B6525" s="6" t="s">
        <v>34</v>
      </c>
      <c r="C6525" s="7">
        <v>1</v>
      </c>
      <c r="D6525" s="8">
        <v>109.99</v>
      </c>
      <c r="E6525" s="9">
        <v>43738.436805555553</v>
      </c>
      <c r="F6525" s="6" t="s">
        <v>8652</v>
      </c>
      <c r="G6525" s="6" t="str">
        <f t="shared" si="101"/>
        <v>CA</v>
      </c>
      <c r="H6525" s="8">
        <f>Sales[Quantity Ordered]*Sales[Price Each]</f>
        <v>109.99</v>
      </c>
    </row>
    <row r="6526" spans="1:8" x14ac:dyDescent="0.25">
      <c r="A6526" s="6">
        <v>258157</v>
      </c>
      <c r="B6526" s="6" t="s">
        <v>34</v>
      </c>
      <c r="C6526" s="7">
        <v>1</v>
      </c>
      <c r="D6526" s="8">
        <v>109.99</v>
      </c>
      <c r="E6526" s="9">
        <v>43738.453472222223</v>
      </c>
      <c r="F6526" s="6" t="s">
        <v>9893</v>
      </c>
      <c r="G6526" s="6" t="str">
        <f t="shared" si="101"/>
        <v>CA</v>
      </c>
      <c r="H6526" s="8">
        <f>Sales[Quantity Ordered]*Sales[Price Each]</f>
        <v>109.99</v>
      </c>
    </row>
    <row r="6527" spans="1:8" x14ac:dyDescent="0.25">
      <c r="A6527" s="6">
        <v>249355</v>
      </c>
      <c r="B6527" s="6" t="s">
        <v>34</v>
      </c>
      <c r="C6527" s="7">
        <v>1</v>
      </c>
      <c r="D6527" s="8">
        <v>109.99</v>
      </c>
      <c r="E6527" s="9">
        <v>43738.527777777781</v>
      </c>
      <c r="F6527" s="6" t="s">
        <v>1226</v>
      </c>
      <c r="G6527" s="6" t="str">
        <f t="shared" si="101"/>
        <v>OR</v>
      </c>
      <c r="H6527" s="8">
        <f>Sales[Quantity Ordered]*Sales[Price Each]</f>
        <v>109.99</v>
      </c>
    </row>
    <row r="6528" spans="1:8" x14ac:dyDescent="0.25">
      <c r="A6528" s="6">
        <v>254850</v>
      </c>
      <c r="B6528" s="6" t="s">
        <v>34</v>
      </c>
      <c r="C6528" s="7">
        <v>1</v>
      </c>
      <c r="D6528" s="8">
        <v>109.99</v>
      </c>
      <c r="E6528" s="9">
        <v>43738.538194444445</v>
      </c>
      <c r="F6528" s="6" t="s">
        <v>6670</v>
      </c>
      <c r="G6528" s="6" t="str">
        <f t="shared" si="101"/>
        <v>NY</v>
      </c>
      <c r="H6528" s="8">
        <f>Sales[Quantity Ordered]*Sales[Price Each]</f>
        <v>109.99</v>
      </c>
    </row>
    <row r="6529" spans="1:8" x14ac:dyDescent="0.25">
      <c r="A6529" s="6">
        <v>252625</v>
      </c>
      <c r="B6529" s="6" t="s">
        <v>34</v>
      </c>
      <c r="C6529" s="7">
        <v>1</v>
      </c>
      <c r="D6529" s="8">
        <v>109.99</v>
      </c>
      <c r="E6529" s="9">
        <v>43738.72152777778</v>
      </c>
      <c r="F6529" s="6" t="s">
        <v>4472</v>
      </c>
      <c r="G6529" s="6" t="str">
        <f t="shared" si="101"/>
        <v>WA</v>
      </c>
      <c r="H6529" s="8">
        <f>Sales[Quantity Ordered]*Sales[Price Each]</f>
        <v>109.99</v>
      </c>
    </row>
    <row r="6530" spans="1:8" x14ac:dyDescent="0.25">
      <c r="A6530" s="6">
        <v>258116</v>
      </c>
      <c r="B6530" s="6" t="s">
        <v>34</v>
      </c>
      <c r="C6530" s="7">
        <v>1</v>
      </c>
      <c r="D6530" s="8">
        <v>109.99</v>
      </c>
      <c r="E6530" s="9">
        <v>43738.82708333333</v>
      </c>
      <c r="F6530" s="6" t="s">
        <v>9853</v>
      </c>
      <c r="G6530" s="6" t="str">
        <f t="shared" ref="G6530:G6593" si="102">MID(F6530,FIND(",",F6530,FIND(",",F6530)+1)+2,2)</f>
        <v>OR</v>
      </c>
      <c r="H6530" s="8">
        <f>Sales[Quantity Ordered]*Sales[Price Each]</f>
        <v>109.99</v>
      </c>
    </row>
    <row r="6531" spans="1:8" x14ac:dyDescent="0.25">
      <c r="A6531" s="6">
        <v>250537</v>
      </c>
      <c r="B6531" s="6" t="s">
        <v>34</v>
      </c>
      <c r="C6531" s="7">
        <v>1</v>
      </c>
      <c r="D6531" s="8">
        <v>109.99</v>
      </c>
      <c r="E6531" s="9">
        <v>43738.865972222222</v>
      </c>
      <c r="F6531" s="6" t="s">
        <v>2404</v>
      </c>
      <c r="G6531" s="6" t="str">
        <f t="shared" si="102"/>
        <v>MA</v>
      </c>
      <c r="H6531" s="8">
        <f>Sales[Quantity Ordered]*Sales[Price Each]</f>
        <v>109.99</v>
      </c>
    </row>
    <row r="6532" spans="1:8" x14ac:dyDescent="0.25">
      <c r="A6532" s="6">
        <v>249167</v>
      </c>
      <c r="B6532" s="6" t="s">
        <v>34</v>
      </c>
      <c r="C6532" s="7">
        <v>1</v>
      </c>
      <c r="D6532" s="8">
        <v>109.99</v>
      </c>
      <c r="E6532" s="9">
        <v>43738.908333333333</v>
      </c>
      <c r="F6532" s="6" t="s">
        <v>1039</v>
      </c>
      <c r="G6532" s="6" t="str">
        <f t="shared" si="102"/>
        <v>NY</v>
      </c>
      <c r="H6532" s="8">
        <f>Sales[Quantity Ordered]*Sales[Price Each]</f>
        <v>109.99</v>
      </c>
    </row>
    <row r="6533" spans="1:8" x14ac:dyDescent="0.25">
      <c r="A6533" s="6">
        <v>258054</v>
      </c>
      <c r="B6533" s="6" t="s">
        <v>34</v>
      </c>
      <c r="C6533" s="7">
        <v>1</v>
      </c>
      <c r="D6533" s="8">
        <v>109.99</v>
      </c>
      <c r="E6533" s="9">
        <v>43738.939583333333</v>
      </c>
      <c r="F6533" s="6" t="s">
        <v>9794</v>
      </c>
      <c r="G6533" s="6" t="str">
        <f t="shared" si="102"/>
        <v>CA</v>
      </c>
      <c r="H6533" s="8">
        <f>Sales[Quantity Ordered]*Sales[Price Each]</f>
        <v>109.99</v>
      </c>
    </row>
    <row r="6534" spans="1:8" x14ac:dyDescent="0.25">
      <c r="A6534" s="6">
        <v>253168</v>
      </c>
      <c r="B6534" s="6" t="s">
        <v>34</v>
      </c>
      <c r="C6534" s="7">
        <v>1</v>
      </c>
      <c r="D6534" s="8">
        <v>109.99</v>
      </c>
      <c r="E6534" s="9">
        <v>43739.17083333333</v>
      </c>
      <c r="F6534" s="6" t="s">
        <v>5011</v>
      </c>
      <c r="G6534" s="6" t="str">
        <f t="shared" si="102"/>
        <v>MA</v>
      </c>
      <c r="H6534" s="8">
        <f>Sales[Quantity Ordered]*Sales[Price Each]</f>
        <v>109.99</v>
      </c>
    </row>
    <row r="6535" spans="1:8" x14ac:dyDescent="0.25">
      <c r="A6535" s="6">
        <v>248401</v>
      </c>
      <c r="B6535" s="6" t="s">
        <v>11</v>
      </c>
      <c r="C6535" s="7">
        <v>1</v>
      </c>
      <c r="D6535" s="8">
        <v>149.99</v>
      </c>
      <c r="E6535" s="9">
        <v>43709.277777777781</v>
      </c>
      <c r="F6535" s="6" t="s">
        <v>274</v>
      </c>
      <c r="G6535" s="6" t="str">
        <f t="shared" si="102"/>
        <v>WA</v>
      </c>
      <c r="H6535" s="8">
        <f>Sales[Quantity Ordered]*Sales[Price Each]</f>
        <v>149.99</v>
      </c>
    </row>
    <row r="6536" spans="1:8" x14ac:dyDescent="0.25">
      <c r="A6536" s="6">
        <v>257406</v>
      </c>
      <c r="B6536" s="6" t="s">
        <v>11</v>
      </c>
      <c r="C6536" s="7">
        <v>1</v>
      </c>
      <c r="D6536" s="8">
        <v>149.99</v>
      </c>
      <c r="E6536" s="9">
        <v>43709.28402777778</v>
      </c>
      <c r="F6536" s="6" t="s">
        <v>9168</v>
      </c>
      <c r="G6536" s="6" t="str">
        <f t="shared" si="102"/>
        <v>CA</v>
      </c>
      <c r="H6536" s="8">
        <f>Sales[Quantity Ordered]*Sales[Price Each]</f>
        <v>149.99</v>
      </c>
    </row>
    <row r="6537" spans="1:8" x14ac:dyDescent="0.25">
      <c r="A6537" s="6">
        <v>255883</v>
      </c>
      <c r="B6537" s="6" t="s">
        <v>11</v>
      </c>
      <c r="C6537" s="7">
        <v>1</v>
      </c>
      <c r="D6537" s="8">
        <v>149.99</v>
      </c>
      <c r="E6537" s="9">
        <v>43709.428472222222</v>
      </c>
      <c r="F6537" s="6" t="s">
        <v>7682</v>
      </c>
      <c r="G6537" s="6" t="str">
        <f t="shared" si="102"/>
        <v>WA</v>
      </c>
      <c r="H6537" s="8">
        <f>Sales[Quantity Ordered]*Sales[Price Each]</f>
        <v>149.99</v>
      </c>
    </row>
    <row r="6538" spans="1:8" x14ac:dyDescent="0.25">
      <c r="A6538" s="6">
        <v>248622</v>
      </c>
      <c r="B6538" s="6" t="s">
        <v>11</v>
      </c>
      <c r="C6538" s="7">
        <v>1</v>
      </c>
      <c r="D6538" s="8">
        <v>149.99</v>
      </c>
      <c r="E6538" s="9">
        <v>43709.456944444442</v>
      </c>
      <c r="F6538" s="6" t="s">
        <v>495</v>
      </c>
      <c r="G6538" s="6" t="str">
        <f t="shared" si="102"/>
        <v>WA</v>
      </c>
      <c r="H6538" s="8">
        <f>Sales[Quantity Ordered]*Sales[Price Each]</f>
        <v>149.99</v>
      </c>
    </row>
    <row r="6539" spans="1:8" x14ac:dyDescent="0.25">
      <c r="A6539" s="6">
        <v>250073</v>
      </c>
      <c r="B6539" s="6" t="s">
        <v>11</v>
      </c>
      <c r="C6539" s="7">
        <v>1</v>
      </c>
      <c r="D6539" s="8">
        <v>149.99</v>
      </c>
      <c r="E6539" s="9">
        <v>43709.468055555553</v>
      </c>
      <c r="F6539" s="6" t="s">
        <v>1941</v>
      </c>
      <c r="G6539" s="6" t="str">
        <f t="shared" si="102"/>
        <v>NY</v>
      </c>
      <c r="H6539" s="8">
        <f>Sales[Quantity Ordered]*Sales[Price Each]</f>
        <v>149.99</v>
      </c>
    </row>
    <row r="6540" spans="1:8" x14ac:dyDescent="0.25">
      <c r="A6540" s="6">
        <v>251307</v>
      </c>
      <c r="B6540" s="6" t="s">
        <v>11</v>
      </c>
      <c r="C6540" s="7">
        <v>1</v>
      </c>
      <c r="D6540" s="8">
        <v>149.99</v>
      </c>
      <c r="E6540" s="9">
        <v>43709.572916666664</v>
      </c>
      <c r="F6540" s="6" t="s">
        <v>3167</v>
      </c>
      <c r="G6540" s="6" t="str">
        <f t="shared" si="102"/>
        <v>MA</v>
      </c>
      <c r="H6540" s="8">
        <f>Sales[Quantity Ordered]*Sales[Price Each]</f>
        <v>149.99</v>
      </c>
    </row>
    <row r="6541" spans="1:8" x14ac:dyDescent="0.25">
      <c r="A6541" s="6">
        <v>255271</v>
      </c>
      <c r="B6541" s="6" t="s">
        <v>11</v>
      </c>
      <c r="C6541" s="7">
        <v>1</v>
      </c>
      <c r="D6541" s="8">
        <v>149.99</v>
      </c>
      <c r="E6541" s="9">
        <v>43709.579861111109</v>
      </c>
      <c r="F6541" s="6" t="s">
        <v>7080</v>
      </c>
      <c r="G6541" s="6" t="str">
        <f t="shared" si="102"/>
        <v>WA</v>
      </c>
      <c r="H6541" s="8">
        <f>Sales[Quantity Ordered]*Sales[Price Each]</f>
        <v>149.99</v>
      </c>
    </row>
    <row r="6542" spans="1:8" x14ac:dyDescent="0.25">
      <c r="A6542" s="6">
        <v>257085</v>
      </c>
      <c r="B6542" s="6" t="s">
        <v>11</v>
      </c>
      <c r="C6542" s="7">
        <v>1</v>
      </c>
      <c r="D6542" s="8">
        <v>149.99</v>
      </c>
      <c r="E6542" s="9">
        <v>43709.584027777775</v>
      </c>
      <c r="F6542" s="6" t="s">
        <v>8851</v>
      </c>
      <c r="G6542" s="6" t="str">
        <f t="shared" si="102"/>
        <v>CA</v>
      </c>
      <c r="H6542" s="8">
        <f>Sales[Quantity Ordered]*Sales[Price Each]</f>
        <v>149.99</v>
      </c>
    </row>
    <row r="6543" spans="1:8" x14ac:dyDescent="0.25">
      <c r="A6543" s="6">
        <v>256479</v>
      </c>
      <c r="B6543" s="6" t="s">
        <v>11</v>
      </c>
      <c r="C6543" s="7">
        <v>1</v>
      </c>
      <c r="D6543" s="8">
        <v>149.99</v>
      </c>
      <c r="E6543" s="9">
        <v>43709.652083333334</v>
      </c>
      <c r="F6543" s="6" t="s">
        <v>8263</v>
      </c>
      <c r="G6543" s="6" t="str">
        <f t="shared" si="102"/>
        <v>CA</v>
      </c>
      <c r="H6543" s="8">
        <f>Sales[Quantity Ordered]*Sales[Price Each]</f>
        <v>149.99</v>
      </c>
    </row>
    <row r="6544" spans="1:8" x14ac:dyDescent="0.25">
      <c r="A6544" s="6">
        <v>255003</v>
      </c>
      <c r="B6544" s="6" t="s">
        <v>11</v>
      </c>
      <c r="C6544" s="7">
        <v>1</v>
      </c>
      <c r="D6544" s="8">
        <v>149.99</v>
      </c>
      <c r="E6544" s="9">
        <v>43709.672222222223</v>
      </c>
      <c r="F6544" s="6" t="s">
        <v>6816</v>
      </c>
      <c r="G6544" s="6" t="str">
        <f t="shared" si="102"/>
        <v>TX</v>
      </c>
      <c r="H6544" s="8">
        <f>Sales[Quantity Ordered]*Sales[Price Each]</f>
        <v>149.99</v>
      </c>
    </row>
    <row r="6545" spans="1:8" x14ac:dyDescent="0.25">
      <c r="A6545" s="6">
        <v>258252</v>
      </c>
      <c r="B6545" s="6" t="s">
        <v>11</v>
      </c>
      <c r="C6545" s="7">
        <v>1</v>
      </c>
      <c r="D6545" s="8">
        <v>149.99</v>
      </c>
      <c r="E6545" s="9">
        <v>43709.67291666667</v>
      </c>
      <c r="F6545" s="6" t="s">
        <v>9983</v>
      </c>
      <c r="G6545" s="6" t="str">
        <f t="shared" si="102"/>
        <v>OR</v>
      </c>
      <c r="H6545" s="8">
        <f>Sales[Quantity Ordered]*Sales[Price Each]</f>
        <v>149.99</v>
      </c>
    </row>
    <row r="6546" spans="1:8" x14ac:dyDescent="0.25">
      <c r="A6546" s="6">
        <v>255726</v>
      </c>
      <c r="B6546" s="6" t="s">
        <v>11</v>
      </c>
      <c r="C6546" s="7">
        <v>1</v>
      </c>
      <c r="D6546" s="8">
        <v>149.99</v>
      </c>
      <c r="E6546" s="9">
        <v>43709.700694444444</v>
      </c>
      <c r="F6546" s="6" t="s">
        <v>7529</v>
      </c>
      <c r="G6546" s="6" t="str">
        <f t="shared" si="102"/>
        <v>NY</v>
      </c>
      <c r="H6546" s="8">
        <f>Sales[Quantity Ordered]*Sales[Price Each]</f>
        <v>149.99</v>
      </c>
    </row>
    <row r="6547" spans="1:8" x14ac:dyDescent="0.25">
      <c r="A6547" s="6">
        <v>255039</v>
      </c>
      <c r="B6547" s="6" t="s">
        <v>11</v>
      </c>
      <c r="C6547" s="7">
        <v>1</v>
      </c>
      <c r="D6547" s="8">
        <v>149.99</v>
      </c>
      <c r="E6547" s="9">
        <v>43709.770138888889</v>
      </c>
      <c r="F6547" s="6" t="s">
        <v>6851</v>
      </c>
      <c r="G6547" s="6" t="str">
        <f t="shared" si="102"/>
        <v>NY</v>
      </c>
      <c r="H6547" s="8">
        <f>Sales[Quantity Ordered]*Sales[Price Each]</f>
        <v>149.99</v>
      </c>
    </row>
    <row r="6548" spans="1:8" x14ac:dyDescent="0.25">
      <c r="A6548" s="6">
        <v>258568</v>
      </c>
      <c r="B6548" s="6" t="s">
        <v>11</v>
      </c>
      <c r="C6548" s="7">
        <v>1</v>
      </c>
      <c r="D6548" s="8">
        <v>149.99</v>
      </c>
      <c r="E6548" s="9">
        <v>43709.780555555553</v>
      </c>
      <c r="F6548" s="6" t="s">
        <v>10290</v>
      </c>
      <c r="G6548" s="6" t="str">
        <f t="shared" si="102"/>
        <v>CA</v>
      </c>
      <c r="H6548" s="8">
        <f>Sales[Quantity Ordered]*Sales[Price Each]</f>
        <v>149.99</v>
      </c>
    </row>
    <row r="6549" spans="1:8" x14ac:dyDescent="0.25">
      <c r="A6549" s="6">
        <v>255263</v>
      </c>
      <c r="B6549" s="6" t="s">
        <v>11</v>
      </c>
      <c r="C6549" s="7">
        <v>1</v>
      </c>
      <c r="D6549" s="8">
        <v>149.99</v>
      </c>
      <c r="E6549" s="9">
        <v>43709.783333333333</v>
      </c>
      <c r="F6549" s="6" t="s">
        <v>7072</v>
      </c>
      <c r="G6549" s="6" t="str">
        <f t="shared" si="102"/>
        <v>CA</v>
      </c>
      <c r="H6549" s="8">
        <f>Sales[Quantity Ordered]*Sales[Price Each]</f>
        <v>149.99</v>
      </c>
    </row>
    <row r="6550" spans="1:8" x14ac:dyDescent="0.25">
      <c r="A6550" s="6">
        <v>253988</v>
      </c>
      <c r="B6550" s="6" t="s">
        <v>11</v>
      </c>
      <c r="C6550" s="7">
        <v>1</v>
      </c>
      <c r="D6550" s="8">
        <v>149.99</v>
      </c>
      <c r="E6550" s="9">
        <v>43709.802777777775</v>
      </c>
      <c r="F6550" s="6" t="s">
        <v>5821</v>
      </c>
      <c r="G6550" s="6" t="str">
        <f t="shared" si="102"/>
        <v>GA</v>
      </c>
      <c r="H6550" s="8">
        <f>Sales[Quantity Ordered]*Sales[Price Each]</f>
        <v>149.99</v>
      </c>
    </row>
    <row r="6551" spans="1:8" x14ac:dyDescent="0.25">
      <c r="A6551" s="6">
        <v>249751</v>
      </c>
      <c r="B6551" s="6" t="s">
        <v>11</v>
      </c>
      <c r="C6551" s="7">
        <v>1</v>
      </c>
      <c r="D6551" s="8">
        <v>149.99</v>
      </c>
      <c r="E6551" s="9">
        <v>43709.820833333331</v>
      </c>
      <c r="F6551" s="6" t="s">
        <v>1622</v>
      </c>
      <c r="G6551" s="6" t="str">
        <f t="shared" si="102"/>
        <v>CA</v>
      </c>
      <c r="H6551" s="8">
        <f>Sales[Quantity Ordered]*Sales[Price Each]</f>
        <v>149.99</v>
      </c>
    </row>
    <row r="6552" spans="1:8" x14ac:dyDescent="0.25">
      <c r="A6552" s="6">
        <v>253123</v>
      </c>
      <c r="B6552" s="6" t="s">
        <v>11</v>
      </c>
      <c r="C6552" s="7">
        <v>1</v>
      </c>
      <c r="D6552" s="8">
        <v>149.99</v>
      </c>
      <c r="E6552" s="9">
        <v>43709.853472222225</v>
      </c>
      <c r="F6552" s="6" t="s">
        <v>4966</v>
      </c>
      <c r="G6552" s="6" t="str">
        <f t="shared" si="102"/>
        <v>NY</v>
      </c>
      <c r="H6552" s="8">
        <f>Sales[Quantity Ordered]*Sales[Price Each]</f>
        <v>149.99</v>
      </c>
    </row>
    <row r="6553" spans="1:8" x14ac:dyDescent="0.25">
      <c r="A6553" s="6">
        <v>248593</v>
      </c>
      <c r="B6553" s="6" t="s">
        <v>11</v>
      </c>
      <c r="C6553" s="7">
        <v>1</v>
      </c>
      <c r="D6553" s="8">
        <v>149.99</v>
      </c>
      <c r="E6553" s="9">
        <v>43709.865277777775</v>
      </c>
      <c r="F6553" s="6" t="s">
        <v>466</v>
      </c>
      <c r="G6553" s="6" t="str">
        <f t="shared" si="102"/>
        <v>MA</v>
      </c>
      <c r="H6553" s="8">
        <f>Sales[Quantity Ordered]*Sales[Price Each]</f>
        <v>149.99</v>
      </c>
    </row>
    <row r="6554" spans="1:8" x14ac:dyDescent="0.25">
      <c r="A6554" s="6">
        <v>254433</v>
      </c>
      <c r="B6554" s="6" t="s">
        <v>11</v>
      </c>
      <c r="C6554" s="7">
        <v>1</v>
      </c>
      <c r="D6554" s="8">
        <v>149.99</v>
      </c>
      <c r="E6554" s="9">
        <v>43709.886805555558</v>
      </c>
      <c r="F6554" s="6" t="s">
        <v>6261</v>
      </c>
      <c r="G6554" s="6" t="str">
        <f t="shared" si="102"/>
        <v>TX</v>
      </c>
      <c r="H6554" s="8">
        <f>Sales[Quantity Ordered]*Sales[Price Each]</f>
        <v>149.99</v>
      </c>
    </row>
    <row r="6555" spans="1:8" x14ac:dyDescent="0.25">
      <c r="A6555" s="6">
        <v>254155</v>
      </c>
      <c r="B6555" s="6" t="s">
        <v>11</v>
      </c>
      <c r="C6555" s="7">
        <v>1</v>
      </c>
      <c r="D6555" s="8">
        <v>149.99</v>
      </c>
      <c r="E6555" s="9">
        <v>43709.911111111112</v>
      </c>
      <c r="F6555" s="6" t="s">
        <v>5984</v>
      </c>
      <c r="G6555" s="6" t="str">
        <f t="shared" si="102"/>
        <v>CA</v>
      </c>
      <c r="H6555" s="8">
        <f>Sales[Quantity Ordered]*Sales[Price Each]</f>
        <v>149.99</v>
      </c>
    </row>
    <row r="6556" spans="1:8" x14ac:dyDescent="0.25">
      <c r="A6556" s="6">
        <v>251899</v>
      </c>
      <c r="B6556" s="6" t="s">
        <v>11</v>
      </c>
      <c r="C6556" s="7">
        <v>1</v>
      </c>
      <c r="D6556" s="8">
        <v>149.99</v>
      </c>
      <c r="E6556" s="9">
        <v>43709.911111111112</v>
      </c>
      <c r="F6556" s="6" t="s">
        <v>3753</v>
      </c>
      <c r="G6556" s="6" t="str">
        <f t="shared" si="102"/>
        <v>CA</v>
      </c>
      <c r="H6556" s="8">
        <f>Sales[Quantity Ordered]*Sales[Price Each]</f>
        <v>149.99</v>
      </c>
    </row>
    <row r="6557" spans="1:8" x14ac:dyDescent="0.25">
      <c r="A6557" s="6">
        <v>254334</v>
      </c>
      <c r="B6557" s="6" t="s">
        <v>11</v>
      </c>
      <c r="C6557" s="7">
        <v>1</v>
      </c>
      <c r="D6557" s="8">
        <v>149.99</v>
      </c>
      <c r="E6557" s="9">
        <v>43709.917361111111</v>
      </c>
      <c r="F6557" s="6" t="s">
        <v>6163</v>
      </c>
      <c r="G6557" s="6" t="str">
        <f t="shared" si="102"/>
        <v>TX</v>
      </c>
      <c r="H6557" s="8">
        <f>Sales[Quantity Ordered]*Sales[Price Each]</f>
        <v>149.99</v>
      </c>
    </row>
    <row r="6558" spans="1:8" x14ac:dyDescent="0.25">
      <c r="A6558" s="6">
        <v>252012</v>
      </c>
      <c r="B6558" s="6" t="s">
        <v>11</v>
      </c>
      <c r="C6558" s="7">
        <v>1</v>
      </c>
      <c r="D6558" s="8">
        <v>149.99</v>
      </c>
      <c r="E6558" s="9">
        <v>43709.969444444447</v>
      </c>
      <c r="F6558" s="6" t="s">
        <v>3864</v>
      </c>
      <c r="G6558" s="6" t="str">
        <f t="shared" si="102"/>
        <v>CA</v>
      </c>
      <c r="H6558" s="8">
        <f>Sales[Quantity Ordered]*Sales[Price Each]</f>
        <v>149.99</v>
      </c>
    </row>
    <row r="6559" spans="1:8" x14ac:dyDescent="0.25">
      <c r="A6559" s="6">
        <v>255274</v>
      </c>
      <c r="B6559" s="6" t="s">
        <v>11</v>
      </c>
      <c r="C6559" s="7">
        <v>1</v>
      </c>
      <c r="D6559" s="8">
        <v>149.99</v>
      </c>
      <c r="E6559" s="9">
        <v>43709.973611111112</v>
      </c>
      <c r="F6559" s="6" t="s">
        <v>996</v>
      </c>
      <c r="G6559" s="6" t="str">
        <f t="shared" si="102"/>
        <v>CA</v>
      </c>
      <c r="H6559" s="8">
        <f>Sales[Quantity Ordered]*Sales[Price Each]</f>
        <v>149.99</v>
      </c>
    </row>
    <row r="6560" spans="1:8" x14ac:dyDescent="0.25">
      <c r="A6560" s="6">
        <v>256673</v>
      </c>
      <c r="B6560" s="6" t="s">
        <v>11</v>
      </c>
      <c r="C6560" s="7">
        <v>1</v>
      </c>
      <c r="D6560" s="8">
        <v>149.99</v>
      </c>
      <c r="E6560" s="9">
        <v>43709.999305555553</v>
      </c>
      <c r="F6560" s="6" t="s">
        <v>8448</v>
      </c>
      <c r="G6560" s="6" t="str">
        <f t="shared" si="102"/>
        <v>WA</v>
      </c>
      <c r="H6560" s="8">
        <f>Sales[Quantity Ordered]*Sales[Price Each]</f>
        <v>149.99</v>
      </c>
    </row>
    <row r="6561" spans="1:8" x14ac:dyDescent="0.25">
      <c r="A6561" s="6">
        <v>252310</v>
      </c>
      <c r="B6561" s="6" t="s">
        <v>11</v>
      </c>
      <c r="C6561" s="7">
        <v>1</v>
      </c>
      <c r="D6561" s="8">
        <v>149.99</v>
      </c>
      <c r="E6561" s="9">
        <v>43710.404166666667</v>
      </c>
      <c r="F6561" s="6" t="s">
        <v>4159</v>
      </c>
      <c r="G6561" s="6" t="str">
        <f t="shared" si="102"/>
        <v>NY</v>
      </c>
      <c r="H6561" s="8">
        <f>Sales[Quantity Ordered]*Sales[Price Each]</f>
        <v>149.99</v>
      </c>
    </row>
    <row r="6562" spans="1:8" x14ac:dyDescent="0.25">
      <c r="A6562" s="6">
        <v>258513</v>
      </c>
      <c r="B6562" s="6" t="s">
        <v>11</v>
      </c>
      <c r="C6562" s="7">
        <v>1</v>
      </c>
      <c r="D6562" s="8">
        <v>149.99</v>
      </c>
      <c r="E6562" s="9">
        <v>43710.42291666667</v>
      </c>
      <c r="F6562" s="6" t="s">
        <v>10236</v>
      </c>
      <c r="G6562" s="6" t="str">
        <f t="shared" si="102"/>
        <v>TX</v>
      </c>
      <c r="H6562" s="8">
        <f>Sales[Quantity Ordered]*Sales[Price Each]</f>
        <v>149.99</v>
      </c>
    </row>
    <row r="6563" spans="1:8" x14ac:dyDescent="0.25">
      <c r="A6563" s="6">
        <v>250465</v>
      </c>
      <c r="B6563" s="6" t="s">
        <v>11</v>
      </c>
      <c r="C6563" s="7">
        <v>1</v>
      </c>
      <c r="D6563" s="8">
        <v>149.99</v>
      </c>
      <c r="E6563" s="9">
        <v>43710.678472222222</v>
      </c>
      <c r="F6563" s="6" t="s">
        <v>2333</v>
      </c>
      <c r="G6563" s="6" t="str">
        <f t="shared" si="102"/>
        <v>TX</v>
      </c>
      <c r="H6563" s="8">
        <f>Sales[Quantity Ordered]*Sales[Price Each]</f>
        <v>149.99</v>
      </c>
    </row>
    <row r="6564" spans="1:8" x14ac:dyDescent="0.25">
      <c r="A6564" s="6">
        <v>250321</v>
      </c>
      <c r="B6564" s="6" t="s">
        <v>11</v>
      </c>
      <c r="C6564" s="7">
        <v>1</v>
      </c>
      <c r="D6564" s="8">
        <v>149.99</v>
      </c>
      <c r="E6564" s="9">
        <v>43710.678472222222</v>
      </c>
      <c r="F6564" s="6" t="s">
        <v>2189</v>
      </c>
      <c r="G6564" s="6" t="str">
        <f t="shared" si="102"/>
        <v>MA</v>
      </c>
      <c r="H6564" s="8">
        <f>Sales[Quantity Ordered]*Sales[Price Each]</f>
        <v>149.99</v>
      </c>
    </row>
    <row r="6565" spans="1:8" x14ac:dyDescent="0.25">
      <c r="A6565" s="6">
        <v>257666</v>
      </c>
      <c r="B6565" s="6" t="s">
        <v>11</v>
      </c>
      <c r="C6565" s="7">
        <v>1</v>
      </c>
      <c r="D6565" s="8">
        <v>149.99</v>
      </c>
      <c r="E6565" s="9">
        <v>43710.806250000001</v>
      </c>
      <c r="F6565" s="6" t="s">
        <v>9420</v>
      </c>
      <c r="G6565" s="6" t="str">
        <f t="shared" si="102"/>
        <v>NY</v>
      </c>
      <c r="H6565" s="8">
        <f>Sales[Quantity Ordered]*Sales[Price Each]</f>
        <v>149.99</v>
      </c>
    </row>
    <row r="6566" spans="1:8" x14ac:dyDescent="0.25">
      <c r="A6566" s="6">
        <v>254525</v>
      </c>
      <c r="B6566" s="6" t="s">
        <v>11</v>
      </c>
      <c r="C6566" s="7">
        <v>1</v>
      </c>
      <c r="D6566" s="8">
        <v>149.99</v>
      </c>
      <c r="E6566" s="9">
        <v>43710.815972222219</v>
      </c>
      <c r="F6566" s="6" t="s">
        <v>6350</v>
      </c>
      <c r="G6566" s="6" t="str">
        <f t="shared" si="102"/>
        <v>OR</v>
      </c>
      <c r="H6566" s="8">
        <f>Sales[Quantity Ordered]*Sales[Price Each]</f>
        <v>149.99</v>
      </c>
    </row>
    <row r="6567" spans="1:8" x14ac:dyDescent="0.25">
      <c r="A6567" s="6">
        <v>253348</v>
      </c>
      <c r="B6567" s="6" t="s">
        <v>11</v>
      </c>
      <c r="C6567" s="7">
        <v>1</v>
      </c>
      <c r="D6567" s="8">
        <v>149.99</v>
      </c>
      <c r="E6567" s="9">
        <v>43710.817361111112</v>
      </c>
      <c r="F6567" s="6" t="s">
        <v>5189</v>
      </c>
      <c r="G6567" s="6" t="str">
        <f t="shared" si="102"/>
        <v>TX</v>
      </c>
      <c r="H6567" s="8">
        <f>Sales[Quantity Ordered]*Sales[Price Each]</f>
        <v>149.99</v>
      </c>
    </row>
    <row r="6568" spans="1:8" x14ac:dyDescent="0.25">
      <c r="A6568" s="6">
        <v>255460</v>
      </c>
      <c r="B6568" s="6" t="s">
        <v>11</v>
      </c>
      <c r="C6568" s="7">
        <v>1</v>
      </c>
      <c r="D6568" s="8">
        <v>149.99</v>
      </c>
      <c r="E6568" s="9">
        <v>43710.915972222225</v>
      </c>
      <c r="F6568" s="6" t="s">
        <v>7267</v>
      </c>
      <c r="G6568" s="6" t="str">
        <f t="shared" si="102"/>
        <v>CA</v>
      </c>
      <c r="H6568" s="8">
        <f>Sales[Quantity Ordered]*Sales[Price Each]</f>
        <v>149.99</v>
      </c>
    </row>
    <row r="6569" spans="1:8" x14ac:dyDescent="0.25">
      <c r="A6569" s="6">
        <v>250982</v>
      </c>
      <c r="B6569" s="6" t="s">
        <v>11</v>
      </c>
      <c r="C6569" s="7">
        <v>1</v>
      </c>
      <c r="D6569" s="8">
        <v>149.99</v>
      </c>
      <c r="E6569" s="9">
        <v>43710.922222222223</v>
      </c>
      <c r="F6569" s="6" t="s">
        <v>2843</v>
      </c>
      <c r="G6569" s="6" t="str">
        <f t="shared" si="102"/>
        <v>MA</v>
      </c>
      <c r="H6569" s="8">
        <f>Sales[Quantity Ordered]*Sales[Price Each]</f>
        <v>149.99</v>
      </c>
    </row>
    <row r="6570" spans="1:8" x14ac:dyDescent="0.25">
      <c r="A6570" s="6">
        <v>251825</v>
      </c>
      <c r="B6570" s="6" t="s">
        <v>11</v>
      </c>
      <c r="C6570" s="7">
        <v>1</v>
      </c>
      <c r="D6570" s="8">
        <v>149.99</v>
      </c>
      <c r="E6570" s="9">
        <v>43710.946527777778</v>
      </c>
      <c r="F6570" s="6" t="s">
        <v>3679</v>
      </c>
      <c r="G6570" s="6" t="str">
        <f t="shared" si="102"/>
        <v>WA</v>
      </c>
      <c r="H6570" s="8">
        <f>Sales[Quantity Ordered]*Sales[Price Each]</f>
        <v>149.99</v>
      </c>
    </row>
    <row r="6571" spans="1:8" x14ac:dyDescent="0.25">
      <c r="A6571" s="6">
        <v>248951</v>
      </c>
      <c r="B6571" s="6" t="s">
        <v>11</v>
      </c>
      <c r="C6571" s="7">
        <v>1</v>
      </c>
      <c r="D6571" s="8">
        <v>149.99</v>
      </c>
      <c r="E6571" s="9">
        <v>43710.956250000003</v>
      </c>
      <c r="F6571" s="6" t="s">
        <v>823</v>
      </c>
      <c r="G6571" s="6" t="str">
        <f t="shared" si="102"/>
        <v>WA</v>
      </c>
      <c r="H6571" s="8">
        <f>Sales[Quantity Ordered]*Sales[Price Each]</f>
        <v>149.99</v>
      </c>
    </row>
    <row r="6572" spans="1:8" x14ac:dyDescent="0.25">
      <c r="A6572" s="6">
        <v>256901</v>
      </c>
      <c r="B6572" s="6" t="s">
        <v>11</v>
      </c>
      <c r="C6572" s="7">
        <v>1</v>
      </c>
      <c r="D6572" s="8">
        <v>149.99</v>
      </c>
      <c r="E6572" s="9">
        <v>43711.015972222223</v>
      </c>
      <c r="F6572" s="6" t="s">
        <v>8671</v>
      </c>
      <c r="G6572" s="6" t="str">
        <f t="shared" si="102"/>
        <v>CA</v>
      </c>
      <c r="H6572" s="8">
        <f>Sales[Quantity Ordered]*Sales[Price Each]</f>
        <v>149.99</v>
      </c>
    </row>
    <row r="6573" spans="1:8" x14ac:dyDescent="0.25">
      <c r="A6573" s="6">
        <v>256403</v>
      </c>
      <c r="B6573" s="6" t="s">
        <v>11</v>
      </c>
      <c r="C6573" s="7">
        <v>1</v>
      </c>
      <c r="D6573" s="8">
        <v>149.99</v>
      </c>
      <c r="E6573" s="9">
        <v>43711.1</v>
      </c>
      <c r="F6573" s="6" t="s">
        <v>8187</v>
      </c>
      <c r="G6573" s="6" t="str">
        <f t="shared" si="102"/>
        <v>MA</v>
      </c>
      <c r="H6573" s="8">
        <f>Sales[Quantity Ordered]*Sales[Price Each]</f>
        <v>149.99</v>
      </c>
    </row>
    <row r="6574" spans="1:8" x14ac:dyDescent="0.25">
      <c r="A6574" s="6">
        <v>257110</v>
      </c>
      <c r="B6574" s="6" t="s">
        <v>11</v>
      </c>
      <c r="C6574" s="7">
        <v>1</v>
      </c>
      <c r="D6574" s="8">
        <v>149.99</v>
      </c>
      <c r="E6574" s="9">
        <v>43711.375694444447</v>
      </c>
      <c r="F6574" s="6" t="s">
        <v>8876</v>
      </c>
      <c r="G6574" s="6" t="str">
        <f t="shared" si="102"/>
        <v>CA</v>
      </c>
      <c r="H6574" s="8">
        <f>Sales[Quantity Ordered]*Sales[Price Each]</f>
        <v>149.99</v>
      </c>
    </row>
    <row r="6575" spans="1:8" x14ac:dyDescent="0.25">
      <c r="A6575" s="6">
        <v>259194</v>
      </c>
      <c r="B6575" s="6" t="s">
        <v>11</v>
      </c>
      <c r="C6575" s="7">
        <v>1</v>
      </c>
      <c r="D6575" s="8">
        <v>149.99</v>
      </c>
      <c r="E6575" s="9">
        <v>43711.509027777778</v>
      </c>
      <c r="F6575" s="6" t="s">
        <v>10897</v>
      </c>
      <c r="G6575" s="6" t="str">
        <f t="shared" si="102"/>
        <v>TX</v>
      </c>
      <c r="H6575" s="8">
        <f>Sales[Quantity Ordered]*Sales[Price Each]</f>
        <v>149.99</v>
      </c>
    </row>
    <row r="6576" spans="1:8" x14ac:dyDescent="0.25">
      <c r="A6576" s="6">
        <v>251095</v>
      </c>
      <c r="B6576" s="6" t="s">
        <v>11</v>
      </c>
      <c r="C6576" s="7">
        <v>1</v>
      </c>
      <c r="D6576" s="8">
        <v>149.99</v>
      </c>
      <c r="E6576" s="9">
        <v>43711.515972222223</v>
      </c>
      <c r="F6576" s="6" t="s">
        <v>2956</v>
      </c>
      <c r="G6576" s="6" t="str">
        <f t="shared" si="102"/>
        <v>CA</v>
      </c>
      <c r="H6576" s="8">
        <f>Sales[Quantity Ordered]*Sales[Price Each]</f>
        <v>149.99</v>
      </c>
    </row>
    <row r="6577" spans="1:8" x14ac:dyDescent="0.25">
      <c r="A6577" s="6">
        <v>255446</v>
      </c>
      <c r="B6577" s="6" t="s">
        <v>11</v>
      </c>
      <c r="C6577" s="7">
        <v>1</v>
      </c>
      <c r="D6577" s="8">
        <v>149.99</v>
      </c>
      <c r="E6577" s="9">
        <v>43711.561805555553</v>
      </c>
      <c r="F6577" s="6" t="s">
        <v>7253</v>
      </c>
      <c r="G6577" s="6" t="str">
        <f t="shared" si="102"/>
        <v>CA</v>
      </c>
      <c r="H6577" s="8">
        <f>Sales[Quantity Ordered]*Sales[Price Each]</f>
        <v>149.99</v>
      </c>
    </row>
    <row r="6578" spans="1:8" x14ac:dyDescent="0.25">
      <c r="A6578" s="6">
        <v>259142</v>
      </c>
      <c r="B6578" s="6" t="s">
        <v>11</v>
      </c>
      <c r="C6578" s="7">
        <v>1</v>
      </c>
      <c r="D6578" s="8">
        <v>149.99</v>
      </c>
      <c r="E6578" s="9">
        <v>43711.56527777778</v>
      </c>
      <c r="F6578" s="6" t="s">
        <v>10850</v>
      </c>
      <c r="G6578" s="6" t="str">
        <f t="shared" si="102"/>
        <v>CA</v>
      </c>
      <c r="H6578" s="8">
        <f>Sales[Quantity Ordered]*Sales[Price Each]</f>
        <v>149.99</v>
      </c>
    </row>
    <row r="6579" spans="1:8" x14ac:dyDescent="0.25">
      <c r="A6579" s="6">
        <v>256920</v>
      </c>
      <c r="B6579" s="6" t="s">
        <v>11</v>
      </c>
      <c r="C6579" s="7">
        <v>1</v>
      </c>
      <c r="D6579" s="8">
        <v>149.99</v>
      </c>
      <c r="E6579" s="9">
        <v>43711.579861111109</v>
      </c>
      <c r="F6579" s="6" t="s">
        <v>8689</v>
      </c>
      <c r="G6579" s="6" t="str">
        <f t="shared" si="102"/>
        <v>CA</v>
      </c>
      <c r="H6579" s="8">
        <f>Sales[Quantity Ordered]*Sales[Price Each]</f>
        <v>149.99</v>
      </c>
    </row>
    <row r="6580" spans="1:8" x14ac:dyDescent="0.25">
      <c r="A6580" s="6">
        <v>258802</v>
      </c>
      <c r="B6580" s="6" t="s">
        <v>11</v>
      </c>
      <c r="C6580" s="7">
        <v>1</v>
      </c>
      <c r="D6580" s="8">
        <v>149.99</v>
      </c>
      <c r="E6580" s="9">
        <v>43711.59097222222</v>
      </c>
      <c r="F6580" s="6" t="s">
        <v>10517</v>
      </c>
      <c r="G6580" s="6" t="str">
        <f t="shared" si="102"/>
        <v>OR</v>
      </c>
      <c r="H6580" s="8">
        <f>Sales[Quantity Ordered]*Sales[Price Each]</f>
        <v>149.99</v>
      </c>
    </row>
    <row r="6581" spans="1:8" x14ac:dyDescent="0.25">
      <c r="A6581" s="6">
        <v>252345</v>
      </c>
      <c r="B6581" s="6" t="s">
        <v>11</v>
      </c>
      <c r="C6581" s="7">
        <v>1</v>
      </c>
      <c r="D6581" s="8">
        <v>149.99</v>
      </c>
      <c r="E6581" s="9">
        <v>43711.633333333331</v>
      </c>
      <c r="F6581" s="6" t="s">
        <v>4193</v>
      </c>
      <c r="G6581" s="6" t="str">
        <f t="shared" si="102"/>
        <v>CA</v>
      </c>
      <c r="H6581" s="8">
        <f>Sales[Quantity Ordered]*Sales[Price Each]</f>
        <v>149.99</v>
      </c>
    </row>
    <row r="6582" spans="1:8" x14ac:dyDescent="0.25">
      <c r="A6582" s="6">
        <v>258298</v>
      </c>
      <c r="B6582" s="6" t="s">
        <v>11</v>
      </c>
      <c r="C6582" s="7">
        <v>1</v>
      </c>
      <c r="D6582" s="8">
        <v>149.99</v>
      </c>
      <c r="E6582" s="9">
        <v>43711.683333333334</v>
      </c>
      <c r="F6582" s="6" t="s">
        <v>10029</v>
      </c>
      <c r="G6582" s="6" t="str">
        <f t="shared" si="102"/>
        <v>CA</v>
      </c>
      <c r="H6582" s="8">
        <f>Sales[Quantity Ordered]*Sales[Price Each]</f>
        <v>149.99</v>
      </c>
    </row>
    <row r="6583" spans="1:8" x14ac:dyDescent="0.25">
      <c r="A6583" s="6">
        <v>254918</v>
      </c>
      <c r="B6583" s="6" t="s">
        <v>11</v>
      </c>
      <c r="C6583" s="7">
        <v>1</v>
      </c>
      <c r="D6583" s="8">
        <v>149.99</v>
      </c>
      <c r="E6583" s="9">
        <v>43711.770833333336</v>
      </c>
      <c r="F6583" s="6" t="s">
        <v>6735</v>
      </c>
      <c r="G6583" s="6" t="str">
        <f t="shared" si="102"/>
        <v>CA</v>
      </c>
      <c r="H6583" s="8">
        <f>Sales[Quantity Ordered]*Sales[Price Each]</f>
        <v>149.99</v>
      </c>
    </row>
    <row r="6584" spans="1:8" x14ac:dyDescent="0.25">
      <c r="A6584" s="6">
        <v>249060</v>
      </c>
      <c r="B6584" s="6" t="s">
        <v>11</v>
      </c>
      <c r="C6584" s="7">
        <v>1</v>
      </c>
      <c r="D6584" s="8">
        <v>149.99</v>
      </c>
      <c r="E6584" s="9">
        <v>43711.806250000001</v>
      </c>
      <c r="F6584" s="6" t="s">
        <v>932</v>
      </c>
      <c r="G6584" s="6" t="str">
        <f t="shared" si="102"/>
        <v>CA</v>
      </c>
      <c r="H6584" s="8">
        <f>Sales[Quantity Ordered]*Sales[Price Each]</f>
        <v>149.99</v>
      </c>
    </row>
    <row r="6585" spans="1:8" x14ac:dyDescent="0.25">
      <c r="A6585" s="6">
        <v>258192</v>
      </c>
      <c r="B6585" s="6" t="s">
        <v>11</v>
      </c>
      <c r="C6585" s="7">
        <v>1</v>
      </c>
      <c r="D6585" s="8">
        <v>149.99</v>
      </c>
      <c r="E6585" s="9">
        <v>43711.848611111112</v>
      </c>
      <c r="F6585" s="6" t="s">
        <v>9927</v>
      </c>
      <c r="G6585" s="6" t="str">
        <f t="shared" si="102"/>
        <v>WA</v>
      </c>
      <c r="H6585" s="8">
        <f>Sales[Quantity Ordered]*Sales[Price Each]</f>
        <v>149.99</v>
      </c>
    </row>
    <row r="6586" spans="1:8" x14ac:dyDescent="0.25">
      <c r="A6586" s="6">
        <v>255766</v>
      </c>
      <c r="B6586" s="6" t="s">
        <v>11</v>
      </c>
      <c r="C6586" s="7">
        <v>1</v>
      </c>
      <c r="D6586" s="8">
        <v>149.99</v>
      </c>
      <c r="E6586" s="9">
        <v>43711.873611111114</v>
      </c>
      <c r="F6586" s="6" t="s">
        <v>7567</v>
      </c>
      <c r="G6586" s="6" t="str">
        <f t="shared" si="102"/>
        <v>TX</v>
      </c>
      <c r="H6586" s="8">
        <f>Sales[Quantity Ordered]*Sales[Price Each]</f>
        <v>149.99</v>
      </c>
    </row>
    <row r="6587" spans="1:8" x14ac:dyDescent="0.25">
      <c r="A6587" s="6">
        <v>249813</v>
      </c>
      <c r="B6587" s="6" t="s">
        <v>11</v>
      </c>
      <c r="C6587" s="7">
        <v>1</v>
      </c>
      <c r="D6587" s="8">
        <v>149.99</v>
      </c>
      <c r="E6587" s="9">
        <v>43711.878472222219</v>
      </c>
      <c r="F6587" s="6" t="s">
        <v>1684</v>
      </c>
      <c r="G6587" s="6" t="str">
        <f t="shared" si="102"/>
        <v>TX</v>
      </c>
      <c r="H6587" s="8">
        <f>Sales[Quantity Ordered]*Sales[Price Each]</f>
        <v>149.99</v>
      </c>
    </row>
    <row r="6588" spans="1:8" x14ac:dyDescent="0.25">
      <c r="A6588" s="6">
        <v>257489</v>
      </c>
      <c r="B6588" s="6" t="s">
        <v>11</v>
      </c>
      <c r="C6588" s="7">
        <v>1</v>
      </c>
      <c r="D6588" s="8">
        <v>149.99</v>
      </c>
      <c r="E6588" s="9">
        <v>43711.925694444442</v>
      </c>
      <c r="F6588" s="6" t="s">
        <v>9247</v>
      </c>
      <c r="G6588" s="6" t="str">
        <f t="shared" si="102"/>
        <v>NY</v>
      </c>
      <c r="H6588" s="8">
        <f>Sales[Quantity Ordered]*Sales[Price Each]</f>
        <v>149.99</v>
      </c>
    </row>
    <row r="6589" spans="1:8" x14ac:dyDescent="0.25">
      <c r="A6589" s="6">
        <v>258912</v>
      </c>
      <c r="B6589" s="6" t="s">
        <v>11</v>
      </c>
      <c r="C6589" s="7">
        <v>1</v>
      </c>
      <c r="D6589" s="8">
        <v>149.99</v>
      </c>
      <c r="E6589" s="9">
        <v>43712.035416666666</v>
      </c>
      <c r="F6589" s="6" t="s">
        <v>10626</v>
      </c>
      <c r="G6589" s="6" t="str">
        <f t="shared" si="102"/>
        <v>CA</v>
      </c>
      <c r="H6589" s="8">
        <f>Sales[Quantity Ordered]*Sales[Price Each]</f>
        <v>149.99</v>
      </c>
    </row>
    <row r="6590" spans="1:8" x14ac:dyDescent="0.25">
      <c r="A6590" s="6">
        <v>252560</v>
      </c>
      <c r="B6590" s="6" t="s">
        <v>11</v>
      </c>
      <c r="C6590" s="7">
        <v>1</v>
      </c>
      <c r="D6590" s="8">
        <v>149.99</v>
      </c>
      <c r="E6590" s="9">
        <v>43712.324305555558</v>
      </c>
      <c r="F6590" s="6" t="s">
        <v>4407</v>
      </c>
      <c r="G6590" s="6" t="str">
        <f t="shared" si="102"/>
        <v>OR</v>
      </c>
      <c r="H6590" s="8">
        <f>Sales[Quantity Ordered]*Sales[Price Each]</f>
        <v>149.99</v>
      </c>
    </row>
    <row r="6591" spans="1:8" x14ac:dyDescent="0.25">
      <c r="A6591" s="6">
        <v>248520</v>
      </c>
      <c r="B6591" s="6" t="s">
        <v>11</v>
      </c>
      <c r="C6591" s="7">
        <v>1</v>
      </c>
      <c r="D6591" s="8">
        <v>149.99</v>
      </c>
      <c r="E6591" s="9">
        <v>43712.415277777778</v>
      </c>
      <c r="F6591" s="6" t="s">
        <v>393</v>
      </c>
      <c r="G6591" s="6" t="str">
        <f t="shared" si="102"/>
        <v>MA</v>
      </c>
      <c r="H6591" s="8">
        <f>Sales[Quantity Ordered]*Sales[Price Each]</f>
        <v>149.99</v>
      </c>
    </row>
    <row r="6592" spans="1:8" x14ac:dyDescent="0.25">
      <c r="A6592" s="6">
        <v>250194</v>
      </c>
      <c r="B6592" s="6" t="s">
        <v>11</v>
      </c>
      <c r="C6592" s="7">
        <v>1</v>
      </c>
      <c r="D6592" s="8">
        <v>149.99</v>
      </c>
      <c r="E6592" s="9">
        <v>43712.427777777775</v>
      </c>
      <c r="F6592" s="6" t="s">
        <v>2062</v>
      </c>
      <c r="G6592" s="6" t="str">
        <f t="shared" si="102"/>
        <v>CA</v>
      </c>
      <c r="H6592" s="8">
        <f>Sales[Quantity Ordered]*Sales[Price Each]</f>
        <v>149.99</v>
      </c>
    </row>
    <row r="6593" spans="1:8" x14ac:dyDescent="0.25">
      <c r="A6593" s="6">
        <v>250418</v>
      </c>
      <c r="B6593" s="6" t="s">
        <v>11</v>
      </c>
      <c r="C6593" s="7">
        <v>1</v>
      </c>
      <c r="D6593" s="8">
        <v>149.99</v>
      </c>
      <c r="E6593" s="9">
        <v>43712.552777777775</v>
      </c>
      <c r="F6593" s="6" t="s">
        <v>2286</v>
      </c>
      <c r="G6593" s="6" t="str">
        <f t="shared" si="102"/>
        <v>CA</v>
      </c>
      <c r="H6593" s="8">
        <f>Sales[Quantity Ordered]*Sales[Price Each]</f>
        <v>149.99</v>
      </c>
    </row>
    <row r="6594" spans="1:8" x14ac:dyDescent="0.25">
      <c r="A6594" s="6">
        <v>248851</v>
      </c>
      <c r="B6594" s="6" t="s">
        <v>11</v>
      </c>
      <c r="C6594" s="7">
        <v>1</v>
      </c>
      <c r="D6594" s="8">
        <v>149.99</v>
      </c>
      <c r="E6594" s="9">
        <v>43712.588194444441</v>
      </c>
      <c r="F6594" s="6" t="s">
        <v>724</v>
      </c>
      <c r="G6594" s="6" t="str">
        <f t="shared" ref="G6594:G6657" si="103">MID(F6594,FIND(",",F6594,FIND(",",F6594)+1)+2,2)</f>
        <v>CA</v>
      </c>
      <c r="H6594" s="8">
        <f>Sales[Quantity Ordered]*Sales[Price Each]</f>
        <v>149.99</v>
      </c>
    </row>
    <row r="6595" spans="1:8" x14ac:dyDescent="0.25">
      <c r="A6595" s="6">
        <v>256228</v>
      </c>
      <c r="B6595" s="6" t="s">
        <v>11</v>
      </c>
      <c r="C6595" s="7">
        <v>1</v>
      </c>
      <c r="D6595" s="8">
        <v>149.99</v>
      </c>
      <c r="E6595" s="9">
        <v>43712.602083333331</v>
      </c>
      <c r="F6595" s="6" t="s">
        <v>8016</v>
      </c>
      <c r="G6595" s="6" t="str">
        <f t="shared" si="103"/>
        <v>TX</v>
      </c>
      <c r="H6595" s="8">
        <f>Sales[Quantity Ordered]*Sales[Price Each]</f>
        <v>149.99</v>
      </c>
    </row>
    <row r="6596" spans="1:8" x14ac:dyDescent="0.25">
      <c r="A6596" s="6">
        <v>251271</v>
      </c>
      <c r="B6596" s="6" t="s">
        <v>11</v>
      </c>
      <c r="C6596" s="7">
        <v>1</v>
      </c>
      <c r="D6596" s="8">
        <v>149.99</v>
      </c>
      <c r="E6596" s="9">
        <v>43712.603472222225</v>
      </c>
      <c r="F6596" s="6" t="s">
        <v>3131</v>
      </c>
      <c r="G6596" s="6" t="str">
        <f t="shared" si="103"/>
        <v>GA</v>
      </c>
      <c r="H6596" s="8">
        <f>Sales[Quantity Ordered]*Sales[Price Each]</f>
        <v>149.99</v>
      </c>
    </row>
    <row r="6597" spans="1:8" x14ac:dyDescent="0.25">
      <c r="A6597" s="6">
        <v>255622</v>
      </c>
      <c r="B6597" s="6" t="s">
        <v>11</v>
      </c>
      <c r="C6597" s="7">
        <v>1</v>
      </c>
      <c r="D6597" s="8">
        <v>149.99</v>
      </c>
      <c r="E6597" s="9">
        <v>43712.607638888891</v>
      </c>
      <c r="F6597" s="6" t="s">
        <v>7426</v>
      </c>
      <c r="G6597" s="6" t="str">
        <f t="shared" si="103"/>
        <v>WA</v>
      </c>
      <c r="H6597" s="8">
        <f>Sales[Quantity Ordered]*Sales[Price Each]</f>
        <v>149.99</v>
      </c>
    </row>
    <row r="6598" spans="1:8" x14ac:dyDescent="0.25">
      <c r="A6598" s="6">
        <v>254315</v>
      </c>
      <c r="B6598" s="6" t="s">
        <v>11</v>
      </c>
      <c r="C6598" s="7">
        <v>1</v>
      </c>
      <c r="D6598" s="8">
        <v>149.99</v>
      </c>
      <c r="E6598" s="9">
        <v>43712.622916666667</v>
      </c>
      <c r="F6598" s="6" t="s">
        <v>6144</v>
      </c>
      <c r="G6598" s="6" t="str">
        <f t="shared" si="103"/>
        <v>NY</v>
      </c>
      <c r="H6598" s="8">
        <f>Sales[Quantity Ordered]*Sales[Price Each]</f>
        <v>149.99</v>
      </c>
    </row>
    <row r="6599" spans="1:8" x14ac:dyDescent="0.25">
      <c r="A6599" s="6">
        <v>249164</v>
      </c>
      <c r="B6599" s="6" t="s">
        <v>11</v>
      </c>
      <c r="C6599" s="7">
        <v>1</v>
      </c>
      <c r="D6599" s="8">
        <v>149.99</v>
      </c>
      <c r="E6599" s="9">
        <v>43712.731249999997</v>
      </c>
      <c r="F6599" s="6" t="s">
        <v>1036</v>
      </c>
      <c r="G6599" s="6" t="str">
        <f t="shared" si="103"/>
        <v>GA</v>
      </c>
      <c r="H6599" s="8">
        <f>Sales[Quantity Ordered]*Sales[Price Each]</f>
        <v>149.99</v>
      </c>
    </row>
    <row r="6600" spans="1:8" x14ac:dyDescent="0.25">
      <c r="A6600" s="6">
        <v>251954</v>
      </c>
      <c r="B6600" s="6" t="s">
        <v>11</v>
      </c>
      <c r="C6600" s="7">
        <v>1</v>
      </c>
      <c r="D6600" s="8">
        <v>149.99</v>
      </c>
      <c r="E6600" s="9">
        <v>43712.749305555553</v>
      </c>
      <c r="F6600" s="6" t="s">
        <v>3807</v>
      </c>
      <c r="G6600" s="6" t="str">
        <f t="shared" si="103"/>
        <v>TX</v>
      </c>
      <c r="H6600" s="8">
        <f>Sales[Quantity Ordered]*Sales[Price Each]</f>
        <v>149.99</v>
      </c>
    </row>
    <row r="6601" spans="1:8" x14ac:dyDescent="0.25">
      <c r="A6601" s="6">
        <v>259084</v>
      </c>
      <c r="B6601" s="6" t="s">
        <v>11</v>
      </c>
      <c r="C6601" s="7">
        <v>1</v>
      </c>
      <c r="D6601" s="8">
        <v>149.99</v>
      </c>
      <c r="E6601" s="9">
        <v>43712.768750000003</v>
      </c>
      <c r="F6601" s="6" t="s">
        <v>10795</v>
      </c>
      <c r="G6601" s="6" t="str">
        <f t="shared" si="103"/>
        <v>MA</v>
      </c>
      <c r="H6601" s="8">
        <f>Sales[Quantity Ordered]*Sales[Price Each]</f>
        <v>149.99</v>
      </c>
    </row>
    <row r="6602" spans="1:8" x14ac:dyDescent="0.25">
      <c r="A6602" s="6">
        <v>250156</v>
      </c>
      <c r="B6602" s="6" t="s">
        <v>11</v>
      </c>
      <c r="C6602" s="7">
        <v>1</v>
      </c>
      <c r="D6602" s="8">
        <v>149.99</v>
      </c>
      <c r="E6602" s="9">
        <v>43712.827777777777</v>
      </c>
      <c r="F6602" s="6" t="s">
        <v>2024</v>
      </c>
      <c r="G6602" s="6" t="str">
        <f t="shared" si="103"/>
        <v>CA</v>
      </c>
      <c r="H6602" s="8">
        <f>Sales[Quantity Ordered]*Sales[Price Each]</f>
        <v>149.99</v>
      </c>
    </row>
    <row r="6603" spans="1:8" x14ac:dyDescent="0.25">
      <c r="A6603" s="6">
        <v>249170</v>
      </c>
      <c r="B6603" s="6" t="s">
        <v>11</v>
      </c>
      <c r="C6603" s="7">
        <v>1</v>
      </c>
      <c r="D6603" s="8">
        <v>149.99</v>
      </c>
      <c r="E6603" s="9">
        <v>43712.856249999997</v>
      </c>
      <c r="F6603" s="6" t="s">
        <v>1042</v>
      </c>
      <c r="G6603" s="6" t="str">
        <f t="shared" si="103"/>
        <v>CA</v>
      </c>
      <c r="H6603" s="8">
        <f>Sales[Quantity Ordered]*Sales[Price Each]</f>
        <v>149.99</v>
      </c>
    </row>
    <row r="6604" spans="1:8" x14ac:dyDescent="0.25">
      <c r="A6604" s="6">
        <v>255976</v>
      </c>
      <c r="B6604" s="6" t="s">
        <v>11</v>
      </c>
      <c r="C6604" s="7">
        <v>1</v>
      </c>
      <c r="D6604" s="8">
        <v>149.99</v>
      </c>
      <c r="E6604" s="9">
        <v>43712.901388888888</v>
      </c>
      <c r="F6604" s="6" t="s">
        <v>7770</v>
      </c>
      <c r="G6604" s="6" t="str">
        <f t="shared" si="103"/>
        <v>WA</v>
      </c>
      <c r="H6604" s="8">
        <f>Sales[Quantity Ordered]*Sales[Price Each]</f>
        <v>149.99</v>
      </c>
    </row>
    <row r="6605" spans="1:8" x14ac:dyDescent="0.25">
      <c r="A6605" s="6">
        <v>257239</v>
      </c>
      <c r="B6605" s="6" t="s">
        <v>11</v>
      </c>
      <c r="C6605" s="7">
        <v>1</v>
      </c>
      <c r="D6605" s="8">
        <v>149.99</v>
      </c>
      <c r="E6605" s="9">
        <v>43712.939583333333</v>
      </c>
      <c r="F6605" s="6" t="s">
        <v>9004</v>
      </c>
      <c r="G6605" s="6" t="str">
        <f t="shared" si="103"/>
        <v>CA</v>
      </c>
      <c r="H6605" s="8">
        <f>Sales[Quantity Ordered]*Sales[Price Each]</f>
        <v>149.99</v>
      </c>
    </row>
    <row r="6606" spans="1:8" x14ac:dyDescent="0.25">
      <c r="A6606" s="6">
        <v>255629</v>
      </c>
      <c r="B6606" s="6" t="s">
        <v>11</v>
      </c>
      <c r="C6606" s="7">
        <v>1</v>
      </c>
      <c r="D6606" s="8">
        <v>149.99</v>
      </c>
      <c r="E6606" s="9">
        <v>43712.959027777775</v>
      </c>
      <c r="F6606" s="6" t="s">
        <v>7433</v>
      </c>
      <c r="G6606" s="6" t="str">
        <f t="shared" si="103"/>
        <v>WA</v>
      </c>
      <c r="H6606" s="8">
        <f>Sales[Quantity Ordered]*Sales[Price Each]</f>
        <v>149.99</v>
      </c>
    </row>
    <row r="6607" spans="1:8" x14ac:dyDescent="0.25">
      <c r="A6607" s="6">
        <v>250072</v>
      </c>
      <c r="B6607" s="6" t="s">
        <v>11</v>
      </c>
      <c r="C6607" s="7">
        <v>1</v>
      </c>
      <c r="D6607" s="8">
        <v>149.99</v>
      </c>
      <c r="E6607" s="9">
        <v>43712.967361111114</v>
      </c>
      <c r="F6607" s="6" t="s">
        <v>1940</v>
      </c>
      <c r="G6607" s="6" t="str">
        <f t="shared" si="103"/>
        <v>TX</v>
      </c>
      <c r="H6607" s="8">
        <f>Sales[Quantity Ordered]*Sales[Price Each]</f>
        <v>149.99</v>
      </c>
    </row>
    <row r="6608" spans="1:8" x14ac:dyDescent="0.25">
      <c r="A6608" s="6">
        <v>255989</v>
      </c>
      <c r="B6608" s="6" t="s">
        <v>11</v>
      </c>
      <c r="C6608" s="7">
        <v>1</v>
      </c>
      <c r="D6608" s="8">
        <v>149.99</v>
      </c>
      <c r="E6608" s="9">
        <v>43713.343055555553</v>
      </c>
      <c r="F6608" s="6" t="s">
        <v>7783</v>
      </c>
      <c r="G6608" s="6" t="str">
        <f t="shared" si="103"/>
        <v>TX</v>
      </c>
      <c r="H6608" s="8">
        <f>Sales[Quantity Ordered]*Sales[Price Each]</f>
        <v>149.99</v>
      </c>
    </row>
    <row r="6609" spans="1:8" x14ac:dyDescent="0.25">
      <c r="A6609" s="6">
        <v>258857</v>
      </c>
      <c r="B6609" s="6" t="s">
        <v>11</v>
      </c>
      <c r="C6609" s="7">
        <v>1</v>
      </c>
      <c r="D6609" s="8">
        <v>149.99</v>
      </c>
      <c r="E6609" s="9">
        <v>43713.383333333331</v>
      </c>
      <c r="F6609" s="6" t="s">
        <v>10572</v>
      </c>
      <c r="G6609" s="6" t="str">
        <f t="shared" si="103"/>
        <v>TX</v>
      </c>
      <c r="H6609" s="8">
        <f>Sales[Quantity Ordered]*Sales[Price Each]</f>
        <v>149.99</v>
      </c>
    </row>
    <row r="6610" spans="1:8" x14ac:dyDescent="0.25">
      <c r="A6610" s="6">
        <v>249881</v>
      </c>
      <c r="B6610" s="6" t="s">
        <v>11</v>
      </c>
      <c r="C6610" s="7">
        <v>1</v>
      </c>
      <c r="D6610" s="8">
        <v>149.99</v>
      </c>
      <c r="E6610" s="9">
        <v>43713.49722222222</v>
      </c>
      <c r="F6610" s="6" t="s">
        <v>1750</v>
      </c>
      <c r="G6610" s="6" t="str">
        <f t="shared" si="103"/>
        <v>NY</v>
      </c>
      <c r="H6610" s="8">
        <f>Sales[Quantity Ordered]*Sales[Price Each]</f>
        <v>149.99</v>
      </c>
    </row>
    <row r="6611" spans="1:8" x14ac:dyDescent="0.25">
      <c r="A6611" s="6">
        <v>257040</v>
      </c>
      <c r="B6611" s="6" t="s">
        <v>11</v>
      </c>
      <c r="C6611" s="7">
        <v>1</v>
      </c>
      <c r="D6611" s="8">
        <v>149.99</v>
      </c>
      <c r="E6611" s="9">
        <v>43713.535416666666</v>
      </c>
      <c r="F6611" s="6" t="s">
        <v>8806</v>
      </c>
      <c r="G6611" s="6" t="str">
        <f t="shared" si="103"/>
        <v>CA</v>
      </c>
      <c r="H6611" s="8">
        <f>Sales[Quantity Ordered]*Sales[Price Each]</f>
        <v>149.99</v>
      </c>
    </row>
    <row r="6612" spans="1:8" x14ac:dyDescent="0.25">
      <c r="A6612" s="6">
        <v>257758</v>
      </c>
      <c r="B6612" s="6" t="s">
        <v>11</v>
      </c>
      <c r="C6612" s="7">
        <v>1</v>
      </c>
      <c r="D6612" s="8">
        <v>149.99</v>
      </c>
      <c r="E6612" s="9">
        <v>43713.580555555556</v>
      </c>
      <c r="F6612" s="6" t="s">
        <v>9511</v>
      </c>
      <c r="G6612" s="6" t="str">
        <f t="shared" si="103"/>
        <v>WA</v>
      </c>
      <c r="H6612" s="8">
        <f>Sales[Quantity Ordered]*Sales[Price Each]</f>
        <v>149.99</v>
      </c>
    </row>
    <row r="6613" spans="1:8" x14ac:dyDescent="0.25">
      <c r="A6613" s="6">
        <v>254270</v>
      </c>
      <c r="B6613" s="6" t="s">
        <v>11</v>
      </c>
      <c r="C6613" s="7">
        <v>1</v>
      </c>
      <c r="D6613" s="8">
        <v>149.99</v>
      </c>
      <c r="E6613" s="9">
        <v>43713.727777777778</v>
      </c>
      <c r="F6613" s="6" t="s">
        <v>6099</v>
      </c>
      <c r="G6613" s="6" t="str">
        <f t="shared" si="103"/>
        <v>OR</v>
      </c>
      <c r="H6613" s="8">
        <f>Sales[Quantity Ordered]*Sales[Price Each]</f>
        <v>149.99</v>
      </c>
    </row>
    <row r="6614" spans="1:8" x14ac:dyDescent="0.25">
      <c r="A6614" s="6">
        <v>252804</v>
      </c>
      <c r="B6614" s="6" t="s">
        <v>11</v>
      </c>
      <c r="C6614" s="7">
        <v>1</v>
      </c>
      <c r="D6614" s="8">
        <v>149.99</v>
      </c>
      <c r="E6614" s="9">
        <v>43713.824999999997</v>
      </c>
      <c r="F6614" s="6" t="s">
        <v>4650</v>
      </c>
      <c r="G6614" s="6" t="str">
        <f t="shared" si="103"/>
        <v>TX</v>
      </c>
      <c r="H6614" s="8">
        <f>Sales[Quantity Ordered]*Sales[Price Each]</f>
        <v>149.99</v>
      </c>
    </row>
    <row r="6615" spans="1:8" x14ac:dyDescent="0.25">
      <c r="A6615" s="6">
        <v>250102</v>
      </c>
      <c r="B6615" s="6" t="s">
        <v>11</v>
      </c>
      <c r="C6615" s="7">
        <v>1</v>
      </c>
      <c r="D6615" s="8">
        <v>149.99</v>
      </c>
      <c r="E6615" s="9">
        <v>43713.915972222225</v>
      </c>
      <c r="F6615" s="6" t="s">
        <v>1970</v>
      </c>
      <c r="G6615" s="6" t="str">
        <f t="shared" si="103"/>
        <v>NY</v>
      </c>
      <c r="H6615" s="8">
        <f>Sales[Quantity Ordered]*Sales[Price Each]</f>
        <v>149.99</v>
      </c>
    </row>
    <row r="6616" spans="1:8" x14ac:dyDescent="0.25">
      <c r="A6616" s="6">
        <v>253142</v>
      </c>
      <c r="B6616" s="6" t="s">
        <v>11</v>
      </c>
      <c r="C6616" s="7">
        <v>1</v>
      </c>
      <c r="D6616" s="8">
        <v>149.99</v>
      </c>
      <c r="E6616" s="9">
        <v>43714.033333333333</v>
      </c>
      <c r="F6616" s="6" t="s">
        <v>4985</v>
      </c>
      <c r="G6616" s="6" t="str">
        <f t="shared" si="103"/>
        <v>GA</v>
      </c>
      <c r="H6616" s="8">
        <f>Sales[Quantity Ordered]*Sales[Price Each]</f>
        <v>149.99</v>
      </c>
    </row>
    <row r="6617" spans="1:8" x14ac:dyDescent="0.25">
      <c r="A6617" s="6">
        <v>256710</v>
      </c>
      <c r="B6617" s="6" t="s">
        <v>11</v>
      </c>
      <c r="C6617" s="7">
        <v>1</v>
      </c>
      <c r="D6617" s="8">
        <v>149.99</v>
      </c>
      <c r="E6617" s="9">
        <v>43714.244444444441</v>
      </c>
      <c r="F6617" s="6" t="s">
        <v>8484</v>
      </c>
      <c r="G6617" s="6" t="str">
        <f t="shared" si="103"/>
        <v>CA</v>
      </c>
      <c r="H6617" s="8">
        <f>Sales[Quantity Ordered]*Sales[Price Each]</f>
        <v>149.99</v>
      </c>
    </row>
    <row r="6618" spans="1:8" x14ac:dyDescent="0.25">
      <c r="A6618" s="6">
        <v>249786</v>
      </c>
      <c r="B6618" s="6" t="s">
        <v>11</v>
      </c>
      <c r="C6618" s="7">
        <v>1</v>
      </c>
      <c r="D6618" s="8">
        <v>149.99</v>
      </c>
      <c r="E6618" s="9">
        <v>43714.390277777777</v>
      </c>
      <c r="F6618" s="6" t="s">
        <v>1657</v>
      </c>
      <c r="G6618" s="6" t="str">
        <f t="shared" si="103"/>
        <v>CA</v>
      </c>
      <c r="H6618" s="8">
        <f>Sales[Quantity Ordered]*Sales[Price Each]</f>
        <v>149.99</v>
      </c>
    </row>
    <row r="6619" spans="1:8" x14ac:dyDescent="0.25">
      <c r="A6619" s="6">
        <v>250727</v>
      </c>
      <c r="B6619" s="6" t="s">
        <v>11</v>
      </c>
      <c r="C6619" s="7">
        <v>1</v>
      </c>
      <c r="D6619" s="8">
        <v>149.99</v>
      </c>
      <c r="E6619" s="9">
        <v>43714.424305555556</v>
      </c>
      <c r="F6619" s="6" t="s">
        <v>2590</v>
      </c>
      <c r="G6619" s="6" t="str">
        <f t="shared" si="103"/>
        <v>TX</v>
      </c>
      <c r="H6619" s="8">
        <f>Sales[Quantity Ordered]*Sales[Price Each]</f>
        <v>149.99</v>
      </c>
    </row>
    <row r="6620" spans="1:8" x14ac:dyDescent="0.25">
      <c r="A6620" s="6">
        <v>249400</v>
      </c>
      <c r="B6620" s="6" t="s">
        <v>11</v>
      </c>
      <c r="C6620" s="7">
        <v>1</v>
      </c>
      <c r="D6620" s="8">
        <v>149.99</v>
      </c>
      <c r="E6620" s="9">
        <v>43714.426388888889</v>
      </c>
      <c r="F6620" s="6" t="s">
        <v>1271</v>
      </c>
      <c r="G6620" s="6" t="str">
        <f t="shared" si="103"/>
        <v>OR</v>
      </c>
      <c r="H6620" s="8">
        <f>Sales[Quantity Ordered]*Sales[Price Each]</f>
        <v>149.99</v>
      </c>
    </row>
    <row r="6621" spans="1:8" x14ac:dyDescent="0.25">
      <c r="A6621" s="6">
        <v>250655</v>
      </c>
      <c r="B6621" s="6" t="s">
        <v>11</v>
      </c>
      <c r="C6621" s="7">
        <v>1</v>
      </c>
      <c r="D6621" s="8">
        <v>149.99</v>
      </c>
      <c r="E6621" s="9">
        <v>43714.482638888891</v>
      </c>
      <c r="F6621" s="6" t="s">
        <v>2520</v>
      </c>
      <c r="G6621" s="6" t="str">
        <f t="shared" si="103"/>
        <v>MA</v>
      </c>
      <c r="H6621" s="8">
        <f>Sales[Quantity Ordered]*Sales[Price Each]</f>
        <v>149.99</v>
      </c>
    </row>
    <row r="6622" spans="1:8" x14ac:dyDescent="0.25">
      <c r="A6622" s="6">
        <v>255519</v>
      </c>
      <c r="B6622" s="6" t="s">
        <v>11</v>
      </c>
      <c r="C6622" s="7">
        <v>1</v>
      </c>
      <c r="D6622" s="8">
        <v>149.99</v>
      </c>
      <c r="E6622" s="9">
        <v>43714.513194444444</v>
      </c>
      <c r="F6622" s="6" t="s">
        <v>7326</v>
      </c>
      <c r="G6622" s="6" t="str">
        <f t="shared" si="103"/>
        <v>TX</v>
      </c>
      <c r="H6622" s="8">
        <f>Sales[Quantity Ordered]*Sales[Price Each]</f>
        <v>149.99</v>
      </c>
    </row>
    <row r="6623" spans="1:8" x14ac:dyDescent="0.25">
      <c r="A6623" s="6">
        <v>258552</v>
      </c>
      <c r="B6623" s="6" t="s">
        <v>11</v>
      </c>
      <c r="C6623" s="7">
        <v>1</v>
      </c>
      <c r="D6623" s="8">
        <v>149.99</v>
      </c>
      <c r="E6623" s="9">
        <v>43714.527777777781</v>
      </c>
      <c r="F6623" s="6" t="s">
        <v>10274</v>
      </c>
      <c r="G6623" s="6" t="str">
        <f t="shared" si="103"/>
        <v>CA</v>
      </c>
      <c r="H6623" s="8">
        <f>Sales[Quantity Ordered]*Sales[Price Each]</f>
        <v>149.99</v>
      </c>
    </row>
    <row r="6624" spans="1:8" x14ac:dyDescent="0.25">
      <c r="A6624" s="6">
        <v>254253</v>
      </c>
      <c r="B6624" s="6" t="s">
        <v>11</v>
      </c>
      <c r="C6624" s="7">
        <v>1</v>
      </c>
      <c r="D6624" s="8">
        <v>149.99</v>
      </c>
      <c r="E6624" s="9">
        <v>43714.536805555559</v>
      </c>
      <c r="F6624" s="6" t="s">
        <v>6082</v>
      </c>
      <c r="G6624" s="6" t="str">
        <f t="shared" si="103"/>
        <v>CA</v>
      </c>
      <c r="H6624" s="8">
        <f>Sales[Quantity Ordered]*Sales[Price Each]</f>
        <v>149.99</v>
      </c>
    </row>
    <row r="6625" spans="1:8" x14ac:dyDescent="0.25">
      <c r="A6625" s="6">
        <v>252634</v>
      </c>
      <c r="B6625" s="6" t="s">
        <v>11</v>
      </c>
      <c r="C6625" s="7">
        <v>1</v>
      </c>
      <c r="D6625" s="8">
        <v>149.99</v>
      </c>
      <c r="E6625" s="9">
        <v>43714.614583333336</v>
      </c>
      <c r="F6625" s="6" t="s">
        <v>4480</v>
      </c>
      <c r="G6625" s="6" t="str">
        <f t="shared" si="103"/>
        <v>MA</v>
      </c>
      <c r="H6625" s="8">
        <f>Sales[Quantity Ordered]*Sales[Price Each]</f>
        <v>149.99</v>
      </c>
    </row>
    <row r="6626" spans="1:8" x14ac:dyDescent="0.25">
      <c r="A6626" s="6">
        <v>253481</v>
      </c>
      <c r="B6626" s="6" t="s">
        <v>11</v>
      </c>
      <c r="C6626" s="7">
        <v>1</v>
      </c>
      <c r="D6626" s="8">
        <v>149.99</v>
      </c>
      <c r="E6626" s="9">
        <v>43714.625694444447</v>
      </c>
      <c r="F6626" s="6" t="s">
        <v>5321</v>
      </c>
      <c r="G6626" s="6" t="str">
        <f t="shared" si="103"/>
        <v>CA</v>
      </c>
      <c r="H6626" s="8">
        <f>Sales[Quantity Ordered]*Sales[Price Each]</f>
        <v>149.99</v>
      </c>
    </row>
    <row r="6627" spans="1:8" x14ac:dyDescent="0.25">
      <c r="A6627" s="6">
        <v>250494</v>
      </c>
      <c r="B6627" s="6" t="s">
        <v>11</v>
      </c>
      <c r="C6627" s="7">
        <v>1</v>
      </c>
      <c r="D6627" s="8">
        <v>149.99</v>
      </c>
      <c r="E6627" s="9">
        <v>43714.820833333331</v>
      </c>
      <c r="F6627" s="6" t="s">
        <v>2362</v>
      </c>
      <c r="G6627" s="6" t="str">
        <f t="shared" si="103"/>
        <v>MA</v>
      </c>
      <c r="H6627" s="8">
        <f>Sales[Quantity Ordered]*Sales[Price Each]</f>
        <v>149.99</v>
      </c>
    </row>
    <row r="6628" spans="1:8" x14ac:dyDescent="0.25">
      <c r="A6628" s="6">
        <v>251953</v>
      </c>
      <c r="B6628" s="6" t="s">
        <v>11</v>
      </c>
      <c r="C6628" s="7">
        <v>1</v>
      </c>
      <c r="D6628" s="8">
        <v>149.99</v>
      </c>
      <c r="E6628" s="9">
        <v>43714.82916666667</v>
      </c>
      <c r="F6628" s="6" t="s">
        <v>3806</v>
      </c>
      <c r="G6628" s="6" t="str">
        <f t="shared" si="103"/>
        <v>NY</v>
      </c>
      <c r="H6628" s="8">
        <f>Sales[Quantity Ordered]*Sales[Price Each]</f>
        <v>149.99</v>
      </c>
    </row>
    <row r="6629" spans="1:8" x14ac:dyDescent="0.25">
      <c r="A6629" s="6">
        <v>252087</v>
      </c>
      <c r="B6629" s="6" t="s">
        <v>11</v>
      </c>
      <c r="C6629" s="7">
        <v>1</v>
      </c>
      <c r="D6629" s="8">
        <v>149.99</v>
      </c>
      <c r="E6629" s="9">
        <v>43714.856249999997</v>
      </c>
      <c r="F6629" s="6" t="s">
        <v>3938</v>
      </c>
      <c r="G6629" s="6" t="str">
        <f t="shared" si="103"/>
        <v>GA</v>
      </c>
      <c r="H6629" s="8">
        <f>Sales[Quantity Ordered]*Sales[Price Each]</f>
        <v>149.99</v>
      </c>
    </row>
    <row r="6630" spans="1:8" x14ac:dyDescent="0.25">
      <c r="A6630" s="6">
        <v>256096</v>
      </c>
      <c r="B6630" s="6" t="s">
        <v>11</v>
      </c>
      <c r="C6630" s="7">
        <v>1</v>
      </c>
      <c r="D6630" s="8">
        <v>149.99</v>
      </c>
      <c r="E6630" s="9">
        <v>43714.859722222223</v>
      </c>
      <c r="F6630" s="6" t="s">
        <v>7888</v>
      </c>
      <c r="G6630" s="6" t="str">
        <f t="shared" si="103"/>
        <v>CA</v>
      </c>
      <c r="H6630" s="8">
        <f>Sales[Quantity Ordered]*Sales[Price Each]</f>
        <v>149.99</v>
      </c>
    </row>
    <row r="6631" spans="1:8" x14ac:dyDescent="0.25">
      <c r="A6631" s="6">
        <v>250990</v>
      </c>
      <c r="B6631" s="6" t="s">
        <v>11</v>
      </c>
      <c r="C6631" s="7">
        <v>1</v>
      </c>
      <c r="D6631" s="8">
        <v>149.99</v>
      </c>
      <c r="E6631" s="9">
        <v>43714.879166666666</v>
      </c>
      <c r="F6631" s="6" t="s">
        <v>2851</v>
      </c>
      <c r="G6631" s="6" t="str">
        <f t="shared" si="103"/>
        <v>CA</v>
      </c>
      <c r="H6631" s="8">
        <f>Sales[Quantity Ordered]*Sales[Price Each]</f>
        <v>149.99</v>
      </c>
    </row>
    <row r="6632" spans="1:8" x14ac:dyDescent="0.25">
      <c r="A6632" s="6">
        <v>258561</v>
      </c>
      <c r="B6632" s="6" t="s">
        <v>11</v>
      </c>
      <c r="C6632" s="7">
        <v>1</v>
      </c>
      <c r="D6632" s="8">
        <v>149.99</v>
      </c>
      <c r="E6632" s="9">
        <v>43715.061111111114</v>
      </c>
      <c r="F6632" s="6" t="s">
        <v>10283</v>
      </c>
      <c r="G6632" s="6" t="str">
        <f t="shared" si="103"/>
        <v>CA</v>
      </c>
      <c r="H6632" s="8">
        <f>Sales[Quantity Ordered]*Sales[Price Each]</f>
        <v>149.99</v>
      </c>
    </row>
    <row r="6633" spans="1:8" x14ac:dyDescent="0.25">
      <c r="A6633" s="6">
        <v>250413</v>
      </c>
      <c r="B6633" s="6" t="s">
        <v>11</v>
      </c>
      <c r="C6633" s="7">
        <v>1</v>
      </c>
      <c r="D6633" s="8">
        <v>149.99</v>
      </c>
      <c r="E6633" s="9">
        <v>43715.289583333331</v>
      </c>
      <c r="F6633" s="6" t="s">
        <v>2281</v>
      </c>
      <c r="G6633" s="6" t="str">
        <f t="shared" si="103"/>
        <v>CA</v>
      </c>
      <c r="H6633" s="8">
        <f>Sales[Quantity Ordered]*Sales[Price Each]</f>
        <v>149.99</v>
      </c>
    </row>
    <row r="6634" spans="1:8" x14ac:dyDescent="0.25">
      <c r="A6634" s="6">
        <v>258892</v>
      </c>
      <c r="B6634" s="6" t="s">
        <v>11</v>
      </c>
      <c r="C6634" s="7">
        <v>1</v>
      </c>
      <c r="D6634" s="8">
        <v>149.99</v>
      </c>
      <c r="E6634" s="9">
        <v>43715.352777777778</v>
      </c>
      <c r="F6634" s="6" t="s">
        <v>10606</v>
      </c>
      <c r="G6634" s="6" t="str">
        <f t="shared" si="103"/>
        <v>CA</v>
      </c>
      <c r="H6634" s="8">
        <f>Sales[Quantity Ordered]*Sales[Price Each]</f>
        <v>149.99</v>
      </c>
    </row>
    <row r="6635" spans="1:8" x14ac:dyDescent="0.25">
      <c r="A6635" s="6">
        <v>253705</v>
      </c>
      <c r="B6635" s="6" t="s">
        <v>11</v>
      </c>
      <c r="C6635" s="7">
        <v>1</v>
      </c>
      <c r="D6635" s="8">
        <v>149.99</v>
      </c>
      <c r="E6635" s="9">
        <v>43715.352777777778</v>
      </c>
      <c r="F6635" s="6" t="s">
        <v>5540</v>
      </c>
      <c r="G6635" s="6" t="str">
        <f t="shared" si="103"/>
        <v>CA</v>
      </c>
      <c r="H6635" s="8">
        <f>Sales[Quantity Ordered]*Sales[Price Each]</f>
        <v>149.99</v>
      </c>
    </row>
    <row r="6636" spans="1:8" x14ac:dyDescent="0.25">
      <c r="A6636" s="6">
        <v>250406</v>
      </c>
      <c r="B6636" s="6" t="s">
        <v>11</v>
      </c>
      <c r="C6636" s="7">
        <v>1</v>
      </c>
      <c r="D6636" s="8">
        <v>149.99</v>
      </c>
      <c r="E6636" s="9">
        <v>43715.375</v>
      </c>
      <c r="F6636" s="6" t="s">
        <v>2274</v>
      </c>
      <c r="G6636" s="6" t="str">
        <f t="shared" si="103"/>
        <v>NY</v>
      </c>
      <c r="H6636" s="8">
        <f>Sales[Quantity Ordered]*Sales[Price Each]</f>
        <v>149.99</v>
      </c>
    </row>
    <row r="6637" spans="1:8" x14ac:dyDescent="0.25">
      <c r="A6637" s="6">
        <v>249266</v>
      </c>
      <c r="B6637" s="6" t="s">
        <v>11</v>
      </c>
      <c r="C6637" s="7">
        <v>1</v>
      </c>
      <c r="D6637" s="8">
        <v>149.99</v>
      </c>
      <c r="E6637" s="9">
        <v>43715.465277777781</v>
      </c>
      <c r="F6637" s="6" t="s">
        <v>1138</v>
      </c>
      <c r="G6637" s="6" t="str">
        <f t="shared" si="103"/>
        <v>CA</v>
      </c>
      <c r="H6637" s="8">
        <f>Sales[Quantity Ordered]*Sales[Price Each]</f>
        <v>149.99</v>
      </c>
    </row>
    <row r="6638" spans="1:8" x14ac:dyDescent="0.25">
      <c r="A6638" s="6">
        <v>248858</v>
      </c>
      <c r="B6638" s="6" t="s">
        <v>11</v>
      </c>
      <c r="C6638" s="7">
        <v>1</v>
      </c>
      <c r="D6638" s="8">
        <v>149.99</v>
      </c>
      <c r="E6638" s="9">
        <v>43715.472222222219</v>
      </c>
      <c r="F6638" s="6" t="s">
        <v>731</v>
      </c>
      <c r="G6638" s="6" t="str">
        <f t="shared" si="103"/>
        <v>CA</v>
      </c>
      <c r="H6638" s="8">
        <f>Sales[Quantity Ordered]*Sales[Price Each]</f>
        <v>149.99</v>
      </c>
    </row>
    <row r="6639" spans="1:8" x14ac:dyDescent="0.25">
      <c r="A6639" s="6">
        <v>257496</v>
      </c>
      <c r="B6639" s="6" t="s">
        <v>11</v>
      </c>
      <c r="C6639" s="7">
        <v>1</v>
      </c>
      <c r="D6639" s="8">
        <v>149.99</v>
      </c>
      <c r="E6639" s="9">
        <v>43715.473611111112</v>
      </c>
      <c r="F6639" s="6" t="s">
        <v>9254</v>
      </c>
      <c r="G6639" s="6" t="str">
        <f t="shared" si="103"/>
        <v>NY</v>
      </c>
      <c r="H6639" s="8">
        <f>Sales[Quantity Ordered]*Sales[Price Each]</f>
        <v>149.99</v>
      </c>
    </row>
    <row r="6640" spans="1:8" x14ac:dyDescent="0.25">
      <c r="A6640" s="6">
        <v>256598</v>
      </c>
      <c r="B6640" s="6" t="s">
        <v>11</v>
      </c>
      <c r="C6640" s="7">
        <v>1</v>
      </c>
      <c r="D6640" s="8">
        <v>149.99</v>
      </c>
      <c r="E6640" s="9">
        <v>43715.473611111112</v>
      </c>
      <c r="F6640" s="6" t="s">
        <v>8378</v>
      </c>
      <c r="G6640" s="6" t="str">
        <f t="shared" si="103"/>
        <v>GA</v>
      </c>
      <c r="H6640" s="8">
        <f>Sales[Quantity Ordered]*Sales[Price Each]</f>
        <v>149.99</v>
      </c>
    </row>
    <row r="6641" spans="1:8" x14ac:dyDescent="0.25">
      <c r="A6641" s="6">
        <v>250818</v>
      </c>
      <c r="B6641" s="6" t="s">
        <v>11</v>
      </c>
      <c r="C6641" s="7">
        <v>1</v>
      </c>
      <c r="D6641" s="8">
        <v>149.99</v>
      </c>
      <c r="E6641" s="9">
        <v>43715.572916666664</v>
      </c>
      <c r="F6641" s="6" t="s">
        <v>2681</v>
      </c>
      <c r="G6641" s="6" t="str">
        <f t="shared" si="103"/>
        <v>TX</v>
      </c>
      <c r="H6641" s="8">
        <f>Sales[Quantity Ordered]*Sales[Price Each]</f>
        <v>149.99</v>
      </c>
    </row>
    <row r="6642" spans="1:8" x14ac:dyDescent="0.25">
      <c r="A6642" s="6">
        <v>248550</v>
      </c>
      <c r="B6642" s="6" t="s">
        <v>11</v>
      </c>
      <c r="C6642" s="7">
        <v>1</v>
      </c>
      <c r="D6642" s="8">
        <v>149.99</v>
      </c>
      <c r="E6642" s="9">
        <v>43715.727083333331</v>
      </c>
      <c r="F6642" s="6" t="s">
        <v>423</v>
      </c>
      <c r="G6642" s="6" t="str">
        <f t="shared" si="103"/>
        <v>CA</v>
      </c>
      <c r="H6642" s="8">
        <f>Sales[Quantity Ordered]*Sales[Price Each]</f>
        <v>149.99</v>
      </c>
    </row>
    <row r="6643" spans="1:8" x14ac:dyDescent="0.25">
      <c r="A6643" s="6">
        <v>252913</v>
      </c>
      <c r="B6643" s="6" t="s">
        <v>11</v>
      </c>
      <c r="C6643" s="7">
        <v>1</v>
      </c>
      <c r="D6643" s="8">
        <v>149.99</v>
      </c>
      <c r="E6643" s="9">
        <v>43715.736111111109</v>
      </c>
      <c r="F6643" s="6" t="s">
        <v>4759</v>
      </c>
      <c r="G6643" s="6" t="str">
        <f t="shared" si="103"/>
        <v>CA</v>
      </c>
      <c r="H6643" s="8">
        <f>Sales[Quantity Ordered]*Sales[Price Each]</f>
        <v>149.99</v>
      </c>
    </row>
    <row r="6644" spans="1:8" x14ac:dyDescent="0.25">
      <c r="A6644" s="6">
        <v>255565</v>
      </c>
      <c r="B6644" s="6" t="s">
        <v>11</v>
      </c>
      <c r="C6644" s="7">
        <v>1</v>
      </c>
      <c r="D6644" s="8">
        <v>149.99</v>
      </c>
      <c r="E6644" s="9">
        <v>43715.743055555555</v>
      </c>
      <c r="F6644" s="6" t="s">
        <v>7372</v>
      </c>
      <c r="G6644" s="6" t="str">
        <f t="shared" si="103"/>
        <v>NY</v>
      </c>
      <c r="H6644" s="8">
        <f>Sales[Quantity Ordered]*Sales[Price Each]</f>
        <v>149.99</v>
      </c>
    </row>
    <row r="6645" spans="1:8" x14ac:dyDescent="0.25">
      <c r="A6645" s="6">
        <v>249439</v>
      </c>
      <c r="B6645" s="6" t="s">
        <v>11</v>
      </c>
      <c r="C6645" s="7">
        <v>1</v>
      </c>
      <c r="D6645" s="8">
        <v>149.99</v>
      </c>
      <c r="E6645" s="9">
        <v>43715.748611111114</v>
      </c>
      <c r="F6645" s="6" t="s">
        <v>1310</v>
      </c>
      <c r="G6645" s="6" t="str">
        <f t="shared" si="103"/>
        <v>CA</v>
      </c>
      <c r="H6645" s="8">
        <f>Sales[Quantity Ordered]*Sales[Price Each]</f>
        <v>149.99</v>
      </c>
    </row>
    <row r="6646" spans="1:8" x14ac:dyDescent="0.25">
      <c r="A6646" s="6">
        <v>249845</v>
      </c>
      <c r="B6646" s="6" t="s">
        <v>11</v>
      </c>
      <c r="C6646" s="7">
        <v>1</v>
      </c>
      <c r="D6646" s="8">
        <v>149.99</v>
      </c>
      <c r="E6646" s="9">
        <v>43715.75277777778</v>
      </c>
      <c r="F6646" s="6" t="s">
        <v>1716</v>
      </c>
      <c r="G6646" s="6" t="str">
        <f t="shared" si="103"/>
        <v>MA</v>
      </c>
      <c r="H6646" s="8">
        <f>Sales[Quantity Ordered]*Sales[Price Each]</f>
        <v>149.99</v>
      </c>
    </row>
    <row r="6647" spans="1:8" x14ac:dyDescent="0.25">
      <c r="A6647" s="6">
        <v>250998</v>
      </c>
      <c r="B6647" s="6" t="s">
        <v>11</v>
      </c>
      <c r="C6647" s="7">
        <v>1</v>
      </c>
      <c r="D6647" s="8">
        <v>149.99</v>
      </c>
      <c r="E6647" s="9">
        <v>43715.786805555559</v>
      </c>
      <c r="F6647" s="6" t="s">
        <v>2859</v>
      </c>
      <c r="G6647" s="6" t="str">
        <f t="shared" si="103"/>
        <v>MA</v>
      </c>
      <c r="H6647" s="8">
        <f>Sales[Quantity Ordered]*Sales[Price Each]</f>
        <v>149.99</v>
      </c>
    </row>
    <row r="6648" spans="1:8" x14ac:dyDescent="0.25">
      <c r="A6648" s="6">
        <v>252684</v>
      </c>
      <c r="B6648" s="6" t="s">
        <v>11</v>
      </c>
      <c r="C6648" s="7">
        <v>1</v>
      </c>
      <c r="D6648" s="8">
        <v>149.99</v>
      </c>
      <c r="E6648" s="9">
        <v>43715.870833333334</v>
      </c>
      <c r="F6648" s="6" t="s">
        <v>4530</v>
      </c>
      <c r="G6648" s="6" t="str">
        <f t="shared" si="103"/>
        <v>CA</v>
      </c>
      <c r="H6648" s="8">
        <f>Sales[Quantity Ordered]*Sales[Price Each]</f>
        <v>149.99</v>
      </c>
    </row>
    <row r="6649" spans="1:8" x14ac:dyDescent="0.25">
      <c r="A6649" s="6">
        <v>251195</v>
      </c>
      <c r="B6649" s="6" t="s">
        <v>11</v>
      </c>
      <c r="C6649" s="7">
        <v>1</v>
      </c>
      <c r="D6649" s="8">
        <v>149.99</v>
      </c>
      <c r="E6649" s="9">
        <v>43715.871527777781</v>
      </c>
      <c r="F6649" s="6" t="s">
        <v>3055</v>
      </c>
      <c r="G6649" s="6" t="str">
        <f t="shared" si="103"/>
        <v>CA</v>
      </c>
      <c r="H6649" s="8">
        <f>Sales[Quantity Ordered]*Sales[Price Each]</f>
        <v>149.99</v>
      </c>
    </row>
    <row r="6650" spans="1:8" x14ac:dyDescent="0.25">
      <c r="A6650" s="6">
        <v>259111</v>
      </c>
      <c r="B6650" s="6" t="s">
        <v>11</v>
      </c>
      <c r="C6650" s="7">
        <v>1</v>
      </c>
      <c r="D6650" s="8">
        <v>149.99</v>
      </c>
      <c r="E6650" s="9">
        <v>43715.895833333336</v>
      </c>
      <c r="F6650" s="6" t="s">
        <v>10821</v>
      </c>
      <c r="G6650" s="6" t="str">
        <f t="shared" si="103"/>
        <v>TX</v>
      </c>
      <c r="H6650" s="8">
        <f>Sales[Quantity Ordered]*Sales[Price Each]</f>
        <v>149.99</v>
      </c>
    </row>
    <row r="6651" spans="1:8" x14ac:dyDescent="0.25">
      <c r="A6651" s="6">
        <v>251908</v>
      </c>
      <c r="B6651" s="6" t="s">
        <v>11</v>
      </c>
      <c r="C6651" s="7">
        <v>1</v>
      </c>
      <c r="D6651" s="8">
        <v>149.99</v>
      </c>
      <c r="E6651" s="9">
        <v>43715.962500000001</v>
      </c>
      <c r="F6651" s="6" t="s">
        <v>3762</v>
      </c>
      <c r="G6651" s="6" t="str">
        <f t="shared" si="103"/>
        <v>WA</v>
      </c>
      <c r="H6651" s="8">
        <f>Sales[Quantity Ordered]*Sales[Price Each]</f>
        <v>149.99</v>
      </c>
    </row>
    <row r="6652" spans="1:8" x14ac:dyDescent="0.25">
      <c r="A6652" s="6">
        <v>249699</v>
      </c>
      <c r="B6652" s="6" t="s">
        <v>11</v>
      </c>
      <c r="C6652" s="7">
        <v>1</v>
      </c>
      <c r="D6652" s="8">
        <v>149.99</v>
      </c>
      <c r="E6652" s="9">
        <v>43715.984722222223</v>
      </c>
      <c r="F6652" s="6" t="s">
        <v>1570</v>
      </c>
      <c r="G6652" s="6" t="str">
        <f t="shared" si="103"/>
        <v>WA</v>
      </c>
      <c r="H6652" s="8">
        <f>Sales[Quantity Ordered]*Sales[Price Each]</f>
        <v>149.99</v>
      </c>
    </row>
    <row r="6653" spans="1:8" x14ac:dyDescent="0.25">
      <c r="A6653" s="6">
        <v>248939</v>
      </c>
      <c r="B6653" s="6" t="s">
        <v>11</v>
      </c>
      <c r="C6653" s="7">
        <v>1</v>
      </c>
      <c r="D6653" s="8">
        <v>149.99</v>
      </c>
      <c r="E6653" s="9">
        <v>43716.020138888889</v>
      </c>
      <c r="F6653" s="6" t="s">
        <v>811</v>
      </c>
      <c r="G6653" s="6" t="str">
        <f t="shared" si="103"/>
        <v>CA</v>
      </c>
      <c r="H6653" s="8">
        <f>Sales[Quantity Ordered]*Sales[Price Each]</f>
        <v>149.99</v>
      </c>
    </row>
    <row r="6654" spans="1:8" x14ac:dyDescent="0.25">
      <c r="A6654" s="6">
        <v>249743</v>
      </c>
      <c r="B6654" s="6" t="s">
        <v>11</v>
      </c>
      <c r="C6654" s="7">
        <v>1</v>
      </c>
      <c r="D6654" s="8">
        <v>149.99</v>
      </c>
      <c r="E6654" s="9">
        <v>43716.243750000001</v>
      </c>
      <c r="F6654" s="6" t="s">
        <v>1614</v>
      </c>
      <c r="G6654" s="6" t="str">
        <f t="shared" si="103"/>
        <v>TX</v>
      </c>
      <c r="H6654" s="8">
        <f>Sales[Quantity Ordered]*Sales[Price Each]</f>
        <v>149.99</v>
      </c>
    </row>
    <row r="6655" spans="1:8" x14ac:dyDescent="0.25">
      <c r="A6655" s="6">
        <v>251599</v>
      </c>
      <c r="B6655" s="6" t="s">
        <v>11</v>
      </c>
      <c r="C6655" s="7">
        <v>1</v>
      </c>
      <c r="D6655" s="8">
        <v>149.99</v>
      </c>
      <c r="E6655" s="9">
        <v>43716.253472222219</v>
      </c>
      <c r="F6655" s="6" t="s">
        <v>3457</v>
      </c>
      <c r="G6655" s="6" t="str">
        <f t="shared" si="103"/>
        <v>TX</v>
      </c>
      <c r="H6655" s="8">
        <f>Sales[Quantity Ordered]*Sales[Price Each]</f>
        <v>149.99</v>
      </c>
    </row>
    <row r="6656" spans="1:8" x14ac:dyDescent="0.25">
      <c r="A6656" s="6">
        <v>255100</v>
      </c>
      <c r="B6656" s="6" t="s">
        <v>11</v>
      </c>
      <c r="C6656" s="7">
        <v>1</v>
      </c>
      <c r="D6656" s="8">
        <v>149.99</v>
      </c>
      <c r="E6656" s="9">
        <v>43716.29583333333</v>
      </c>
      <c r="F6656" s="6" t="s">
        <v>6912</v>
      </c>
      <c r="G6656" s="6" t="str">
        <f t="shared" si="103"/>
        <v>CA</v>
      </c>
      <c r="H6656" s="8">
        <f>Sales[Quantity Ordered]*Sales[Price Each]</f>
        <v>149.99</v>
      </c>
    </row>
    <row r="6657" spans="1:8" x14ac:dyDescent="0.25">
      <c r="A6657" s="6">
        <v>256708</v>
      </c>
      <c r="B6657" s="6" t="s">
        <v>11</v>
      </c>
      <c r="C6657" s="7">
        <v>1</v>
      </c>
      <c r="D6657" s="8">
        <v>149.99</v>
      </c>
      <c r="E6657" s="9">
        <v>43716.334722222222</v>
      </c>
      <c r="F6657" s="6" t="s">
        <v>8482</v>
      </c>
      <c r="G6657" s="6" t="str">
        <f t="shared" si="103"/>
        <v>OR</v>
      </c>
      <c r="H6657" s="8">
        <f>Sales[Quantity Ordered]*Sales[Price Each]</f>
        <v>149.99</v>
      </c>
    </row>
    <row r="6658" spans="1:8" x14ac:dyDescent="0.25">
      <c r="A6658" s="6">
        <v>253900</v>
      </c>
      <c r="B6658" s="6" t="s">
        <v>11</v>
      </c>
      <c r="C6658" s="7">
        <v>1</v>
      </c>
      <c r="D6658" s="8">
        <v>149.99</v>
      </c>
      <c r="E6658" s="9">
        <v>43716.365972222222</v>
      </c>
      <c r="F6658" s="6" t="s">
        <v>5733</v>
      </c>
      <c r="G6658" s="6" t="str">
        <f t="shared" ref="G6658:G6721" si="104">MID(F6658,FIND(",",F6658,FIND(",",F6658)+1)+2,2)</f>
        <v>CA</v>
      </c>
      <c r="H6658" s="8">
        <f>Sales[Quantity Ordered]*Sales[Price Each]</f>
        <v>149.99</v>
      </c>
    </row>
    <row r="6659" spans="1:8" x14ac:dyDescent="0.25">
      <c r="A6659" s="6">
        <v>249820</v>
      </c>
      <c r="B6659" s="6" t="s">
        <v>11</v>
      </c>
      <c r="C6659" s="7">
        <v>1</v>
      </c>
      <c r="D6659" s="8">
        <v>149.99</v>
      </c>
      <c r="E6659" s="9">
        <v>43716.413888888892</v>
      </c>
      <c r="F6659" s="6" t="s">
        <v>1691</v>
      </c>
      <c r="G6659" s="6" t="str">
        <f t="shared" si="104"/>
        <v>NY</v>
      </c>
      <c r="H6659" s="8">
        <f>Sales[Quantity Ordered]*Sales[Price Each]</f>
        <v>149.99</v>
      </c>
    </row>
    <row r="6660" spans="1:8" x14ac:dyDescent="0.25">
      <c r="A6660" s="6">
        <v>249500</v>
      </c>
      <c r="B6660" s="6" t="s">
        <v>11</v>
      </c>
      <c r="C6660" s="7">
        <v>1</v>
      </c>
      <c r="D6660" s="8">
        <v>149.99</v>
      </c>
      <c r="E6660" s="9">
        <v>43716.414583333331</v>
      </c>
      <c r="F6660" s="6" t="s">
        <v>1371</v>
      </c>
      <c r="G6660" s="6" t="str">
        <f t="shared" si="104"/>
        <v>CA</v>
      </c>
      <c r="H6660" s="8">
        <f>Sales[Quantity Ordered]*Sales[Price Each]</f>
        <v>149.99</v>
      </c>
    </row>
    <row r="6661" spans="1:8" x14ac:dyDescent="0.25">
      <c r="A6661" s="6">
        <v>256276</v>
      </c>
      <c r="B6661" s="6" t="s">
        <v>11</v>
      </c>
      <c r="C6661" s="7">
        <v>1</v>
      </c>
      <c r="D6661" s="8">
        <v>149.99</v>
      </c>
      <c r="E6661" s="9">
        <v>43716.45</v>
      </c>
      <c r="F6661" s="6" t="s">
        <v>8064</v>
      </c>
      <c r="G6661" s="6" t="str">
        <f t="shared" si="104"/>
        <v>WA</v>
      </c>
      <c r="H6661" s="8">
        <f>Sales[Quantity Ordered]*Sales[Price Each]</f>
        <v>149.99</v>
      </c>
    </row>
    <row r="6662" spans="1:8" x14ac:dyDescent="0.25">
      <c r="A6662" s="6">
        <v>252108</v>
      </c>
      <c r="B6662" s="6" t="s">
        <v>11</v>
      </c>
      <c r="C6662" s="7">
        <v>1</v>
      </c>
      <c r="D6662" s="8">
        <v>149.99</v>
      </c>
      <c r="E6662" s="9">
        <v>43716.467361111114</v>
      </c>
      <c r="F6662" s="6" t="s">
        <v>3959</v>
      </c>
      <c r="G6662" s="6" t="str">
        <f t="shared" si="104"/>
        <v>CA</v>
      </c>
      <c r="H6662" s="8">
        <f>Sales[Quantity Ordered]*Sales[Price Each]</f>
        <v>149.99</v>
      </c>
    </row>
    <row r="6663" spans="1:8" x14ac:dyDescent="0.25">
      <c r="A6663" s="6">
        <v>250889</v>
      </c>
      <c r="B6663" s="6" t="s">
        <v>11</v>
      </c>
      <c r="C6663" s="7">
        <v>1</v>
      </c>
      <c r="D6663" s="8">
        <v>149.99</v>
      </c>
      <c r="E6663" s="9">
        <v>43716.497916666667</v>
      </c>
      <c r="F6663" s="6" t="s">
        <v>2752</v>
      </c>
      <c r="G6663" s="6" t="str">
        <f t="shared" si="104"/>
        <v>TX</v>
      </c>
      <c r="H6663" s="8">
        <f>Sales[Quantity Ordered]*Sales[Price Each]</f>
        <v>149.99</v>
      </c>
    </row>
    <row r="6664" spans="1:8" x14ac:dyDescent="0.25">
      <c r="A6664" s="6">
        <v>251674</v>
      </c>
      <c r="B6664" s="6" t="s">
        <v>11</v>
      </c>
      <c r="C6664" s="7">
        <v>1</v>
      </c>
      <c r="D6664" s="8">
        <v>149.99</v>
      </c>
      <c r="E6664" s="9">
        <v>43716.53402777778</v>
      </c>
      <c r="F6664" s="6" t="s">
        <v>3532</v>
      </c>
      <c r="G6664" s="6" t="str">
        <f t="shared" si="104"/>
        <v>GA</v>
      </c>
      <c r="H6664" s="8">
        <f>Sales[Quantity Ordered]*Sales[Price Each]</f>
        <v>149.99</v>
      </c>
    </row>
    <row r="6665" spans="1:8" x14ac:dyDescent="0.25">
      <c r="A6665" s="6">
        <v>250176</v>
      </c>
      <c r="B6665" s="6" t="s">
        <v>11</v>
      </c>
      <c r="C6665" s="7">
        <v>1</v>
      </c>
      <c r="D6665" s="8">
        <v>149.99</v>
      </c>
      <c r="E6665" s="9">
        <v>43716.549305555556</v>
      </c>
      <c r="F6665" s="6" t="s">
        <v>2044</v>
      </c>
      <c r="G6665" s="6" t="str">
        <f t="shared" si="104"/>
        <v>WA</v>
      </c>
      <c r="H6665" s="8">
        <f>Sales[Quantity Ordered]*Sales[Price Each]</f>
        <v>149.99</v>
      </c>
    </row>
    <row r="6666" spans="1:8" x14ac:dyDescent="0.25">
      <c r="A6666" s="6">
        <v>251383</v>
      </c>
      <c r="B6666" s="6" t="s">
        <v>11</v>
      </c>
      <c r="C6666" s="7">
        <v>1</v>
      </c>
      <c r="D6666" s="8">
        <v>149.99</v>
      </c>
      <c r="E6666" s="9">
        <v>43716.663888888892</v>
      </c>
      <c r="F6666" s="6" t="s">
        <v>3243</v>
      </c>
      <c r="G6666" s="6" t="str">
        <f t="shared" si="104"/>
        <v>TX</v>
      </c>
      <c r="H6666" s="8">
        <f>Sales[Quantity Ordered]*Sales[Price Each]</f>
        <v>149.99</v>
      </c>
    </row>
    <row r="6667" spans="1:8" x14ac:dyDescent="0.25">
      <c r="A6667" s="6">
        <v>256255</v>
      </c>
      <c r="B6667" s="6" t="s">
        <v>11</v>
      </c>
      <c r="C6667" s="7">
        <v>1</v>
      </c>
      <c r="D6667" s="8">
        <v>149.99</v>
      </c>
      <c r="E6667" s="9">
        <v>43716.802777777775</v>
      </c>
      <c r="F6667" s="6" t="s">
        <v>8043</v>
      </c>
      <c r="G6667" s="6" t="str">
        <f t="shared" si="104"/>
        <v>GA</v>
      </c>
      <c r="H6667" s="8">
        <f>Sales[Quantity Ordered]*Sales[Price Each]</f>
        <v>149.99</v>
      </c>
    </row>
    <row r="6668" spans="1:8" x14ac:dyDescent="0.25">
      <c r="A6668" s="6">
        <v>251255</v>
      </c>
      <c r="B6668" s="6" t="s">
        <v>11</v>
      </c>
      <c r="C6668" s="7">
        <v>1</v>
      </c>
      <c r="D6668" s="8">
        <v>149.99</v>
      </c>
      <c r="E6668" s="9">
        <v>43716.838194444441</v>
      </c>
      <c r="F6668" s="6" t="s">
        <v>3115</v>
      </c>
      <c r="G6668" s="6" t="str">
        <f t="shared" si="104"/>
        <v>CA</v>
      </c>
      <c r="H6668" s="8">
        <f>Sales[Quantity Ordered]*Sales[Price Each]</f>
        <v>149.99</v>
      </c>
    </row>
    <row r="6669" spans="1:8" x14ac:dyDescent="0.25">
      <c r="A6669" s="6">
        <v>250582</v>
      </c>
      <c r="B6669" s="6" t="s">
        <v>11</v>
      </c>
      <c r="C6669" s="7">
        <v>1</v>
      </c>
      <c r="D6669" s="8">
        <v>149.99</v>
      </c>
      <c r="E6669" s="9">
        <v>43716.865277777775</v>
      </c>
      <c r="F6669" s="6" t="s">
        <v>2449</v>
      </c>
      <c r="G6669" s="6" t="str">
        <f t="shared" si="104"/>
        <v>GA</v>
      </c>
      <c r="H6669" s="8">
        <f>Sales[Quantity Ordered]*Sales[Price Each]</f>
        <v>149.99</v>
      </c>
    </row>
    <row r="6670" spans="1:8" x14ac:dyDescent="0.25">
      <c r="A6670" s="6">
        <v>250789</v>
      </c>
      <c r="B6670" s="6" t="s">
        <v>11</v>
      </c>
      <c r="C6670" s="7">
        <v>1</v>
      </c>
      <c r="D6670" s="8">
        <v>149.99</v>
      </c>
      <c r="E6670" s="9">
        <v>43717.033333333333</v>
      </c>
      <c r="F6670" s="6" t="s">
        <v>2652</v>
      </c>
      <c r="G6670" s="6" t="str">
        <f t="shared" si="104"/>
        <v>CA</v>
      </c>
      <c r="H6670" s="8">
        <f>Sales[Quantity Ordered]*Sales[Price Each]</f>
        <v>149.99</v>
      </c>
    </row>
    <row r="6671" spans="1:8" x14ac:dyDescent="0.25">
      <c r="A6671" s="6">
        <v>251278</v>
      </c>
      <c r="B6671" s="6" t="s">
        <v>11</v>
      </c>
      <c r="C6671" s="7">
        <v>1</v>
      </c>
      <c r="D6671" s="8">
        <v>149.99</v>
      </c>
      <c r="E6671" s="9">
        <v>43717.042361111111</v>
      </c>
      <c r="F6671" s="6" t="s">
        <v>3138</v>
      </c>
      <c r="G6671" s="6" t="str">
        <f t="shared" si="104"/>
        <v>TX</v>
      </c>
      <c r="H6671" s="8">
        <f>Sales[Quantity Ordered]*Sales[Price Each]</f>
        <v>149.99</v>
      </c>
    </row>
    <row r="6672" spans="1:8" x14ac:dyDescent="0.25">
      <c r="A6672" s="6">
        <v>255993</v>
      </c>
      <c r="B6672" s="6" t="s">
        <v>11</v>
      </c>
      <c r="C6672" s="7">
        <v>1</v>
      </c>
      <c r="D6672" s="8">
        <v>149.99</v>
      </c>
      <c r="E6672" s="9">
        <v>43717.276388888888</v>
      </c>
      <c r="F6672" s="6" t="s">
        <v>7787</v>
      </c>
      <c r="G6672" s="6" t="str">
        <f t="shared" si="104"/>
        <v>CA</v>
      </c>
      <c r="H6672" s="8">
        <f>Sales[Quantity Ordered]*Sales[Price Each]</f>
        <v>149.99</v>
      </c>
    </row>
    <row r="6673" spans="1:8" x14ac:dyDescent="0.25">
      <c r="A6673" s="6">
        <v>258766</v>
      </c>
      <c r="B6673" s="6" t="s">
        <v>11</v>
      </c>
      <c r="C6673" s="7">
        <v>1</v>
      </c>
      <c r="D6673" s="8">
        <v>149.99</v>
      </c>
      <c r="E6673" s="9">
        <v>43717.517361111109</v>
      </c>
      <c r="F6673" s="6" t="s">
        <v>10482</v>
      </c>
      <c r="G6673" s="6" t="str">
        <f t="shared" si="104"/>
        <v>CA</v>
      </c>
      <c r="H6673" s="8">
        <f>Sales[Quantity Ordered]*Sales[Price Each]</f>
        <v>149.99</v>
      </c>
    </row>
    <row r="6674" spans="1:8" x14ac:dyDescent="0.25">
      <c r="A6674" s="6">
        <v>253131</v>
      </c>
      <c r="B6674" s="6" t="s">
        <v>11</v>
      </c>
      <c r="C6674" s="7">
        <v>1</v>
      </c>
      <c r="D6674" s="8">
        <v>149.99</v>
      </c>
      <c r="E6674" s="9">
        <v>43717.534722222219</v>
      </c>
      <c r="F6674" s="6" t="s">
        <v>4974</v>
      </c>
      <c r="G6674" s="6" t="str">
        <f t="shared" si="104"/>
        <v>OR</v>
      </c>
      <c r="H6674" s="8">
        <f>Sales[Quantity Ordered]*Sales[Price Each]</f>
        <v>149.99</v>
      </c>
    </row>
    <row r="6675" spans="1:8" x14ac:dyDescent="0.25">
      <c r="A6675" s="6">
        <v>252171</v>
      </c>
      <c r="B6675" s="6" t="s">
        <v>11</v>
      </c>
      <c r="C6675" s="7">
        <v>1</v>
      </c>
      <c r="D6675" s="8">
        <v>149.99</v>
      </c>
      <c r="E6675" s="9">
        <v>43717.540277777778</v>
      </c>
      <c r="F6675" s="6" t="s">
        <v>4022</v>
      </c>
      <c r="G6675" s="6" t="str">
        <f t="shared" si="104"/>
        <v>ME</v>
      </c>
      <c r="H6675" s="8">
        <f>Sales[Quantity Ordered]*Sales[Price Each]</f>
        <v>149.99</v>
      </c>
    </row>
    <row r="6676" spans="1:8" x14ac:dyDescent="0.25">
      <c r="A6676" s="6">
        <v>249942</v>
      </c>
      <c r="B6676" s="6" t="s">
        <v>11</v>
      </c>
      <c r="C6676" s="7">
        <v>1</v>
      </c>
      <c r="D6676" s="8">
        <v>149.99</v>
      </c>
      <c r="E6676" s="9">
        <v>43717.586805555555</v>
      </c>
      <c r="F6676" s="6" t="s">
        <v>1811</v>
      </c>
      <c r="G6676" s="6" t="str">
        <f t="shared" si="104"/>
        <v>CA</v>
      </c>
      <c r="H6676" s="8">
        <f>Sales[Quantity Ordered]*Sales[Price Each]</f>
        <v>149.99</v>
      </c>
    </row>
    <row r="6677" spans="1:8" x14ac:dyDescent="0.25">
      <c r="A6677" s="6">
        <v>255311</v>
      </c>
      <c r="B6677" s="6" t="s">
        <v>11</v>
      </c>
      <c r="C6677" s="7">
        <v>1</v>
      </c>
      <c r="D6677" s="8">
        <v>149.99</v>
      </c>
      <c r="E6677" s="9">
        <v>43717.688888888886</v>
      </c>
      <c r="F6677" s="6" t="s">
        <v>7118</v>
      </c>
      <c r="G6677" s="6" t="str">
        <f t="shared" si="104"/>
        <v>GA</v>
      </c>
      <c r="H6677" s="8">
        <f>Sales[Quantity Ordered]*Sales[Price Each]</f>
        <v>149.99</v>
      </c>
    </row>
    <row r="6678" spans="1:8" x14ac:dyDescent="0.25">
      <c r="A6678" s="6">
        <v>249076</v>
      </c>
      <c r="B6678" s="6" t="s">
        <v>11</v>
      </c>
      <c r="C6678" s="7">
        <v>1</v>
      </c>
      <c r="D6678" s="8">
        <v>149.99</v>
      </c>
      <c r="E6678" s="9">
        <v>43717.730555555558</v>
      </c>
      <c r="F6678" s="6" t="s">
        <v>948</v>
      </c>
      <c r="G6678" s="6" t="str">
        <f t="shared" si="104"/>
        <v>TX</v>
      </c>
      <c r="H6678" s="8">
        <f>Sales[Quantity Ordered]*Sales[Price Each]</f>
        <v>149.99</v>
      </c>
    </row>
    <row r="6679" spans="1:8" x14ac:dyDescent="0.25">
      <c r="A6679" s="6">
        <v>248474</v>
      </c>
      <c r="B6679" s="6" t="s">
        <v>11</v>
      </c>
      <c r="C6679" s="7">
        <v>1</v>
      </c>
      <c r="D6679" s="8">
        <v>149.99</v>
      </c>
      <c r="E6679" s="9">
        <v>43717.810416666667</v>
      </c>
      <c r="F6679" s="6" t="s">
        <v>347</v>
      </c>
      <c r="G6679" s="6" t="str">
        <f t="shared" si="104"/>
        <v>CA</v>
      </c>
      <c r="H6679" s="8">
        <f>Sales[Quantity Ordered]*Sales[Price Each]</f>
        <v>149.99</v>
      </c>
    </row>
    <row r="6680" spans="1:8" x14ac:dyDescent="0.25">
      <c r="A6680" s="6">
        <v>258818</v>
      </c>
      <c r="B6680" s="6" t="s">
        <v>11</v>
      </c>
      <c r="C6680" s="7">
        <v>1</v>
      </c>
      <c r="D6680" s="8">
        <v>149.99</v>
      </c>
      <c r="E6680" s="9">
        <v>43717.928472222222</v>
      </c>
      <c r="F6680" s="6" t="s">
        <v>10533</v>
      </c>
      <c r="G6680" s="6" t="str">
        <f t="shared" si="104"/>
        <v>GA</v>
      </c>
      <c r="H6680" s="8">
        <f>Sales[Quantity Ordered]*Sales[Price Each]</f>
        <v>149.99</v>
      </c>
    </row>
    <row r="6681" spans="1:8" x14ac:dyDescent="0.25">
      <c r="A6681" s="6">
        <v>251004</v>
      </c>
      <c r="B6681" s="6" t="s">
        <v>11</v>
      </c>
      <c r="C6681" s="7">
        <v>1</v>
      </c>
      <c r="D6681" s="8">
        <v>149.99</v>
      </c>
      <c r="E6681" s="9">
        <v>43717.93472222222</v>
      </c>
      <c r="F6681" s="6" t="s">
        <v>2865</v>
      </c>
      <c r="G6681" s="6" t="str">
        <f t="shared" si="104"/>
        <v>CA</v>
      </c>
      <c r="H6681" s="8">
        <f>Sales[Quantity Ordered]*Sales[Price Each]</f>
        <v>149.99</v>
      </c>
    </row>
    <row r="6682" spans="1:8" x14ac:dyDescent="0.25">
      <c r="A6682" s="6">
        <v>255217</v>
      </c>
      <c r="B6682" s="6" t="s">
        <v>11</v>
      </c>
      <c r="C6682" s="7">
        <v>1</v>
      </c>
      <c r="D6682" s="8">
        <v>149.99</v>
      </c>
      <c r="E6682" s="9">
        <v>43717.94027777778</v>
      </c>
      <c r="F6682" s="6" t="s">
        <v>7028</v>
      </c>
      <c r="G6682" s="6" t="str">
        <f t="shared" si="104"/>
        <v>CA</v>
      </c>
      <c r="H6682" s="8">
        <f>Sales[Quantity Ordered]*Sales[Price Each]</f>
        <v>149.99</v>
      </c>
    </row>
    <row r="6683" spans="1:8" x14ac:dyDescent="0.25">
      <c r="A6683" s="6">
        <v>248776</v>
      </c>
      <c r="B6683" s="6" t="s">
        <v>11</v>
      </c>
      <c r="C6683" s="7">
        <v>1</v>
      </c>
      <c r="D6683" s="8">
        <v>149.99</v>
      </c>
      <c r="E6683" s="9">
        <v>43718.282638888886</v>
      </c>
      <c r="F6683" s="6" t="s">
        <v>649</v>
      </c>
      <c r="G6683" s="6" t="str">
        <f t="shared" si="104"/>
        <v>GA</v>
      </c>
      <c r="H6683" s="8">
        <f>Sales[Quantity Ordered]*Sales[Price Each]</f>
        <v>149.99</v>
      </c>
    </row>
    <row r="6684" spans="1:8" x14ac:dyDescent="0.25">
      <c r="A6684" s="6">
        <v>249987</v>
      </c>
      <c r="B6684" s="6" t="s">
        <v>11</v>
      </c>
      <c r="C6684" s="7">
        <v>1</v>
      </c>
      <c r="D6684" s="8">
        <v>149.99</v>
      </c>
      <c r="E6684" s="9">
        <v>43718.289583333331</v>
      </c>
      <c r="F6684" s="6" t="s">
        <v>1855</v>
      </c>
      <c r="G6684" s="6" t="str">
        <f t="shared" si="104"/>
        <v>CA</v>
      </c>
      <c r="H6684" s="8">
        <f>Sales[Quantity Ordered]*Sales[Price Each]</f>
        <v>149.99</v>
      </c>
    </row>
    <row r="6685" spans="1:8" x14ac:dyDescent="0.25">
      <c r="A6685" s="6">
        <v>255040</v>
      </c>
      <c r="B6685" s="6" t="s">
        <v>11</v>
      </c>
      <c r="C6685" s="7">
        <v>1</v>
      </c>
      <c r="D6685" s="8">
        <v>149.99</v>
      </c>
      <c r="E6685" s="9">
        <v>43718.50277777778</v>
      </c>
      <c r="F6685" s="6" t="s">
        <v>6852</v>
      </c>
      <c r="G6685" s="6" t="str">
        <f t="shared" si="104"/>
        <v>WA</v>
      </c>
      <c r="H6685" s="8">
        <f>Sales[Quantity Ordered]*Sales[Price Each]</f>
        <v>149.99</v>
      </c>
    </row>
    <row r="6686" spans="1:8" x14ac:dyDescent="0.25">
      <c r="A6686" s="6">
        <v>257598</v>
      </c>
      <c r="B6686" s="6" t="s">
        <v>11</v>
      </c>
      <c r="C6686" s="7">
        <v>1</v>
      </c>
      <c r="D6686" s="8">
        <v>149.99</v>
      </c>
      <c r="E6686" s="9">
        <v>43718.512499999997</v>
      </c>
      <c r="F6686" s="6" t="s">
        <v>9352</v>
      </c>
      <c r="G6686" s="6" t="str">
        <f t="shared" si="104"/>
        <v>WA</v>
      </c>
      <c r="H6686" s="8">
        <f>Sales[Quantity Ordered]*Sales[Price Each]</f>
        <v>149.99</v>
      </c>
    </row>
    <row r="6687" spans="1:8" x14ac:dyDescent="0.25">
      <c r="A6687" s="6">
        <v>253669</v>
      </c>
      <c r="B6687" s="6" t="s">
        <v>11</v>
      </c>
      <c r="C6687" s="7">
        <v>1</v>
      </c>
      <c r="D6687" s="8">
        <v>149.99</v>
      </c>
      <c r="E6687" s="9">
        <v>43718.520833333336</v>
      </c>
      <c r="F6687" s="6" t="s">
        <v>5504</v>
      </c>
      <c r="G6687" s="6" t="str">
        <f t="shared" si="104"/>
        <v>OR</v>
      </c>
      <c r="H6687" s="8">
        <f>Sales[Quantity Ordered]*Sales[Price Each]</f>
        <v>149.99</v>
      </c>
    </row>
    <row r="6688" spans="1:8" x14ac:dyDescent="0.25">
      <c r="A6688" s="6">
        <v>251076</v>
      </c>
      <c r="B6688" s="6" t="s">
        <v>11</v>
      </c>
      <c r="C6688" s="7">
        <v>1</v>
      </c>
      <c r="D6688" s="8">
        <v>149.99</v>
      </c>
      <c r="E6688" s="9">
        <v>43718.526388888888</v>
      </c>
      <c r="F6688" s="6" t="s">
        <v>2937</v>
      </c>
      <c r="G6688" s="6" t="str">
        <f t="shared" si="104"/>
        <v>WA</v>
      </c>
      <c r="H6688" s="8">
        <f>Sales[Quantity Ordered]*Sales[Price Each]</f>
        <v>149.99</v>
      </c>
    </row>
    <row r="6689" spans="1:8" x14ac:dyDescent="0.25">
      <c r="A6689" s="6">
        <v>250437</v>
      </c>
      <c r="B6689" s="6" t="s">
        <v>11</v>
      </c>
      <c r="C6689" s="7">
        <v>1</v>
      </c>
      <c r="D6689" s="8">
        <v>149.99</v>
      </c>
      <c r="E6689" s="9">
        <v>43718.527083333334</v>
      </c>
      <c r="F6689" s="6" t="s">
        <v>2305</v>
      </c>
      <c r="G6689" s="6" t="str">
        <f t="shared" si="104"/>
        <v>TX</v>
      </c>
      <c r="H6689" s="8">
        <f>Sales[Quantity Ordered]*Sales[Price Each]</f>
        <v>149.99</v>
      </c>
    </row>
    <row r="6690" spans="1:8" x14ac:dyDescent="0.25">
      <c r="A6690" s="6">
        <v>256494</v>
      </c>
      <c r="B6690" s="6" t="s">
        <v>11</v>
      </c>
      <c r="C6690" s="7">
        <v>1</v>
      </c>
      <c r="D6690" s="8">
        <v>149.99</v>
      </c>
      <c r="E6690" s="9">
        <v>43718.552777777775</v>
      </c>
      <c r="F6690" s="6" t="s">
        <v>8278</v>
      </c>
      <c r="G6690" s="6" t="str">
        <f t="shared" si="104"/>
        <v>TX</v>
      </c>
      <c r="H6690" s="8">
        <f>Sales[Quantity Ordered]*Sales[Price Each]</f>
        <v>149.99</v>
      </c>
    </row>
    <row r="6691" spans="1:8" x14ac:dyDescent="0.25">
      <c r="A6691" s="6">
        <v>255957</v>
      </c>
      <c r="B6691" s="6" t="s">
        <v>11</v>
      </c>
      <c r="C6691" s="7">
        <v>1</v>
      </c>
      <c r="D6691" s="8">
        <v>149.99</v>
      </c>
      <c r="E6691" s="9">
        <v>43718.574305555558</v>
      </c>
      <c r="F6691" s="6" t="s">
        <v>7751</v>
      </c>
      <c r="G6691" s="6" t="str">
        <f t="shared" si="104"/>
        <v>CA</v>
      </c>
      <c r="H6691" s="8">
        <f>Sales[Quantity Ordered]*Sales[Price Each]</f>
        <v>149.99</v>
      </c>
    </row>
    <row r="6692" spans="1:8" x14ac:dyDescent="0.25">
      <c r="A6692" s="6">
        <v>255475</v>
      </c>
      <c r="B6692" s="6" t="s">
        <v>11</v>
      </c>
      <c r="C6692" s="7">
        <v>1</v>
      </c>
      <c r="D6692" s="8">
        <v>149.99</v>
      </c>
      <c r="E6692" s="9">
        <v>43718.591666666667</v>
      </c>
      <c r="F6692" s="6" t="s">
        <v>7282</v>
      </c>
      <c r="G6692" s="6" t="str">
        <f t="shared" si="104"/>
        <v>NY</v>
      </c>
      <c r="H6692" s="8">
        <f>Sales[Quantity Ordered]*Sales[Price Each]</f>
        <v>149.99</v>
      </c>
    </row>
    <row r="6693" spans="1:8" x14ac:dyDescent="0.25">
      <c r="A6693" s="6">
        <v>252997</v>
      </c>
      <c r="B6693" s="6" t="s">
        <v>11</v>
      </c>
      <c r="C6693" s="7">
        <v>1</v>
      </c>
      <c r="D6693" s="8">
        <v>149.99</v>
      </c>
      <c r="E6693" s="9">
        <v>43718.65347222222</v>
      </c>
      <c r="F6693" s="6" t="s">
        <v>4842</v>
      </c>
      <c r="G6693" s="6" t="str">
        <f t="shared" si="104"/>
        <v>GA</v>
      </c>
      <c r="H6693" s="8">
        <f>Sales[Quantity Ordered]*Sales[Price Each]</f>
        <v>149.99</v>
      </c>
    </row>
    <row r="6694" spans="1:8" x14ac:dyDescent="0.25">
      <c r="A6694" s="6">
        <v>252401</v>
      </c>
      <c r="B6694" s="6" t="s">
        <v>11</v>
      </c>
      <c r="C6694" s="7">
        <v>1</v>
      </c>
      <c r="D6694" s="8">
        <v>149.99</v>
      </c>
      <c r="E6694" s="9">
        <v>43718.679166666669</v>
      </c>
      <c r="F6694" s="6" t="s">
        <v>4249</v>
      </c>
      <c r="G6694" s="6" t="str">
        <f t="shared" si="104"/>
        <v>CA</v>
      </c>
      <c r="H6694" s="8">
        <f>Sales[Quantity Ordered]*Sales[Price Each]</f>
        <v>149.99</v>
      </c>
    </row>
    <row r="6695" spans="1:8" x14ac:dyDescent="0.25">
      <c r="A6695" s="6">
        <v>256936</v>
      </c>
      <c r="B6695" s="6" t="s">
        <v>11</v>
      </c>
      <c r="C6695" s="7">
        <v>1</v>
      </c>
      <c r="D6695" s="8">
        <v>149.99</v>
      </c>
      <c r="E6695" s="9">
        <v>43718.698611111111</v>
      </c>
      <c r="F6695" s="6" t="s">
        <v>8704</v>
      </c>
      <c r="G6695" s="6" t="str">
        <f t="shared" si="104"/>
        <v>WA</v>
      </c>
      <c r="H6695" s="8">
        <f>Sales[Quantity Ordered]*Sales[Price Each]</f>
        <v>149.99</v>
      </c>
    </row>
    <row r="6696" spans="1:8" x14ac:dyDescent="0.25">
      <c r="A6696" s="6">
        <v>250730</v>
      </c>
      <c r="B6696" s="6" t="s">
        <v>11</v>
      </c>
      <c r="C6696" s="7">
        <v>1</v>
      </c>
      <c r="D6696" s="8">
        <v>149.99</v>
      </c>
      <c r="E6696" s="9">
        <v>43718.732638888891</v>
      </c>
      <c r="F6696" s="6" t="s">
        <v>2593</v>
      </c>
      <c r="G6696" s="6" t="str">
        <f t="shared" si="104"/>
        <v>GA</v>
      </c>
      <c r="H6696" s="8">
        <f>Sales[Quantity Ordered]*Sales[Price Each]</f>
        <v>149.99</v>
      </c>
    </row>
    <row r="6697" spans="1:8" x14ac:dyDescent="0.25">
      <c r="A6697" s="6">
        <v>253531</v>
      </c>
      <c r="B6697" s="6" t="s">
        <v>11</v>
      </c>
      <c r="C6697" s="7">
        <v>1</v>
      </c>
      <c r="D6697" s="8">
        <v>149.99</v>
      </c>
      <c r="E6697" s="9">
        <v>43718.743750000001</v>
      </c>
      <c r="F6697" s="6" t="s">
        <v>5370</v>
      </c>
      <c r="G6697" s="6" t="str">
        <f t="shared" si="104"/>
        <v>CA</v>
      </c>
      <c r="H6697" s="8">
        <f>Sales[Quantity Ordered]*Sales[Price Each]</f>
        <v>149.99</v>
      </c>
    </row>
    <row r="6698" spans="1:8" x14ac:dyDescent="0.25">
      <c r="A6698" s="6">
        <v>256148</v>
      </c>
      <c r="B6698" s="6" t="s">
        <v>11</v>
      </c>
      <c r="C6698" s="7">
        <v>1</v>
      </c>
      <c r="D6698" s="8">
        <v>149.99</v>
      </c>
      <c r="E6698" s="9">
        <v>43718.760416666664</v>
      </c>
      <c r="F6698" s="6" t="s">
        <v>7938</v>
      </c>
      <c r="G6698" s="6" t="str">
        <f t="shared" si="104"/>
        <v>CA</v>
      </c>
      <c r="H6698" s="8">
        <f>Sales[Quantity Ordered]*Sales[Price Each]</f>
        <v>149.99</v>
      </c>
    </row>
    <row r="6699" spans="1:8" x14ac:dyDescent="0.25">
      <c r="A6699" s="6">
        <v>253920</v>
      </c>
      <c r="B6699" s="6" t="s">
        <v>11</v>
      </c>
      <c r="C6699" s="7">
        <v>1</v>
      </c>
      <c r="D6699" s="8">
        <v>149.99</v>
      </c>
      <c r="E6699" s="9">
        <v>43718.78125</v>
      </c>
      <c r="F6699" s="6" t="s">
        <v>5753</v>
      </c>
      <c r="G6699" s="6" t="str">
        <f t="shared" si="104"/>
        <v>MA</v>
      </c>
      <c r="H6699" s="8">
        <f>Sales[Quantity Ordered]*Sales[Price Each]</f>
        <v>149.99</v>
      </c>
    </row>
    <row r="6700" spans="1:8" x14ac:dyDescent="0.25">
      <c r="A6700" s="6">
        <v>259059</v>
      </c>
      <c r="B6700" s="6" t="s">
        <v>11</v>
      </c>
      <c r="C6700" s="7">
        <v>1</v>
      </c>
      <c r="D6700" s="8">
        <v>149.99</v>
      </c>
      <c r="E6700" s="9">
        <v>43718.786805555559</v>
      </c>
      <c r="F6700" s="6" t="s">
        <v>10770</v>
      </c>
      <c r="G6700" s="6" t="str">
        <f t="shared" si="104"/>
        <v>CA</v>
      </c>
      <c r="H6700" s="8">
        <f>Sales[Quantity Ordered]*Sales[Price Each]</f>
        <v>149.99</v>
      </c>
    </row>
    <row r="6701" spans="1:8" x14ac:dyDescent="0.25">
      <c r="A6701" s="6">
        <v>252161</v>
      </c>
      <c r="B6701" s="6" t="s">
        <v>11</v>
      </c>
      <c r="C6701" s="7">
        <v>1</v>
      </c>
      <c r="D6701" s="8">
        <v>149.99</v>
      </c>
      <c r="E6701" s="9">
        <v>43718.792361111111</v>
      </c>
      <c r="F6701" s="6" t="s">
        <v>4012</v>
      </c>
      <c r="G6701" s="6" t="str">
        <f t="shared" si="104"/>
        <v>WA</v>
      </c>
      <c r="H6701" s="8">
        <f>Sales[Quantity Ordered]*Sales[Price Each]</f>
        <v>149.99</v>
      </c>
    </row>
    <row r="6702" spans="1:8" x14ac:dyDescent="0.25">
      <c r="A6702" s="6">
        <v>252980</v>
      </c>
      <c r="B6702" s="6" t="s">
        <v>11</v>
      </c>
      <c r="C6702" s="7">
        <v>1</v>
      </c>
      <c r="D6702" s="8">
        <v>149.99</v>
      </c>
      <c r="E6702" s="9">
        <v>43718.847916666666</v>
      </c>
      <c r="F6702" s="6" t="s">
        <v>4826</v>
      </c>
      <c r="G6702" s="6" t="str">
        <f t="shared" si="104"/>
        <v>NY</v>
      </c>
      <c r="H6702" s="8">
        <f>Sales[Quantity Ordered]*Sales[Price Each]</f>
        <v>149.99</v>
      </c>
    </row>
    <row r="6703" spans="1:8" x14ac:dyDescent="0.25">
      <c r="A6703" s="6">
        <v>250773</v>
      </c>
      <c r="B6703" s="6" t="s">
        <v>11</v>
      </c>
      <c r="C6703" s="7">
        <v>1</v>
      </c>
      <c r="D6703" s="8">
        <v>149.99</v>
      </c>
      <c r="E6703" s="9">
        <v>43718.873611111114</v>
      </c>
      <c r="F6703" s="6" t="s">
        <v>2636</v>
      </c>
      <c r="G6703" s="6" t="str">
        <f t="shared" si="104"/>
        <v>CA</v>
      </c>
      <c r="H6703" s="8">
        <f>Sales[Quantity Ordered]*Sales[Price Each]</f>
        <v>149.99</v>
      </c>
    </row>
    <row r="6704" spans="1:8" x14ac:dyDescent="0.25">
      <c r="A6704" s="6">
        <v>253318</v>
      </c>
      <c r="B6704" s="6" t="s">
        <v>11</v>
      </c>
      <c r="C6704" s="7">
        <v>1</v>
      </c>
      <c r="D6704" s="8">
        <v>149.99</v>
      </c>
      <c r="E6704" s="9">
        <v>43718.877083333333</v>
      </c>
      <c r="F6704" s="6" t="s">
        <v>5159</v>
      </c>
      <c r="G6704" s="6" t="str">
        <f t="shared" si="104"/>
        <v>CA</v>
      </c>
      <c r="H6704" s="8">
        <f>Sales[Quantity Ordered]*Sales[Price Each]</f>
        <v>149.99</v>
      </c>
    </row>
    <row r="6705" spans="1:8" x14ac:dyDescent="0.25">
      <c r="A6705" s="6">
        <v>258988</v>
      </c>
      <c r="B6705" s="6" t="s">
        <v>11</v>
      </c>
      <c r="C6705" s="7">
        <v>1</v>
      </c>
      <c r="D6705" s="8">
        <v>149.99</v>
      </c>
      <c r="E6705" s="9">
        <v>43718.919444444444</v>
      </c>
      <c r="F6705" s="6" t="s">
        <v>10700</v>
      </c>
      <c r="G6705" s="6" t="str">
        <f t="shared" si="104"/>
        <v>CA</v>
      </c>
      <c r="H6705" s="8">
        <f>Sales[Quantity Ordered]*Sales[Price Each]</f>
        <v>149.99</v>
      </c>
    </row>
    <row r="6706" spans="1:8" x14ac:dyDescent="0.25">
      <c r="A6706" s="6">
        <v>255233</v>
      </c>
      <c r="B6706" s="6" t="s">
        <v>11</v>
      </c>
      <c r="C6706" s="7">
        <v>1</v>
      </c>
      <c r="D6706" s="8">
        <v>149.99</v>
      </c>
      <c r="E6706" s="9">
        <v>43719.302777777775</v>
      </c>
      <c r="F6706" s="6" t="s">
        <v>7044</v>
      </c>
      <c r="G6706" s="6" t="str">
        <f t="shared" si="104"/>
        <v>NY</v>
      </c>
      <c r="H6706" s="8">
        <f>Sales[Quantity Ordered]*Sales[Price Each]</f>
        <v>149.99</v>
      </c>
    </row>
    <row r="6707" spans="1:8" x14ac:dyDescent="0.25">
      <c r="A6707" s="6">
        <v>258726</v>
      </c>
      <c r="B6707" s="6" t="s">
        <v>11</v>
      </c>
      <c r="C6707" s="7">
        <v>1</v>
      </c>
      <c r="D6707" s="8">
        <v>149.99</v>
      </c>
      <c r="E6707" s="9">
        <v>43719.46875</v>
      </c>
      <c r="F6707" s="6" t="s">
        <v>10443</v>
      </c>
      <c r="G6707" s="6" t="str">
        <f t="shared" si="104"/>
        <v>MA</v>
      </c>
      <c r="H6707" s="8">
        <f>Sales[Quantity Ordered]*Sales[Price Each]</f>
        <v>149.99</v>
      </c>
    </row>
    <row r="6708" spans="1:8" x14ac:dyDescent="0.25">
      <c r="A6708" s="6">
        <v>257339</v>
      </c>
      <c r="B6708" s="6" t="s">
        <v>11</v>
      </c>
      <c r="C6708" s="7">
        <v>1</v>
      </c>
      <c r="D6708" s="8">
        <v>149.99</v>
      </c>
      <c r="E6708" s="9">
        <v>43719.545138888891</v>
      </c>
      <c r="F6708" s="6" t="s">
        <v>9102</v>
      </c>
      <c r="G6708" s="6" t="str">
        <f t="shared" si="104"/>
        <v>CA</v>
      </c>
      <c r="H6708" s="8">
        <f>Sales[Quantity Ordered]*Sales[Price Each]</f>
        <v>149.99</v>
      </c>
    </row>
    <row r="6709" spans="1:8" x14ac:dyDescent="0.25">
      <c r="A6709" s="6">
        <v>251096</v>
      </c>
      <c r="B6709" s="6" t="s">
        <v>11</v>
      </c>
      <c r="C6709" s="7">
        <v>1</v>
      </c>
      <c r="D6709" s="8">
        <v>149.99</v>
      </c>
      <c r="E6709" s="9">
        <v>43719.640277777777</v>
      </c>
      <c r="F6709" s="6" t="s">
        <v>2957</v>
      </c>
      <c r="G6709" s="6" t="str">
        <f t="shared" si="104"/>
        <v>CA</v>
      </c>
      <c r="H6709" s="8">
        <f>Sales[Quantity Ordered]*Sales[Price Each]</f>
        <v>149.99</v>
      </c>
    </row>
    <row r="6710" spans="1:8" x14ac:dyDescent="0.25">
      <c r="A6710" s="6">
        <v>258911</v>
      </c>
      <c r="B6710" s="6" t="s">
        <v>11</v>
      </c>
      <c r="C6710" s="7">
        <v>1</v>
      </c>
      <c r="D6710" s="8">
        <v>149.99</v>
      </c>
      <c r="E6710" s="9">
        <v>43719.699305555558</v>
      </c>
      <c r="F6710" s="6" t="s">
        <v>10625</v>
      </c>
      <c r="G6710" s="6" t="str">
        <f t="shared" si="104"/>
        <v>TX</v>
      </c>
      <c r="H6710" s="8">
        <f>Sales[Quantity Ordered]*Sales[Price Each]</f>
        <v>149.99</v>
      </c>
    </row>
    <row r="6711" spans="1:8" x14ac:dyDescent="0.25">
      <c r="A6711" s="6">
        <v>248899</v>
      </c>
      <c r="B6711" s="6" t="s">
        <v>11</v>
      </c>
      <c r="C6711" s="7">
        <v>1</v>
      </c>
      <c r="D6711" s="8">
        <v>149.99</v>
      </c>
      <c r="E6711" s="9">
        <v>43719.75</v>
      </c>
      <c r="F6711" s="6" t="s">
        <v>771</v>
      </c>
      <c r="G6711" s="6" t="str">
        <f t="shared" si="104"/>
        <v>NY</v>
      </c>
      <c r="H6711" s="8">
        <f>Sales[Quantity Ordered]*Sales[Price Each]</f>
        <v>149.99</v>
      </c>
    </row>
    <row r="6712" spans="1:8" x14ac:dyDescent="0.25">
      <c r="A6712" s="6">
        <v>251354</v>
      </c>
      <c r="B6712" s="6" t="s">
        <v>11</v>
      </c>
      <c r="C6712" s="7">
        <v>1</v>
      </c>
      <c r="D6712" s="8">
        <v>149.99</v>
      </c>
      <c r="E6712" s="9">
        <v>43719.809027777781</v>
      </c>
      <c r="F6712" s="6" t="s">
        <v>3214</v>
      </c>
      <c r="G6712" s="6" t="str">
        <f t="shared" si="104"/>
        <v>GA</v>
      </c>
      <c r="H6712" s="8">
        <f>Sales[Quantity Ordered]*Sales[Price Each]</f>
        <v>149.99</v>
      </c>
    </row>
    <row r="6713" spans="1:8" x14ac:dyDescent="0.25">
      <c r="A6713" s="6">
        <v>255603</v>
      </c>
      <c r="B6713" s="6" t="s">
        <v>11</v>
      </c>
      <c r="C6713" s="7">
        <v>1</v>
      </c>
      <c r="D6713" s="8">
        <v>149.99</v>
      </c>
      <c r="E6713" s="9">
        <v>43719.859027777777</v>
      </c>
      <c r="F6713" s="6" t="s">
        <v>7408</v>
      </c>
      <c r="G6713" s="6" t="str">
        <f t="shared" si="104"/>
        <v>CA</v>
      </c>
      <c r="H6713" s="8">
        <f>Sales[Quantity Ordered]*Sales[Price Each]</f>
        <v>149.99</v>
      </c>
    </row>
    <row r="6714" spans="1:8" x14ac:dyDescent="0.25">
      <c r="A6714" s="6">
        <v>250693</v>
      </c>
      <c r="B6714" s="6" t="s">
        <v>11</v>
      </c>
      <c r="C6714" s="7">
        <v>1</v>
      </c>
      <c r="D6714" s="8">
        <v>149.99</v>
      </c>
      <c r="E6714" s="9">
        <v>43719.919444444444</v>
      </c>
      <c r="F6714" s="6" t="s">
        <v>2557</v>
      </c>
      <c r="G6714" s="6" t="str">
        <f t="shared" si="104"/>
        <v>CA</v>
      </c>
      <c r="H6714" s="8">
        <f>Sales[Quantity Ordered]*Sales[Price Each]</f>
        <v>149.99</v>
      </c>
    </row>
    <row r="6715" spans="1:8" x14ac:dyDescent="0.25">
      <c r="A6715" s="6">
        <v>256595</v>
      </c>
      <c r="B6715" s="6" t="s">
        <v>11</v>
      </c>
      <c r="C6715" s="7">
        <v>1</v>
      </c>
      <c r="D6715" s="8">
        <v>149.99</v>
      </c>
      <c r="E6715" s="9">
        <v>43719.941666666666</v>
      </c>
      <c r="F6715" s="6" t="s">
        <v>8375</v>
      </c>
      <c r="G6715" s="6" t="str">
        <f t="shared" si="104"/>
        <v>CA</v>
      </c>
      <c r="H6715" s="8">
        <f>Sales[Quantity Ordered]*Sales[Price Each]</f>
        <v>149.99</v>
      </c>
    </row>
    <row r="6716" spans="1:8" x14ac:dyDescent="0.25">
      <c r="A6716" s="6">
        <v>257824</v>
      </c>
      <c r="B6716" s="6" t="s">
        <v>11</v>
      </c>
      <c r="C6716" s="7">
        <v>1</v>
      </c>
      <c r="D6716" s="8">
        <v>149.99</v>
      </c>
      <c r="E6716" s="9">
        <v>43720.008333333331</v>
      </c>
      <c r="F6716" s="6" t="s">
        <v>9573</v>
      </c>
      <c r="G6716" s="6" t="str">
        <f t="shared" si="104"/>
        <v>GA</v>
      </c>
      <c r="H6716" s="8">
        <f>Sales[Quantity Ordered]*Sales[Price Each]</f>
        <v>149.99</v>
      </c>
    </row>
    <row r="6717" spans="1:8" x14ac:dyDescent="0.25">
      <c r="A6717" s="6">
        <v>259213</v>
      </c>
      <c r="B6717" s="6" t="s">
        <v>11</v>
      </c>
      <c r="C6717" s="7">
        <v>1</v>
      </c>
      <c r="D6717" s="8">
        <v>149.99</v>
      </c>
      <c r="E6717" s="9">
        <v>43720.025694444441</v>
      </c>
      <c r="F6717" s="6" t="s">
        <v>10915</v>
      </c>
      <c r="G6717" s="6" t="str">
        <f t="shared" si="104"/>
        <v>CA</v>
      </c>
      <c r="H6717" s="8">
        <f>Sales[Quantity Ordered]*Sales[Price Each]</f>
        <v>149.99</v>
      </c>
    </row>
    <row r="6718" spans="1:8" x14ac:dyDescent="0.25">
      <c r="A6718" s="6">
        <v>257106</v>
      </c>
      <c r="B6718" s="6" t="s">
        <v>11</v>
      </c>
      <c r="C6718" s="7">
        <v>1</v>
      </c>
      <c r="D6718" s="8">
        <v>149.99</v>
      </c>
      <c r="E6718" s="9">
        <v>43720.06527777778</v>
      </c>
      <c r="F6718" s="6" t="s">
        <v>8872</v>
      </c>
      <c r="G6718" s="6" t="str">
        <f t="shared" si="104"/>
        <v>GA</v>
      </c>
      <c r="H6718" s="8">
        <f>Sales[Quantity Ordered]*Sales[Price Each]</f>
        <v>149.99</v>
      </c>
    </row>
    <row r="6719" spans="1:8" x14ac:dyDescent="0.25">
      <c r="A6719" s="6">
        <v>255507</v>
      </c>
      <c r="B6719" s="6" t="s">
        <v>11</v>
      </c>
      <c r="C6719" s="7">
        <v>1</v>
      </c>
      <c r="D6719" s="8">
        <v>149.99</v>
      </c>
      <c r="E6719" s="9">
        <v>43720.269444444442</v>
      </c>
      <c r="F6719" s="6" t="s">
        <v>7314</v>
      </c>
      <c r="G6719" s="6" t="str">
        <f t="shared" si="104"/>
        <v>CA</v>
      </c>
      <c r="H6719" s="8">
        <f>Sales[Quantity Ordered]*Sales[Price Each]</f>
        <v>149.99</v>
      </c>
    </row>
    <row r="6720" spans="1:8" x14ac:dyDescent="0.25">
      <c r="A6720" s="6">
        <v>257915</v>
      </c>
      <c r="B6720" s="6" t="s">
        <v>11</v>
      </c>
      <c r="C6720" s="7">
        <v>1</v>
      </c>
      <c r="D6720" s="8">
        <v>149.99</v>
      </c>
      <c r="E6720" s="9">
        <v>43720.394444444442</v>
      </c>
      <c r="F6720" s="6" t="s">
        <v>9660</v>
      </c>
      <c r="G6720" s="6" t="str">
        <f t="shared" si="104"/>
        <v>NY</v>
      </c>
      <c r="H6720" s="8">
        <f>Sales[Quantity Ordered]*Sales[Price Each]</f>
        <v>149.99</v>
      </c>
    </row>
    <row r="6721" spans="1:8" x14ac:dyDescent="0.25">
      <c r="A6721" s="6">
        <v>258204</v>
      </c>
      <c r="B6721" s="6" t="s">
        <v>11</v>
      </c>
      <c r="C6721" s="7">
        <v>1</v>
      </c>
      <c r="D6721" s="8">
        <v>149.99</v>
      </c>
      <c r="E6721" s="9">
        <v>43720.456944444442</v>
      </c>
      <c r="F6721" s="6" t="s">
        <v>9938</v>
      </c>
      <c r="G6721" s="6" t="str">
        <f t="shared" si="104"/>
        <v>GA</v>
      </c>
      <c r="H6721" s="8">
        <f>Sales[Quantity Ordered]*Sales[Price Each]</f>
        <v>149.99</v>
      </c>
    </row>
    <row r="6722" spans="1:8" x14ac:dyDescent="0.25">
      <c r="A6722" s="6">
        <v>254967</v>
      </c>
      <c r="B6722" s="6" t="s">
        <v>11</v>
      </c>
      <c r="C6722" s="7">
        <v>1</v>
      </c>
      <c r="D6722" s="8">
        <v>149.99</v>
      </c>
      <c r="E6722" s="9">
        <v>43720.537499999999</v>
      </c>
      <c r="F6722" s="6" t="s">
        <v>6782</v>
      </c>
      <c r="G6722" s="6" t="str">
        <f t="shared" ref="G6722:G6785" si="105">MID(F6722,FIND(",",F6722,FIND(",",F6722)+1)+2,2)</f>
        <v>CA</v>
      </c>
      <c r="H6722" s="8">
        <f>Sales[Quantity Ordered]*Sales[Price Each]</f>
        <v>149.99</v>
      </c>
    </row>
    <row r="6723" spans="1:8" x14ac:dyDescent="0.25">
      <c r="A6723" s="6">
        <v>251257</v>
      </c>
      <c r="B6723" s="6" t="s">
        <v>11</v>
      </c>
      <c r="C6723" s="7">
        <v>1</v>
      </c>
      <c r="D6723" s="8">
        <v>149.99</v>
      </c>
      <c r="E6723" s="9">
        <v>43720.603472222225</v>
      </c>
      <c r="F6723" s="6" t="s">
        <v>3117</v>
      </c>
      <c r="G6723" s="6" t="str">
        <f t="shared" si="105"/>
        <v>CA</v>
      </c>
      <c r="H6723" s="8">
        <f>Sales[Quantity Ordered]*Sales[Price Each]</f>
        <v>149.99</v>
      </c>
    </row>
    <row r="6724" spans="1:8" x14ac:dyDescent="0.25">
      <c r="A6724" s="6">
        <v>248164</v>
      </c>
      <c r="B6724" s="6" t="s">
        <v>11</v>
      </c>
      <c r="C6724" s="7">
        <v>1</v>
      </c>
      <c r="D6724" s="8">
        <v>149.99</v>
      </c>
      <c r="E6724" s="9">
        <v>43720.664583333331</v>
      </c>
      <c r="F6724" s="6" t="s">
        <v>27</v>
      </c>
      <c r="G6724" s="6" t="str">
        <f t="shared" si="105"/>
        <v>CA</v>
      </c>
      <c r="H6724" s="8">
        <f>Sales[Quantity Ordered]*Sales[Price Each]</f>
        <v>149.99</v>
      </c>
    </row>
    <row r="6725" spans="1:8" x14ac:dyDescent="0.25">
      <c r="A6725" s="6">
        <v>258866</v>
      </c>
      <c r="B6725" s="6" t="s">
        <v>11</v>
      </c>
      <c r="C6725" s="7">
        <v>1</v>
      </c>
      <c r="D6725" s="8">
        <v>149.99</v>
      </c>
      <c r="E6725" s="9">
        <v>43720.688194444447</v>
      </c>
      <c r="F6725" s="6" t="s">
        <v>10581</v>
      </c>
      <c r="G6725" s="6" t="str">
        <f t="shared" si="105"/>
        <v>OR</v>
      </c>
      <c r="H6725" s="8">
        <f>Sales[Quantity Ordered]*Sales[Price Each]</f>
        <v>149.99</v>
      </c>
    </row>
    <row r="6726" spans="1:8" x14ac:dyDescent="0.25">
      <c r="A6726" s="6">
        <v>252196</v>
      </c>
      <c r="B6726" s="6" t="s">
        <v>11</v>
      </c>
      <c r="C6726" s="7">
        <v>1</v>
      </c>
      <c r="D6726" s="8">
        <v>149.99</v>
      </c>
      <c r="E6726" s="9">
        <v>43720.717361111114</v>
      </c>
      <c r="F6726" s="6" t="s">
        <v>4047</v>
      </c>
      <c r="G6726" s="6" t="str">
        <f t="shared" si="105"/>
        <v>CA</v>
      </c>
      <c r="H6726" s="8">
        <f>Sales[Quantity Ordered]*Sales[Price Each]</f>
        <v>149.99</v>
      </c>
    </row>
    <row r="6727" spans="1:8" x14ac:dyDescent="0.25">
      <c r="A6727" s="6">
        <v>258464</v>
      </c>
      <c r="B6727" s="6" t="s">
        <v>11</v>
      </c>
      <c r="C6727" s="7">
        <v>1</v>
      </c>
      <c r="D6727" s="8">
        <v>149.99</v>
      </c>
      <c r="E6727" s="9">
        <v>43720.731944444444</v>
      </c>
      <c r="F6727" s="6" t="s">
        <v>10189</v>
      </c>
      <c r="G6727" s="6" t="str">
        <f t="shared" si="105"/>
        <v>CA</v>
      </c>
      <c r="H6727" s="8">
        <f>Sales[Quantity Ordered]*Sales[Price Each]</f>
        <v>149.99</v>
      </c>
    </row>
    <row r="6728" spans="1:8" x14ac:dyDescent="0.25">
      <c r="A6728" s="6">
        <v>253818</v>
      </c>
      <c r="B6728" s="6" t="s">
        <v>11</v>
      </c>
      <c r="C6728" s="7">
        <v>1</v>
      </c>
      <c r="D6728" s="8">
        <v>149.99</v>
      </c>
      <c r="E6728" s="9">
        <v>43720.736805555556</v>
      </c>
      <c r="F6728" s="6" t="s">
        <v>5652</v>
      </c>
      <c r="G6728" s="6" t="str">
        <f t="shared" si="105"/>
        <v>CA</v>
      </c>
      <c r="H6728" s="8">
        <f>Sales[Quantity Ordered]*Sales[Price Each]</f>
        <v>149.99</v>
      </c>
    </row>
    <row r="6729" spans="1:8" x14ac:dyDescent="0.25">
      <c r="A6729" s="6">
        <v>250574</v>
      </c>
      <c r="B6729" s="6" t="s">
        <v>11</v>
      </c>
      <c r="C6729" s="7">
        <v>1</v>
      </c>
      <c r="D6729" s="8">
        <v>149.99</v>
      </c>
      <c r="E6729" s="9">
        <v>43720.75</v>
      </c>
      <c r="F6729" s="6" t="s">
        <v>2441</v>
      </c>
      <c r="G6729" s="6" t="str">
        <f t="shared" si="105"/>
        <v>TX</v>
      </c>
      <c r="H6729" s="8">
        <f>Sales[Quantity Ordered]*Sales[Price Each]</f>
        <v>149.99</v>
      </c>
    </row>
    <row r="6730" spans="1:8" x14ac:dyDescent="0.25">
      <c r="A6730" s="6">
        <v>249674</v>
      </c>
      <c r="B6730" s="6" t="s">
        <v>11</v>
      </c>
      <c r="C6730" s="7">
        <v>1</v>
      </c>
      <c r="D6730" s="8">
        <v>149.99</v>
      </c>
      <c r="E6730" s="9">
        <v>43720.768750000003</v>
      </c>
      <c r="F6730" s="6" t="s">
        <v>1545</v>
      </c>
      <c r="G6730" s="6" t="str">
        <f t="shared" si="105"/>
        <v>CA</v>
      </c>
      <c r="H6730" s="8">
        <f>Sales[Quantity Ordered]*Sales[Price Each]</f>
        <v>149.99</v>
      </c>
    </row>
    <row r="6731" spans="1:8" x14ac:dyDescent="0.25">
      <c r="A6731" s="6">
        <v>257690</v>
      </c>
      <c r="B6731" s="6" t="s">
        <v>11</v>
      </c>
      <c r="C6731" s="7">
        <v>1</v>
      </c>
      <c r="D6731" s="8">
        <v>149.99</v>
      </c>
      <c r="E6731" s="9">
        <v>43720.77847222222</v>
      </c>
      <c r="F6731" s="6" t="s">
        <v>9444</v>
      </c>
      <c r="G6731" s="6" t="str">
        <f t="shared" si="105"/>
        <v>TX</v>
      </c>
      <c r="H6731" s="8">
        <f>Sales[Quantity Ordered]*Sales[Price Each]</f>
        <v>149.99</v>
      </c>
    </row>
    <row r="6732" spans="1:8" x14ac:dyDescent="0.25">
      <c r="A6732" s="6">
        <v>254927</v>
      </c>
      <c r="B6732" s="6" t="s">
        <v>11</v>
      </c>
      <c r="C6732" s="7">
        <v>1</v>
      </c>
      <c r="D6732" s="8">
        <v>149.99</v>
      </c>
      <c r="E6732" s="9">
        <v>43720.808333333334</v>
      </c>
      <c r="F6732" s="6" t="s">
        <v>6743</v>
      </c>
      <c r="G6732" s="6" t="str">
        <f t="shared" si="105"/>
        <v>NY</v>
      </c>
      <c r="H6732" s="8">
        <f>Sales[Quantity Ordered]*Sales[Price Each]</f>
        <v>149.99</v>
      </c>
    </row>
    <row r="6733" spans="1:8" x14ac:dyDescent="0.25">
      <c r="A6733" s="6">
        <v>258168</v>
      </c>
      <c r="B6733" s="6" t="s">
        <v>11</v>
      </c>
      <c r="C6733" s="7">
        <v>1</v>
      </c>
      <c r="D6733" s="8">
        <v>149.99</v>
      </c>
      <c r="E6733" s="9">
        <v>43720.811111111114</v>
      </c>
      <c r="F6733" s="6" t="s">
        <v>9904</v>
      </c>
      <c r="G6733" s="6" t="str">
        <f t="shared" si="105"/>
        <v>CA</v>
      </c>
      <c r="H6733" s="8">
        <f>Sales[Quantity Ordered]*Sales[Price Each]</f>
        <v>149.99</v>
      </c>
    </row>
    <row r="6734" spans="1:8" x14ac:dyDescent="0.25">
      <c r="A6734" s="6">
        <v>254247</v>
      </c>
      <c r="B6734" s="6" t="s">
        <v>11</v>
      </c>
      <c r="C6734" s="7">
        <v>1</v>
      </c>
      <c r="D6734" s="8">
        <v>149.99</v>
      </c>
      <c r="E6734" s="9">
        <v>43720.835416666669</v>
      </c>
      <c r="F6734" s="6" t="s">
        <v>6076</v>
      </c>
      <c r="G6734" s="6" t="str">
        <f t="shared" si="105"/>
        <v>TX</v>
      </c>
      <c r="H6734" s="8">
        <f>Sales[Quantity Ordered]*Sales[Price Each]</f>
        <v>149.99</v>
      </c>
    </row>
    <row r="6735" spans="1:8" x14ac:dyDescent="0.25">
      <c r="A6735" s="6">
        <v>255900</v>
      </c>
      <c r="B6735" s="6" t="s">
        <v>11</v>
      </c>
      <c r="C6735" s="7">
        <v>1</v>
      </c>
      <c r="D6735" s="8">
        <v>149.99</v>
      </c>
      <c r="E6735" s="9">
        <v>43720.836111111108</v>
      </c>
      <c r="F6735" s="6" t="s">
        <v>7698</v>
      </c>
      <c r="G6735" s="6" t="str">
        <f t="shared" si="105"/>
        <v>TX</v>
      </c>
      <c r="H6735" s="8">
        <f>Sales[Quantity Ordered]*Sales[Price Each]</f>
        <v>149.99</v>
      </c>
    </row>
    <row r="6736" spans="1:8" x14ac:dyDescent="0.25">
      <c r="A6736" s="6">
        <v>256198</v>
      </c>
      <c r="B6736" s="6" t="s">
        <v>11</v>
      </c>
      <c r="C6736" s="7">
        <v>1</v>
      </c>
      <c r="D6736" s="8">
        <v>149.99</v>
      </c>
      <c r="E6736" s="9">
        <v>43720.841666666667</v>
      </c>
      <c r="F6736" s="6" t="s">
        <v>7987</v>
      </c>
      <c r="G6736" s="6" t="str">
        <f t="shared" si="105"/>
        <v>MA</v>
      </c>
      <c r="H6736" s="8">
        <f>Sales[Quantity Ordered]*Sales[Price Each]</f>
        <v>149.99</v>
      </c>
    </row>
    <row r="6737" spans="1:8" x14ac:dyDescent="0.25">
      <c r="A6737" s="6">
        <v>249489</v>
      </c>
      <c r="B6737" s="6" t="s">
        <v>11</v>
      </c>
      <c r="C6737" s="7">
        <v>1</v>
      </c>
      <c r="D6737" s="8">
        <v>149.99</v>
      </c>
      <c r="E6737" s="9">
        <v>43720.876388888886</v>
      </c>
      <c r="F6737" s="6" t="s">
        <v>1360</v>
      </c>
      <c r="G6737" s="6" t="str">
        <f t="shared" si="105"/>
        <v>CA</v>
      </c>
      <c r="H6737" s="8">
        <f>Sales[Quantity Ordered]*Sales[Price Each]</f>
        <v>149.99</v>
      </c>
    </row>
    <row r="6738" spans="1:8" x14ac:dyDescent="0.25">
      <c r="A6738" s="6">
        <v>250462</v>
      </c>
      <c r="B6738" s="6" t="s">
        <v>11</v>
      </c>
      <c r="C6738" s="7">
        <v>1</v>
      </c>
      <c r="D6738" s="8">
        <v>149.99</v>
      </c>
      <c r="E6738" s="9">
        <v>43721.067361111112</v>
      </c>
      <c r="F6738" s="6" t="s">
        <v>2330</v>
      </c>
      <c r="G6738" s="6" t="str">
        <f t="shared" si="105"/>
        <v>NY</v>
      </c>
      <c r="H6738" s="8">
        <f>Sales[Quantity Ordered]*Sales[Price Each]</f>
        <v>149.99</v>
      </c>
    </row>
    <row r="6739" spans="1:8" x14ac:dyDescent="0.25">
      <c r="A6739" s="6">
        <v>252788</v>
      </c>
      <c r="B6739" s="6" t="s">
        <v>11</v>
      </c>
      <c r="C6739" s="7">
        <v>1</v>
      </c>
      <c r="D6739" s="8">
        <v>149.99</v>
      </c>
      <c r="E6739" s="9">
        <v>43721.30972222222</v>
      </c>
      <c r="F6739" s="6" t="s">
        <v>4634</v>
      </c>
      <c r="G6739" s="6" t="str">
        <f t="shared" si="105"/>
        <v>CA</v>
      </c>
      <c r="H6739" s="8">
        <f>Sales[Quantity Ordered]*Sales[Price Each]</f>
        <v>149.99</v>
      </c>
    </row>
    <row r="6740" spans="1:8" x14ac:dyDescent="0.25">
      <c r="A6740" s="6">
        <v>251886</v>
      </c>
      <c r="B6740" s="6" t="s">
        <v>11</v>
      </c>
      <c r="C6740" s="7">
        <v>1</v>
      </c>
      <c r="D6740" s="8">
        <v>149.99</v>
      </c>
      <c r="E6740" s="9">
        <v>43721.343055555553</v>
      </c>
      <c r="F6740" s="6" t="s">
        <v>3740</v>
      </c>
      <c r="G6740" s="6" t="str">
        <f t="shared" si="105"/>
        <v>MA</v>
      </c>
      <c r="H6740" s="8">
        <f>Sales[Quantity Ordered]*Sales[Price Each]</f>
        <v>149.99</v>
      </c>
    </row>
    <row r="6741" spans="1:8" x14ac:dyDescent="0.25">
      <c r="A6741" s="6">
        <v>248364</v>
      </c>
      <c r="B6741" s="6" t="s">
        <v>11</v>
      </c>
      <c r="C6741" s="7">
        <v>1</v>
      </c>
      <c r="D6741" s="8">
        <v>149.99</v>
      </c>
      <c r="E6741" s="9">
        <v>43721.449305555558</v>
      </c>
      <c r="F6741" s="6" t="s">
        <v>236</v>
      </c>
      <c r="G6741" s="6" t="str">
        <f t="shared" si="105"/>
        <v>NY</v>
      </c>
      <c r="H6741" s="8">
        <f>Sales[Quantity Ordered]*Sales[Price Each]</f>
        <v>149.99</v>
      </c>
    </row>
    <row r="6742" spans="1:8" x14ac:dyDescent="0.25">
      <c r="A6742" s="6">
        <v>251918</v>
      </c>
      <c r="B6742" s="6" t="s">
        <v>11</v>
      </c>
      <c r="C6742" s="7">
        <v>1</v>
      </c>
      <c r="D6742" s="8">
        <v>149.99</v>
      </c>
      <c r="E6742" s="9">
        <v>43721.48541666667</v>
      </c>
      <c r="F6742" s="6" t="s">
        <v>3772</v>
      </c>
      <c r="G6742" s="6" t="str">
        <f t="shared" si="105"/>
        <v>TX</v>
      </c>
      <c r="H6742" s="8">
        <f>Sales[Quantity Ordered]*Sales[Price Each]</f>
        <v>149.99</v>
      </c>
    </row>
    <row r="6743" spans="1:8" x14ac:dyDescent="0.25">
      <c r="A6743" s="6">
        <v>255262</v>
      </c>
      <c r="B6743" s="6" t="s">
        <v>11</v>
      </c>
      <c r="C6743" s="7">
        <v>1</v>
      </c>
      <c r="D6743" s="8">
        <v>149.99</v>
      </c>
      <c r="E6743" s="9">
        <v>43721.520138888889</v>
      </c>
      <c r="F6743" s="6" t="s">
        <v>7071</v>
      </c>
      <c r="G6743" s="6" t="str">
        <f t="shared" si="105"/>
        <v>CA</v>
      </c>
      <c r="H6743" s="8">
        <f>Sales[Quantity Ordered]*Sales[Price Each]</f>
        <v>149.99</v>
      </c>
    </row>
    <row r="6744" spans="1:8" x14ac:dyDescent="0.25">
      <c r="A6744" s="6">
        <v>253254</v>
      </c>
      <c r="B6744" s="6" t="s">
        <v>11</v>
      </c>
      <c r="C6744" s="7">
        <v>1</v>
      </c>
      <c r="D6744" s="8">
        <v>149.99</v>
      </c>
      <c r="E6744" s="9">
        <v>43721.553472222222</v>
      </c>
      <c r="F6744" s="6" t="s">
        <v>5096</v>
      </c>
      <c r="G6744" s="6" t="str">
        <f t="shared" si="105"/>
        <v>CA</v>
      </c>
      <c r="H6744" s="8">
        <f>Sales[Quantity Ordered]*Sales[Price Each]</f>
        <v>149.99</v>
      </c>
    </row>
    <row r="6745" spans="1:8" x14ac:dyDescent="0.25">
      <c r="A6745" s="6">
        <v>250698</v>
      </c>
      <c r="B6745" s="6" t="s">
        <v>11</v>
      </c>
      <c r="C6745" s="7">
        <v>1</v>
      </c>
      <c r="D6745" s="8">
        <v>149.99</v>
      </c>
      <c r="E6745" s="9">
        <v>43721.55972222222</v>
      </c>
      <c r="F6745" s="6" t="s">
        <v>2561</v>
      </c>
      <c r="G6745" s="6" t="str">
        <f t="shared" si="105"/>
        <v>MA</v>
      </c>
      <c r="H6745" s="8">
        <f>Sales[Quantity Ordered]*Sales[Price Each]</f>
        <v>149.99</v>
      </c>
    </row>
    <row r="6746" spans="1:8" x14ac:dyDescent="0.25">
      <c r="A6746" s="6">
        <v>255667</v>
      </c>
      <c r="B6746" s="6" t="s">
        <v>11</v>
      </c>
      <c r="C6746" s="7">
        <v>1</v>
      </c>
      <c r="D6746" s="8">
        <v>149.99</v>
      </c>
      <c r="E6746" s="9">
        <v>43721.569444444445</v>
      </c>
      <c r="F6746" s="6" t="s">
        <v>7470</v>
      </c>
      <c r="G6746" s="6" t="str">
        <f t="shared" si="105"/>
        <v>NY</v>
      </c>
      <c r="H6746" s="8">
        <f>Sales[Quantity Ordered]*Sales[Price Each]</f>
        <v>149.99</v>
      </c>
    </row>
    <row r="6747" spans="1:8" x14ac:dyDescent="0.25">
      <c r="A6747" s="6">
        <v>248179</v>
      </c>
      <c r="B6747" s="6" t="s">
        <v>11</v>
      </c>
      <c r="C6747" s="7">
        <v>1</v>
      </c>
      <c r="D6747" s="8">
        <v>149.99</v>
      </c>
      <c r="E6747" s="9">
        <v>43721.629166666666</v>
      </c>
      <c r="F6747" s="6" t="s">
        <v>47</v>
      </c>
      <c r="G6747" s="6" t="str">
        <f t="shared" si="105"/>
        <v>NY</v>
      </c>
      <c r="H6747" s="8">
        <f>Sales[Quantity Ordered]*Sales[Price Each]</f>
        <v>149.99</v>
      </c>
    </row>
    <row r="6748" spans="1:8" x14ac:dyDescent="0.25">
      <c r="A6748" s="6">
        <v>257943</v>
      </c>
      <c r="B6748" s="6" t="s">
        <v>11</v>
      </c>
      <c r="C6748" s="7">
        <v>1</v>
      </c>
      <c r="D6748" s="8">
        <v>149.99</v>
      </c>
      <c r="E6748" s="9">
        <v>43721.650694444441</v>
      </c>
      <c r="F6748" s="6" t="s">
        <v>9688</v>
      </c>
      <c r="G6748" s="6" t="str">
        <f t="shared" si="105"/>
        <v>CA</v>
      </c>
      <c r="H6748" s="8">
        <f>Sales[Quantity Ordered]*Sales[Price Each]</f>
        <v>149.99</v>
      </c>
    </row>
    <row r="6749" spans="1:8" x14ac:dyDescent="0.25">
      <c r="A6749" s="6">
        <v>256261</v>
      </c>
      <c r="B6749" s="6" t="s">
        <v>11</v>
      </c>
      <c r="C6749" s="7">
        <v>1</v>
      </c>
      <c r="D6749" s="8">
        <v>149.99</v>
      </c>
      <c r="E6749" s="9">
        <v>43721.724999999999</v>
      </c>
      <c r="F6749" s="6" t="s">
        <v>8049</v>
      </c>
      <c r="G6749" s="6" t="str">
        <f t="shared" si="105"/>
        <v>NY</v>
      </c>
      <c r="H6749" s="8">
        <f>Sales[Quantity Ordered]*Sales[Price Each]</f>
        <v>149.99</v>
      </c>
    </row>
    <row r="6750" spans="1:8" x14ac:dyDescent="0.25">
      <c r="A6750" s="6">
        <v>254418</v>
      </c>
      <c r="B6750" s="6" t="s">
        <v>11</v>
      </c>
      <c r="C6750" s="7">
        <v>1</v>
      </c>
      <c r="D6750" s="8">
        <v>149.99</v>
      </c>
      <c r="E6750" s="9">
        <v>43721.795138888891</v>
      </c>
      <c r="F6750" s="6" t="s">
        <v>6246</v>
      </c>
      <c r="G6750" s="6" t="str">
        <f t="shared" si="105"/>
        <v>TX</v>
      </c>
      <c r="H6750" s="8">
        <f>Sales[Quantity Ordered]*Sales[Price Each]</f>
        <v>149.99</v>
      </c>
    </row>
    <row r="6751" spans="1:8" x14ac:dyDescent="0.25">
      <c r="A6751" s="6">
        <v>257187</v>
      </c>
      <c r="B6751" s="6" t="s">
        <v>11</v>
      </c>
      <c r="C6751" s="7">
        <v>1</v>
      </c>
      <c r="D6751" s="8">
        <v>149.99</v>
      </c>
      <c r="E6751" s="9">
        <v>43721.818055555559</v>
      </c>
      <c r="F6751" s="6" t="s">
        <v>8952</v>
      </c>
      <c r="G6751" s="6" t="str">
        <f t="shared" si="105"/>
        <v>GA</v>
      </c>
      <c r="H6751" s="8">
        <f>Sales[Quantity Ordered]*Sales[Price Each]</f>
        <v>149.99</v>
      </c>
    </row>
    <row r="6752" spans="1:8" x14ac:dyDescent="0.25">
      <c r="A6752" s="6">
        <v>254184</v>
      </c>
      <c r="B6752" s="6" t="s">
        <v>11</v>
      </c>
      <c r="C6752" s="7">
        <v>1</v>
      </c>
      <c r="D6752" s="8">
        <v>149.99</v>
      </c>
      <c r="E6752" s="9">
        <v>43721.882638888892</v>
      </c>
      <c r="F6752" s="6" t="s">
        <v>6013</v>
      </c>
      <c r="G6752" s="6" t="str">
        <f t="shared" si="105"/>
        <v>MA</v>
      </c>
      <c r="H6752" s="8">
        <f>Sales[Quantity Ordered]*Sales[Price Each]</f>
        <v>149.99</v>
      </c>
    </row>
    <row r="6753" spans="1:8" x14ac:dyDescent="0.25">
      <c r="A6753" s="6">
        <v>258813</v>
      </c>
      <c r="B6753" s="6" t="s">
        <v>11</v>
      </c>
      <c r="C6753" s="7">
        <v>1</v>
      </c>
      <c r="D6753" s="8">
        <v>149.99</v>
      </c>
      <c r="E6753" s="9">
        <v>43721.900694444441</v>
      </c>
      <c r="F6753" s="6" t="s">
        <v>10528</v>
      </c>
      <c r="G6753" s="6" t="str">
        <f t="shared" si="105"/>
        <v>CA</v>
      </c>
      <c r="H6753" s="8">
        <f>Sales[Quantity Ordered]*Sales[Price Each]</f>
        <v>149.99</v>
      </c>
    </row>
    <row r="6754" spans="1:8" x14ac:dyDescent="0.25">
      <c r="A6754" s="6">
        <v>253875</v>
      </c>
      <c r="B6754" s="6" t="s">
        <v>11</v>
      </c>
      <c r="C6754" s="7">
        <v>1</v>
      </c>
      <c r="D6754" s="8">
        <v>149.99</v>
      </c>
      <c r="E6754" s="9">
        <v>43721.931944444441</v>
      </c>
      <c r="F6754" s="6" t="s">
        <v>5708</v>
      </c>
      <c r="G6754" s="6" t="str">
        <f t="shared" si="105"/>
        <v>MA</v>
      </c>
      <c r="H6754" s="8">
        <f>Sales[Quantity Ordered]*Sales[Price Each]</f>
        <v>149.99</v>
      </c>
    </row>
    <row r="6755" spans="1:8" x14ac:dyDescent="0.25">
      <c r="A6755" s="6">
        <v>256318</v>
      </c>
      <c r="B6755" s="6" t="s">
        <v>11</v>
      </c>
      <c r="C6755" s="7">
        <v>1</v>
      </c>
      <c r="D6755" s="8">
        <v>149.99</v>
      </c>
      <c r="E6755" s="9">
        <v>43722.413888888892</v>
      </c>
      <c r="F6755" s="6" t="s">
        <v>8104</v>
      </c>
      <c r="G6755" s="6" t="str">
        <f t="shared" si="105"/>
        <v>NY</v>
      </c>
      <c r="H6755" s="8">
        <f>Sales[Quantity Ordered]*Sales[Price Each]</f>
        <v>149.99</v>
      </c>
    </row>
    <row r="6756" spans="1:8" x14ac:dyDescent="0.25">
      <c r="A6756" s="6">
        <v>258082</v>
      </c>
      <c r="B6756" s="6" t="s">
        <v>11</v>
      </c>
      <c r="C6756" s="7">
        <v>1</v>
      </c>
      <c r="D6756" s="8">
        <v>149.99</v>
      </c>
      <c r="E6756" s="9">
        <v>43722.476388888892</v>
      </c>
      <c r="F6756" s="6" t="s">
        <v>9819</v>
      </c>
      <c r="G6756" s="6" t="str">
        <f t="shared" si="105"/>
        <v>CA</v>
      </c>
      <c r="H6756" s="8">
        <f>Sales[Quantity Ordered]*Sales[Price Each]</f>
        <v>149.99</v>
      </c>
    </row>
    <row r="6757" spans="1:8" x14ac:dyDescent="0.25">
      <c r="A6757" s="6">
        <v>251183</v>
      </c>
      <c r="B6757" s="6" t="s">
        <v>11</v>
      </c>
      <c r="C6757" s="7">
        <v>1</v>
      </c>
      <c r="D6757" s="8">
        <v>149.99</v>
      </c>
      <c r="E6757" s="9">
        <v>43722.50277777778</v>
      </c>
      <c r="F6757" s="6" t="s">
        <v>3043</v>
      </c>
      <c r="G6757" s="6" t="str">
        <f t="shared" si="105"/>
        <v>TX</v>
      </c>
      <c r="H6757" s="8">
        <f>Sales[Quantity Ordered]*Sales[Price Each]</f>
        <v>149.99</v>
      </c>
    </row>
    <row r="6758" spans="1:8" x14ac:dyDescent="0.25">
      <c r="A6758" s="6">
        <v>254654</v>
      </c>
      <c r="B6758" s="6" t="s">
        <v>11</v>
      </c>
      <c r="C6758" s="7">
        <v>1</v>
      </c>
      <c r="D6758" s="8">
        <v>149.99</v>
      </c>
      <c r="E6758" s="9">
        <v>43722.526388888888</v>
      </c>
      <c r="F6758" s="6" t="s">
        <v>6479</v>
      </c>
      <c r="G6758" s="6" t="str">
        <f t="shared" si="105"/>
        <v>CA</v>
      </c>
      <c r="H6758" s="8">
        <f>Sales[Quantity Ordered]*Sales[Price Each]</f>
        <v>149.99</v>
      </c>
    </row>
    <row r="6759" spans="1:8" x14ac:dyDescent="0.25">
      <c r="A6759" s="6">
        <v>259307</v>
      </c>
      <c r="B6759" s="6" t="s">
        <v>11</v>
      </c>
      <c r="C6759" s="7">
        <v>1</v>
      </c>
      <c r="D6759" s="8">
        <v>149.99</v>
      </c>
      <c r="E6759" s="9">
        <v>43722.67083333333</v>
      </c>
      <c r="F6759" s="6" t="s">
        <v>11005</v>
      </c>
      <c r="G6759" s="6" t="str">
        <f t="shared" si="105"/>
        <v>CA</v>
      </c>
      <c r="H6759" s="8">
        <f>Sales[Quantity Ordered]*Sales[Price Each]</f>
        <v>149.99</v>
      </c>
    </row>
    <row r="6760" spans="1:8" x14ac:dyDescent="0.25">
      <c r="A6760" s="6">
        <v>259070</v>
      </c>
      <c r="B6760" s="6" t="s">
        <v>11</v>
      </c>
      <c r="C6760" s="7">
        <v>1</v>
      </c>
      <c r="D6760" s="8">
        <v>149.99</v>
      </c>
      <c r="E6760" s="9">
        <v>43722.810416666667</v>
      </c>
      <c r="F6760" s="6" t="s">
        <v>10781</v>
      </c>
      <c r="G6760" s="6" t="str">
        <f t="shared" si="105"/>
        <v>CA</v>
      </c>
      <c r="H6760" s="8">
        <f>Sales[Quantity Ordered]*Sales[Price Each]</f>
        <v>149.99</v>
      </c>
    </row>
    <row r="6761" spans="1:8" x14ac:dyDescent="0.25">
      <c r="A6761" s="6">
        <v>249890</v>
      </c>
      <c r="B6761" s="6" t="s">
        <v>11</v>
      </c>
      <c r="C6761" s="7">
        <v>1</v>
      </c>
      <c r="D6761" s="8">
        <v>149.99</v>
      </c>
      <c r="E6761" s="9">
        <v>43722.855555555558</v>
      </c>
      <c r="F6761" s="6" t="s">
        <v>1759</v>
      </c>
      <c r="G6761" s="6" t="str">
        <f t="shared" si="105"/>
        <v>NY</v>
      </c>
      <c r="H6761" s="8">
        <f>Sales[Quantity Ordered]*Sales[Price Each]</f>
        <v>149.99</v>
      </c>
    </row>
    <row r="6762" spans="1:8" x14ac:dyDescent="0.25">
      <c r="A6762" s="6">
        <v>258533</v>
      </c>
      <c r="B6762" s="6" t="s">
        <v>11</v>
      </c>
      <c r="C6762" s="7">
        <v>1</v>
      </c>
      <c r="D6762" s="8">
        <v>149.99</v>
      </c>
      <c r="E6762" s="9">
        <v>43722.869444444441</v>
      </c>
      <c r="F6762" s="6" t="s">
        <v>10256</v>
      </c>
      <c r="G6762" s="6" t="str">
        <f t="shared" si="105"/>
        <v>TX</v>
      </c>
      <c r="H6762" s="8">
        <f>Sales[Quantity Ordered]*Sales[Price Each]</f>
        <v>149.99</v>
      </c>
    </row>
    <row r="6763" spans="1:8" x14ac:dyDescent="0.25">
      <c r="A6763" s="6">
        <v>252011</v>
      </c>
      <c r="B6763" s="6" t="s">
        <v>11</v>
      </c>
      <c r="C6763" s="7">
        <v>1</v>
      </c>
      <c r="D6763" s="8">
        <v>149.99</v>
      </c>
      <c r="E6763" s="9">
        <v>43723.036805555559</v>
      </c>
      <c r="F6763" s="6" t="s">
        <v>3863</v>
      </c>
      <c r="G6763" s="6" t="str">
        <f t="shared" si="105"/>
        <v>GA</v>
      </c>
      <c r="H6763" s="8">
        <f>Sales[Quantity Ordered]*Sales[Price Each]</f>
        <v>149.99</v>
      </c>
    </row>
    <row r="6764" spans="1:8" x14ac:dyDescent="0.25">
      <c r="A6764" s="6">
        <v>251125</v>
      </c>
      <c r="B6764" s="6" t="s">
        <v>11</v>
      </c>
      <c r="C6764" s="7">
        <v>1</v>
      </c>
      <c r="D6764" s="8">
        <v>149.99</v>
      </c>
      <c r="E6764" s="9">
        <v>43723.053472222222</v>
      </c>
      <c r="F6764" s="6" t="s">
        <v>2986</v>
      </c>
      <c r="G6764" s="6" t="str">
        <f t="shared" si="105"/>
        <v>CA</v>
      </c>
      <c r="H6764" s="8">
        <f>Sales[Quantity Ordered]*Sales[Price Each]</f>
        <v>149.99</v>
      </c>
    </row>
    <row r="6765" spans="1:8" x14ac:dyDescent="0.25">
      <c r="A6765" s="6">
        <v>257553</v>
      </c>
      <c r="B6765" s="6" t="s">
        <v>11</v>
      </c>
      <c r="C6765" s="7">
        <v>1</v>
      </c>
      <c r="D6765" s="8">
        <v>149.99</v>
      </c>
      <c r="E6765" s="9">
        <v>43723.058333333334</v>
      </c>
      <c r="F6765" s="6" t="s">
        <v>9308</v>
      </c>
      <c r="G6765" s="6" t="str">
        <f t="shared" si="105"/>
        <v>CA</v>
      </c>
      <c r="H6765" s="8">
        <f>Sales[Quantity Ordered]*Sales[Price Each]</f>
        <v>149.99</v>
      </c>
    </row>
    <row r="6766" spans="1:8" x14ac:dyDescent="0.25">
      <c r="A6766" s="6">
        <v>255239</v>
      </c>
      <c r="B6766" s="6" t="s">
        <v>11</v>
      </c>
      <c r="C6766" s="7">
        <v>1</v>
      </c>
      <c r="D6766" s="8">
        <v>149.99</v>
      </c>
      <c r="E6766" s="9">
        <v>43723.311111111114</v>
      </c>
      <c r="F6766" s="6" t="s">
        <v>7049</v>
      </c>
      <c r="G6766" s="6" t="str">
        <f t="shared" si="105"/>
        <v>NY</v>
      </c>
      <c r="H6766" s="8">
        <f>Sales[Quantity Ordered]*Sales[Price Each]</f>
        <v>149.99</v>
      </c>
    </row>
    <row r="6767" spans="1:8" x14ac:dyDescent="0.25">
      <c r="A6767" s="6">
        <v>251167</v>
      </c>
      <c r="B6767" s="6" t="s">
        <v>11</v>
      </c>
      <c r="C6767" s="7">
        <v>1</v>
      </c>
      <c r="D6767" s="8">
        <v>149.99</v>
      </c>
      <c r="E6767" s="9">
        <v>43723.331250000003</v>
      </c>
      <c r="F6767" s="6" t="s">
        <v>3027</v>
      </c>
      <c r="G6767" s="6" t="str">
        <f t="shared" si="105"/>
        <v>NY</v>
      </c>
      <c r="H6767" s="8">
        <f>Sales[Quantity Ordered]*Sales[Price Each]</f>
        <v>149.99</v>
      </c>
    </row>
    <row r="6768" spans="1:8" x14ac:dyDescent="0.25">
      <c r="A6768" s="6">
        <v>258648</v>
      </c>
      <c r="B6768" s="6" t="s">
        <v>11</v>
      </c>
      <c r="C6768" s="7">
        <v>1</v>
      </c>
      <c r="D6768" s="8">
        <v>149.99</v>
      </c>
      <c r="E6768" s="9">
        <v>43723.347222222219</v>
      </c>
      <c r="F6768" s="6" t="s">
        <v>10370</v>
      </c>
      <c r="G6768" s="6" t="str">
        <f t="shared" si="105"/>
        <v>TX</v>
      </c>
      <c r="H6768" s="8">
        <f>Sales[Quantity Ordered]*Sales[Price Each]</f>
        <v>149.99</v>
      </c>
    </row>
    <row r="6769" spans="1:8" x14ac:dyDescent="0.25">
      <c r="A6769" s="6">
        <v>259250</v>
      </c>
      <c r="B6769" s="6" t="s">
        <v>11</v>
      </c>
      <c r="C6769" s="7">
        <v>1</v>
      </c>
      <c r="D6769" s="8">
        <v>149.99</v>
      </c>
      <c r="E6769" s="9">
        <v>43723.396527777775</v>
      </c>
      <c r="F6769" s="6" t="s">
        <v>10950</v>
      </c>
      <c r="G6769" s="6" t="str">
        <f t="shared" si="105"/>
        <v>CA</v>
      </c>
      <c r="H6769" s="8">
        <f>Sales[Quantity Ordered]*Sales[Price Each]</f>
        <v>149.99</v>
      </c>
    </row>
    <row r="6770" spans="1:8" x14ac:dyDescent="0.25">
      <c r="A6770" s="6">
        <v>257178</v>
      </c>
      <c r="B6770" s="6" t="s">
        <v>11</v>
      </c>
      <c r="C6770" s="7">
        <v>1</v>
      </c>
      <c r="D6770" s="8">
        <v>149.99</v>
      </c>
      <c r="E6770" s="9">
        <v>43723.429166666669</v>
      </c>
      <c r="F6770" s="6" t="s">
        <v>8943</v>
      </c>
      <c r="G6770" s="6" t="str">
        <f t="shared" si="105"/>
        <v>CA</v>
      </c>
      <c r="H6770" s="8">
        <f>Sales[Quantity Ordered]*Sales[Price Each]</f>
        <v>149.99</v>
      </c>
    </row>
    <row r="6771" spans="1:8" x14ac:dyDescent="0.25">
      <c r="A6771" s="6">
        <v>256235</v>
      </c>
      <c r="B6771" s="6" t="s">
        <v>11</v>
      </c>
      <c r="C6771" s="7">
        <v>1</v>
      </c>
      <c r="D6771" s="8">
        <v>149.99</v>
      </c>
      <c r="E6771" s="9">
        <v>43723.470833333333</v>
      </c>
      <c r="F6771" s="6" t="s">
        <v>8023</v>
      </c>
      <c r="G6771" s="6" t="str">
        <f t="shared" si="105"/>
        <v>CA</v>
      </c>
      <c r="H6771" s="8">
        <f>Sales[Quantity Ordered]*Sales[Price Each]</f>
        <v>149.99</v>
      </c>
    </row>
    <row r="6772" spans="1:8" x14ac:dyDescent="0.25">
      <c r="A6772" s="6">
        <v>254988</v>
      </c>
      <c r="B6772" s="6" t="s">
        <v>11</v>
      </c>
      <c r="C6772" s="7">
        <v>1</v>
      </c>
      <c r="D6772" s="8">
        <v>149.99</v>
      </c>
      <c r="E6772" s="9">
        <v>43723.595833333333</v>
      </c>
      <c r="F6772" s="6" t="s">
        <v>6801</v>
      </c>
      <c r="G6772" s="6" t="str">
        <f t="shared" si="105"/>
        <v>CA</v>
      </c>
      <c r="H6772" s="8">
        <f>Sales[Quantity Ordered]*Sales[Price Each]</f>
        <v>149.99</v>
      </c>
    </row>
    <row r="6773" spans="1:8" x14ac:dyDescent="0.25">
      <c r="A6773" s="6">
        <v>252385</v>
      </c>
      <c r="B6773" s="6" t="s">
        <v>11</v>
      </c>
      <c r="C6773" s="7">
        <v>1</v>
      </c>
      <c r="D6773" s="8">
        <v>149.99</v>
      </c>
      <c r="E6773" s="9">
        <v>43723.688194444447</v>
      </c>
      <c r="F6773" s="6" t="s">
        <v>4233</v>
      </c>
      <c r="G6773" s="6" t="str">
        <f t="shared" si="105"/>
        <v>CA</v>
      </c>
      <c r="H6773" s="8">
        <f>Sales[Quantity Ordered]*Sales[Price Each]</f>
        <v>149.99</v>
      </c>
    </row>
    <row r="6774" spans="1:8" x14ac:dyDescent="0.25">
      <c r="A6774" s="6">
        <v>251312</v>
      </c>
      <c r="B6774" s="6" t="s">
        <v>11</v>
      </c>
      <c r="C6774" s="7">
        <v>1</v>
      </c>
      <c r="D6774" s="8">
        <v>149.99</v>
      </c>
      <c r="E6774" s="9">
        <v>43723.751388888886</v>
      </c>
      <c r="F6774" s="6" t="s">
        <v>3172</v>
      </c>
      <c r="G6774" s="6" t="str">
        <f t="shared" si="105"/>
        <v>WA</v>
      </c>
      <c r="H6774" s="8">
        <f>Sales[Quantity Ordered]*Sales[Price Each]</f>
        <v>149.99</v>
      </c>
    </row>
    <row r="6775" spans="1:8" x14ac:dyDescent="0.25">
      <c r="A6775" s="6">
        <v>253221</v>
      </c>
      <c r="B6775" s="6" t="s">
        <v>11</v>
      </c>
      <c r="C6775" s="7">
        <v>1</v>
      </c>
      <c r="D6775" s="8">
        <v>149.99</v>
      </c>
      <c r="E6775" s="9">
        <v>43723.765277777777</v>
      </c>
      <c r="F6775" s="6" t="s">
        <v>5064</v>
      </c>
      <c r="G6775" s="6" t="str">
        <f t="shared" si="105"/>
        <v>GA</v>
      </c>
      <c r="H6775" s="8">
        <f>Sales[Quantity Ordered]*Sales[Price Each]</f>
        <v>149.99</v>
      </c>
    </row>
    <row r="6776" spans="1:8" x14ac:dyDescent="0.25">
      <c r="A6776" s="6">
        <v>248920</v>
      </c>
      <c r="B6776" s="6" t="s">
        <v>11</v>
      </c>
      <c r="C6776" s="7">
        <v>1</v>
      </c>
      <c r="D6776" s="8">
        <v>149.99</v>
      </c>
      <c r="E6776" s="9">
        <v>43723.768055555556</v>
      </c>
      <c r="F6776" s="6" t="s">
        <v>792</v>
      </c>
      <c r="G6776" s="6" t="str">
        <f t="shared" si="105"/>
        <v>NY</v>
      </c>
      <c r="H6776" s="8">
        <f>Sales[Quantity Ordered]*Sales[Price Each]</f>
        <v>149.99</v>
      </c>
    </row>
    <row r="6777" spans="1:8" x14ac:dyDescent="0.25">
      <c r="A6777" s="6">
        <v>252221</v>
      </c>
      <c r="B6777" s="6" t="s">
        <v>11</v>
      </c>
      <c r="C6777" s="7">
        <v>1</v>
      </c>
      <c r="D6777" s="8">
        <v>149.99</v>
      </c>
      <c r="E6777" s="9">
        <v>43723.793055555558</v>
      </c>
      <c r="F6777" s="6" t="s">
        <v>4071</v>
      </c>
      <c r="G6777" s="6" t="str">
        <f t="shared" si="105"/>
        <v>TX</v>
      </c>
      <c r="H6777" s="8">
        <f>Sales[Quantity Ordered]*Sales[Price Each]</f>
        <v>149.99</v>
      </c>
    </row>
    <row r="6778" spans="1:8" x14ac:dyDescent="0.25">
      <c r="A6778" s="6">
        <v>249543</v>
      </c>
      <c r="B6778" s="6" t="s">
        <v>11</v>
      </c>
      <c r="C6778" s="7">
        <v>1</v>
      </c>
      <c r="D6778" s="8">
        <v>149.99</v>
      </c>
      <c r="E6778" s="9">
        <v>43723.825694444444</v>
      </c>
      <c r="F6778" s="6" t="s">
        <v>1414</v>
      </c>
      <c r="G6778" s="6" t="str">
        <f t="shared" si="105"/>
        <v>MA</v>
      </c>
      <c r="H6778" s="8">
        <f>Sales[Quantity Ordered]*Sales[Price Each]</f>
        <v>149.99</v>
      </c>
    </row>
    <row r="6779" spans="1:8" x14ac:dyDescent="0.25">
      <c r="A6779" s="6">
        <v>254603</v>
      </c>
      <c r="B6779" s="6" t="s">
        <v>11</v>
      </c>
      <c r="C6779" s="7">
        <v>1</v>
      </c>
      <c r="D6779" s="8">
        <v>149.99</v>
      </c>
      <c r="E6779" s="9">
        <v>43723.897916666669</v>
      </c>
      <c r="F6779" s="6" t="s">
        <v>6428</v>
      </c>
      <c r="G6779" s="6" t="str">
        <f t="shared" si="105"/>
        <v>OR</v>
      </c>
      <c r="H6779" s="8">
        <f>Sales[Quantity Ordered]*Sales[Price Each]</f>
        <v>149.99</v>
      </c>
    </row>
    <row r="6780" spans="1:8" x14ac:dyDescent="0.25">
      <c r="A6780" s="6">
        <v>256763</v>
      </c>
      <c r="B6780" s="6" t="s">
        <v>11</v>
      </c>
      <c r="C6780" s="7">
        <v>1</v>
      </c>
      <c r="D6780" s="8">
        <v>149.99</v>
      </c>
      <c r="E6780" s="9">
        <v>43723.936111111114</v>
      </c>
      <c r="F6780" s="6" t="s">
        <v>8536</v>
      </c>
      <c r="G6780" s="6" t="str">
        <f t="shared" si="105"/>
        <v>CA</v>
      </c>
      <c r="H6780" s="8">
        <f>Sales[Quantity Ordered]*Sales[Price Each]</f>
        <v>149.99</v>
      </c>
    </row>
    <row r="6781" spans="1:8" x14ac:dyDescent="0.25">
      <c r="A6781" s="6">
        <v>256763</v>
      </c>
      <c r="B6781" s="6" t="s">
        <v>11</v>
      </c>
      <c r="C6781" s="7">
        <v>1</v>
      </c>
      <c r="D6781" s="8">
        <v>149.99</v>
      </c>
      <c r="E6781" s="9">
        <v>43723.936111111114</v>
      </c>
      <c r="F6781" s="6" t="s">
        <v>8536</v>
      </c>
      <c r="G6781" s="6" t="str">
        <f t="shared" si="105"/>
        <v>CA</v>
      </c>
      <c r="H6781" s="8">
        <f>Sales[Quantity Ordered]*Sales[Price Each]</f>
        <v>149.99</v>
      </c>
    </row>
    <row r="6782" spans="1:8" x14ac:dyDescent="0.25">
      <c r="A6782" s="6">
        <v>257096</v>
      </c>
      <c r="B6782" s="6" t="s">
        <v>11</v>
      </c>
      <c r="C6782" s="7">
        <v>1</v>
      </c>
      <c r="D6782" s="8">
        <v>149.99</v>
      </c>
      <c r="E6782" s="9">
        <v>43723.939583333333</v>
      </c>
      <c r="F6782" s="6" t="s">
        <v>8862</v>
      </c>
      <c r="G6782" s="6" t="str">
        <f t="shared" si="105"/>
        <v>TX</v>
      </c>
      <c r="H6782" s="8">
        <f>Sales[Quantity Ordered]*Sales[Price Each]</f>
        <v>149.99</v>
      </c>
    </row>
    <row r="6783" spans="1:8" x14ac:dyDescent="0.25">
      <c r="A6783" s="6">
        <v>258305</v>
      </c>
      <c r="B6783" s="6" t="s">
        <v>11</v>
      </c>
      <c r="C6783" s="7">
        <v>1</v>
      </c>
      <c r="D6783" s="8">
        <v>149.99</v>
      </c>
      <c r="E6783" s="9">
        <v>43724.003472222219</v>
      </c>
      <c r="F6783" s="6" t="s">
        <v>10036</v>
      </c>
      <c r="G6783" s="6" t="str">
        <f t="shared" si="105"/>
        <v>NY</v>
      </c>
      <c r="H6783" s="8">
        <f>Sales[Quantity Ordered]*Sales[Price Each]</f>
        <v>149.99</v>
      </c>
    </row>
    <row r="6784" spans="1:8" x14ac:dyDescent="0.25">
      <c r="A6784" s="6">
        <v>248750</v>
      </c>
      <c r="B6784" s="6" t="s">
        <v>11</v>
      </c>
      <c r="C6784" s="7">
        <v>1</v>
      </c>
      <c r="D6784" s="8">
        <v>149.99</v>
      </c>
      <c r="E6784" s="9">
        <v>43724.350694444445</v>
      </c>
      <c r="F6784" s="6" t="s">
        <v>622</v>
      </c>
      <c r="G6784" s="6" t="str">
        <f t="shared" si="105"/>
        <v>NY</v>
      </c>
      <c r="H6784" s="8">
        <f>Sales[Quantity Ordered]*Sales[Price Each]</f>
        <v>149.99</v>
      </c>
    </row>
    <row r="6785" spans="1:8" x14ac:dyDescent="0.25">
      <c r="A6785" s="6">
        <v>256376</v>
      </c>
      <c r="B6785" s="6" t="s">
        <v>11</v>
      </c>
      <c r="C6785" s="7">
        <v>1</v>
      </c>
      <c r="D6785" s="8">
        <v>149.99</v>
      </c>
      <c r="E6785" s="9">
        <v>43724.448611111111</v>
      </c>
      <c r="F6785" s="6" t="s">
        <v>8160</v>
      </c>
      <c r="G6785" s="6" t="str">
        <f t="shared" si="105"/>
        <v>CA</v>
      </c>
      <c r="H6785" s="8">
        <f>Sales[Quantity Ordered]*Sales[Price Each]</f>
        <v>149.99</v>
      </c>
    </row>
    <row r="6786" spans="1:8" x14ac:dyDescent="0.25">
      <c r="A6786" s="6">
        <v>259294</v>
      </c>
      <c r="B6786" s="6" t="s">
        <v>11</v>
      </c>
      <c r="C6786" s="7">
        <v>1</v>
      </c>
      <c r="D6786" s="8">
        <v>149.99</v>
      </c>
      <c r="E6786" s="9">
        <v>43724.459722222222</v>
      </c>
      <c r="F6786" s="6" t="s">
        <v>10992</v>
      </c>
      <c r="G6786" s="6" t="str">
        <f t="shared" ref="G6786:G6849" si="106">MID(F6786,FIND(",",F6786,FIND(",",F6786)+1)+2,2)</f>
        <v>TX</v>
      </c>
      <c r="H6786" s="8">
        <f>Sales[Quantity Ordered]*Sales[Price Each]</f>
        <v>149.99</v>
      </c>
    </row>
    <row r="6787" spans="1:8" x14ac:dyDescent="0.25">
      <c r="A6787" s="6">
        <v>257365</v>
      </c>
      <c r="B6787" s="6" t="s">
        <v>11</v>
      </c>
      <c r="C6787" s="7">
        <v>1</v>
      </c>
      <c r="D6787" s="8">
        <v>149.99</v>
      </c>
      <c r="E6787" s="9">
        <v>43724.556250000001</v>
      </c>
      <c r="F6787" s="6" t="s">
        <v>9128</v>
      </c>
      <c r="G6787" s="6" t="str">
        <f t="shared" si="106"/>
        <v>WA</v>
      </c>
      <c r="H6787" s="8">
        <f>Sales[Quantity Ordered]*Sales[Price Each]</f>
        <v>149.99</v>
      </c>
    </row>
    <row r="6788" spans="1:8" x14ac:dyDescent="0.25">
      <c r="A6788" s="6">
        <v>249792</v>
      </c>
      <c r="B6788" s="6" t="s">
        <v>11</v>
      </c>
      <c r="C6788" s="7">
        <v>1</v>
      </c>
      <c r="D6788" s="8">
        <v>149.99</v>
      </c>
      <c r="E6788" s="9">
        <v>43724.556944444441</v>
      </c>
      <c r="F6788" s="6" t="s">
        <v>1663</v>
      </c>
      <c r="G6788" s="6" t="str">
        <f t="shared" si="106"/>
        <v>NY</v>
      </c>
      <c r="H6788" s="8">
        <f>Sales[Quantity Ordered]*Sales[Price Each]</f>
        <v>149.99</v>
      </c>
    </row>
    <row r="6789" spans="1:8" x14ac:dyDescent="0.25">
      <c r="A6789" s="6">
        <v>259175</v>
      </c>
      <c r="B6789" s="6" t="s">
        <v>11</v>
      </c>
      <c r="C6789" s="7">
        <v>1</v>
      </c>
      <c r="D6789" s="8">
        <v>149.99</v>
      </c>
      <c r="E6789" s="9">
        <v>43724.564583333333</v>
      </c>
      <c r="F6789" s="6" t="s">
        <v>10880</v>
      </c>
      <c r="G6789" s="6" t="str">
        <f t="shared" si="106"/>
        <v>GA</v>
      </c>
      <c r="H6789" s="8">
        <f>Sales[Quantity Ordered]*Sales[Price Each]</f>
        <v>149.99</v>
      </c>
    </row>
    <row r="6790" spans="1:8" x14ac:dyDescent="0.25">
      <c r="A6790" s="6">
        <v>252096</v>
      </c>
      <c r="B6790" s="6" t="s">
        <v>11</v>
      </c>
      <c r="C6790" s="7">
        <v>1</v>
      </c>
      <c r="D6790" s="8">
        <v>149.99</v>
      </c>
      <c r="E6790" s="9">
        <v>43724.6875</v>
      </c>
      <c r="F6790" s="6" t="s">
        <v>3947</v>
      </c>
      <c r="G6790" s="6" t="str">
        <f t="shared" si="106"/>
        <v>TX</v>
      </c>
      <c r="H6790" s="8">
        <f>Sales[Quantity Ordered]*Sales[Price Each]</f>
        <v>149.99</v>
      </c>
    </row>
    <row r="6791" spans="1:8" x14ac:dyDescent="0.25">
      <c r="A6791" s="6">
        <v>251399</v>
      </c>
      <c r="B6791" s="6" t="s">
        <v>11</v>
      </c>
      <c r="C6791" s="7">
        <v>1</v>
      </c>
      <c r="D6791" s="8">
        <v>149.99</v>
      </c>
      <c r="E6791" s="9">
        <v>43724.758333333331</v>
      </c>
      <c r="F6791" s="6" t="s">
        <v>3257</v>
      </c>
      <c r="G6791" s="6" t="str">
        <f t="shared" si="106"/>
        <v>MA</v>
      </c>
      <c r="H6791" s="8">
        <f>Sales[Quantity Ordered]*Sales[Price Each]</f>
        <v>149.99</v>
      </c>
    </row>
    <row r="6792" spans="1:8" x14ac:dyDescent="0.25">
      <c r="A6792" s="6">
        <v>249095</v>
      </c>
      <c r="B6792" s="6" t="s">
        <v>11</v>
      </c>
      <c r="C6792" s="7">
        <v>1</v>
      </c>
      <c r="D6792" s="8">
        <v>149.99</v>
      </c>
      <c r="E6792" s="9">
        <v>43724.772222222222</v>
      </c>
      <c r="F6792" s="6" t="s">
        <v>967</v>
      </c>
      <c r="G6792" s="6" t="str">
        <f t="shared" si="106"/>
        <v>CA</v>
      </c>
      <c r="H6792" s="8">
        <f>Sales[Quantity Ordered]*Sales[Price Each]</f>
        <v>149.99</v>
      </c>
    </row>
    <row r="6793" spans="1:8" x14ac:dyDescent="0.25">
      <c r="A6793" s="6">
        <v>252524</v>
      </c>
      <c r="B6793" s="6" t="s">
        <v>11</v>
      </c>
      <c r="C6793" s="7">
        <v>1</v>
      </c>
      <c r="D6793" s="8">
        <v>149.99</v>
      </c>
      <c r="E6793" s="9">
        <v>43724.8125</v>
      </c>
      <c r="F6793" s="6" t="s">
        <v>4371</v>
      </c>
      <c r="G6793" s="6" t="str">
        <f t="shared" si="106"/>
        <v>MA</v>
      </c>
      <c r="H6793" s="8">
        <f>Sales[Quantity Ordered]*Sales[Price Each]</f>
        <v>149.99</v>
      </c>
    </row>
    <row r="6794" spans="1:8" x14ac:dyDescent="0.25">
      <c r="A6794" s="6">
        <v>255511</v>
      </c>
      <c r="B6794" s="6" t="s">
        <v>11</v>
      </c>
      <c r="C6794" s="7">
        <v>1</v>
      </c>
      <c r="D6794" s="8">
        <v>149.99</v>
      </c>
      <c r="E6794" s="9">
        <v>43724.822916666664</v>
      </c>
      <c r="F6794" s="6" t="s">
        <v>7318</v>
      </c>
      <c r="G6794" s="6" t="str">
        <f t="shared" si="106"/>
        <v>CA</v>
      </c>
      <c r="H6794" s="8">
        <f>Sales[Quantity Ordered]*Sales[Price Each]</f>
        <v>149.99</v>
      </c>
    </row>
    <row r="6795" spans="1:8" x14ac:dyDescent="0.25">
      <c r="A6795" s="6">
        <v>254389</v>
      </c>
      <c r="B6795" s="6" t="s">
        <v>11</v>
      </c>
      <c r="C6795" s="7">
        <v>1</v>
      </c>
      <c r="D6795" s="8">
        <v>149.99</v>
      </c>
      <c r="E6795" s="9">
        <v>43724.834027777775</v>
      </c>
      <c r="F6795" s="6" t="s">
        <v>6217</v>
      </c>
      <c r="G6795" s="6" t="str">
        <f t="shared" si="106"/>
        <v>CA</v>
      </c>
      <c r="H6795" s="8">
        <f>Sales[Quantity Ordered]*Sales[Price Each]</f>
        <v>149.99</v>
      </c>
    </row>
    <row r="6796" spans="1:8" x14ac:dyDescent="0.25">
      <c r="A6796" s="6">
        <v>256331</v>
      </c>
      <c r="B6796" s="6" t="s">
        <v>11</v>
      </c>
      <c r="C6796" s="7">
        <v>1</v>
      </c>
      <c r="D6796" s="8">
        <v>149.99</v>
      </c>
      <c r="E6796" s="9">
        <v>43724.863194444442</v>
      </c>
      <c r="F6796" s="6" t="s">
        <v>8117</v>
      </c>
      <c r="G6796" s="6" t="str">
        <f t="shared" si="106"/>
        <v>MA</v>
      </c>
      <c r="H6796" s="8">
        <f>Sales[Quantity Ordered]*Sales[Price Each]</f>
        <v>149.99</v>
      </c>
    </row>
    <row r="6797" spans="1:8" x14ac:dyDescent="0.25">
      <c r="A6797" s="6">
        <v>253956</v>
      </c>
      <c r="B6797" s="6" t="s">
        <v>11</v>
      </c>
      <c r="C6797" s="7">
        <v>1</v>
      </c>
      <c r="D6797" s="8">
        <v>149.99</v>
      </c>
      <c r="E6797" s="9">
        <v>43724.899305555555</v>
      </c>
      <c r="F6797" s="6" t="s">
        <v>5789</v>
      </c>
      <c r="G6797" s="6" t="str">
        <f t="shared" si="106"/>
        <v>CA</v>
      </c>
      <c r="H6797" s="8">
        <f>Sales[Quantity Ordered]*Sales[Price Each]</f>
        <v>149.99</v>
      </c>
    </row>
    <row r="6798" spans="1:8" x14ac:dyDescent="0.25">
      <c r="A6798" s="6">
        <v>256017</v>
      </c>
      <c r="B6798" s="6" t="s">
        <v>11</v>
      </c>
      <c r="C6798" s="7">
        <v>1</v>
      </c>
      <c r="D6798" s="8">
        <v>149.99</v>
      </c>
      <c r="E6798" s="9">
        <v>43724.982638888891</v>
      </c>
      <c r="F6798" s="6" t="s">
        <v>7811</v>
      </c>
      <c r="G6798" s="6" t="str">
        <f t="shared" si="106"/>
        <v>ME</v>
      </c>
      <c r="H6798" s="8">
        <f>Sales[Quantity Ordered]*Sales[Price Each]</f>
        <v>149.99</v>
      </c>
    </row>
    <row r="6799" spans="1:8" x14ac:dyDescent="0.25">
      <c r="A6799" s="6">
        <v>255594</v>
      </c>
      <c r="B6799" s="6" t="s">
        <v>11</v>
      </c>
      <c r="C6799" s="7">
        <v>1</v>
      </c>
      <c r="D6799" s="8">
        <v>149.99</v>
      </c>
      <c r="E6799" s="9">
        <v>43725.023611111108</v>
      </c>
      <c r="F6799" s="6" t="s">
        <v>7399</v>
      </c>
      <c r="G6799" s="6" t="str">
        <f t="shared" si="106"/>
        <v>CA</v>
      </c>
      <c r="H6799" s="8">
        <f>Sales[Quantity Ordered]*Sales[Price Each]</f>
        <v>149.99</v>
      </c>
    </row>
    <row r="6800" spans="1:8" x14ac:dyDescent="0.25">
      <c r="A6800" s="6">
        <v>252435</v>
      </c>
      <c r="B6800" s="6" t="s">
        <v>11</v>
      </c>
      <c r="C6800" s="7">
        <v>1</v>
      </c>
      <c r="D6800" s="8">
        <v>149.99</v>
      </c>
      <c r="E6800" s="9">
        <v>43725.290972222225</v>
      </c>
      <c r="F6800" s="6" t="s">
        <v>4283</v>
      </c>
      <c r="G6800" s="6" t="str">
        <f t="shared" si="106"/>
        <v>TX</v>
      </c>
      <c r="H6800" s="8">
        <f>Sales[Quantity Ordered]*Sales[Price Each]</f>
        <v>149.99</v>
      </c>
    </row>
    <row r="6801" spans="1:8" x14ac:dyDescent="0.25">
      <c r="A6801" s="6">
        <v>257963</v>
      </c>
      <c r="B6801" s="6" t="s">
        <v>11</v>
      </c>
      <c r="C6801" s="7">
        <v>1</v>
      </c>
      <c r="D6801" s="8">
        <v>149.99</v>
      </c>
      <c r="E6801" s="9">
        <v>43725.45416666667</v>
      </c>
      <c r="F6801" s="6" t="s">
        <v>9708</v>
      </c>
      <c r="G6801" s="6" t="str">
        <f t="shared" si="106"/>
        <v>CA</v>
      </c>
      <c r="H6801" s="8">
        <f>Sales[Quantity Ordered]*Sales[Price Each]</f>
        <v>149.99</v>
      </c>
    </row>
    <row r="6802" spans="1:8" x14ac:dyDescent="0.25">
      <c r="A6802" s="6">
        <v>252328</v>
      </c>
      <c r="B6802" s="6" t="s">
        <v>11</v>
      </c>
      <c r="C6802" s="7">
        <v>1</v>
      </c>
      <c r="D6802" s="8">
        <v>149.99</v>
      </c>
      <c r="E6802" s="9">
        <v>43725.527777777781</v>
      </c>
      <c r="F6802" s="6" t="s">
        <v>4177</v>
      </c>
      <c r="G6802" s="6" t="str">
        <f t="shared" si="106"/>
        <v>CA</v>
      </c>
      <c r="H6802" s="8">
        <f>Sales[Quantity Ordered]*Sales[Price Each]</f>
        <v>149.99</v>
      </c>
    </row>
    <row r="6803" spans="1:8" x14ac:dyDescent="0.25">
      <c r="A6803" s="6">
        <v>258642</v>
      </c>
      <c r="B6803" s="6" t="s">
        <v>11</v>
      </c>
      <c r="C6803" s="7">
        <v>1</v>
      </c>
      <c r="D6803" s="8">
        <v>149.99</v>
      </c>
      <c r="E6803" s="9">
        <v>43725.532638888886</v>
      </c>
      <c r="F6803" s="6" t="s">
        <v>10364</v>
      </c>
      <c r="G6803" s="6" t="str">
        <f t="shared" si="106"/>
        <v>MA</v>
      </c>
      <c r="H6803" s="8">
        <f>Sales[Quantity Ordered]*Sales[Price Each]</f>
        <v>149.99</v>
      </c>
    </row>
    <row r="6804" spans="1:8" x14ac:dyDescent="0.25">
      <c r="A6804" s="6">
        <v>258392</v>
      </c>
      <c r="B6804" s="6" t="s">
        <v>11</v>
      </c>
      <c r="C6804" s="7">
        <v>1</v>
      </c>
      <c r="D6804" s="8">
        <v>149.99</v>
      </c>
      <c r="E6804" s="9">
        <v>43725.536111111112</v>
      </c>
      <c r="F6804" s="6" t="s">
        <v>10121</v>
      </c>
      <c r="G6804" s="6" t="str">
        <f t="shared" si="106"/>
        <v>NY</v>
      </c>
      <c r="H6804" s="8">
        <f>Sales[Quantity Ordered]*Sales[Price Each]</f>
        <v>149.99</v>
      </c>
    </row>
    <row r="6805" spans="1:8" x14ac:dyDescent="0.25">
      <c r="A6805" s="6">
        <v>254321</v>
      </c>
      <c r="B6805" s="6" t="s">
        <v>11</v>
      </c>
      <c r="C6805" s="7">
        <v>1</v>
      </c>
      <c r="D6805" s="8">
        <v>149.99</v>
      </c>
      <c r="E6805" s="9">
        <v>43725.572916666664</v>
      </c>
      <c r="F6805" s="6" t="s">
        <v>6150</v>
      </c>
      <c r="G6805" s="6" t="str">
        <f t="shared" si="106"/>
        <v>CA</v>
      </c>
      <c r="H6805" s="8">
        <f>Sales[Quantity Ordered]*Sales[Price Each]</f>
        <v>149.99</v>
      </c>
    </row>
    <row r="6806" spans="1:8" x14ac:dyDescent="0.25">
      <c r="A6806" s="6">
        <v>250965</v>
      </c>
      <c r="B6806" s="6" t="s">
        <v>11</v>
      </c>
      <c r="C6806" s="7">
        <v>1</v>
      </c>
      <c r="D6806" s="8">
        <v>149.99</v>
      </c>
      <c r="E6806" s="9">
        <v>43725.609722222223</v>
      </c>
      <c r="F6806" s="6" t="s">
        <v>2827</v>
      </c>
      <c r="G6806" s="6" t="str">
        <f t="shared" si="106"/>
        <v>CA</v>
      </c>
      <c r="H6806" s="8">
        <f>Sales[Quantity Ordered]*Sales[Price Each]</f>
        <v>149.99</v>
      </c>
    </row>
    <row r="6807" spans="1:8" x14ac:dyDescent="0.25">
      <c r="A6807" s="6">
        <v>258205</v>
      </c>
      <c r="B6807" s="6" t="s">
        <v>11</v>
      </c>
      <c r="C6807" s="7">
        <v>1</v>
      </c>
      <c r="D6807" s="8">
        <v>149.99</v>
      </c>
      <c r="E6807" s="9">
        <v>43725.679861111108</v>
      </c>
      <c r="F6807" s="6" t="s">
        <v>9939</v>
      </c>
      <c r="G6807" s="6" t="str">
        <f t="shared" si="106"/>
        <v>CA</v>
      </c>
      <c r="H6807" s="8">
        <f>Sales[Quantity Ordered]*Sales[Price Each]</f>
        <v>149.99</v>
      </c>
    </row>
    <row r="6808" spans="1:8" x14ac:dyDescent="0.25">
      <c r="A6808" s="6">
        <v>255575</v>
      </c>
      <c r="B6808" s="6" t="s">
        <v>11</v>
      </c>
      <c r="C6808" s="7">
        <v>1</v>
      </c>
      <c r="D6808" s="8">
        <v>149.99</v>
      </c>
      <c r="E6808" s="9">
        <v>43725.72152777778</v>
      </c>
      <c r="F6808" s="6" t="s">
        <v>7381</v>
      </c>
      <c r="G6808" s="6" t="str">
        <f t="shared" si="106"/>
        <v>CA</v>
      </c>
      <c r="H6808" s="8">
        <f>Sales[Quantity Ordered]*Sales[Price Each]</f>
        <v>149.99</v>
      </c>
    </row>
    <row r="6809" spans="1:8" x14ac:dyDescent="0.25">
      <c r="A6809" s="6">
        <v>254825</v>
      </c>
      <c r="B6809" s="6" t="s">
        <v>11</v>
      </c>
      <c r="C6809" s="7">
        <v>1</v>
      </c>
      <c r="D6809" s="8">
        <v>149.99</v>
      </c>
      <c r="E6809" s="9">
        <v>43725.729861111111</v>
      </c>
      <c r="F6809" s="6" t="s">
        <v>1869</v>
      </c>
      <c r="G6809" s="6" t="str">
        <f t="shared" si="106"/>
        <v>TX</v>
      </c>
      <c r="H6809" s="8">
        <f>Sales[Quantity Ordered]*Sales[Price Each]</f>
        <v>149.99</v>
      </c>
    </row>
    <row r="6810" spans="1:8" x14ac:dyDescent="0.25">
      <c r="A6810" s="6">
        <v>256794</v>
      </c>
      <c r="B6810" s="6" t="s">
        <v>11</v>
      </c>
      <c r="C6810" s="7">
        <v>1</v>
      </c>
      <c r="D6810" s="8">
        <v>149.99</v>
      </c>
      <c r="E6810" s="9">
        <v>43725.786805555559</v>
      </c>
      <c r="F6810" s="6" t="s">
        <v>8564</v>
      </c>
      <c r="G6810" s="6" t="str">
        <f t="shared" si="106"/>
        <v>ME</v>
      </c>
      <c r="H6810" s="8">
        <f>Sales[Quantity Ordered]*Sales[Price Each]</f>
        <v>149.99</v>
      </c>
    </row>
    <row r="6811" spans="1:8" x14ac:dyDescent="0.25">
      <c r="A6811" s="6">
        <v>255024</v>
      </c>
      <c r="B6811" s="6" t="s">
        <v>11</v>
      </c>
      <c r="C6811" s="7">
        <v>1</v>
      </c>
      <c r="D6811" s="8">
        <v>149.99</v>
      </c>
      <c r="E6811" s="9">
        <v>43725.854166666664</v>
      </c>
      <c r="F6811" s="6" t="s">
        <v>6837</v>
      </c>
      <c r="G6811" s="6" t="str">
        <f t="shared" si="106"/>
        <v>NY</v>
      </c>
      <c r="H6811" s="8">
        <f>Sales[Quantity Ordered]*Sales[Price Each]</f>
        <v>149.99</v>
      </c>
    </row>
    <row r="6812" spans="1:8" x14ac:dyDescent="0.25">
      <c r="A6812" s="6">
        <v>250185</v>
      </c>
      <c r="B6812" s="6" t="s">
        <v>11</v>
      </c>
      <c r="C6812" s="7">
        <v>1</v>
      </c>
      <c r="D6812" s="8">
        <v>149.99</v>
      </c>
      <c r="E6812" s="9">
        <v>43726.031944444447</v>
      </c>
      <c r="F6812" s="6" t="s">
        <v>2053</v>
      </c>
      <c r="G6812" s="6" t="str">
        <f t="shared" si="106"/>
        <v>NY</v>
      </c>
      <c r="H6812" s="8">
        <f>Sales[Quantity Ordered]*Sales[Price Each]</f>
        <v>149.99</v>
      </c>
    </row>
    <row r="6813" spans="1:8" x14ac:dyDescent="0.25">
      <c r="A6813" s="6">
        <v>254272</v>
      </c>
      <c r="B6813" s="6" t="s">
        <v>11</v>
      </c>
      <c r="C6813" s="7">
        <v>1</v>
      </c>
      <c r="D6813" s="8">
        <v>149.99</v>
      </c>
      <c r="E6813" s="9">
        <v>43726.061111111114</v>
      </c>
      <c r="F6813" s="6" t="s">
        <v>6101</v>
      </c>
      <c r="G6813" s="6" t="str">
        <f t="shared" si="106"/>
        <v>CA</v>
      </c>
      <c r="H6813" s="8">
        <f>Sales[Quantity Ordered]*Sales[Price Each]</f>
        <v>149.99</v>
      </c>
    </row>
    <row r="6814" spans="1:8" x14ac:dyDescent="0.25">
      <c r="A6814" s="6">
        <v>256531</v>
      </c>
      <c r="B6814" s="6" t="s">
        <v>11</v>
      </c>
      <c r="C6814" s="7">
        <v>1</v>
      </c>
      <c r="D6814" s="8">
        <v>149.99</v>
      </c>
      <c r="E6814" s="9">
        <v>43726.388194444444</v>
      </c>
      <c r="F6814" s="6" t="s">
        <v>8314</v>
      </c>
      <c r="G6814" s="6" t="str">
        <f t="shared" si="106"/>
        <v>CA</v>
      </c>
      <c r="H6814" s="8">
        <f>Sales[Quantity Ordered]*Sales[Price Each]</f>
        <v>149.99</v>
      </c>
    </row>
    <row r="6815" spans="1:8" x14ac:dyDescent="0.25">
      <c r="A6815" s="6">
        <v>252549</v>
      </c>
      <c r="B6815" s="6" t="s">
        <v>11</v>
      </c>
      <c r="C6815" s="7">
        <v>1</v>
      </c>
      <c r="D6815" s="8">
        <v>149.99</v>
      </c>
      <c r="E6815" s="9">
        <v>43726.488194444442</v>
      </c>
      <c r="F6815" s="6" t="s">
        <v>4396</v>
      </c>
      <c r="G6815" s="6" t="str">
        <f t="shared" si="106"/>
        <v>ME</v>
      </c>
      <c r="H6815" s="8">
        <f>Sales[Quantity Ordered]*Sales[Price Each]</f>
        <v>149.99</v>
      </c>
    </row>
    <row r="6816" spans="1:8" x14ac:dyDescent="0.25">
      <c r="A6816" s="6">
        <v>254973</v>
      </c>
      <c r="B6816" s="6" t="s">
        <v>11</v>
      </c>
      <c r="C6816" s="7">
        <v>1</v>
      </c>
      <c r="D6816" s="8">
        <v>149.99</v>
      </c>
      <c r="E6816" s="9">
        <v>43726.500694444447</v>
      </c>
      <c r="F6816" s="6" t="s">
        <v>6788</v>
      </c>
      <c r="G6816" s="6" t="str">
        <f t="shared" si="106"/>
        <v>CA</v>
      </c>
      <c r="H6816" s="8">
        <f>Sales[Quantity Ordered]*Sales[Price Each]</f>
        <v>149.99</v>
      </c>
    </row>
    <row r="6817" spans="1:8" x14ac:dyDescent="0.25">
      <c r="A6817" s="6">
        <v>251462</v>
      </c>
      <c r="B6817" s="6" t="s">
        <v>11</v>
      </c>
      <c r="C6817" s="7">
        <v>1</v>
      </c>
      <c r="D6817" s="8">
        <v>149.99</v>
      </c>
      <c r="E6817" s="9">
        <v>43726.548611111109</v>
      </c>
      <c r="F6817" s="6" t="s">
        <v>3320</v>
      </c>
      <c r="G6817" s="6" t="str">
        <f t="shared" si="106"/>
        <v>GA</v>
      </c>
      <c r="H6817" s="8">
        <f>Sales[Quantity Ordered]*Sales[Price Each]</f>
        <v>149.99</v>
      </c>
    </row>
    <row r="6818" spans="1:8" x14ac:dyDescent="0.25">
      <c r="A6818" s="6">
        <v>250779</v>
      </c>
      <c r="B6818" s="6" t="s">
        <v>11</v>
      </c>
      <c r="C6818" s="7">
        <v>1</v>
      </c>
      <c r="D6818" s="8">
        <v>149.99</v>
      </c>
      <c r="E6818" s="9">
        <v>43726.681250000001</v>
      </c>
      <c r="F6818" s="6" t="s">
        <v>2642</v>
      </c>
      <c r="G6818" s="6" t="str">
        <f t="shared" si="106"/>
        <v>CA</v>
      </c>
      <c r="H6818" s="8">
        <f>Sales[Quantity Ordered]*Sales[Price Each]</f>
        <v>149.99</v>
      </c>
    </row>
    <row r="6819" spans="1:8" x14ac:dyDescent="0.25">
      <c r="A6819" s="6">
        <v>255955</v>
      </c>
      <c r="B6819" s="6" t="s">
        <v>11</v>
      </c>
      <c r="C6819" s="7">
        <v>1</v>
      </c>
      <c r="D6819" s="8">
        <v>149.99</v>
      </c>
      <c r="E6819" s="9">
        <v>43726.728472222225</v>
      </c>
      <c r="F6819" s="6" t="s">
        <v>7749</v>
      </c>
      <c r="G6819" s="6" t="str">
        <f t="shared" si="106"/>
        <v>ME</v>
      </c>
      <c r="H6819" s="8">
        <f>Sales[Quantity Ordered]*Sales[Price Each]</f>
        <v>149.99</v>
      </c>
    </row>
    <row r="6820" spans="1:8" x14ac:dyDescent="0.25">
      <c r="A6820" s="6">
        <v>253616</v>
      </c>
      <c r="B6820" s="6" t="s">
        <v>11</v>
      </c>
      <c r="C6820" s="7">
        <v>1</v>
      </c>
      <c r="D6820" s="8">
        <v>149.99</v>
      </c>
      <c r="E6820" s="9">
        <v>43726.771527777775</v>
      </c>
      <c r="F6820" s="6" t="s">
        <v>5455</v>
      </c>
      <c r="G6820" s="6" t="str">
        <f t="shared" si="106"/>
        <v>MA</v>
      </c>
      <c r="H6820" s="8">
        <f>Sales[Quantity Ordered]*Sales[Price Each]</f>
        <v>149.99</v>
      </c>
    </row>
    <row r="6821" spans="1:8" x14ac:dyDescent="0.25">
      <c r="A6821" s="6">
        <v>254225</v>
      </c>
      <c r="B6821" s="6" t="s">
        <v>11</v>
      </c>
      <c r="C6821" s="7">
        <v>1</v>
      </c>
      <c r="D6821" s="8">
        <v>149.99</v>
      </c>
      <c r="E6821" s="9">
        <v>43726.78125</v>
      </c>
      <c r="F6821" s="6" t="s">
        <v>6054</v>
      </c>
      <c r="G6821" s="6" t="str">
        <f t="shared" si="106"/>
        <v>CA</v>
      </c>
      <c r="H6821" s="8">
        <f>Sales[Quantity Ordered]*Sales[Price Each]</f>
        <v>149.99</v>
      </c>
    </row>
    <row r="6822" spans="1:8" x14ac:dyDescent="0.25">
      <c r="A6822" s="6">
        <v>258728</v>
      </c>
      <c r="B6822" s="6" t="s">
        <v>11</v>
      </c>
      <c r="C6822" s="7">
        <v>1</v>
      </c>
      <c r="D6822" s="8">
        <v>149.99</v>
      </c>
      <c r="E6822" s="9">
        <v>43726.786805555559</v>
      </c>
      <c r="F6822" s="6" t="s">
        <v>10445</v>
      </c>
      <c r="G6822" s="6" t="str">
        <f t="shared" si="106"/>
        <v>WA</v>
      </c>
      <c r="H6822" s="8">
        <f>Sales[Quantity Ordered]*Sales[Price Each]</f>
        <v>149.99</v>
      </c>
    </row>
    <row r="6823" spans="1:8" x14ac:dyDescent="0.25">
      <c r="A6823" s="6">
        <v>255186</v>
      </c>
      <c r="B6823" s="6" t="s">
        <v>11</v>
      </c>
      <c r="C6823" s="7">
        <v>1</v>
      </c>
      <c r="D6823" s="8">
        <v>149.99</v>
      </c>
      <c r="E6823" s="9">
        <v>43726.813888888886</v>
      </c>
      <c r="F6823" s="6" t="s">
        <v>6997</v>
      </c>
      <c r="G6823" s="6" t="str">
        <f t="shared" si="106"/>
        <v>NY</v>
      </c>
      <c r="H6823" s="8">
        <f>Sales[Quantity Ordered]*Sales[Price Each]</f>
        <v>149.99</v>
      </c>
    </row>
    <row r="6824" spans="1:8" x14ac:dyDescent="0.25">
      <c r="A6824" s="6">
        <v>258827</v>
      </c>
      <c r="B6824" s="6" t="s">
        <v>11</v>
      </c>
      <c r="C6824" s="7">
        <v>1</v>
      </c>
      <c r="D6824" s="8">
        <v>149.99</v>
      </c>
      <c r="E6824" s="9">
        <v>43726.827777777777</v>
      </c>
      <c r="F6824" s="6" t="s">
        <v>10542</v>
      </c>
      <c r="G6824" s="6" t="str">
        <f t="shared" si="106"/>
        <v>TX</v>
      </c>
      <c r="H6824" s="8">
        <f>Sales[Quantity Ordered]*Sales[Price Each]</f>
        <v>149.99</v>
      </c>
    </row>
    <row r="6825" spans="1:8" x14ac:dyDescent="0.25">
      <c r="A6825" s="6">
        <v>252810</v>
      </c>
      <c r="B6825" s="6" t="s">
        <v>11</v>
      </c>
      <c r="C6825" s="7">
        <v>1</v>
      </c>
      <c r="D6825" s="8">
        <v>149.99</v>
      </c>
      <c r="E6825" s="9">
        <v>43726.929166666669</v>
      </c>
      <c r="F6825" s="6" t="s">
        <v>4656</v>
      </c>
      <c r="G6825" s="6" t="str">
        <f t="shared" si="106"/>
        <v>MA</v>
      </c>
      <c r="H6825" s="8">
        <f>Sales[Quantity Ordered]*Sales[Price Each]</f>
        <v>149.99</v>
      </c>
    </row>
    <row r="6826" spans="1:8" x14ac:dyDescent="0.25">
      <c r="A6826" s="6">
        <v>249050</v>
      </c>
      <c r="B6826" s="6" t="s">
        <v>11</v>
      </c>
      <c r="C6826" s="7">
        <v>1</v>
      </c>
      <c r="D6826" s="8">
        <v>149.99</v>
      </c>
      <c r="E6826" s="9">
        <v>43727.423611111109</v>
      </c>
      <c r="F6826" s="6" t="s">
        <v>922</v>
      </c>
      <c r="G6826" s="6" t="str">
        <f t="shared" si="106"/>
        <v>CA</v>
      </c>
      <c r="H6826" s="8">
        <f>Sales[Quantity Ordered]*Sales[Price Each]</f>
        <v>149.99</v>
      </c>
    </row>
    <row r="6827" spans="1:8" x14ac:dyDescent="0.25">
      <c r="A6827" s="6">
        <v>251014</v>
      </c>
      <c r="B6827" s="6" t="s">
        <v>11</v>
      </c>
      <c r="C6827" s="7">
        <v>1</v>
      </c>
      <c r="D6827" s="8">
        <v>149.99</v>
      </c>
      <c r="E6827" s="9">
        <v>43727.547222222223</v>
      </c>
      <c r="F6827" s="6" t="s">
        <v>2875</v>
      </c>
      <c r="G6827" s="6" t="str">
        <f t="shared" si="106"/>
        <v>CA</v>
      </c>
      <c r="H6827" s="8">
        <f>Sales[Quantity Ordered]*Sales[Price Each]</f>
        <v>149.99</v>
      </c>
    </row>
    <row r="6828" spans="1:8" x14ac:dyDescent="0.25">
      <c r="A6828" s="6">
        <v>258198</v>
      </c>
      <c r="B6828" s="6" t="s">
        <v>11</v>
      </c>
      <c r="C6828" s="7">
        <v>1</v>
      </c>
      <c r="D6828" s="8">
        <v>149.99</v>
      </c>
      <c r="E6828" s="9">
        <v>43727.570833333331</v>
      </c>
      <c r="F6828" s="6" t="s">
        <v>9933</v>
      </c>
      <c r="G6828" s="6" t="str">
        <f t="shared" si="106"/>
        <v>NY</v>
      </c>
      <c r="H6828" s="8">
        <f>Sales[Quantity Ordered]*Sales[Price Each]</f>
        <v>149.99</v>
      </c>
    </row>
    <row r="6829" spans="1:8" x14ac:dyDescent="0.25">
      <c r="A6829" s="6">
        <v>258239</v>
      </c>
      <c r="B6829" s="6" t="s">
        <v>11</v>
      </c>
      <c r="C6829" s="7">
        <v>1</v>
      </c>
      <c r="D6829" s="8">
        <v>149.99</v>
      </c>
      <c r="E6829" s="9">
        <v>43727.633333333331</v>
      </c>
      <c r="F6829" s="6" t="s">
        <v>9970</v>
      </c>
      <c r="G6829" s="6" t="str">
        <f t="shared" si="106"/>
        <v>CA</v>
      </c>
      <c r="H6829" s="8">
        <f>Sales[Quantity Ordered]*Sales[Price Each]</f>
        <v>149.99</v>
      </c>
    </row>
    <row r="6830" spans="1:8" x14ac:dyDescent="0.25">
      <c r="A6830" s="6">
        <v>249331</v>
      </c>
      <c r="B6830" s="6" t="s">
        <v>11</v>
      </c>
      <c r="C6830" s="7">
        <v>1</v>
      </c>
      <c r="D6830" s="8">
        <v>149.99</v>
      </c>
      <c r="E6830" s="9">
        <v>43727.680555555555</v>
      </c>
      <c r="F6830" s="6" t="s">
        <v>1202</v>
      </c>
      <c r="G6830" s="6" t="str">
        <f t="shared" si="106"/>
        <v>CA</v>
      </c>
      <c r="H6830" s="8">
        <f>Sales[Quantity Ordered]*Sales[Price Each]</f>
        <v>149.99</v>
      </c>
    </row>
    <row r="6831" spans="1:8" x14ac:dyDescent="0.25">
      <c r="A6831" s="6">
        <v>249864</v>
      </c>
      <c r="B6831" s="6" t="s">
        <v>11</v>
      </c>
      <c r="C6831" s="7">
        <v>1</v>
      </c>
      <c r="D6831" s="8">
        <v>149.99</v>
      </c>
      <c r="E6831" s="9">
        <v>43727.767361111109</v>
      </c>
      <c r="F6831" s="6" t="s">
        <v>1734</v>
      </c>
      <c r="G6831" s="6" t="str">
        <f t="shared" si="106"/>
        <v>CA</v>
      </c>
      <c r="H6831" s="8">
        <f>Sales[Quantity Ordered]*Sales[Price Each]</f>
        <v>149.99</v>
      </c>
    </row>
    <row r="6832" spans="1:8" x14ac:dyDescent="0.25">
      <c r="A6832" s="6">
        <v>254686</v>
      </c>
      <c r="B6832" s="6" t="s">
        <v>11</v>
      </c>
      <c r="C6832" s="7">
        <v>1</v>
      </c>
      <c r="D6832" s="8">
        <v>149.99</v>
      </c>
      <c r="E6832" s="9">
        <v>43727.85833333333</v>
      </c>
      <c r="F6832" s="6" t="s">
        <v>6509</v>
      </c>
      <c r="G6832" s="6" t="str">
        <f t="shared" si="106"/>
        <v>NY</v>
      </c>
      <c r="H6832" s="8">
        <f>Sales[Quantity Ordered]*Sales[Price Each]</f>
        <v>149.99</v>
      </c>
    </row>
    <row r="6833" spans="1:8" x14ac:dyDescent="0.25">
      <c r="A6833" s="6">
        <v>255151</v>
      </c>
      <c r="B6833" s="6" t="s">
        <v>11</v>
      </c>
      <c r="C6833" s="7">
        <v>1</v>
      </c>
      <c r="D6833" s="8">
        <v>149.99</v>
      </c>
      <c r="E6833" s="9">
        <v>43727.868750000001</v>
      </c>
      <c r="F6833" s="6" t="s">
        <v>6963</v>
      </c>
      <c r="G6833" s="6" t="str">
        <f t="shared" si="106"/>
        <v>MA</v>
      </c>
      <c r="H6833" s="8">
        <f>Sales[Quantity Ordered]*Sales[Price Each]</f>
        <v>149.99</v>
      </c>
    </row>
    <row r="6834" spans="1:8" x14ac:dyDescent="0.25">
      <c r="A6834" s="6">
        <v>259205</v>
      </c>
      <c r="B6834" s="6" t="s">
        <v>11</v>
      </c>
      <c r="C6834" s="7">
        <v>1</v>
      </c>
      <c r="D6834" s="8">
        <v>149.99</v>
      </c>
      <c r="E6834" s="9">
        <v>43727.995138888888</v>
      </c>
      <c r="F6834" s="6" t="s">
        <v>10907</v>
      </c>
      <c r="G6834" s="6" t="str">
        <f t="shared" si="106"/>
        <v>TX</v>
      </c>
      <c r="H6834" s="8">
        <f>Sales[Quantity Ordered]*Sales[Price Each]</f>
        <v>149.99</v>
      </c>
    </row>
    <row r="6835" spans="1:8" x14ac:dyDescent="0.25">
      <c r="A6835" s="6">
        <v>250595</v>
      </c>
      <c r="B6835" s="6" t="s">
        <v>11</v>
      </c>
      <c r="C6835" s="7">
        <v>1</v>
      </c>
      <c r="D6835" s="8">
        <v>149.99</v>
      </c>
      <c r="E6835" s="9">
        <v>43728.09097222222</v>
      </c>
      <c r="F6835" s="6" t="s">
        <v>2462</v>
      </c>
      <c r="G6835" s="6" t="str">
        <f t="shared" si="106"/>
        <v>MA</v>
      </c>
      <c r="H6835" s="8">
        <f>Sales[Quantity Ordered]*Sales[Price Each]</f>
        <v>149.99</v>
      </c>
    </row>
    <row r="6836" spans="1:8" x14ac:dyDescent="0.25">
      <c r="A6836" s="6">
        <v>251260</v>
      </c>
      <c r="B6836" s="6" t="s">
        <v>11</v>
      </c>
      <c r="C6836" s="7">
        <v>1</v>
      </c>
      <c r="D6836" s="8">
        <v>149.99</v>
      </c>
      <c r="E6836" s="9">
        <v>43728.229861111111</v>
      </c>
      <c r="F6836" s="6" t="s">
        <v>3120</v>
      </c>
      <c r="G6836" s="6" t="str">
        <f t="shared" si="106"/>
        <v>CA</v>
      </c>
      <c r="H6836" s="8">
        <f>Sales[Quantity Ordered]*Sales[Price Each]</f>
        <v>149.99</v>
      </c>
    </row>
    <row r="6837" spans="1:8" x14ac:dyDescent="0.25">
      <c r="A6837" s="6">
        <v>257226</v>
      </c>
      <c r="B6837" s="6" t="s">
        <v>11</v>
      </c>
      <c r="C6837" s="7">
        <v>1</v>
      </c>
      <c r="D6837" s="8">
        <v>149.99</v>
      </c>
      <c r="E6837" s="9">
        <v>43728.449305555558</v>
      </c>
      <c r="F6837" s="6" t="s">
        <v>8991</v>
      </c>
      <c r="G6837" s="6" t="str">
        <f t="shared" si="106"/>
        <v>CA</v>
      </c>
      <c r="H6837" s="8">
        <f>Sales[Quantity Ordered]*Sales[Price Each]</f>
        <v>149.99</v>
      </c>
    </row>
    <row r="6838" spans="1:8" x14ac:dyDescent="0.25">
      <c r="A6838" s="6">
        <v>250585</v>
      </c>
      <c r="B6838" s="6" t="s">
        <v>11</v>
      </c>
      <c r="C6838" s="7">
        <v>1</v>
      </c>
      <c r="D6838" s="8">
        <v>149.99</v>
      </c>
      <c r="E6838" s="9">
        <v>43728.520138888889</v>
      </c>
      <c r="F6838" s="6" t="s">
        <v>2452</v>
      </c>
      <c r="G6838" s="6" t="str">
        <f t="shared" si="106"/>
        <v>GA</v>
      </c>
      <c r="H6838" s="8">
        <f>Sales[Quantity Ordered]*Sales[Price Each]</f>
        <v>149.99</v>
      </c>
    </row>
    <row r="6839" spans="1:8" x14ac:dyDescent="0.25">
      <c r="A6839" s="6">
        <v>256365</v>
      </c>
      <c r="B6839" s="6" t="s">
        <v>11</v>
      </c>
      <c r="C6839" s="7">
        <v>1</v>
      </c>
      <c r="D6839" s="8">
        <v>149.99</v>
      </c>
      <c r="E6839" s="9">
        <v>43728.527083333334</v>
      </c>
      <c r="F6839" s="6" t="s">
        <v>8149</v>
      </c>
      <c r="G6839" s="6" t="str">
        <f t="shared" si="106"/>
        <v>NY</v>
      </c>
      <c r="H6839" s="8">
        <f>Sales[Quantity Ordered]*Sales[Price Each]</f>
        <v>149.99</v>
      </c>
    </row>
    <row r="6840" spans="1:8" x14ac:dyDescent="0.25">
      <c r="A6840" s="6">
        <v>257759</v>
      </c>
      <c r="B6840" s="6" t="s">
        <v>11</v>
      </c>
      <c r="C6840" s="7">
        <v>1</v>
      </c>
      <c r="D6840" s="8">
        <v>149.99</v>
      </c>
      <c r="E6840" s="9">
        <v>43728.546527777777</v>
      </c>
      <c r="F6840" s="6" t="s">
        <v>9512</v>
      </c>
      <c r="G6840" s="6" t="str">
        <f t="shared" si="106"/>
        <v>TX</v>
      </c>
      <c r="H6840" s="8">
        <f>Sales[Quantity Ordered]*Sales[Price Each]</f>
        <v>149.99</v>
      </c>
    </row>
    <row r="6841" spans="1:8" x14ac:dyDescent="0.25">
      <c r="A6841" s="6">
        <v>258358</v>
      </c>
      <c r="B6841" s="6" t="s">
        <v>11</v>
      </c>
      <c r="C6841" s="7">
        <v>1</v>
      </c>
      <c r="D6841" s="8">
        <v>149.99</v>
      </c>
      <c r="E6841" s="9">
        <v>43728.569444444445</v>
      </c>
      <c r="F6841" s="6" t="s">
        <v>10088</v>
      </c>
      <c r="G6841" s="6" t="str">
        <f t="shared" si="106"/>
        <v>NY</v>
      </c>
      <c r="H6841" s="8">
        <f>Sales[Quantity Ordered]*Sales[Price Each]</f>
        <v>149.99</v>
      </c>
    </row>
    <row r="6842" spans="1:8" x14ac:dyDescent="0.25">
      <c r="A6842" s="6">
        <v>259208</v>
      </c>
      <c r="B6842" s="6" t="s">
        <v>11</v>
      </c>
      <c r="C6842" s="7">
        <v>1</v>
      </c>
      <c r="D6842" s="8">
        <v>149.99</v>
      </c>
      <c r="E6842" s="9">
        <v>43728.604861111111</v>
      </c>
      <c r="F6842" s="6" t="s">
        <v>10910</v>
      </c>
      <c r="G6842" s="6" t="str">
        <f t="shared" si="106"/>
        <v>NY</v>
      </c>
      <c r="H6842" s="8">
        <f>Sales[Quantity Ordered]*Sales[Price Each]</f>
        <v>149.99</v>
      </c>
    </row>
    <row r="6843" spans="1:8" x14ac:dyDescent="0.25">
      <c r="A6843" s="6">
        <v>258068</v>
      </c>
      <c r="B6843" s="6" t="s">
        <v>11</v>
      </c>
      <c r="C6843" s="7">
        <v>1</v>
      </c>
      <c r="D6843" s="8">
        <v>149.99</v>
      </c>
      <c r="E6843" s="9">
        <v>43728.606944444444</v>
      </c>
      <c r="F6843" s="6" t="s">
        <v>9806</v>
      </c>
      <c r="G6843" s="6" t="str">
        <f t="shared" si="106"/>
        <v>TX</v>
      </c>
      <c r="H6843" s="8">
        <f>Sales[Quantity Ordered]*Sales[Price Each]</f>
        <v>149.99</v>
      </c>
    </row>
    <row r="6844" spans="1:8" x14ac:dyDescent="0.25">
      <c r="A6844" s="6">
        <v>258215</v>
      </c>
      <c r="B6844" s="6" t="s">
        <v>11</v>
      </c>
      <c r="C6844" s="7">
        <v>1</v>
      </c>
      <c r="D6844" s="8">
        <v>149.99</v>
      </c>
      <c r="E6844" s="9">
        <v>43728.643750000003</v>
      </c>
      <c r="F6844" s="6" t="s">
        <v>9948</v>
      </c>
      <c r="G6844" s="6" t="str">
        <f t="shared" si="106"/>
        <v>NY</v>
      </c>
      <c r="H6844" s="8">
        <f>Sales[Quantity Ordered]*Sales[Price Each]</f>
        <v>149.99</v>
      </c>
    </row>
    <row r="6845" spans="1:8" x14ac:dyDescent="0.25">
      <c r="A6845" s="6">
        <v>248867</v>
      </c>
      <c r="B6845" s="6" t="s">
        <v>11</v>
      </c>
      <c r="C6845" s="7">
        <v>1</v>
      </c>
      <c r="D6845" s="8">
        <v>149.99</v>
      </c>
      <c r="E6845" s="9">
        <v>43728.678472222222</v>
      </c>
      <c r="F6845" s="6" t="s">
        <v>740</v>
      </c>
      <c r="G6845" s="6" t="str">
        <f t="shared" si="106"/>
        <v>CA</v>
      </c>
      <c r="H6845" s="8">
        <f>Sales[Quantity Ordered]*Sales[Price Each]</f>
        <v>149.99</v>
      </c>
    </row>
    <row r="6846" spans="1:8" x14ac:dyDescent="0.25">
      <c r="A6846" s="6">
        <v>255909</v>
      </c>
      <c r="B6846" s="6" t="s">
        <v>11</v>
      </c>
      <c r="C6846" s="7">
        <v>1</v>
      </c>
      <c r="D6846" s="8">
        <v>149.99</v>
      </c>
      <c r="E6846" s="9">
        <v>43728.743750000001</v>
      </c>
      <c r="F6846" s="6" t="s">
        <v>7707</v>
      </c>
      <c r="G6846" s="6" t="str">
        <f t="shared" si="106"/>
        <v>GA</v>
      </c>
      <c r="H6846" s="8">
        <f>Sales[Quantity Ordered]*Sales[Price Each]</f>
        <v>149.99</v>
      </c>
    </row>
    <row r="6847" spans="1:8" x14ac:dyDescent="0.25">
      <c r="A6847" s="6">
        <v>255071</v>
      </c>
      <c r="B6847" s="6" t="s">
        <v>11</v>
      </c>
      <c r="C6847" s="7">
        <v>1</v>
      </c>
      <c r="D6847" s="8">
        <v>149.99</v>
      </c>
      <c r="E6847" s="9">
        <v>43728.799305555556</v>
      </c>
      <c r="F6847" s="6" t="s">
        <v>6883</v>
      </c>
      <c r="G6847" s="6" t="str">
        <f t="shared" si="106"/>
        <v>NY</v>
      </c>
      <c r="H6847" s="8">
        <f>Sales[Quantity Ordered]*Sales[Price Each]</f>
        <v>149.99</v>
      </c>
    </row>
    <row r="6848" spans="1:8" x14ac:dyDescent="0.25">
      <c r="A6848" s="6">
        <v>253144</v>
      </c>
      <c r="B6848" s="6" t="s">
        <v>11</v>
      </c>
      <c r="C6848" s="7">
        <v>1</v>
      </c>
      <c r="D6848" s="8">
        <v>149.99</v>
      </c>
      <c r="E6848" s="9">
        <v>43728.806250000001</v>
      </c>
      <c r="F6848" s="6" t="s">
        <v>4987</v>
      </c>
      <c r="G6848" s="6" t="str">
        <f t="shared" si="106"/>
        <v>CA</v>
      </c>
      <c r="H6848" s="8">
        <f>Sales[Quantity Ordered]*Sales[Price Each]</f>
        <v>149.99</v>
      </c>
    </row>
    <row r="6849" spans="1:8" x14ac:dyDescent="0.25">
      <c r="A6849" s="6">
        <v>249933</v>
      </c>
      <c r="B6849" s="6" t="s">
        <v>11</v>
      </c>
      <c r="C6849" s="7">
        <v>1</v>
      </c>
      <c r="D6849" s="8">
        <v>149.99</v>
      </c>
      <c r="E6849" s="9">
        <v>43728.806250000001</v>
      </c>
      <c r="F6849" s="6" t="s">
        <v>1802</v>
      </c>
      <c r="G6849" s="6" t="str">
        <f t="shared" si="106"/>
        <v>TX</v>
      </c>
      <c r="H6849" s="8">
        <f>Sales[Quantity Ordered]*Sales[Price Each]</f>
        <v>149.99</v>
      </c>
    </row>
    <row r="6850" spans="1:8" x14ac:dyDescent="0.25">
      <c r="A6850" s="6">
        <v>249873</v>
      </c>
      <c r="B6850" s="6" t="s">
        <v>11</v>
      </c>
      <c r="C6850" s="7">
        <v>1</v>
      </c>
      <c r="D6850" s="8">
        <v>149.99</v>
      </c>
      <c r="E6850" s="9">
        <v>43728.873611111114</v>
      </c>
      <c r="F6850" s="6" t="s">
        <v>1743</v>
      </c>
      <c r="G6850" s="6" t="str">
        <f t="shared" ref="G6850:G6913" si="107">MID(F6850,FIND(",",F6850,FIND(",",F6850)+1)+2,2)</f>
        <v>MA</v>
      </c>
      <c r="H6850" s="8">
        <f>Sales[Quantity Ordered]*Sales[Price Each]</f>
        <v>149.99</v>
      </c>
    </row>
    <row r="6851" spans="1:8" x14ac:dyDescent="0.25">
      <c r="A6851" s="6">
        <v>252446</v>
      </c>
      <c r="B6851" s="6" t="s">
        <v>11</v>
      </c>
      <c r="C6851" s="7">
        <v>1</v>
      </c>
      <c r="D6851" s="8">
        <v>149.99</v>
      </c>
      <c r="E6851" s="9">
        <v>43729.111805555556</v>
      </c>
      <c r="F6851" s="6" t="s">
        <v>4294</v>
      </c>
      <c r="G6851" s="6" t="str">
        <f t="shared" si="107"/>
        <v>CA</v>
      </c>
      <c r="H6851" s="8">
        <f>Sales[Quantity Ordered]*Sales[Price Each]</f>
        <v>149.99</v>
      </c>
    </row>
    <row r="6852" spans="1:8" x14ac:dyDescent="0.25">
      <c r="A6852" s="6">
        <v>250668</v>
      </c>
      <c r="B6852" s="6" t="s">
        <v>11</v>
      </c>
      <c r="C6852" s="7">
        <v>1</v>
      </c>
      <c r="D6852" s="8">
        <v>149.99</v>
      </c>
      <c r="E6852" s="9">
        <v>43729.334027777775</v>
      </c>
      <c r="F6852" s="6" t="s">
        <v>2532</v>
      </c>
      <c r="G6852" s="6" t="str">
        <f t="shared" si="107"/>
        <v>CA</v>
      </c>
      <c r="H6852" s="8">
        <f>Sales[Quantity Ordered]*Sales[Price Each]</f>
        <v>149.99</v>
      </c>
    </row>
    <row r="6853" spans="1:8" x14ac:dyDescent="0.25">
      <c r="A6853" s="6">
        <v>252502</v>
      </c>
      <c r="B6853" s="6" t="s">
        <v>11</v>
      </c>
      <c r="C6853" s="7">
        <v>1</v>
      </c>
      <c r="D6853" s="8">
        <v>149.99</v>
      </c>
      <c r="E6853" s="9">
        <v>43729.487500000003</v>
      </c>
      <c r="F6853" s="6" t="s">
        <v>4350</v>
      </c>
      <c r="G6853" s="6" t="str">
        <f t="shared" si="107"/>
        <v>CA</v>
      </c>
      <c r="H6853" s="8">
        <f>Sales[Quantity Ordered]*Sales[Price Each]</f>
        <v>149.99</v>
      </c>
    </row>
    <row r="6854" spans="1:8" x14ac:dyDescent="0.25">
      <c r="A6854" s="6">
        <v>252739</v>
      </c>
      <c r="B6854" s="6" t="s">
        <v>11</v>
      </c>
      <c r="C6854" s="7">
        <v>1</v>
      </c>
      <c r="D6854" s="8">
        <v>149.99</v>
      </c>
      <c r="E6854" s="9">
        <v>43729.569444444445</v>
      </c>
      <c r="F6854" s="6" t="s">
        <v>4585</v>
      </c>
      <c r="G6854" s="6" t="str">
        <f t="shared" si="107"/>
        <v>TX</v>
      </c>
      <c r="H6854" s="8">
        <f>Sales[Quantity Ordered]*Sales[Price Each]</f>
        <v>149.99</v>
      </c>
    </row>
    <row r="6855" spans="1:8" x14ac:dyDescent="0.25">
      <c r="A6855" s="6">
        <v>250353</v>
      </c>
      <c r="B6855" s="6" t="s">
        <v>11</v>
      </c>
      <c r="C6855" s="7">
        <v>1</v>
      </c>
      <c r="D6855" s="8">
        <v>149.99</v>
      </c>
      <c r="E6855" s="9">
        <v>43729.645833333336</v>
      </c>
      <c r="F6855" s="6" t="s">
        <v>2221</v>
      </c>
      <c r="G6855" s="6" t="str">
        <f t="shared" si="107"/>
        <v>OR</v>
      </c>
      <c r="H6855" s="8">
        <f>Sales[Quantity Ordered]*Sales[Price Each]</f>
        <v>149.99</v>
      </c>
    </row>
    <row r="6856" spans="1:8" x14ac:dyDescent="0.25">
      <c r="A6856" s="6">
        <v>253031</v>
      </c>
      <c r="B6856" s="6" t="s">
        <v>11</v>
      </c>
      <c r="C6856" s="7">
        <v>1</v>
      </c>
      <c r="D6856" s="8">
        <v>149.99</v>
      </c>
      <c r="E6856" s="9">
        <v>43729.739583333336</v>
      </c>
      <c r="F6856" s="6" t="s">
        <v>4876</v>
      </c>
      <c r="G6856" s="6" t="str">
        <f t="shared" si="107"/>
        <v>NY</v>
      </c>
      <c r="H6856" s="8">
        <f>Sales[Quantity Ordered]*Sales[Price Each]</f>
        <v>149.99</v>
      </c>
    </row>
    <row r="6857" spans="1:8" x14ac:dyDescent="0.25">
      <c r="A6857" s="6">
        <v>253650</v>
      </c>
      <c r="B6857" s="6" t="s">
        <v>11</v>
      </c>
      <c r="C6857" s="7">
        <v>1</v>
      </c>
      <c r="D6857" s="8">
        <v>149.99</v>
      </c>
      <c r="E6857" s="9">
        <v>43729.790972222225</v>
      </c>
      <c r="F6857" s="6" t="s">
        <v>5486</v>
      </c>
      <c r="G6857" s="6" t="str">
        <f t="shared" si="107"/>
        <v>CA</v>
      </c>
      <c r="H6857" s="8">
        <f>Sales[Quantity Ordered]*Sales[Price Each]</f>
        <v>149.99</v>
      </c>
    </row>
    <row r="6858" spans="1:8" x14ac:dyDescent="0.25">
      <c r="A6858" s="6">
        <v>254597</v>
      </c>
      <c r="B6858" s="6" t="s">
        <v>11</v>
      </c>
      <c r="C6858" s="7">
        <v>1</v>
      </c>
      <c r="D6858" s="8">
        <v>149.99</v>
      </c>
      <c r="E6858" s="9">
        <v>43729.837500000001</v>
      </c>
      <c r="F6858" s="6" t="s">
        <v>6422</v>
      </c>
      <c r="G6858" s="6" t="str">
        <f t="shared" si="107"/>
        <v>NY</v>
      </c>
      <c r="H6858" s="8">
        <f>Sales[Quantity Ordered]*Sales[Price Each]</f>
        <v>149.99</v>
      </c>
    </row>
    <row r="6859" spans="1:8" x14ac:dyDescent="0.25">
      <c r="A6859" s="6">
        <v>251393</v>
      </c>
      <c r="B6859" s="6" t="s">
        <v>11</v>
      </c>
      <c r="C6859" s="7">
        <v>1</v>
      </c>
      <c r="D6859" s="8">
        <v>149.99</v>
      </c>
      <c r="E6859" s="9">
        <v>43729.878472222219</v>
      </c>
      <c r="F6859" s="6" t="s">
        <v>3252</v>
      </c>
      <c r="G6859" s="6" t="str">
        <f t="shared" si="107"/>
        <v>CA</v>
      </c>
      <c r="H6859" s="8">
        <f>Sales[Quantity Ordered]*Sales[Price Each]</f>
        <v>149.99</v>
      </c>
    </row>
    <row r="6860" spans="1:8" x14ac:dyDescent="0.25">
      <c r="A6860" s="6">
        <v>259269</v>
      </c>
      <c r="B6860" s="6" t="s">
        <v>11</v>
      </c>
      <c r="C6860" s="7">
        <v>1</v>
      </c>
      <c r="D6860" s="8">
        <v>149.99</v>
      </c>
      <c r="E6860" s="9">
        <v>43729.904861111114</v>
      </c>
      <c r="F6860" s="6" t="s">
        <v>10967</v>
      </c>
      <c r="G6860" s="6" t="str">
        <f t="shared" si="107"/>
        <v>GA</v>
      </c>
      <c r="H6860" s="8">
        <f>Sales[Quantity Ordered]*Sales[Price Each]</f>
        <v>149.99</v>
      </c>
    </row>
    <row r="6861" spans="1:8" x14ac:dyDescent="0.25">
      <c r="A6861" s="6">
        <v>254977</v>
      </c>
      <c r="B6861" s="6" t="s">
        <v>11</v>
      </c>
      <c r="C6861" s="7">
        <v>1</v>
      </c>
      <c r="D6861" s="8">
        <v>149.99</v>
      </c>
      <c r="E6861" s="9">
        <v>43729.964583333334</v>
      </c>
      <c r="F6861" s="6" t="s">
        <v>6792</v>
      </c>
      <c r="G6861" s="6" t="str">
        <f t="shared" si="107"/>
        <v>CA</v>
      </c>
      <c r="H6861" s="8">
        <f>Sales[Quantity Ordered]*Sales[Price Each]</f>
        <v>149.99</v>
      </c>
    </row>
    <row r="6862" spans="1:8" x14ac:dyDescent="0.25">
      <c r="A6862" s="6">
        <v>257058</v>
      </c>
      <c r="B6862" s="6" t="s">
        <v>11</v>
      </c>
      <c r="C6862" s="7">
        <v>1</v>
      </c>
      <c r="D6862" s="8">
        <v>149.99</v>
      </c>
      <c r="E6862" s="9">
        <v>43730.008333333331</v>
      </c>
      <c r="F6862" s="6" t="s">
        <v>8824</v>
      </c>
      <c r="G6862" s="6" t="str">
        <f t="shared" si="107"/>
        <v>OR</v>
      </c>
      <c r="H6862" s="8">
        <f>Sales[Quantity Ordered]*Sales[Price Each]</f>
        <v>149.99</v>
      </c>
    </row>
    <row r="6863" spans="1:8" x14ac:dyDescent="0.25">
      <c r="A6863" s="6">
        <v>255737</v>
      </c>
      <c r="B6863" s="6" t="s">
        <v>11</v>
      </c>
      <c r="C6863" s="7">
        <v>1</v>
      </c>
      <c r="D6863" s="8">
        <v>149.99</v>
      </c>
      <c r="E6863" s="9">
        <v>43730.074999999997</v>
      </c>
      <c r="F6863" s="6" t="s">
        <v>7539</v>
      </c>
      <c r="G6863" s="6" t="str">
        <f t="shared" si="107"/>
        <v>CA</v>
      </c>
      <c r="H6863" s="8">
        <f>Sales[Quantity Ordered]*Sales[Price Each]</f>
        <v>149.99</v>
      </c>
    </row>
    <row r="6864" spans="1:8" x14ac:dyDescent="0.25">
      <c r="A6864" s="6">
        <v>254595</v>
      </c>
      <c r="B6864" s="6" t="s">
        <v>11</v>
      </c>
      <c r="C6864" s="7">
        <v>1</v>
      </c>
      <c r="D6864" s="8">
        <v>149.99</v>
      </c>
      <c r="E6864" s="9">
        <v>43730.506944444445</v>
      </c>
      <c r="F6864" s="6" t="s">
        <v>6420</v>
      </c>
      <c r="G6864" s="6" t="str">
        <f t="shared" si="107"/>
        <v>CA</v>
      </c>
      <c r="H6864" s="8">
        <f>Sales[Quantity Ordered]*Sales[Price Each]</f>
        <v>149.99</v>
      </c>
    </row>
    <row r="6865" spans="1:8" x14ac:dyDescent="0.25">
      <c r="A6865" s="6">
        <v>254826</v>
      </c>
      <c r="B6865" s="6" t="s">
        <v>11</v>
      </c>
      <c r="C6865" s="7">
        <v>1</v>
      </c>
      <c r="D6865" s="8">
        <v>149.99</v>
      </c>
      <c r="E6865" s="9">
        <v>43730.540972222225</v>
      </c>
      <c r="F6865" s="6" t="s">
        <v>6646</v>
      </c>
      <c r="G6865" s="6" t="str">
        <f t="shared" si="107"/>
        <v>GA</v>
      </c>
      <c r="H6865" s="8">
        <f>Sales[Quantity Ordered]*Sales[Price Each]</f>
        <v>149.99</v>
      </c>
    </row>
    <row r="6866" spans="1:8" x14ac:dyDescent="0.25">
      <c r="A6866" s="6">
        <v>251815</v>
      </c>
      <c r="B6866" s="6" t="s">
        <v>11</v>
      </c>
      <c r="C6866" s="7">
        <v>1</v>
      </c>
      <c r="D6866" s="8">
        <v>149.99</v>
      </c>
      <c r="E6866" s="9">
        <v>43730.628472222219</v>
      </c>
      <c r="F6866" s="6" t="s">
        <v>3669</v>
      </c>
      <c r="G6866" s="6" t="str">
        <f t="shared" si="107"/>
        <v>WA</v>
      </c>
      <c r="H6866" s="8">
        <f>Sales[Quantity Ordered]*Sales[Price Each]</f>
        <v>149.99</v>
      </c>
    </row>
    <row r="6867" spans="1:8" x14ac:dyDescent="0.25">
      <c r="A6867" s="6">
        <v>256292</v>
      </c>
      <c r="B6867" s="6" t="s">
        <v>11</v>
      </c>
      <c r="C6867" s="7">
        <v>1</v>
      </c>
      <c r="D6867" s="8">
        <v>149.99</v>
      </c>
      <c r="E6867" s="9">
        <v>43730.637499999997</v>
      </c>
      <c r="F6867" s="6" t="s">
        <v>8080</v>
      </c>
      <c r="G6867" s="6" t="str">
        <f t="shared" si="107"/>
        <v>CA</v>
      </c>
      <c r="H6867" s="8">
        <f>Sales[Quantity Ordered]*Sales[Price Each]</f>
        <v>149.99</v>
      </c>
    </row>
    <row r="6868" spans="1:8" x14ac:dyDescent="0.25">
      <c r="A6868" s="6">
        <v>249191</v>
      </c>
      <c r="B6868" s="6" t="s">
        <v>11</v>
      </c>
      <c r="C6868" s="7">
        <v>1</v>
      </c>
      <c r="D6868" s="8">
        <v>149.99</v>
      </c>
      <c r="E6868" s="9">
        <v>43730.693749999999</v>
      </c>
      <c r="F6868" s="6" t="s">
        <v>1063</v>
      </c>
      <c r="G6868" s="6" t="str">
        <f t="shared" si="107"/>
        <v>WA</v>
      </c>
      <c r="H6868" s="8">
        <f>Sales[Quantity Ordered]*Sales[Price Each]</f>
        <v>149.99</v>
      </c>
    </row>
    <row r="6869" spans="1:8" x14ac:dyDescent="0.25">
      <c r="A6869" s="6">
        <v>259281</v>
      </c>
      <c r="B6869" s="6" t="s">
        <v>11</v>
      </c>
      <c r="C6869" s="7">
        <v>1</v>
      </c>
      <c r="D6869" s="8">
        <v>149.99</v>
      </c>
      <c r="E6869" s="9">
        <v>43730.72152777778</v>
      </c>
      <c r="F6869" s="6" t="s">
        <v>10979</v>
      </c>
      <c r="G6869" s="6" t="str">
        <f t="shared" si="107"/>
        <v>TX</v>
      </c>
      <c r="H6869" s="8">
        <f>Sales[Quantity Ordered]*Sales[Price Each]</f>
        <v>149.99</v>
      </c>
    </row>
    <row r="6870" spans="1:8" x14ac:dyDescent="0.25">
      <c r="A6870" s="6">
        <v>248663</v>
      </c>
      <c r="B6870" s="6" t="s">
        <v>11</v>
      </c>
      <c r="C6870" s="7">
        <v>1</v>
      </c>
      <c r="D6870" s="8">
        <v>149.99</v>
      </c>
      <c r="E6870" s="9">
        <v>43730.727083333331</v>
      </c>
      <c r="F6870" s="6" t="s">
        <v>536</v>
      </c>
      <c r="G6870" s="6" t="str">
        <f t="shared" si="107"/>
        <v>CA</v>
      </c>
      <c r="H6870" s="8">
        <f>Sales[Quantity Ordered]*Sales[Price Each]</f>
        <v>149.99</v>
      </c>
    </row>
    <row r="6871" spans="1:8" x14ac:dyDescent="0.25">
      <c r="A6871" s="6">
        <v>251819</v>
      </c>
      <c r="B6871" s="6" t="s">
        <v>11</v>
      </c>
      <c r="C6871" s="7">
        <v>1</v>
      </c>
      <c r="D6871" s="8">
        <v>149.99</v>
      </c>
      <c r="E6871" s="9">
        <v>43730.757638888892</v>
      </c>
      <c r="F6871" s="6" t="s">
        <v>3673</v>
      </c>
      <c r="G6871" s="6" t="str">
        <f t="shared" si="107"/>
        <v>ME</v>
      </c>
      <c r="H6871" s="8">
        <f>Sales[Quantity Ordered]*Sales[Price Each]</f>
        <v>149.99</v>
      </c>
    </row>
    <row r="6872" spans="1:8" x14ac:dyDescent="0.25">
      <c r="A6872" s="6">
        <v>252184</v>
      </c>
      <c r="B6872" s="6" t="s">
        <v>11</v>
      </c>
      <c r="C6872" s="7">
        <v>1</v>
      </c>
      <c r="D6872" s="8">
        <v>149.99</v>
      </c>
      <c r="E6872" s="9">
        <v>43730.783333333333</v>
      </c>
      <c r="F6872" s="6" t="s">
        <v>4035</v>
      </c>
      <c r="G6872" s="6" t="str">
        <f t="shared" si="107"/>
        <v>CA</v>
      </c>
      <c r="H6872" s="8">
        <f>Sales[Quantity Ordered]*Sales[Price Each]</f>
        <v>149.99</v>
      </c>
    </row>
    <row r="6873" spans="1:8" x14ac:dyDescent="0.25">
      <c r="A6873" s="6">
        <v>250190</v>
      </c>
      <c r="B6873" s="6" t="s">
        <v>11</v>
      </c>
      <c r="C6873" s="7">
        <v>1</v>
      </c>
      <c r="D6873" s="8">
        <v>149.99</v>
      </c>
      <c r="E6873" s="9">
        <v>43730.817361111112</v>
      </c>
      <c r="F6873" s="6" t="s">
        <v>2058</v>
      </c>
      <c r="G6873" s="6" t="str">
        <f t="shared" si="107"/>
        <v>TX</v>
      </c>
      <c r="H6873" s="8">
        <f>Sales[Quantity Ordered]*Sales[Price Each]</f>
        <v>149.99</v>
      </c>
    </row>
    <row r="6874" spans="1:8" x14ac:dyDescent="0.25">
      <c r="A6874" s="6">
        <v>254992</v>
      </c>
      <c r="B6874" s="6" t="s">
        <v>11</v>
      </c>
      <c r="C6874" s="7">
        <v>1</v>
      </c>
      <c r="D6874" s="8">
        <v>149.99</v>
      </c>
      <c r="E6874" s="9">
        <v>43730.838888888888</v>
      </c>
      <c r="F6874" s="6" t="s">
        <v>6805</v>
      </c>
      <c r="G6874" s="6" t="str">
        <f t="shared" si="107"/>
        <v>MA</v>
      </c>
      <c r="H6874" s="8">
        <f>Sales[Quantity Ordered]*Sales[Price Each]</f>
        <v>149.99</v>
      </c>
    </row>
    <row r="6875" spans="1:8" x14ac:dyDescent="0.25">
      <c r="A6875" s="6">
        <v>257265</v>
      </c>
      <c r="B6875" s="6" t="s">
        <v>11</v>
      </c>
      <c r="C6875" s="7">
        <v>1</v>
      </c>
      <c r="D6875" s="8">
        <v>149.99</v>
      </c>
      <c r="E6875" s="9">
        <v>43730.902777777781</v>
      </c>
      <c r="F6875" s="6" t="s">
        <v>9030</v>
      </c>
      <c r="G6875" s="6" t="str">
        <f t="shared" si="107"/>
        <v>NY</v>
      </c>
      <c r="H6875" s="8">
        <f>Sales[Quantity Ordered]*Sales[Price Each]</f>
        <v>149.99</v>
      </c>
    </row>
    <row r="6876" spans="1:8" x14ac:dyDescent="0.25">
      <c r="A6876" s="6">
        <v>252668</v>
      </c>
      <c r="B6876" s="6" t="s">
        <v>11</v>
      </c>
      <c r="C6876" s="7">
        <v>1</v>
      </c>
      <c r="D6876" s="8">
        <v>149.99</v>
      </c>
      <c r="E6876" s="9">
        <v>43730.904861111114</v>
      </c>
      <c r="F6876" s="6" t="s">
        <v>4514</v>
      </c>
      <c r="G6876" s="6" t="str">
        <f t="shared" si="107"/>
        <v>NY</v>
      </c>
      <c r="H6876" s="8">
        <f>Sales[Quantity Ordered]*Sales[Price Each]</f>
        <v>149.99</v>
      </c>
    </row>
    <row r="6877" spans="1:8" x14ac:dyDescent="0.25">
      <c r="A6877" s="6">
        <v>258001</v>
      </c>
      <c r="B6877" s="6" t="s">
        <v>11</v>
      </c>
      <c r="C6877" s="7">
        <v>1</v>
      </c>
      <c r="D6877" s="8">
        <v>149.99</v>
      </c>
      <c r="E6877" s="9">
        <v>43731.178472222222</v>
      </c>
      <c r="F6877" s="6" t="s">
        <v>9745</v>
      </c>
      <c r="G6877" s="6" t="str">
        <f t="shared" si="107"/>
        <v>WA</v>
      </c>
      <c r="H6877" s="8">
        <f>Sales[Quantity Ordered]*Sales[Price Each]</f>
        <v>149.99</v>
      </c>
    </row>
    <row r="6878" spans="1:8" x14ac:dyDescent="0.25">
      <c r="A6878" s="6">
        <v>256091</v>
      </c>
      <c r="B6878" s="6" t="s">
        <v>11</v>
      </c>
      <c r="C6878" s="7">
        <v>1</v>
      </c>
      <c r="D6878" s="8">
        <v>149.99</v>
      </c>
      <c r="E6878" s="9">
        <v>43731.329861111109</v>
      </c>
      <c r="F6878" s="6" t="s">
        <v>7883</v>
      </c>
      <c r="G6878" s="6" t="str">
        <f t="shared" si="107"/>
        <v>TX</v>
      </c>
      <c r="H6878" s="8">
        <f>Sales[Quantity Ordered]*Sales[Price Each]</f>
        <v>149.99</v>
      </c>
    </row>
    <row r="6879" spans="1:8" x14ac:dyDescent="0.25">
      <c r="A6879" s="6">
        <v>253192</v>
      </c>
      <c r="B6879" s="6" t="s">
        <v>11</v>
      </c>
      <c r="C6879" s="7">
        <v>1</v>
      </c>
      <c r="D6879" s="8">
        <v>149.99</v>
      </c>
      <c r="E6879" s="9">
        <v>43731.420138888891</v>
      </c>
      <c r="F6879" s="6" t="s">
        <v>5035</v>
      </c>
      <c r="G6879" s="6" t="str">
        <f t="shared" si="107"/>
        <v>NY</v>
      </c>
      <c r="H6879" s="8">
        <f>Sales[Quantity Ordered]*Sales[Price Each]</f>
        <v>149.99</v>
      </c>
    </row>
    <row r="6880" spans="1:8" x14ac:dyDescent="0.25">
      <c r="A6880" s="6">
        <v>257010</v>
      </c>
      <c r="B6880" s="6" t="s">
        <v>11</v>
      </c>
      <c r="C6880" s="7">
        <v>1</v>
      </c>
      <c r="D6880" s="8">
        <v>149.99</v>
      </c>
      <c r="E6880" s="9">
        <v>43731.502083333333</v>
      </c>
      <c r="F6880" s="6" t="s">
        <v>8776</v>
      </c>
      <c r="G6880" s="6" t="str">
        <f t="shared" si="107"/>
        <v>CA</v>
      </c>
      <c r="H6880" s="8">
        <f>Sales[Quantity Ordered]*Sales[Price Each]</f>
        <v>149.99</v>
      </c>
    </row>
    <row r="6881" spans="1:8" x14ac:dyDescent="0.25">
      <c r="A6881" s="6">
        <v>256739</v>
      </c>
      <c r="B6881" s="6" t="s">
        <v>11</v>
      </c>
      <c r="C6881" s="7">
        <v>1</v>
      </c>
      <c r="D6881" s="8">
        <v>149.99</v>
      </c>
      <c r="E6881" s="9">
        <v>43731.505555555559</v>
      </c>
      <c r="F6881" s="6" t="s">
        <v>8513</v>
      </c>
      <c r="G6881" s="6" t="str">
        <f t="shared" si="107"/>
        <v>OR</v>
      </c>
      <c r="H6881" s="8">
        <f>Sales[Quantity Ordered]*Sales[Price Each]</f>
        <v>149.99</v>
      </c>
    </row>
    <row r="6882" spans="1:8" x14ac:dyDescent="0.25">
      <c r="A6882" s="6">
        <v>256769</v>
      </c>
      <c r="B6882" s="6" t="s">
        <v>11</v>
      </c>
      <c r="C6882" s="7">
        <v>1</v>
      </c>
      <c r="D6882" s="8">
        <v>149.99</v>
      </c>
      <c r="E6882" s="9">
        <v>43731.524305555555</v>
      </c>
      <c r="F6882" s="6" t="s">
        <v>8542</v>
      </c>
      <c r="G6882" s="6" t="str">
        <f t="shared" si="107"/>
        <v>TX</v>
      </c>
      <c r="H6882" s="8">
        <f>Sales[Quantity Ordered]*Sales[Price Each]</f>
        <v>149.99</v>
      </c>
    </row>
    <row r="6883" spans="1:8" x14ac:dyDescent="0.25">
      <c r="A6883" s="6">
        <v>248532</v>
      </c>
      <c r="B6883" s="6" t="s">
        <v>11</v>
      </c>
      <c r="C6883" s="7">
        <v>1</v>
      </c>
      <c r="D6883" s="8">
        <v>149.99</v>
      </c>
      <c r="E6883" s="9">
        <v>43731.552083333336</v>
      </c>
      <c r="F6883" s="6" t="s">
        <v>405</v>
      </c>
      <c r="G6883" s="6" t="str">
        <f t="shared" si="107"/>
        <v>TX</v>
      </c>
      <c r="H6883" s="8">
        <f>Sales[Quantity Ordered]*Sales[Price Each]</f>
        <v>149.99</v>
      </c>
    </row>
    <row r="6884" spans="1:8" x14ac:dyDescent="0.25">
      <c r="A6884" s="6">
        <v>258718</v>
      </c>
      <c r="B6884" s="6" t="s">
        <v>11</v>
      </c>
      <c r="C6884" s="7">
        <v>1</v>
      </c>
      <c r="D6884" s="8">
        <v>149.99</v>
      </c>
      <c r="E6884" s="9">
        <v>43731.599305555559</v>
      </c>
      <c r="F6884" s="6" t="s">
        <v>9370</v>
      </c>
      <c r="G6884" s="6" t="str">
        <f t="shared" si="107"/>
        <v>CA</v>
      </c>
      <c r="H6884" s="8">
        <f>Sales[Quantity Ordered]*Sales[Price Each]</f>
        <v>149.99</v>
      </c>
    </row>
    <row r="6885" spans="1:8" x14ac:dyDescent="0.25">
      <c r="A6885" s="6">
        <v>250114</v>
      </c>
      <c r="B6885" s="6" t="s">
        <v>11</v>
      </c>
      <c r="C6885" s="7">
        <v>1</v>
      </c>
      <c r="D6885" s="8">
        <v>149.99</v>
      </c>
      <c r="E6885" s="9">
        <v>43731.636111111111</v>
      </c>
      <c r="F6885" s="6" t="s">
        <v>1982</v>
      </c>
      <c r="G6885" s="6" t="str">
        <f t="shared" si="107"/>
        <v>NY</v>
      </c>
      <c r="H6885" s="8">
        <f>Sales[Quantity Ordered]*Sales[Price Each]</f>
        <v>149.99</v>
      </c>
    </row>
    <row r="6886" spans="1:8" x14ac:dyDescent="0.25">
      <c r="A6886" s="6">
        <v>257052</v>
      </c>
      <c r="B6886" s="6" t="s">
        <v>11</v>
      </c>
      <c r="C6886" s="7">
        <v>1</v>
      </c>
      <c r="D6886" s="8">
        <v>149.99</v>
      </c>
      <c r="E6886" s="9">
        <v>43731.661111111112</v>
      </c>
      <c r="F6886" s="6" t="s">
        <v>8818</v>
      </c>
      <c r="G6886" s="6" t="str">
        <f t="shared" si="107"/>
        <v>NY</v>
      </c>
      <c r="H6886" s="8">
        <f>Sales[Quantity Ordered]*Sales[Price Each]</f>
        <v>149.99</v>
      </c>
    </row>
    <row r="6887" spans="1:8" x14ac:dyDescent="0.25">
      <c r="A6887" s="6">
        <v>250877</v>
      </c>
      <c r="B6887" s="6" t="s">
        <v>11</v>
      </c>
      <c r="C6887" s="7">
        <v>1</v>
      </c>
      <c r="D6887" s="8">
        <v>149.99</v>
      </c>
      <c r="E6887" s="9">
        <v>43731.709027777775</v>
      </c>
      <c r="F6887" s="6" t="s">
        <v>2740</v>
      </c>
      <c r="G6887" s="6" t="str">
        <f t="shared" si="107"/>
        <v>CA</v>
      </c>
      <c r="H6887" s="8">
        <f>Sales[Quantity Ordered]*Sales[Price Each]</f>
        <v>149.99</v>
      </c>
    </row>
    <row r="6888" spans="1:8" x14ac:dyDescent="0.25">
      <c r="A6888" s="6">
        <v>248525</v>
      </c>
      <c r="B6888" s="6" t="s">
        <v>11</v>
      </c>
      <c r="C6888" s="7">
        <v>1</v>
      </c>
      <c r="D6888" s="8">
        <v>149.99</v>
      </c>
      <c r="E6888" s="9">
        <v>43731.73541666667</v>
      </c>
      <c r="F6888" s="6" t="s">
        <v>398</v>
      </c>
      <c r="G6888" s="6" t="str">
        <f t="shared" si="107"/>
        <v>CA</v>
      </c>
      <c r="H6888" s="8">
        <f>Sales[Quantity Ordered]*Sales[Price Each]</f>
        <v>149.99</v>
      </c>
    </row>
    <row r="6889" spans="1:8" x14ac:dyDescent="0.25">
      <c r="A6889" s="6">
        <v>251530</v>
      </c>
      <c r="B6889" s="6" t="s">
        <v>11</v>
      </c>
      <c r="C6889" s="7">
        <v>1</v>
      </c>
      <c r="D6889" s="8">
        <v>149.99</v>
      </c>
      <c r="E6889" s="9">
        <v>43731.756944444445</v>
      </c>
      <c r="F6889" s="6" t="s">
        <v>3388</v>
      </c>
      <c r="G6889" s="6" t="str">
        <f t="shared" si="107"/>
        <v>WA</v>
      </c>
      <c r="H6889" s="8">
        <f>Sales[Quantity Ordered]*Sales[Price Each]</f>
        <v>149.99</v>
      </c>
    </row>
    <row r="6890" spans="1:8" x14ac:dyDescent="0.25">
      <c r="A6890" s="6">
        <v>254853</v>
      </c>
      <c r="B6890" s="6" t="s">
        <v>11</v>
      </c>
      <c r="C6890" s="7">
        <v>1</v>
      </c>
      <c r="D6890" s="8">
        <v>149.99</v>
      </c>
      <c r="E6890" s="9">
        <v>43731.786805555559</v>
      </c>
      <c r="F6890" s="6" t="s">
        <v>6673</v>
      </c>
      <c r="G6890" s="6" t="str">
        <f t="shared" si="107"/>
        <v>TX</v>
      </c>
      <c r="H6890" s="8">
        <f>Sales[Quantity Ordered]*Sales[Price Each]</f>
        <v>149.99</v>
      </c>
    </row>
    <row r="6891" spans="1:8" x14ac:dyDescent="0.25">
      <c r="A6891" s="6">
        <v>255658</v>
      </c>
      <c r="B6891" s="6" t="s">
        <v>11</v>
      </c>
      <c r="C6891" s="7">
        <v>1</v>
      </c>
      <c r="D6891" s="8">
        <v>149.99</v>
      </c>
      <c r="E6891" s="9">
        <v>43731.809027777781</v>
      </c>
      <c r="F6891" s="6" t="s">
        <v>7204</v>
      </c>
      <c r="G6891" s="6" t="str">
        <f t="shared" si="107"/>
        <v>NY</v>
      </c>
      <c r="H6891" s="8">
        <f>Sales[Quantity Ordered]*Sales[Price Each]</f>
        <v>149.99</v>
      </c>
    </row>
    <row r="6892" spans="1:8" x14ac:dyDescent="0.25">
      <c r="A6892" s="6">
        <v>256106</v>
      </c>
      <c r="B6892" s="6" t="s">
        <v>11</v>
      </c>
      <c r="C6892" s="7">
        <v>1</v>
      </c>
      <c r="D6892" s="8">
        <v>149.99</v>
      </c>
      <c r="E6892" s="9">
        <v>43731.826388888891</v>
      </c>
      <c r="F6892" s="6" t="s">
        <v>7898</v>
      </c>
      <c r="G6892" s="6" t="str">
        <f t="shared" si="107"/>
        <v>CA</v>
      </c>
      <c r="H6892" s="8">
        <f>Sales[Quantity Ordered]*Sales[Price Each]</f>
        <v>149.99</v>
      </c>
    </row>
    <row r="6893" spans="1:8" x14ac:dyDescent="0.25">
      <c r="A6893" s="6">
        <v>257167</v>
      </c>
      <c r="B6893" s="6" t="s">
        <v>11</v>
      </c>
      <c r="C6893" s="7">
        <v>1</v>
      </c>
      <c r="D6893" s="8">
        <v>149.99</v>
      </c>
      <c r="E6893" s="9">
        <v>43731.890277777777</v>
      </c>
      <c r="F6893" s="6" t="s">
        <v>8932</v>
      </c>
      <c r="G6893" s="6" t="str">
        <f t="shared" si="107"/>
        <v>TX</v>
      </c>
      <c r="H6893" s="8">
        <f>Sales[Quantity Ordered]*Sales[Price Each]</f>
        <v>149.99</v>
      </c>
    </row>
    <row r="6894" spans="1:8" x14ac:dyDescent="0.25">
      <c r="A6894" s="6">
        <v>249064</v>
      </c>
      <c r="B6894" s="6" t="s">
        <v>11</v>
      </c>
      <c r="C6894" s="7">
        <v>1</v>
      </c>
      <c r="D6894" s="8">
        <v>149.99</v>
      </c>
      <c r="E6894" s="9">
        <v>43731.911805555559</v>
      </c>
      <c r="F6894" s="6" t="s">
        <v>936</v>
      </c>
      <c r="G6894" s="6" t="str">
        <f t="shared" si="107"/>
        <v>NY</v>
      </c>
      <c r="H6894" s="8">
        <f>Sales[Quantity Ordered]*Sales[Price Each]</f>
        <v>149.99</v>
      </c>
    </row>
    <row r="6895" spans="1:8" x14ac:dyDescent="0.25">
      <c r="A6895" s="6">
        <v>255717</v>
      </c>
      <c r="B6895" s="6" t="s">
        <v>11</v>
      </c>
      <c r="C6895" s="7">
        <v>1</v>
      </c>
      <c r="D6895" s="8">
        <v>149.99</v>
      </c>
      <c r="E6895" s="9">
        <v>43732.163194444445</v>
      </c>
      <c r="F6895" s="6" t="s">
        <v>7520</v>
      </c>
      <c r="G6895" s="6" t="str">
        <f t="shared" si="107"/>
        <v>CA</v>
      </c>
      <c r="H6895" s="8">
        <f>Sales[Quantity Ordered]*Sales[Price Each]</f>
        <v>149.99</v>
      </c>
    </row>
    <row r="6896" spans="1:8" x14ac:dyDescent="0.25">
      <c r="A6896" s="6">
        <v>251736</v>
      </c>
      <c r="B6896" s="6" t="s">
        <v>11</v>
      </c>
      <c r="C6896" s="7">
        <v>1</v>
      </c>
      <c r="D6896" s="8">
        <v>149.99</v>
      </c>
      <c r="E6896" s="9">
        <v>43732.307638888888</v>
      </c>
      <c r="F6896" s="6" t="s">
        <v>3594</v>
      </c>
      <c r="G6896" s="6" t="str">
        <f t="shared" si="107"/>
        <v>WA</v>
      </c>
      <c r="H6896" s="8">
        <f>Sales[Quantity Ordered]*Sales[Price Each]</f>
        <v>149.99</v>
      </c>
    </row>
    <row r="6897" spans="1:8" x14ac:dyDescent="0.25">
      <c r="A6897" s="6">
        <v>251248</v>
      </c>
      <c r="B6897" s="6" t="s">
        <v>11</v>
      </c>
      <c r="C6897" s="7">
        <v>1</v>
      </c>
      <c r="D6897" s="8">
        <v>149.99</v>
      </c>
      <c r="E6897" s="9">
        <v>43732.349305555559</v>
      </c>
      <c r="F6897" s="6" t="s">
        <v>3108</v>
      </c>
      <c r="G6897" s="6" t="str">
        <f t="shared" si="107"/>
        <v>NY</v>
      </c>
      <c r="H6897" s="8">
        <f>Sales[Quantity Ordered]*Sales[Price Each]</f>
        <v>149.99</v>
      </c>
    </row>
    <row r="6898" spans="1:8" x14ac:dyDescent="0.25">
      <c r="A6898" s="6">
        <v>253262</v>
      </c>
      <c r="B6898" s="6" t="s">
        <v>11</v>
      </c>
      <c r="C6898" s="7">
        <v>1</v>
      </c>
      <c r="D6898" s="8">
        <v>149.99</v>
      </c>
      <c r="E6898" s="9">
        <v>43732.361111111109</v>
      </c>
      <c r="F6898" s="6" t="s">
        <v>5103</v>
      </c>
      <c r="G6898" s="6" t="str">
        <f t="shared" si="107"/>
        <v>CA</v>
      </c>
      <c r="H6898" s="8">
        <f>Sales[Quantity Ordered]*Sales[Price Each]</f>
        <v>149.99</v>
      </c>
    </row>
    <row r="6899" spans="1:8" x14ac:dyDescent="0.25">
      <c r="A6899" s="6">
        <v>252839</v>
      </c>
      <c r="B6899" s="6" t="s">
        <v>11</v>
      </c>
      <c r="C6899" s="7">
        <v>1</v>
      </c>
      <c r="D6899" s="8">
        <v>149.99</v>
      </c>
      <c r="E6899" s="9">
        <v>43732.364583333336</v>
      </c>
      <c r="F6899" s="6" t="s">
        <v>4685</v>
      </c>
      <c r="G6899" s="6" t="str">
        <f t="shared" si="107"/>
        <v>CA</v>
      </c>
      <c r="H6899" s="8">
        <f>Sales[Quantity Ordered]*Sales[Price Each]</f>
        <v>149.99</v>
      </c>
    </row>
    <row r="6900" spans="1:8" x14ac:dyDescent="0.25">
      <c r="A6900" s="6">
        <v>254051</v>
      </c>
      <c r="B6900" s="6" t="s">
        <v>11</v>
      </c>
      <c r="C6900" s="7">
        <v>1</v>
      </c>
      <c r="D6900" s="8">
        <v>149.99</v>
      </c>
      <c r="E6900" s="9">
        <v>43732.399305555555</v>
      </c>
      <c r="F6900" s="6" t="s">
        <v>5882</v>
      </c>
      <c r="G6900" s="6" t="str">
        <f t="shared" si="107"/>
        <v>OR</v>
      </c>
      <c r="H6900" s="8">
        <f>Sales[Quantity Ordered]*Sales[Price Each]</f>
        <v>149.99</v>
      </c>
    </row>
    <row r="6901" spans="1:8" x14ac:dyDescent="0.25">
      <c r="A6901" s="6">
        <v>251310</v>
      </c>
      <c r="B6901" s="6" t="s">
        <v>11</v>
      </c>
      <c r="C6901" s="7">
        <v>1</v>
      </c>
      <c r="D6901" s="8">
        <v>149.99</v>
      </c>
      <c r="E6901" s="9">
        <v>43732.576388888891</v>
      </c>
      <c r="F6901" s="6" t="s">
        <v>3170</v>
      </c>
      <c r="G6901" s="6" t="str">
        <f t="shared" si="107"/>
        <v>CA</v>
      </c>
      <c r="H6901" s="8">
        <f>Sales[Quantity Ordered]*Sales[Price Each]</f>
        <v>149.99</v>
      </c>
    </row>
    <row r="6902" spans="1:8" x14ac:dyDescent="0.25">
      <c r="A6902" s="6">
        <v>253574</v>
      </c>
      <c r="B6902" s="6" t="s">
        <v>11</v>
      </c>
      <c r="C6902" s="7">
        <v>1</v>
      </c>
      <c r="D6902" s="8">
        <v>149.99</v>
      </c>
      <c r="E6902" s="9">
        <v>43732.601388888892</v>
      </c>
      <c r="F6902" s="6" t="s">
        <v>5413</v>
      </c>
      <c r="G6902" s="6" t="str">
        <f t="shared" si="107"/>
        <v>MA</v>
      </c>
      <c r="H6902" s="8">
        <f>Sales[Quantity Ordered]*Sales[Price Each]</f>
        <v>149.99</v>
      </c>
    </row>
    <row r="6903" spans="1:8" x14ac:dyDescent="0.25">
      <c r="A6903" s="6">
        <v>254749</v>
      </c>
      <c r="B6903" s="6" t="s">
        <v>11</v>
      </c>
      <c r="C6903" s="7">
        <v>1</v>
      </c>
      <c r="D6903" s="8">
        <v>149.99</v>
      </c>
      <c r="E6903" s="9">
        <v>43732.677083333336</v>
      </c>
      <c r="F6903" s="6" t="s">
        <v>6571</v>
      </c>
      <c r="G6903" s="6" t="str">
        <f t="shared" si="107"/>
        <v>CA</v>
      </c>
      <c r="H6903" s="8">
        <f>Sales[Quantity Ordered]*Sales[Price Each]</f>
        <v>149.99</v>
      </c>
    </row>
    <row r="6904" spans="1:8" x14ac:dyDescent="0.25">
      <c r="A6904" s="6">
        <v>255093</v>
      </c>
      <c r="B6904" s="6" t="s">
        <v>11</v>
      </c>
      <c r="C6904" s="7">
        <v>1</v>
      </c>
      <c r="D6904" s="8">
        <v>149.99</v>
      </c>
      <c r="E6904" s="9">
        <v>43732.686111111114</v>
      </c>
      <c r="F6904" s="6" t="s">
        <v>6905</v>
      </c>
      <c r="G6904" s="6" t="str">
        <f t="shared" si="107"/>
        <v>NY</v>
      </c>
      <c r="H6904" s="8">
        <f>Sales[Quantity Ordered]*Sales[Price Each]</f>
        <v>149.99</v>
      </c>
    </row>
    <row r="6905" spans="1:8" x14ac:dyDescent="0.25">
      <c r="A6905" s="6">
        <v>255512</v>
      </c>
      <c r="B6905" s="6" t="s">
        <v>11</v>
      </c>
      <c r="C6905" s="7">
        <v>1</v>
      </c>
      <c r="D6905" s="8">
        <v>149.99</v>
      </c>
      <c r="E6905" s="9">
        <v>43732.725694444445</v>
      </c>
      <c r="F6905" s="6" t="s">
        <v>7319</v>
      </c>
      <c r="G6905" s="6" t="str">
        <f t="shared" si="107"/>
        <v>MA</v>
      </c>
      <c r="H6905" s="8">
        <f>Sales[Quantity Ordered]*Sales[Price Each]</f>
        <v>149.99</v>
      </c>
    </row>
    <row r="6906" spans="1:8" x14ac:dyDescent="0.25">
      <c r="A6906" s="6">
        <v>250323</v>
      </c>
      <c r="B6906" s="6" t="s">
        <v>11</v>
      </c>
      <c r="C6906" s="7">
        <v>1</v>
      </c>
      <c r="D6906" s="8">
        <v>149.99</v>
      </c>
      <c r="E6906" s="9">
        <v>43732.74722222222</v>
      </c>
      <c r="F6906" s="6" t="s">
        <v>2191</v>
      </c>
      <c r="G6906" s="6" t="str">
        <f t="shared" si="107"/>
        <v>CA</v>
      </c>
      <c r="H6906" s="8">
        <f>Sales[Quantity Ordered]*Sales[Price Each]</f>
        <v>149.99</v>
      </c>
    </row>
    <row r="6907" spans="1:8" x14ac:dyDescent="0.25">
      <c r="A6907" s="6">
        <v>259190</v>
      </c>
      <c r="B6907" s="6" t="s">
        <v>11</v>
      </c>
      <c r="C6907" s="7">
        <v>1</v>
      </c>
      <c r="D6907" s="8">
        <v>149.99</v>
      </c>
      <c r="E6907" s="9">
        <v>43732.783333333333</v>
      </c>
      <c r="F6907" s="6" t="s">
        <v>10893</v>
      </c>
      <c r="G6907" s="6" t="str">
        <f t="shared" si="107"/>
        <v>NY</v>
      </c>
      <c r="H6907" s="8">
        <f>Sales[Quantity Ordered]*Sales[Price Each]</f>
        <v>149.99</v>
      </c>
    </row>
    <row r="6908" spans="1:8" x14ac:dyDescent="0.25">
      <c r="A6908" s="6">
        <v>251791</v>
      </c>
      <c r="B6908" s="6" t="s">
        <v>11</v>
      </c>
      <c r="C6908" s="7">
        <v>1</v>
      </c>
      <c r="D6908" s="8">
        <v>149.99</v>
      </c>
      <c r="E6908" s="9">
        <v>43732.797222222223</v>
      </c>
      <c r="F6908" s="6" t="s">
        <v>3647</v>
      </c>
      <c r="G6908" s="6" t="str">
        <f t="shared" si="107"/>
        <v>CA</v>
      </c>
      <c r="H6908" s="8">
        <f>Sales[Quantity Ordered]*Sales[Price Each]</f>
        <v>149.99</v>
      </c>
    </row>
    <row r="6909" spans="1:8" x14ac:dyDescent="0.25">
      <c r="A6909" s="6">
        <v>258901</v>
      </c>
      <c r="B6909" s="6" t="s">
        <v>11</v>
      </c>
      <c r="C6909" s="7">
        <v>1</v>
      </c>
      <c r="D6909" s="8">
        <v>149.99</v>
      </c>
      <c r="E6909" s="9">
        <v>43732.823611111111</v>
      </c>
      <c r="F6909" s="6" t="s">
        <v>10615</v>
      </c>
      <c r="G6909" s="6" t="str">
        <f t="shared" si="107"/>
        <v>GA</v>
      </c>
      <c r="H6909" s="8">
        <f>Sales[Quantity Ordered]*Sales[Price Each]</f>
        <v>149.99</v>
      </c>
    </row>
    <row r="6910" spans="1:8" x14ac:dyDescent="0.25">
      <c r="A6910" s="6">
        <v>250571</v>
      </c>
      <c r="B6910" s="6" t="s">
        <v>11</v>
      </c>
      <c r="C6910" s="7">
        <v>1</v>
      </c>
      <c r="D6910" s="8">
        <v>149.99</v>
      </c>
      <c r="E6910" s="9">
        <v>43732.879861111112</v>
      </c>
      <c r="F6910" s="6" t="s">
        <v>2438</v>
      </c>
      <c r="G6910" s="6" t="str">
        <f t="shared" si="107"/>
        <v>MA</v>
      </c>
      <c r="H6910" s="8">
        <f>Sales[Quantity Ordered]*Sales[Price Each]</f>
        <v>149.99</v>
      </c>
    </row>
    <row r="6911" spans="1:8" x14ac:dyDescent="0.25">
      <c r="A6911" s="6">
        <v>252641</v>
      </c>
      <c r="B6911" s="6" t="s">
        <v>11</v>
      </c>
      <c r="C6911" s="7">
        <v>1</v>
      </c>
      <c r="D6911" s="8">
        <v>149.99</v>
      </c>
      <c r="E6911" s="9">
        <v>43732.881249999999</v>
      </c>
      <c r="F6911" s="6" t="s">
        <v>4487</v>
      </c>
      <c r="G6911" s="6" t="str">
        <f t="shared" si="107"/>
        <v>OR</v>
      </c>
      <c r="H6911" s="8">
        <f>Sales[Quantity Ordered]*Sales[Price Each]</f>
        <v>149.99</v>
      </c>
    </row>
    <row r="6912" spans="1:8" x14ac:dyDescent="0.25">
      <c r="A6912" s="6">
        <v>248680</v>
      </c>
      <c r="B6912" s="6" t="s">
        <v>11</v>
      </c>
      <c r="C6912" s="7">
        <v>1</v>
      </c>
      <c r="D6912" s="8">
        <v>149.99</v>
      </c>
      <c r="E6912" s="9">
        <v>43732.931250000001</v>
      </c>
      <c r="F6912" s="6" t="s">
        <v>553</v>
      </c>
      <c r="G6912" s="6" t="str">
        <f t="shared" si="107"/>
        <v>NY</v>
      </c>
      <c r="H6912" s="8">
        <f>Sales[Quantity Ordered]*Sales[Price Each]</f>
        <v>149.99</v>
      </c>
    </row>
    <row r="6913" spans="1:8" x14ac:dyDescent="0.25">
      <c r="A6913" s="6">
        <v>249329</v>
      </c>
      <c r="B6913" s="6" t="s">
        <v>11</v>
      </c>
      <c r="C6913" s="7">
        <v>1</v>
      </c>
      <c r="D6913" s="8">
        <v>149.99</v>
      </c>
      <c r="E6913" s="9">
        <v>43732.986805555556</v>
      </c>
      <c r="F6913" s="6" t="s">
        <v>1200</v>
      </c>
      <c r="G6913" s="6" t="str">
        <f t="shared" si="107"/>
        <v>CA</v>
      </c>
      <c r="H6913" s="8">
        <f>Sales[Quantity Ordered]*Sales[Price Each]</f>
        <v>149.99</v>
      </c>
    </row>
    <row r="6914" spans="1:8" x14ac:dyDescent="0.25">
      <c r="A6914" s="6">
        <v>254365</v>
      </c>
      <c r="B6914" s="6" t="s">
        <v>11</v>
      </c>
      <c r="C6914" s="7">
        <v>1</v>
      </c>
      <c r="D6914" s="8">
        <v>149.99</v>
      </c>
      <c r="E6914" s="9">
        <v>43733.024305555555</v>
      </c>
      <c r="F6914" s="6" t="s">
        <v>6193</v>
      </c>
      <c r="G6914" s="6" t="str">
        <f t="shared" ref="G6914:G6977" si="108">MID(F6914,FIND(",",F6914,FIND(",",F6914)+1)+2,2)</f>
        <v>CA</v>
      </c>
      <c r="H6914" s="8">
        <f>Sales[Quantity Ordered]*Sales[Price Each]</f>
        <v>149.99</v>
      </c>
    </row>
    <row r="6915" spans="1:8" x14ac:dyDescent="0.25">
      <c r="A6915" s="6">
        <v>254746</v>
      </c>
      <c r="B6915" s="6" t="s">
        <v>11</v>
      </c>
      <c r="C6915" s="7">
        <v>1</v>
      </c>
      <c r="D6915" s="8">
        <v>149.99</v>
      </c>
      <c r="E6915" s="9">
        <v>43733.428472222222</v>
      </c>
      <c r="F6915" s="6" t="s">
        <v>6568</v>
      </c>
      <c r="G6915" s="6" t="str">
        <f t="shared" si="108"/>
        <v>CA</v>
      </c>
      <c r="H6915" s="8">
        <f>Sales[Quantity Ordered]*Sales[Price Each]</f>
        <v>149.99</v>
      </c>
    </row>
    <row r="6916" spans="1:8" x14ac:dyDescent="0.25">
      <c r="A6916" s="6">
        <v>250180</v>
      </c>
      <c r="B6916" s="6" t="s">
        <v>11</v>
      </c>
      <c r="C6916" s="7">
        <v>1</v>
      </c>
      <c r="D6916" s="8">
        <v>149.99</v>
      </c>
      <c r="E6916" s="9">
        <v>43733.474305555559</v>
      </c>
      <c r="F6916" s="6" t="s">
        <v>2048</v>
      </c>
      <c r="G6916" s="6" t="str">
        <f t="shared" si="108"/>
        <v>NY</v>
      </c>
      <c r="H6916" s="8">
        <f>Sales[Quantity Ordered]*Sales[Price Each]</f>
        <v>149.99</v>
      </c>
    </row>
    <row r="6917" spans="1:8" x14ac:dyDescent="0.25">
      <c r="A6917" s="6">
        <v>255602</v>
      </c>
      <c r="B6917" s="6" t="s">
        <v>11</v>
      </c>
      <c r="C6917" s="7">
        <v>1</v>
      </c>
      <c r="D6917" s="8">
        <v>149.99</v>
      </c>
      <c r="E6917" s="9">
        <v>43733.505555555559</v>
      </c>
      <c r="F6917" s="6" t="s">
        <v>7407</v>
      </c>
      <c r="G6917" s="6" t="str">
        <f t="shared" si="108"/>
        <v>NY</v>
      </c>
      <c r="H6917" s="8">
        <f>Sales[Quantity Ordered]*Sales[Price Each]</f>
        <v>149.99</v>
      </c>
    </row>
    <row r="6918" spans="1:8" x14ac:dyDescent="0.25">
      <c r="A6918" s="6">
        <v>256135</v>
      </c>
      <c r="B6918" s="6" t="s">
        <v>11</v>
      </c>
      <c r="C6918" s="7">
        <v>1</v>
      </c>
      <c r="D6918" s="8">
        <v>149.99</v>
      </c>
      <c r="E6918" s="9">
        <v>43733.509027777778</v>
      </c>
      <c r="F6918" s="6" t="s">
        <v>7925</v>
      </c>
      <c r="G6918" s="6" t="str">
        <f t="shared" si="108"/>
        <v>NY</v>
      </c>
      <c r="H6918" s="8">
        <f>Sales[Quantity Ordered]*Sales[Price Each]</f>
        <v>149.99</v>
      </c>
    </row>
    <row r="6919" spans="1:8" x14ac:dyDescent="0.25">
      <c r="A6919" s="6">
        <v>254905</v>
      </c>
      <c r="B6919" s="6" t="s">
        <v>11</v>
      </c>
      <c r="C6919" s="7">
        <v>1</v>
      </c>
      <c r="D6919" s="8">
        <v>149.99</v>
      </c>
      <c r="E6919" s="9">
        <v>43733.513888888891</v>
      </c>
      <c r="F6919" s="6" t="s">
        <v>6723</v>
      </c>
      <c r="G6919" s="6" t="str">
        <f t="shared" si="108"/>
        <v>NY</v>
      </c>
      <c r="H6919" s="8">
        <f>Sales[Quantity Ordered]*Sales[Price Each]</f>
        <v>149.99</v>
      </c>
    </row>
    <row r="6920" spans="1:8" x14ac:dyDescent="0.25">
      <c r="A6920" s="6">
        <v>255814</v>
      </c>
      <c r="B6920" s="6" t="s">
        <v>11</v>
      </c>
      <c r="C6920" s="7">
        <v>1</v>
      </c>
      <c r="D6920" s="8">
        <v>149.99</v>
      </c>
      <c r="E6920" s="9">
        <v>43733.53125</v>
      </c>
      <c r="F6920" s="6" t="s">
        <v>7613</v>
      </c>
      <c r="G6920" s="6" t="str">
        <f t="shared" si="108"/>
        <v>GA</v>
      </c>
      <c r="H6920" s="8">
        <f>Sales[Quantity Ordered]*Sales[Price Each]</f>
        <v>149.99</v>
      </c>
    </row>
    <row r="6921" spans="1:8" x14ac:dyDescent="0.25">
      <c r="A6921" s="6">
        <v>257763</v>
      </c>
      <c r="B6921" s="6" t="s">
        <v>11</v>
      </c>
      <c r="C6921" s="7">
        <v>1</v>
      </c>
      <c r="D6921" s="8">
        <v>149.99</v>
      </c>
      <c r="E6921" s="9">
        <v>43733.563194444447</v>
      </c>
      <c r="F6921" s="6" t="s">
        <v>9043</v>
      </c>
      <c r="G6921" s="6" t="str">
        <f t="shared" si="108"/>
        <v>NY</v>
      </c>
      <c r="H6921" s="8">
        <f>Sales[Quantity Ordered]*Sales[Price Each]</f>
        <v>149.99</v>
      </c>
    </row>
    <row r="6922" spans="1:8" x14ac:dyDescent="0.25">
      <c r="A6922" s="6">
        <v>249686</v>
      </c>
      <c r="B6922" s="6" t="s">
        <v>11</v>
      </c>
      <c r="C6922" s="7">
        <v>1</v>
      </c>
      <c r="D6922" s="8">
        <v>149.99</v>
      </c>
      <c r="E6922" s="9">
        <v>43733.581250000003</v>
      </c>
      <c r="F6922" s="6" t="s">
        <v>1557</v>
      </c>
      <c r="G6922" s="6" t="str">
        <f t="shared" si="108"/>
        <v>CA</v>
      </c>
      <c r="H6922" s="8">
        <f>Sales[Quantity Ordered]*Sales[Price Each]</f>
        <v>149.99</v>
      </c>
    </row>
    <row r="6923" spans="1:8" x14ac:dyDescent="0.25">
      <c r="A6923" s="6">
        <v>249698</v>
      </c>
      <c r="B6923" s="6" t="s">
        <v>11</v>
      </c>
      <c r="C6923" s="7">
        <v>1</v>
      </c>
      <c r="D6923" s="8">
        <v>149.99</v>
      </c>
      <c r="E6923" s="9">
        <v>43733.699305555558</v>
      </c>
      <c r="F6923" s="6" t="s">
        <v>1569</v>
      </c>
      <c r="G6923" s="6" t="str">
        <f t="shared" si="108"/>
        <v>GA</v>
      </c>
      <c r="H6923" s="8">
        <f>Sales[Quantity Ordered]*Sales[Price Each]</f>
        <v>149.99</v>
      </c>
    </row>
    <row r="6924" spans="1:8" x14ac:dyDescent="0.25">
      <c r="A6924" s="6">
        <v>249754</v>
      </c>
      <c r="B6924" s="6" t="s">
        <v>11</v>
      </c>
      <c r="C6924" s="7">
        <v>1</v>
      </c>
      <c r="D6924" s="8">
        <v>149.99</v>
      </c>
      <c r="E6924" s="9">
        <v>43733.710416666669</v>
      </c>
      <c r="F6924" s="6" t="s">
        <v>1625</v>
      </c>
      <c r="G6924" s="6" t="str">
        <f t="shared" si="108"/>
        <v>CA</v>
      </c>
      <c r="H6924" s="8">
        <f>Sales[Quantity Ordered]*Sales[Price Each]</f>
        <v>149.99</v>
      </c>
    </row>
    <row r="6925" spans="1:8" x14ac:dyDescent="0.25">
      <c r="A6925" s="6">
        <v>257912</v>
      </c>
      <c r="B6925" s="6" t="s">
        <v>11</v>
      </c>
      <c r="C6925" s="7">
        <v>1</v>
      </c>
      <c r="D6925" s="8">
        <v>149.99</v>
      </c>
      <c r="E6925" s="9">
        <v>43733.717361111114</v>
      </c>
      <c r="F6925" s="6" t="s">
        <v>9657</v>
      </c>
      <c r="G6925" s="6" t="str">
        <f t="shared" si="108"/>
        <v>CA</v>
      </c>
      <c r="H6925" s="8">
        <f>Sales[Quantity Ordered]*Sales[Price Each]</f>
        <v>149.99</v>
      </c>
    </row>
    <row r="6926" spans="1:8" x14ac:dyDescent="0.25">
      <c r="A6926" s="6">
        <v>251606</v>
      </c>
      <c r="B6926" s="6" t="s">
        <v>11</v>
      </c>
      <c r="C6926" s="7">
        <v>1</v>
      </c>
      <c r="D6926" s="8">
        <v>149.99</v>
      </c>
      <c r="E6926" s="9">
        <v>43733.840277777781</v>
      </c>
      <c r="F6926" s="6" t="s">
        <v>3464</v>
      </c>
      <c r="G6926" s="6" t="str">
        <f t="shared" si="108"/>
        <v>NY</v>
      </c>
      <c r="H6926" s="8">
        <f>Sales[Quantity Ordered]*Sales[Price Each]</f>
        <v>149.99</v>
      </c>
    </row>
    <row r="6927" spans="1:8" x14ac:dyDescent="0.25">
      <c r="A6927" s="6">
        <v>250198</v>
      </c>
      <c r="B6927" s="6" t="s">
        <v>11</v>
      </c>
      <c r="C6927" s="7">
        <v>1</v>
      </c>
      <c r="D6927" s="8">
        <v>149.99</v>
      </c>
      <c r="E6927" s="9">
        <v>43733.842361111114</v>
      </c>
      <c r="F6927" s="6" t="s">
        <v>2066</v>
      </c>
      <c r="G6927" s="6" t="str">
        <f t="shared" si="108"/>
        <v>WA</v>
      </c>
      <c r="H6927" s="8">
        <f>Sales[Quantity Ordered]*Sales[Price Each]</f>
        <v>149.99</v>
      </c>
    </row>
    <row r="6928" spans="1:8" x14ac:dyDescent="0.25">
      <c r="A6928" s="6">
        <v>255624</v>
      </c>
      <c r="B6928" s="6" t="s">
        <v>11</v>
      </c>
      <c r="C6928" s="7">
        <v>1</v>
      </c>
      <c r="D6928" s="8">
        <v>149.99</v>
      </c>
      <c r="E6928" s="9">
        <v>43733.844444444447</v>
      </c>
      <c r="F6928" s="6" t="s">
        <v>7428</v>
      </c>
      <c r="G6928" s="6" t="str">
        <f t="shared" si="108"/>
        <v>WA</v>
      </c>
      <c r="H6928" s="8">
        <f>Sales[Quantity Ordered]*Sales[Price Each]</f>
        <v>149.99</v>
      </c>
    </row>
    <row r="6929" spans="1:8" x14ac:dyDescent="0.25">
      <c r="A6929" s="6">
        <v>254624</v>
      </c>
      <c r="B6929" s="6" t="s">
        <v>11</v>
      </c>
      <c r="C6929" s="7">
        <v>1</v>
      </c>
      <c r="D6929" s="8">
        <v>149.99</v>
      </c>
      <c r="E6929" s="9">
        <v>43733.850694444445</v>
      </c>
      <c r="F6929" s="6" t="s">
        <v>6449</v>
      </c>
      <c r="G6929" s="6" t="str">
        <f t="shared" si="108"/>
        <v>GA</v>
      </c>
      <c r="H6929" s="8">
        <f>Sales[Quantity Ordered]*Sales[Price Each]</f>
        <v>149.99</v>
      </c>
    </row>
    <row r="6930" spans="1:8" x14ac:dyDescent="0.25">
      <c r="A6930" s="6">
        <v>251086</v>
      </c>
      <c r="B6930" s="6" t="s">
        <v>11</v>
      </c>
      <c r="C6930" s="7">
        <v>1</v>
      </c>
      <c r="D6930" s="8">
        <v>149.99</v>
      </c>
      <c r="E6930" s="9">
        <v>43733.981249999997</v>
      </c>
      <c r="F6930" s="6" t="s">
        <v>2947</v>
      </c>
      <c r="G6930" s="6" t="str">
        <f t="shared" si="108"/>
        <v>CA</v>
      </c>
      <c r="H6930" s="8">
        <f>Sales[Quantity Ordered]*Sales[Price Each]</f>
        <v>149.99</v>
      </c>
    </row>
    <row r="6931" spans="1:8" x14ac:dyDescent="0.25">
      <c r="A6931" s="6">
        <v>249742</v>
      </c>
      <c r="B6931" s="6" t="s">
        <v>11</v>
      </c>
      <c r="C6931" s="7">
        <v>1</v>
      </c>
      <c r="D6931" s="8">
        <v>149.99</v>
      </c>
      <c r="E6931" s="9">
        <v>43734.034722222219</v>
      </c>
      <c r="F6931" s="6" t="s">
        <v>1613</v>
      </c>
      <c r="G6931" s="6" t="str">
        <f t="shared" si="108"/>
        <v>NY</v>
      </c>
      <c r="H6931" s="8">
        <f>Sales[Quantity Ordered]*Sales[Price Each]</f>
        <v>149.99</v>
      </c>
    </row>
    <row r="6932" spans="1:8" x14ac:dyDescent="0.25">
      <c r="A6932" s="6">
        <v>256780</v>
      </c>
      <c r="B6932" s="6" t="s">
        <v>11</v>
      </c>
      <c r="C6932" s="7">
        <v>1</v>
      </c>
      <c r="D6932" s="8">
        <v>149.99</v>
      </c>
      <c r="E6932" s="9">
        <v>43734.129166666666</v>
      </c>
      <c r="F6932" s="6" t="s">
        <v>8550</v>
      </c>
      <c r="G6932" s="6" t="str">
        <f t="shared" si="108"/>
        <v>MA</v>
      </c>
      <c r="H6932" s="8">
        <f>Sales[Quantity Ordered]*Sales[Price Each]</f>
        <v>149.99</v>
      </c>
    </row>
    <row r="6933" spans="1:8" x14ac:dyDescent="0.25">
      <c r="A6933" s="6">
        <v>256779</v>
      </c>
      <c r="B6933" s="6" t="s">
        <v>11</v>
      </c>
      <c r="C6933" s="7">
        <v>1</v>
      </c>
      <c r="D6933" s="8">
        <v>149.99</v>
      </c>
      <c r="E6933" s="9">
        <v>43734.209027777775</v>
      </c>
      <c r="F6933" s="6" t="s">
        <v>8549</v>
      </c>
      <c r="G6933" s="6" t="str">
        <f t="shared" si="108"/>
        <v>CA</v>
      </c>
      <c r="H6933" s="8">
        <f>Sales[Quantity Ordered]*Sales[Price Each]</f>
        <v>149.99</v>
      </c>
    </row>
    <row r="6934" spans="1:8" x14ac:dyDescent="0.25">
      <c r="A6934" s="6">
        <v>258741</v>
      </c>
      <c r="B6934" s="6" t="s">
        <v>11</v>
      </c>
      <c r="C6934" s="7">
        <v>1</v>
      </c>
      <c r="D6934" s="8">
        <v>149.99</v>
      </c>
      <c r="E6934" s="9">
        <v>43734.298611111109</v>
      </c>
      <c r="F6934" s="6" t="s">
        <v>10458</v>
      </c>
      <c r="G6934" s="6" t="str">
        <f t="shared" si="108"/>
        <v>CA</v>
      </c>
      <c r="H6934" s="8">
        <f>Sales[Quantity Ordered]*Sales[Price Each]</f>
        <v>149.99</v>
      </c>
    </row>
    <row r="6935" spans="1:8" x14ac:dyDescent="0.25">
      <c r="A6935" s="6">
        <v>249347</v>
      </c>
      <c r="B6935" s="6" t="s">
        <v>11</v>
      </c>
      <c r="C6935" s="7">
        <v>1</v>
      </c>
      <c r="D6935" s="8">
        <v>149.99</v>
      </c>
      <c r="E6935" s="9">
        <v>43734.425000000003</v>
      </c>
      <c r="F6935" s="6" t="s">
        <v>1218</v>
      </c>
      <c r="G6935" s="6" t="str">
        <f t="shared" si="108"/>
        <v>TX</v>
      </c>
      <c r="H6935" s="8">
        <f>Sales[Quantity Ordered]*Sales[Price Each]</f>
        <v>149.99</v>
      </c>
    </row>
    <row r="6936" spans="1:8" x14ac:dyDescent="0.25">
      <c r="A6936" s="6">
        <v>248837</v>
      </c>
      <c r="B6936" s="6" t="s">
        <v>11</v>
      </c>
      <c r="C6936" s="7">
        <v>1</v>
      </c>
      <c r="D6936" s="8">
        <v>149.99</v>
      </c>
      <c r="E6936" s="9">
        <v>43734.493750000001</v>
      </c>
      <c r="F6936" s="6" t="s">
        <v>710</v>
      </c>
      <c r="G6936" s="6" t="str">
        <f t="shared" si="108"/>
        <v>WA</v>
      </c>
      <c r="H6936" s="8">
        <f>Sales[Quantity Ordered]*Sales[Price Each]</f>
        <v>149.99</v>
      </c>
    </row>
    <row r="6937" spans="1:8" x14ac:dyDescent="0.25">
      <c r="A6937" s="6">
        <v>257422</v>
      </c>
      <c r="B6937" s="6" t="s">
        <v>11</v>
      </c>
      <c r="C6937" s="7">
        <v>1</v>
      </c>
      <c r="D6937" s="8">
        <v>149.99</v>
      </c>
      <c r="E6937" s="9">
        <v>43734.518055555556</v>
      </c>
      <c r="F6937" s="6" t="s">
        <v>9183</v>
      </c>
      <c r="G6937" s="6" t="str">
        <f t="shared" si="108"/>
        <v>WA</v>
      </c>
      <c r="H6937" s="8">
        <f>Sales[Quantity Ordered]*Sales[Price Each]</f>
        <v>149.99</v>
      </c>
    </row>
    <row r="6938" spans="1:8" x14ac:dyDescent="0.25">
      <c r="A6938" s="6">
        <v>254821</v>
      </c>
      <c r="B6938" s="6" t="s">
        <v>11</v>
      </c>
      <c r="C6938" s="7">
        <v>1</v>
      </c>
      <c r="D6938" s="8">
        <v>149.99</v>
      </c>
      <c r="E6938" s="9">
        <v>43734.544444444444</v>
      </c>
      <c r="F6938" s="6" t="s">
        <v>6642</v>
      </c>
      <c r="G6938" s="6" t="str">
        <f t="shared" si="108"/>
        <v>CA</v>
      </c>
      <c r="H6938" s="8">
        <f>Sales[Quantity Ordered]*Sales[Price Each]</f>
        <v>149.99</v>
      </c>
    </row>
    <row r="6939" spans="1:8" x14ac:dyDescent="0.25">
      <c r="A6939" s="6">
        <v>249648</v>
      </c>
      <c r="B6939" s="6" t="s">
        <v>11</v>
      </c>
      <c r="C6939" s="7">
        <v>1</v>
      </c>
      <c r="D6939" s="8">
        <v>149.99</v>
      </c>
      <c r="E6939" s="9">
        <v>43734.625694444447</v>
      </c>
      <c r="F6939" s="6" t="s">
        <v>1519</v>
      </c>
      <c r="G6939" s="6" t="str">
        <f t="shared" si="108"/>
        <v>CA</v>
      </c>
      <c r="H6939" s="8">
        <f>Sales[Quantity Ordered]*Sales[Price Each]</f>
        <v>149.99</v>
      </c>
    </row>
    <row r="6940" spans="1:8" x14ac:dyDescent="0.25">
      <c r="A6940" s="6">
        <v>251574</v>
      </c>
      <c r="B6940" s="6" t="s">
        <v>11</v>
      </c>
      <c r="C6940" s="7">
        <v>1</v>
      </c>
      <c r="D6940" s="8">
        <v>149.99</v>
      </c>
      <c r="E6940" s="9">
        <v>43734.648611111108</v>
      </c>
      <c r="F6940" s="6" t="s">
        <v>3432</v>
      </c>
      <c r="G6940" s="6" t="str">
        <f t="shared" si="108"/>
        <v>WA</v>
      </c>
      <c r="H6940" s="8">
        <f>Sales[Quantity Ordered]*Sales[Price Each]</f>
        <v>149.99</v>
      </c>
    </row>
    <row r="6941" spans="1:8" x14ac:dyDescent="0.25">
      <c r="A6941" s="6">
        <v>250304</v>
      </c>
      <c r="B6941" s="6" t="s">
        <v>11</v>
      </c>
      <c r="C6941" s="7">
        <v>1</v>
      </c>
      <c r="D6941" s="8">
        <v>149.99</v>
      </c>
      <c r="E6941" s="9">
        <v>43734.648611111108</v>
      </c>
      <c r="F6941" s="6" t="s">
        <v>2172</v>
      </c>
      <c r="G6941" s="6" t="str">
        <f t="shared" si="108"/>
        <v>CA</v>
      </c>
      <c r="H6941" s="8">
        <f>Sales[Quantity Ordered]*Sales[Price Each]</f>
        <v>149.99</v>
      </c>
    </row>
    <row r="6942" spans="1:8" x14ac:dyDescent="0.25">
      <c r="A6942" s="6">
        <v>254903</v>
      </c>
      <c r="B6942" s="6" t="s">
        <v>11</v>
      </c>
      <c r="C6942" s="7">
        <v>1</v>
      </c>
      <c r="D6942" s="8">
        <v>149.99</v>
      </c>
      <c r="E6942" s="9">
        <v>43734.652083333334</v>
      </c>
      <c r="F6942" s="6" t="s">
        <v>6721</v>
      </c>
      <c r="G6942" s="6" t="str">
        <f t="shared" si="108"/>
        <v>OR</v>
      </c>
      <c r="H6942" s="8">
        <f>Sales[Quantity Ordered]*Sales[Price Each]</f>
        <v>149.99</v>
      </c>
    </row>
    <row r="6943" spans="1:8" x14ac:dyDescent="0.25">
      <c r="A6943" s="6">
        <v>250373</v>
      </c>
      <c r="B6943" s="6" t="s">
        <v>11</v>
      </c>
      <c r="C6943" s="7">
        <v>1</v>
      </c>
      <c r="D6943" s="8">
        <v>149.99</v>
      </c>
      <c r="E6943" s="9">
        <v>43734.702777777777</v>
      </c>
      <c r="F6943" s="6" t="s">
        <v>2241</v>
      </c>
      <c r="G6943" s="6" t="str">
        <f t="shared" si="108"/>
        <v>TX</v>
      </c>
      <c r="H6943" s="8">
        <f>Sales[Quantity Ordered]*Sales[Price Each]</f>
        <v>149.99</v>
      </c>
    </row>
    <row r="6944" spans="1:8" x14ac:dyDescent="0.25">
      <c r="A6944" s="6">
        <v>249611</v>
      </c>
      <c r="B6944" s="6" t="s">
        <v>11</v>
      </c>
      <c r="C6944" s="7">
        <v>1</v>
      </c>
      <c r="D6944" s="8">
        <v>149.99</v>
      </c>
      <c r="E6944" s="9">
        <v>43734.73541666667</v>
      </c>
      <c r="F6944" s="6" t="s">
        <v>1482</v>
      </c>
      <c r="G6944" s="6" t="str">
        <f t="shared" si="108"/>
        <v>WA</v>
      </c>
      <c r="H6944" s="8">
        <f>Sales[Quantity Ordered]*Sales[Price Each]</f>
        <v>149.99</v>
      </c>
    </row>
    <row r="6945" spans="1:8" x14ac:dyDescent="0.25">
      <c r="A6945" s="6">
        <v>254151</v>
      </c>
      <c r="B6945" s="6" t="s">
        <v>11</v>
      </c>
      <c r="C6945" s="7">
        <v>1</v>
      </c>
      <c r="D6945" s="8">
        <v>149.99</v>
      </c>
      <c r="E6945" s="9">
        <v>43734.749305555553</v>
      </c>
      <c r="F6945" s="6" t="s">
        <v>5980</v>
      </c>
      <c r="G6945" s="6" t="str">
        <f t="shared" si="108"/>
        <v>TX</v>
      </c>
      <c r="H6945" s="8">
        <f>Sales[Quantity Ordered]*Sales[Price Each]</f>
        <v>149.99</v>
      </c>
    </row>
    <row r="6946" spans="1:8" x14ac:dyDescent="0.25">
      <c r="A6946" s="6">
        <v>259007</v>
      </c>
      <c r="B6946" s="6" t="s">
        <v>11</v>
      </c>
      <c r="C6946" s="7">
        <v>1</v>
      </c>
      <c r="D6946" s="8">
        <v>149.99</v>
      </c>
      <c r="E6946" s="9">
        <v>43734.856944444444</v>
      </c>
      <c r="F6946" s="6" t="s">
        <v>10719</v>
      </c>
      <c r="G6946" s="6" t="str">
        <f t="shared" si="108"/>
        <v>NY</v>
      </c>
      <c r="H6946" s="8">
        <f>Sales[Quantity Ordered]*Sales[Price Each]</f>
        <v>149.99</v>
      </c>
    </row>
    <row r="6947" spans="1:8" x14ac:dyDescent="0.25">
      <c r="A6947" s="6">
        <v>256646</v>
      </c>
      <c r="B6947" s="6" t="s">
        <v>11</v>
      </c>
      <c r="C6947" s="7">
        <v>1</v>
      </c>
      <c r="D6947" s="8">
        <v>149.99</v>
      </c>
      <c r="E6947" s="9">
        <v>43734.875694444447</v>
      </c>
      <c r="F6947" s="6" t="s">
        <v>8422</v>
      </c>
      <c r="G6947" s="6" t="str">
        <f t="shared" si="108"/>
        <v>CA</v>
      </c>
      <c r="H6947" s="8">
        <f>Sales[Quantity Ordered]*Sales[Price Each]</f>
        <v>149.99</v>
      </c>
    </row>
    <row r="6948" spans="1:8" x14ac:dyDescent="0.25">
      <c r="A6948" s="6">
        <v>251323</v>
      </c>
      <c r="B6948" s="6" t="s">
        <v>11</v>
      </c>
      <c r="C6948" s="7">
        <v>1</v>
      </c>
      <c r="D6948" s="8">
        <v>149.99</v>
      </c>
      <c r="E6948" s="9">
        <v>43734.920138888891</v>
      </c>
      <c r="F6948" s="6" t="s">
        <v>3183</v>
      </c>
      <c r="G6948" s="6" t="str">
        <f t="shared" si="108"/>
        <v>MA</v>
      </c>
      <c r="H6948" s="8">
        <f>Sales[Quantity Ordered]*Sales[Price Each]</f>
        <v>149.99</v>
      </c>
    </row>
    <row r="6949" spans="1:8" x14ac:dyDescent="0.25">
      <c r="A6949" s="6">
        <v>254615</v>
      </c>
      <c r="B6949" s="6" t="s">
        <v>11</v>
      </c>
      <c r="C6949" s="7">
        <v>1</v>
      </c>
      <c r="D6949" s="8">
        <v>149.99</v>
      </c>
      <c r="E6949" s="9">
        <v>43734.963888888888</v>
      </c>
      <c r="F6949" s="6" t="s">
        <v>6440</v>
      </c>
      <c r="G6949" s="6" t="str">
        <f t="shared" si="108"/>
        <v>WA</v>
      </c>
      <c r="H6949" s="8">
        <f>Sales[Quantity Ordered]*Sales[Price Each]</f>
        <v>149.99</v>
      </c>
    </row>
    <row r="6950" spans="1:8" x14ac:dyDescent="0.25">
      <c r="A6950" s="6">
        <v>248154</v>
      </c>
      <c r="B6950" s="6" t="s">
        <v>11</v>
      </c>
      <c r="C6950" s="7">
        <v>1</v>
      </c>
      <c r="D6950" s="8">
        <v>149.99</v>
      </c>
      <c r="E6950" s="9">
        <v>43735.327777777777</v>
      </c>
      <c r="F6950" s="6" t="s">
        <v>12</v>
      </c>
      <c r="G6950" s="6" t="str">
        <f t="shared" si="108"/>
        <v>WA</v>
      </c>
      <c r="H6950" s="8">
        <f>Sales[Quantity Ordered]*Sales[Price Each]</f>
        <v>149.99</v>
      </c>
    </row>
    <row r="6951" spans="1:8" x14ac:dyDescent="0.25">
      <c r="A6951" s="6">
        <v>259163</v>
      </c>
      <c r="B6951" s="6" t="s">
        <v>11</v>
      </c>
      <c r="C6951" s="7">
        <v>1</v>
      </c>
      <c r="D6951" s="8">
        <v>149.99</v>
      </c>
      <c r="E6951" s="9">
        <v>43735.418055555558</v>
      </c>
      <c r="F6951" s="6" t="s">
        <v>10869</v>
      </c>
      <c r="G6951" s="6" t="str">
        <f t="shared" si="108"/>
        <v>CA</v>
      </c>
      <c r="H6951" s="8">
        <f>Sales[Quantity Ordered]*Sales[Price Each]</f>
        <v>149.99</v>
      </c>
    </row>
    <row r="6952" spans="1:8" x14ac:dyDescent="0.25">
      <c r="A6952" s="6">
        <v>254213</v>
      </c>
      <c r="B6952" s="6" t="s">
        <v>11</v>
      </c>
      <c r="C6952" s="7">
        <v>1</v>
      </c>
      <c r="D6952" s="8">
        <v>149.99</v>
      </c>
      <c r="E6952" s="9">
        <v>43735.458333333336</v>
      </c>
      <c r="F6952" s="6" t="s">
        <v>6042</v>
      </c>
      <c r="G6952" s="6" t="str">
        <f t="shared" si="108"/>
        <v>NY</v>
      </c>
      <c r="H6952" s="8">
        <f>Sales[Quantity Ordered]*Sales[Price Each]</f>
        <v>149.99</v>
      </c>
    </row>
    <row r="6953" spans="1:8" x14ac:dyDescent="0.25">
      <c r="A6953" s="6">
        <v>255688</v>
      </c>
      <c r="B6953" s="6" t="s">
        <v>11</v>
      </c>
      <c r="C6953" s="7">
        <v>1</v>
      </c>
      <c r="D6953" s="8">
        <v>149.99</v>
      </c>
      <c r="E6953" s="9">
        <v>43735.461805555555</v>
      </c>
      <c r="F6953" s="6" t="s">
        <v>7491</v>
      </c>
      <c r="G6953" s="6" t="str">
        <f t="shared" si="108"/>
        <v>CA</v>
      </c>
      <c r="H6953" s="8">
        <f>Sales[Quantity Ordered]*Sales[Price Each]</f>
        <v>149.99</v>
      </c>
    </row>
    <row r="6954" spans="1:8" x14ac:dyDescent="0.25">
      <c r="A6954" s="6">
        <v>253117</v>
      </c>
      <c r="B6954" s="6" t="s">
        <v>11</v>
      </c>
      <c r="C6954" s="7">
        <v>1</v>
      </c>
      <c r="D6954" s="8">
        <v>149.99</v>
      </c>
      <c r="E6954" s="9">
        <v>43735.511111111111</v>
      </c>
      <c r="F6954" s="6" t="s">
        <v>4960</v>
      </c>
      <c r="G6954" s="6" t="str">
        <f t="shared" si="108"/>
        <v>CA</v>
      </c>
      <c r="H6954" s="8">
        <f>Sales[Quantity Ordered]*Sales[Price Each]</f>
        <v>149.99</v>
      </c>
    </row>
    <row r="6955" spans="1:8" x14ac:dyDescent="0.25">
      <c r="A6955" s="6">
        <v>254605</v>
      </c>
      <c r="B6955" s="6" t="s">
        <v>11</v>
      </c>
      <c r="C6955" s="7">
        <v>1</v>
      </c>
      <c r="D6955" s="8">
        <v>149.99</v>
      </c>
      <c r="E6955" s="9">
        <v>43735.584027777775</v>
      </c>
      <c r="F6955" s="6" t="s">
        <v>6430</v>
      </c>
      <c r="G6955" s="6" t="str">
        <f t="shared" si="108"/>
        <v>MA</v>
      </c>
      <c r="H6955" s="8">
        <f>Sales[Quantity Ordered]*Sales[Price Each]</f>
        <v>149.99</v>
      </c>
    </row>
    <row r="6956" spans="1:8" x14ac:dyDescent="0.25">
      <c r="A6956" s="6">
        <v>250313</v>
      </c>
      <c r="B6956" s="6" t="s">
        <v>11</v>
      </c>
      <c r="C6956" s="7">
        <v>1</v>
      </c>
      <c r="D6956" s="8">
        <v>149.99</v>
      </c>
      <c r="E6956" s="9">
        <v>43735.688888888886</v>
      </c>
      <c r="F6956" s="6" t="s">
        <v>2181</v>
      </c>
      <c r="G6956" s="6" t="str">
        <f t="shared" si="108"/>
        <v>NY</v>
      </c>
      <c r="H6956" s="8">
        <f>Sales[Quantity Ordered]*Sales[Price Each]</f>
        <v>149.99</v>
      </c>
    </row>
    <row r="6957" spans="1:8" x14ac:dyDescent="0.25">
      <c r="A6957" s="6">
        <v>249296</v>
      </c>
      <c r="B6957" s="6" t="s">
        <v>11</v>
      </c>
      <c r="C6957" s="7">
        <v>1</v>
      </c>
      <c r="D6957" s="8">
        <v>149.99</v>
      </c>
      <c r="E6957" s="9">
        <v>43735.749305555553</v>
      </c>
      <c r="F6957" s="6" t="s">
        <v>1167</v>
      </c>
      <c r="G6957" s="6" t="str">
        <f t="shared" si="108"/>
        <v>TX</v>
      </c>
      <c r="H6957" s="8">
        <f>Sales[Quantity Ordered]*Sales[Price Each]</f>
        <v>149.99</v>
      </c>
    </row>
    <row r="6958" spans="1:8" x14ac:dyDescent="0.25">
      <c r="A6958" s="6">
        <v>250340</v>
      </c>
      <c r="B6958" s="6" t="s">
        <v>11</v>
      </c>
      <c r="C6958" s="7">
        <v>1</v>
      </c>
      <c r="D6958" s="8">
        <v>149.99</v>
      </c>
      <c r="E6958" s="9">
        <v>43735.785416666666</v>
      </c>
      <c r="F6958" s="6" t="s">
        <v>2208</v>
      </c>
      <c r="G6958" s="6" t="str">
        <f t="shared" si="108"/>
        <v>MA</v>
      </c>
      <c r="H6958" s="8">
        <f>Sales[Quantity Ordered]*Sales[Price Each]</f>
        <v>149.99</v>
      </c>
    </row>
    <row r="6959" spans="1:8" x14ac:dyDescent="0.25">
      <c r="A6959" s="6">
        <v>250092</v>
      </c>
      <c r="B6959" s="6" t="s">
        <v>11</v>
      </c>
      <c r="C6959" s="7">
        <v>1</v>
      </c>
      <c r="D6959" s="8">
        <v>149.99</v>
      </c>
      <c r="E6959" s="9">
        <v>43735.799305555556</v>
      </c>
      <c r="F6959" s="6" t="s">
        <v>1960</v>
      </c>
      <c r="G6959" s="6" t="str">
        <f t="shared" si="108"/>
        <v>OR</v>
      </c>
      <c r="H6959" s="8">
        <f>Sales[Quantity Ordered]*Sales[Price Each]</f>
        <v>149.99</v>
      </c>
    </row>
    <row r="6960" spans="1:8" x14ac:dyDescent="0.25">
      <c r="A6960" s="6">
        <v>254061</v>
      </c>
      <c r="B6960" s="6" t="s">
        <v>11</v>
      </c>
      <c r="C6960" s="7">
        <v>1</v>
      </c>
      <c r="D6960" s="8">
        <v>149.99</v>
      </c>
      <c r="E6960" s="9">
        <v>43735.805555555555</v>
      </c>
      <c r="F6960" s="6" t="s">
        <v>5892</v>
      </c>
      <c r="G6960" s="6" t="str">
        <f t="shared" si="108"/>
        <v>TX</v>
      </c>
      <c r="H6960" s="8">
        <f>Sales[Quantity Ordered]*Sales[Price Each]</f>
        <v>149.99</v>
      </c>
    </row>
    <row r="6961" spans="1:8" x14ac:dyDescent="0.25">
      <c r="A6961" s="6">
        <v>258362</v>
      </c>
      <c r="B6961" s="6" t="s">
        <v>11</v>
      </c>
      <c r="C6961" s="7">
        <v>1</v>
      </c>
      <c r="D6961" s="8">
        <v>149.99</v>
      </c>
      <c r="E6961" s="9">
        <v>43735.811805555553</v>
      </c>
      <c r="F6961" s="6" t="s">
        <v>10092</v>
      </c>
      <c r="G6961" s="6" t="str">
        <f t="shared" si="108"/>
        <v>TX</v>
      </c>
      <c r="H6961" s="8">
        <f>Sales[Quantity Ordered]*Sales[Price Each]</f>
        <v>149.99</v>
      </c>
    </row>
    <row r="6962" spans="1:8" x14ac:dyDescent="0.25">
      <c r="A6962" s="6">
        <v>257603</v>
      </c>
      <c r="B6962" s="6" t="s">
        <v>11</v>
      </c>
      <c r="C6962" s="7">
        <v>1</v>
      </c>
      <c r="D6962" s="8">
        <v>149.99</v>
      </c>
      <c r="E6962" s="9">
        <v>43735.817361111112</v>
      </c>
      <c r="F6962" s="6" t="s">
        <v>9357</v>
      </c>
      <c r="G6962" s="6" t="str">
        <f t="shared" si="108"/>
        <v>CA</v>
      </c>
      <c r="H6962" s="8">
        <f>Sales[Quantity Ordered]*Sales[Price Each]</f>
        <v>149.99</v>
      </c>
    </row>
    <row r="6963" spans="1:8" x14ac:dyDescent="0.25">
      <c r="A6963" s="6">
        <v>249932</v>
      </c>
      <c r="B6963" s="6" t="s">
        <v>11</v>
      </c>
      <c r="C6963" s="7">
        <v>1</v>
      </c>
      <c r="D6963" s="8">
        <v>149.99</v>
      </c>
      <c r="E6963" s="9">
        <v>43735.852083333331</v>
      </c>
      <c r="F6963" s="6" t="s">
        <v>1801</v>
      </c>
      <c r="G6963" s="6" t="str">
        <f t="shared" si="108"/>
        <v>CA</v>
      </c>
      <c r="H6963" s="8">
        <f>Sales[Quantity Ordered]*Sales[Price Each]</f>
        <v>149.99</v>
      </c>
    </row>
    <row r="6964" spans="1:8" x14ac:dyDescent="0.25">
      <c r="A6964" s="6">
        <v>250699</v>
      </c>
      <c r="B6964" s="6" t="s">
        <v>11</v>
      </c>
      <c r="C6964" s="7">
        <v>1</v>
      </c>
      <c r="D6964" s="8">
        <v>149.99</v>
      </c>
      <c r="E6964" s="9">
        <v>43735.955555555556</v>
      </c>
      <c r="F6964" s="6" t="s">
        <v>2562</v>
      </c>
      <c r="G6964" s="6" t="str">
        <f t="shared" si="108"/>
        <v>TX</v>
      </c>
      <c r="H6964" s="8">
        <f>Sales[Quantity Ordered]*Sales[Price Each]</f>
        <v>149.99</v>
      </c>
    </row>
    <row r="6965" spans="1:8" x14ac:dyDescent="0.25">
      <c r="A6965" s="6">
        <v>258326</v>
      </c>
      <c r="B6965" s="6" t="s">
        <v>11</v>
      </c>
      <c r="C6965" s="7">
        <v>1</v>
      </c>
      <c r="D6965" s="8">
        <v>149.99</v>
      </c>
      <c r="E6965" s="9">
        <v>43735.961111111108</v>
      </c>
      <c r="F6965" s="6" t="s">
        <v>10057</v>
      </c>
      <c r="G6965" s="6" t="str">
        <f t="shared" si="108"/>
        <v>CA</v>
      </c>
      <c r="H6965" s="8">
        <f>Sales[Quantity Ordered]*Sales[Price Each]</f>
        <v>149.99</v>
      </c>
    </row>
    <row r="6966" spans="1:8" x14ac:dyDescent="0.25">
      <c r="A6966" s="6">
        <v>257221</v>
      </c>
      <c r="B6966" s="6" t="s">
        <v>11</v>
      </c>
      <c r="C6966" s="7">
        <v>1</v>
      </c>
      <c r="D6966" s="8">
        <v>149.99</v>
      </c>
      <c r="E6966" s="9">
        <v>43736.306250000001</v>
      </c>
      <c r="F6966" s="6" t="s">
        <v>8986</v>
      </c>
      <c r="G6966" s="6" t="str">
        <f t="shared" si="108"/>
        <v>NY</v>
      </c>
      <c r="H6966" s="8">
        <f>Sales[Quantity Ordered]*Sales[Price Each]</f>
        <v>149.99</v>
      </c>
    </row>
    <row r="6967" spans="1:8" x14ac:dyDescent="0.25">
      <c r="A6967" s="6">
        <v>254737</v>
      </c>
      <c r="B6967" s="6" t="s">
        <v>11</v>
      </c>
      <c r="C6967" s="7">
        <v>1</v>
      </c>
      <c r="D6967" s="8">
        <v>149.99</v>
      </c>
      <c r="E6967" s="9">
        <v>43736.377083333333</v>
      </c>
      <c r="F6967" s="6" t="s">
        <v>6559</v>
      </c>
      <c r="G6967" s="6" t="str">
        <f t="shared" si="108"/>
        <v>CA</v>
      </c>
      <c r="H6967" s="8">
        <f>Sales[Quantity Ordered]*Sales[Price Each]</f>
        <v>149.99</v>
      </c>
    </row>
    <row r="6968" spans="1:8" x14ac:dyDescent="0.25">
      <c r="A6968" s="6">
        <v>248964</v>
      </c>
      <c r="B6968" s="6" t="s">
        <v>11</v>
      </c>
      <c r="C6968" s="7">
        <v>1</v>
      </c>
      <c r="D6968" s="8">
        <v>149.99</v>
      </c>
      <c r="E6968" s="9">
        <v>43736.402083333334</v>
      </c>
      <c r="F6968" s="6" t="s">
        <v>836</v>
      </c>
      <c r="G6968" s="6" t="str">
        <f t="shared" si="108"/>
        <v>MA</v>
      </c>
      <c r="H6968" s="8">
        <f>Sales[Quantity Ordered]*Sales[Price Each]</f>
        <v>149.99</v>
      </c>
    </row>
    <row r="6969" spans="1:8" x14ac:dyDescent="0.25">
      <c r="A6969" s="6">
        <v>252680</v>
      </c>
      <c r="B6969" s="6" t="s">
        <v>11</v>
      </c>
      <c r="C6969" s="7">
        <v>1</v>
      </c>
      <c r="D6969" s="8">
        <v>149.99</v>
      </c>
      <c r="E6969" s="9">
        <v>43736.414583333331</v>
      </c>
      <c r="F6969" s="6" t="s">
        <v>4526</v>
      </c>
      <c r="G6969" s="6" t="str">
        <f t="shared" si="108"/>
        <v>NY</v>
      </c>
      <c r="H6969" s="8">
        <f>Sales[Quantity Ordered]*Sales[Price Each]</f>
        <v>149.99</v>
      </c>
    </row>
    <row r="6970" spans="1:8" x14ac:dyDescent="0.25">
      <c r="A6970" s="6">
        <v>256251</v>
      </c>
      <c r="B6970" s="6" t="s">
        <v>11</v>
      </c>
      <c r="C6970" s="7">
        <v>1</v>
      </c>
      <c r="D6970" s="8">
        <v>149.99</v>
      </c>
      <c r="E6970" s="9">
        <v>43736.440972222219</v>
      </c>
      <c r="F6970" s="6" t="s">
        <v>8039</v>
      </c>
      <c r="G6970" s="6" t="str">
        <f t="shared" si="108"/>
        <v>NY</v>
      </c>
      <c r="H6970" s="8">
        <f>Sales[Quantity Ordered]*Sales[Price Each]</f>
        <v>149.99</v>
      </c>
    </row>
    <row r="6971" spans="1:8" x14ac:dyDescent="0.25">
      <c r="A6971" s="6">
        <v>255319</v>
      </c>
      <c r="B6971" s="6" t="s">
        <v>11</v>
      </c>
      <c r="C6971" s="7">
        <v>1</v>
      </c>
      <c r="D6971" s="8">
        <v>149.99</v>
      </c>
      <c r="E6971" s="9">
        <v>43736.557638888888</v>
      </c>
      <c r="F6971" s="6" t="s">
        <v>7126</v>
      </c>
      <c r="G6971" s="6" t="str">
        <f t="shared" si="108"/>
        <v>GA</v>
      </c>
      <c r="H6971" s="8">
        <f>Sales[Quantity Ordered]*Sales[Price Each]</f>
        <v>149.99</v>
      </c>
    </row>
    <row r="6972" spans="1:8" x14ac:dyDescent="0.25">
      <c r="A6972" s="6">
        <v>249122</v>
      </c>
      <c r="B6972" s="6" t="s">
        <v>11</v>
      </c>
      <c r="C6972" s="7">
        <v>1</v>
      </c>
      <c r="D6972" s="8">
        <v>149.99</v>
      </c>
      <c r="E6972" s="9">
        <v>43736.589583333334</v>
      </c>
      <c r="F6972" s="6" t="s">
        <v>994</v>
      </c>
      <c r="G6972" s="6" t="str">
        <f t="shared" si="108"/>
        <v>TX</v>
      </c>
      <c r="H6972" s="8">
        <f>Sales[Quantity Ordered]*Sales[Price Each]</f>
        <v>149.99</v>
      </c>
    </row>
    <row r="6973" spans="1:8" x14ac:dyDescent="0.25">
      <c r="A6973" s="6">
        <v>248202</v>
      </c>
      <c r="B6973" s="6" t="s">
        <v>11</v>
      </c>
      <c r="C6973" s="7">
        <v>1</v>
      </c>
      <c r="D6973" s="8">
        <v>149.99</v>
      </c>
      <c r="E6973" s="9">
        <v>43736.604166666664</v>
      </c>
      <c r="F6973" s="6" t="s">
        <v>71</v>
      </c>
      <c r="G6973" s="6" t="str">
        <f t="shared" si="108"/>
        <v>CA</v>
      </c>
      <c r="H6973" s="8">
        <f>Sales[Quantity Ordered]*Sales[Price Each]</f>
        <v>149.99</v>
      </c>
    </row>
    <row r="6974" spans="1:8" x14ac:dyDescent="0.25">
      <c r="A6974" s="6">
        <v>249386</v>
      </c>
      <c r="B6974" s="6" t="s">
        <v>11</v>
      </c>
      <c r="C6974" s="7">
        <v>1</v>
      </c>
      <c r="D6974" s="8">
        <v>149.99</v>
      </c>
      <c r="E6974" s="9">
        <v>43736.654861111114</v>
      </c>
      <c r="F6974" s="6" t="s">
        <v>1257</v>
      </c>
      <c r="G6974" s="6" t="str">
        <f t="shared" si="108"/>
        <v>NY</v>
      </c>
      <c r="H6974" s="8">
        <f>Sales[Quantity Ordered]*Sales[Price Each]</f>
        <v>149.99</v>
      </c>
    </row>
    <row r="6975" spans="1:8" x14ac:dyDescent="0.25">
      <c r="A6975" s="6">
        <v>257411</v>
      </c>
      <c r="B6975" s="6" t="s">
        <v>11</v>
      </c>
      <c r="C6975" s="7">
        <v>1</v>
      </c>
      <c r="D6975" s="8">
        <v>149.99</v>
      </c>
      <c r="E6975" s="9">
        <v>43736.706944444442</v>
      </c>
      <c r="F6975" s="6" t="s">
        <v>9173</v>
      </c>
      <c r="G6975" s="6" t="str">
        <f t="shared" si="108"/>
        <v>TX</v>
      </c>
      <c r="H6975" s="8">
        <f>Sales[Quantity Ordered]*Sales[Price Each]</f>
        <v>149.99</v>
      </c>
    </row>
    <row r="6976" spans="1:8" x14ac:dyDescent="0.25">
      <c r="A6976" s="6">
        <v>249730</v>
      </c>
      <c r="B6976" s="6" t="s">
        <v>11</v>
      </c>
      <c r="C6976" s="7">
        <v>1</v>
      </c>
      <c r="D6976" s="8">
        <v>149.99</v>
      </c>
      <c r="E6976" s="9">
        <v>43736.734722222223</v>
      </c>
      <c r="F6976" s="6" t="s">
        <v>1601</v>
      </c>
      <c r="G6976" s="6" t="str">
        <f t="shared" si="108"/>
        <v>NY</v>
      </c>
      <c r="H6976" s="8">
        <f>Sales[Quantity Ordered]*Sales[Price Each]</f>
        <v>149.99</v>
      </c>
    </row>
    <row r="6977" spans="1:8" x14ac:dyDescent="0.25">
      <c r="A6977" s="6">
        <v>256277</v>
      </c>
      <c r="B6977" s="6" t="s">
        <v>11</v>
      </c>
      <c r="C6977" s="7">
        <v>1</v>
      </c>
      <c r="D6977" s="8">
        <v>149.99</v>
      </c>
      <c r="E6977" s="9">
        <v>43736.820138888892</v>
      </c>
      <c r="F6977" s="6" t="s">
        <v>8065</v>
      </c>
      <c r="G6977" s="6" t="str">
        <f t="shared" si="108"/>
        <v>NY</v>
      </c>
      <c r="H6977" s="8">
        <f>Sales[Quantity Ordered]*Sales[Price Each]</f>
        <v>149.99</v>
      </c>
    </row>
    <row r="6978" spans="1:8" x14ac:dyDescent="0.25">
      <c r="A6978" s="6">
        <v>250768</v>
      </c>
      <c r="B6978" s="6" t="s">
        <v>11</v>
      </c>
      <c r="C6978" s="7">
        <v>1</v>
      </c>
      <c r="D6978" s="8">
        <v>149.99</v>
      </c>
      <c r="E6978" s="9">
        <v>43736.912499999999</v>
      </c>
      <c r="F6978" s="6" t="s">
        <v>2631</v>
      </c>
      <c r="G6978" s="6" t="str">
        <f t="shared" ref="G6978:G7041" si="109">MID(F6978,FIND(",",F6978,FIND(",",F6978)+1)+2,2)</f>
        <v>CA</v>
      </c>
      <c r="H6978" s="8">
        <f>Sales[Quantity Ordered]*Sales[Price Each]</f>
        <v>149.99</v>
      </c>
    </row>
    <row r="6979" spans="1:8" x14ac:dyDescent="0.25">
      <c r="A6979" s="6">
        <v>252187</v>
      </c>
      <c r="B6979" s="6" t="s">
        <v>11</v>
      </c>
      <c r="C6979" s="7">
        <v>1</v>
      </c>
      <c r="D6979" s="8">
        <v>149.99</v>
      </c>
      <c r="E6979" s="9">
        <v>43736.930555555555</v>
      </c>
      <c r="F6979" s="6" t="s">
        <v>4038</v>
      </c>
      <c r="G6979" s="6" t="str">
        <f t="shared" si="109"/>
        <v>CA</v>
      </c>
      <c r="H6979" s="8">
        <f>Sales[Quantity Ordered]*Sales[Price Each]</f>
        <v>149.99</v>
      </c>
    </row>
    <row r="6980" spans="1:8" x14ac:dyDescent="0.25">
      <c r="A6980" s="6">
        <v>250603</v>
      </c>
      <c r="B6980" s="6" t="s">
        <v>11</v>
      </c>
      <c r="C6980" s="7">
        <v>1</v>
      </c>
      <c r="D6980" s="8">
        <v>149.99</v>
      </c>
      <c r="E6980" s="9">
        <v>43736.94027777778</v>
      </c>
      <c r="F6980" s="6" t="s">
        <v>2470</v>
      </c>
      <c r="G6980" s="6" t="str">
        <f t="shared" si="109"/>
        <v>WA</v>
      </c>
      <c r="H6980" s="8">
        <f>Sales[Quantity Ordered]*Sales[Price Each]</f>
        <v>149.99</v>
      </c>
    </row>
    <row r="6981" spans="1:8" x14ac:dyDescent="0.25">
      <c r="A6981" s="6">
        <v>255788</v>
      </c>
      <c r="B6981" s="6" t="s">
        <v>11</v>
      </c>
      <c r="C6981" s="7">
        <v>1</v>
      </c>
      <c r="D6981" s="8">
        <v>149.99</v>
      </c>
      <c r="E6981" s="9">
        <v>43737.017361111109</v>
      </c>
      <c r="F6981" s="6" t="s">
        <v>7588</v>
      </c>
      <c r="G6981" s="6" t="str">
        <f t="shared" si="109"/>
        <v>CA</v>
      </c>
      <c r="H6981" s="8">
        <f>Sales[Quantity Ordered]*Sales[Price Each]</f>
        <v>149.99</v>
      </c>
    </row>
    <row r="6982" spans="1:8" x14ac:dyDescent="0.25">
      <c r="A6982" s="6">
        <v>253242</v>
      </c>
      <c r="B6982" s="6" t="s">
        <v>11</v>
      </c>
      <c r="C6982" s="7">
        <v>1</v>
      </c>
      <c r="D6982" s="8">
        <v>149.99</v>
      </c>
      <c r="E6982" s="9">
        <v>43737.395138888889</v>
      </c>
      <c r="F6982" s="6" t="s">
        <v>5084</v>
      </c>
      <c r="G6982" s="6" t="str">
        <f t="shared" si="109"/>
        <v>NY</v>
      </c>
      <c r="H6982" s="8">
        <f>Sales[Quantity Ordered]*Sales[Price Each]</f>
        <v>149.99</v>
      </c>
    </row>
    <row r="6983" spans="1:8" x14ac:dyDescent="0.25">
      <c r="A6983" s="6">
        <v>254495</v>
      </c>
      <c r="B6983" s="6" t="s">
        <v>11</v>
      </c>
      <c r="C6983" s="7">
        <v>1</v>
      </c>
      <c r="D6983" s="8">
        <v>149.99</v>
      </c>
      <c r="E6983" s="9">
        <v>43737.412499999999</v>
      </c>
      <c r="F6983" s="6" t="s">
        <v>6321</v>
      </c>
      <c r="G6983" s="6" t="str">
        <f t="shared" si="109"/>
        <v>MA</v>
      </c>
      <c r="H6983" s="8">
        <f>Sales[Quantity Ordered]*Sales[Price Each]</f>
        <v>149.99</v>
      </c>
    </row>
    <row r="6984" spans="1:8" x14ac:dyDescent="0.25">
      <c r="A6984" s="6">
        <v>252499</v>
      </c>
      <c r="B6984" s="6" t="s">
        <v>11</v>
      </c>
      <c r="C6984" s="7">
        <v>1</v>
      </c>
      <c r="D6984" s="8">
        <v>149.99</v>
      </c>
      <c r="E6984" s="9">
        <v>43737.487500000003</v>
      </c>
      <c r="F6984" s="6" t="s">
        <v>4347</v>
      </c>
      <c r="G6984" s="6" t="str">
        <f t="shared" si="109"/>
        <v>ME</v>
      </c>
      <c r="H6984" s="8">
        <f>Sales[Quantity Ordered]*Sales[Price Each]</f>
        <v>149.99</v>
      </c>
    </row>
    <row r="6985" spans="1:8" x14ac:dyDescent="0.25">
      <c r="A6985" s="6">
        <v>259035</v>
      </c>
      <c r="B6985" s="6" t="s">
        <v>11</v>
      </c>
      <c r="C6985" s="7">
        <v>1</v>
      </c>
      <c r="D6985" s="8">
        <v>149.99</v>
      </c>
      <c r="E6985" s="9">
        <v>43737.577777777777</v>
      </c>
      <c r="F6985" s="6" t="s">
        <v>10747</v>
      </c>
      <c r="G6985" s="6" t="str">
        <f t="shared" si="109"/>
        <v>CA</v>
      </c>
      <c r="H6985" s="8">
        <f>Sales[Quantity Ordered]*Sales[Price Each]</f>
        <v>149.99</v>
      </c>
    </row>
    <row r="6986" spans="1:8" x14ac:dyDescent="0.25">
      <c r="A6986" s="6">
        <v>259035</v>
      </c>
      <c r="B6986" s="6" t="s">
        <v>11</v>
      </c>
      <c r="C6986" s="7">
        <v>1</v>
      </c>
      <c r="D6986" s="8">
        <v>149.99</v>
      </c>
      <c r="E6986" s="9">
        <v>43737.577777777777</v>
      </c>
      <c r="F6986" s="6" t="s">
        <v>10747</v>
      </c>
      <c r="G6986" s="6" t="str">
        <f t="shared" si="109"/>
        <v>CA</v>
      </c>
      <c r="H6986" s="8">
        <f>Sales[Quantity Ordered]*Sales[Price Each]</f>
        <v>149.99</v>
      </c>
    </row>
    <row r="6987" spans="1:8" x14ac:dyDescent="0.25">
      <c r="A6987" s="6">
        <v>249546</v>
      </c>
      <c r="B6987" s="6" t="s">
        <v>11</v>
      </c>
      <c r="C6987" s="7">
        <v>1</v>
      </c>
      <c r="D6987" s="8">
        <v>149.99</v>
      </c>
      <c r="E6987" s="9">
        <v>43737.584722222222</v>
      </c>
      <c r="F6987" s="6" t="s">
        <v>1417</v>
      </c>
      <c r="G6987" s="6" t="str">
        <f t="shared" si="109"/>
        <v>NY</v>
      </c>
      <c r="H6987" s="8">
        <f>Sales[Quantity Ordered]*Sales[Price Each]</f>
        <v>149.99</v>
      </c>
    </row>
    <row r="6988" spans="1:8" x14ac:dyDescent="0.25">
      <c r="A6988" s="6">
        <v>249971</v>
      </c>
      <c r="B6988" s="6" t="s">
        <v>11</v>
      </c>
      <c r="C6988" s="7">
        <v>1</v>
      </c>
      <c r="D6988" s="8">
        <v>149.99</v>
      </c>
      <c r="E6988" s="9">
        <v>43737.603472222225</v>
      </c>
      <c r="F6988" s="6" t="s">
        <v>1839</v>
      </c>
      <c r="G6988" s="6" t="str">
        <f t="shared" si="109"/>
        <v>GA</v>
      </c>
      <c r="H6988" s="8">
        <f>Sales[Quantity Ordered]*Sales[Price Each]</f>
        <v>149.99</v>
      </c>
    </row>
    <row r="6989" spans="1:8" x14ac:dyDescent="0.25">
      <c r="A6989" s="6">
        <v>254179</v>
      </c>
      <c r="B6989" s="6" t="s">
        <v>11</v>
      </c>
      <c r="C6989" s="7">
        <v>1</v>
      </c>
      <c r="D6989" s="8">
        <v>149.99</v>
      </c>
      <c r="E6989" s="9">
        <v>43737.643750000003</v>
      </c>
      <c r="F6989" s="6" t="s">
        <v>6008</v>
      </c>
      <c r="G6989" s="6" t="str">
        <f t="shared" si="109"/>
        <v>GA</v>
      </c>
      <c r="H6989" s="8">
        <f>Sales[Quantity Ordered]*Sales[Price Each]</f>
        <v>149.99</v>
      </c>
    </row>
    <row r="6990" spans="1:8" x14ac:dyDescent="0.25">
      <c r="A6990" s="6">
        <v>252900</v>
      </c>
      <c r="B6990" s="6" t="s">
        <v>11</v>
      </c>
      <c r="C6990" s="7">
        <v>1</v>
      </c>
      <c r="D6990" s="8">
        <v>149.99</v>
      </c>
      <c r="E6990" s="9">
        <v>43737.669444444444</v>
      </c>
      <c r="F6990" s="6" t="s">
        <v>4746</v>
      </c>
      <c r="G6990" s="6" t="str">
        <f t="shared" si="109"/>
        <v>CA</v>
      </c>
      <c r="H6990" s="8">
        <f>Sales[Quantity Ordered]*Sales[Price Each]</f>
        <v>149.99</v>
      </c>
    </row>
    <row r="6991" spans="1:8" x14ac:dyDescent="0.25">
      <c r="A6991" s="6">
        <v>257573</v>
      </c>
      <c r="B6991" s="6" t="s">
        <v>11</v>
      </c>
      <c r="C6991" s="7">
        <v>1</v>
      </c>
      <c r="D6991" s="8">
        <v>149.99</v>
      </c>
      <c r="E6991" s="9">
        <v>43737.675694444442</v>
      </c>
      <c r="F6991" s="6" t="s">
        <v>9327</v>
      </c>
      <c r="G6991" s="6" t="str">
        <f t="shared" si="109"/>
        <v>GA</v>
      </c>
      <c r="H6991" s="8">
        <f>Sales[Quantity Ordered]*Sales[Price Each]</f>
        <v>149.99</v>
      </c>
    </row>
    <row r="6992" spans="1:8" x14ac:dyDescent="0.25">
      <c r="A6992" s="6">
        <v>253138</v>
      </c>
      <c r="B6992" s="6" t="s">
        <v>11</v>
      </c>
      <c r="C6992" s="7">
        <v>1</v>
      </c>
      <c r="D6992" s="8">
        <v>149.99</v>
      </c>
      <c r="E6992" s="9">
        <v>43737.810416666667</v>
      </c>
      <c r="F6992" s="6" t="s">
        <v>4981</v>
      </c>
      <c r="G6992" s="6" t="str">
        <f t="shared" si="109"/>
        <v>NY</v>
      </c>
      <c r="H6992" s="8">
        <f>Sales[Quantity Ordered]*Sales[Price Each]</f>
        <v>149.99</v>
      </c>
    </row>
    <row r="6993" spans="1:8" x14ac:dyDescent="0.25">
      <c r="A6993" s="6">
        <v>251612</v>
      </c>
      <c r="B6993" s="6" t="s">
        <v>11</v>
      </c>
      <c r="C6993" s="7">
        <v>1</v>
      </c>
      <c r="D6993" s="8">
        <v>149.99</v>
      </c>
      <c r="E6993" s="9">
        <v>43737.818749999999</v>
      </c>
      <c r="F6993" s="6" t="s">
        <v>3470</v>
      </c>
      <c r="G6993" s="6" t="str">
        <f t="shared" si="109"/>
        <v>CA</v>
      </c>
      <c r="H6993" s="8">
        <f>Sales[Quantity Ordered]*Sales[Price Each]</f>
        <v>149.99</v>
      </c>
    </row>
    <row r="6994" spans="1:8" x14ac:dyDescent="0.25">
      <c r="A6994" s="6">
        <v>252789</v>
      </c>
      <c r="B6994" s="6" t="s">
        <v>11</v>
      </c>
      <c r="C6994" s="7">
        <v>1</v>
      </c>
      <c r="D6994" s="8">
        <v>149.99</v>
      </c>
      <c r="E6994" s="9">
        <v>43737.82916666667</v>
      </c>
      <c r="F6994" s="6" t="s">
        <v>4635</v>
      </c>
      <c r="G6994" s="6" t="str">
        <f t="shared" si="109"/>
        <v>TX</v>
      </c>
      <c r="H6994" s="8">
        <f>Sales[Quantity Ordered]*Sales[Price Each]</f>
        <v>149.99</v>
      </c>
    </row>
    <row r="6995" spans="1:8" x14ac:dyDescent="0.25">
      <c r="A6995" s="6">
        <v>255556</v>
      </c>
      <c r="B6995" s="6" t="s">
        <v>11</v>
      </c>
      <c r="C6995" s="7">
        <v>1</v>
      </c>
      <c r="D6995" s="8">
        <v>149.99</v>
      </c>
      <c r="E6995" s="9">
        <v>43737.87222222222</v>
      </c>
      <c r="F6995" s="6" t="s">
        <v>7363</v>
      </c>
      <c r="G6995" s="6" t="str">
        <f t="shared" si="109"/>
        <v>NY</v>
      </c>
      <c r="H6995" s="8">
        <f>Sales[Quantity Ordered]*Sales[Price Each]</f>
        <v>149.99</v>
      </c>
    </row>
    <row r="6996" spans="1:8" x14ac:dyDescent="0.25">
      <c r="A6996" s="6">
        <v>248527</v>
      </c>
      <c r="B6996" s="6" t="s">
        <v>11</v>
      </c>
      <c r="C6996" s="7">
        <v>1</v>
      </c>
      <c r="D6996" s="8">
        <v>149.99</v>
      </c>
      <c r="E6996" s="9">
        <v>43737.876388888886</v>
      </c>
      <c r="F6996" s="6" t="s">
        <v>400</v>
      </c>
      <c r="G6996" s="6" t="str">
        <f t="shared" si="109"/>
        <v>CA</v>
      </c>
      <c r="H6996" s="8">
        <f>Sales[Quantity Ordered]*Sales[Price Each]</f>
        <v>149.99</v>
      </c>
    </row>
    <row r="6997" spans="1:8" x14ac:dyDescent="0.25">
      <c r="A6997" s="6">
        <v>252685</v>
      </c>
      <c r="B6997" s="6" t="s">
        <v>11</v>
      </c>
      <c r="C6997" s="7">
        <v>1</v>
      </c>
      <c r="D6997" s="8">
        <v>149.99</v>
      </c>
      <c r="E6997" s="9">
        <v>43738.185416666667</v>
      </c>
      <c r="F6997" s="6" t="s">
        <v>4531</v>
      </c>
      <c r="G6997" s="6" t="str">
        <f t="shared" si="109"/>
        <v>MA</v>
      </c>
      <c r="H6997" s="8">
        <f>Sales[Quantity Ordered]*Sales[Price Each]</f>
        <v>149.99</v>
      </c>
    </row>
    <row r="6998" spans="1:8" x14ac:dyDescent="0.25">
      <c r="A6998" s="6">
        <v>251661</v>
      </c>
      <c r="B6998" s="6" t="s">
        <v>11</v>
      </c>
      <c r="C6998" s="7">
        <v>1</v>
      </c>
      <c r="D6998" s="8">
        <v>149.99</v>
      </c>
      <c r="E6998" s="9">
        <v>43738.283333333333</v>
      </c>
      <c r="F6998" s="6" t="s">
        <v>3519</v>
      </c>
      <c r="G6998" s="6" t="str">
        <f t="shared" si="109"/>
        <v>MA</v>
      </c>
      <c r="H6998" s="8">
        <f>Sales[Quantity Ordered]*Sales[Price Each]</f>
        <v>149.99</v>
      </c>
    </row>
    <row r="6999" spans="1:8" x14ac:dyDescent="0.25">
      <c r="A6999" s="6">
        <v>251818</v>
      </c>
      <c r="B6999" s="6" t="s">
        <v>11</v>
      </c>
      <c r="C6999" s="7">
        <v>1</v>
      </c>
      <c r="D6999" s="8">
        <v>149.99</v>
      </c>
      <c r="E6999" s="9">
        <v>43738.318749999999</v>
      </c>
      <c r="F6999" s="6" t="s">
        <v>3672</v>
      </c>
      <c r="G6999" s="6" t="str">
        <f t="shared" si="109"/>
        <v>OR</v>
      </c>
      <c r="H6999" s="8">
        <f>Sales[Quantity Ordered]*Sales[Price Each]</f>
        <v>149.99</v>
      </c>
    </row>
    <row r="7000" spans="1:8" x14ac:dyDescent="0.25">
      <c r="A7000" s="6">
        <v>254383</v>
      </c>
      <c r="B7000" s="6" t="s">
        <v>11</v>
      </c>
      <c r="C7000" s="7">
        <v>1</v>
      </c>
      <c r="D7000" s="8">
        <v>149.99</v>
      </c>
      <c r="E7000" s="9">
        <v>43738.331944444442</v>
      </c>
      <c r="F7000" s="6" t="s">
        <v>6211</v>
      </c>
      <c r="G7000" s="6" t="str">
        <f t="shared" si="109"/>
        <v>MA</v>
      </c>
      <c r="H7000" s="8">
        <f>Sales[Quantity Ordered]*Sales[Price Each]</f>
        <v>149.99</v>
      </c>
    </row>
    <row r="7001" spans="1:8" x14ac:dyDescent="0.25">
      <c r="A7001" s="6">
        <v>255113</v>
      </c>
      <c r="B7001" s="6" t="s">
        <v>11</v>
      </c>
      <c r="C7001" s="7">
        <v>1</v>
      </c>
      <c r="D7001" s="8">
        <v>149.99</v>
      </c>
      <c r="E7001" s="9">
        <v>43738.342361111114</v>
      </c>
      <c r="F7001" s="6" t="s">
        <v>6925</v>
      </c>
      <c r="G7001" s="6" t="str">
        <f t="shared" si="109"/>
        <v>MA</v>
      </c>
      <c r="H7001" s="8">
        <f>Sales[Quantity Ordered]*Sales[Price Each]</f>
        <v>149.99</v>
      </c>
    </row>
    <row r="7002" spans="1:8" x14ac:dyDescent="0.25">
      <c r="A7002" s="6">
        <v>248280</v>
      </c>
      <c r="B7002" s="6" t="s">
        <v>11</v>
      </c>
      <c r="C7002" s="7">
        <v>1</v>
      </c>
      <c r="D7002" s="8">
        <v>149.99</v>
      </c>
      <c r="E7002" s="9">
        <v>43738.636111111111</v>
      </c>
      <c r="F7002" s="6" t="s">
        <v>152</v>
      </c>
      <c r="G7002" s="6" t="str">
        <f t="shared" si="109"/>
        <v>CA</v>
      </c>
      <c r="H7002" s="8">
        <f>Sales[Quantity Ordered]*Sales[Price Each]</f>
        <v>149.99</v>
      </c>
    </row>
    <row r="7003" spans="1:8" x14ac:dyDescent="0.25">
      <c r="A7003" s="6">
        <v>252119</v>
      </c>
      <c r="B7003" s="6" t="s">
        <v>11</v>
      </c>
      <c r="C7003" s="7">
        <v>1</v>
      </c>
      <c r="D7003" s="8">
        <v>149.99</v>
      </c>
      <c r="E7003" s="9">
        <v>43738.642361111109</v>
      </c>
      <c r="F7003" s="6" t="s">
        <v>3970</v>
      </c>
      <c r="G7003" s="6" t="str">
        <f t="shared" si="109"/>
        <v>CA</v>
      </c>
      <c r="H7003" s="8">
        <f>Sales[Quantity Ordered]*Sales[Price Each]</f>
        <v>149.99</v>
      </c>
    </row>
    <row r="7004" spans="1:8" x14ac:dyDescent="0.25">
      <c r="A7004" s="6">
        <v>252165</v>
      </c>
      <c r="B7004" s="6" t="s">
        <v>11</v>
      </c>
      <c r="C7004" s="7">
        <v>1</v>
      </c>
      <c r="D7004" s="8">
        <v>149.99</v>
      </c>
      <c r="E7004" s="9">
        <v>43738.645833333336</v>
      </c>
      <c r="F7004" s="6" t="s">
        <v>4016</v>
      </c>
      <c r="G7004" s="6" t="str">
        <f t="shared" si="109"/>
        <v>CA</v>
      </c>
      <c r="H7004" s="8">
        <f>Sales[Quantity Ordered]*Sales[Price Each]</f>
        <v>149.99</v>
      </c>
    </row>
    <row r="7005" spans="1:8" x14ac:dyDescent="0.25">
      <c r="A7005" s="6">
        <v>257390</v>
      </c>
      <c r="B7005" s="6" t="s">
        <v>11</v>
      </c>
      <c r="C7005" s="7">
        <v>1</v>
      </c>
      <c r="D7005" s="8">
        <v>149.99</v>
      </c>
      <c r="E7005" s="9">
        <v>43738.648611111108</v>
      </c>
      <c r="F7005" s="6" t="s">
        <v>9152</v>
      </c>
      <c r="G7005" s="6" t="str">
        <f t="shared" si="109"/>
        <v>CA</v>
      </c>
      <c r="H7005" s="8">
        <f>Sales[Quantity Ordered]*Sales[Price Each]</f>
        <v>149.99</v>
      </c>
    </row>
    <row r="7006" spans="1:8" x14ac:dyDescent="0.25">
      <c r="A7006" s="6">
        <v>258482</v>
      </c>
      <c r="B7006" s="6" t="s">
        <v>11</v>
      </c>
      <c r="C7006" s="7">
        <v>1</v>
      </c>
      <c r="D7006" s="8">
        <v>149.99</v>
      </c>
      <c r="E7006" s="9">
        <v>43738.725694444445</v>
      </c>
      <c r="F7006" s="6" t="s">
        <v>6648</v>
      </c>
      <c r="G7006" s="6" t="str">
        <f t="shared" si="109"/>
        <v>CA</v>
      </c>
      <c r="H7006" s="8">
        <f>Sales[Quantity Ordered]*Sales[Price Each]</f>
        <v>149.99</v>
      </c>
    </row>
    <row r="7007" spans="1:8" x14ac:dyDescent="0.25">
      <c r="A7007" s="6">
        <v>254367</v>
      </c>
      <c r="B7007" s="6" t="s">
        <v>11</v>
      </c>
      <c r="C7007" s="7">
        <v>1</v>
      </c>
      <c r="D7007" s="8">
        <v>149.99</v>
      </c>
      <c r="E7007" s="9">
        <v>43738.799305555556</v>
      </c>
      <c r="F7007" s="6" t="s">
        <v>6195</v>
      </c>
      <c r="G7007" s="6" t="str">
        <f t="shared" si="109"/>
        <v>CA</v>
      </c>
      <c r="H7007" s="8">
        <f>Sales[Quantity Ordered]*Sales[Price Each]</f>
        <v>149.99</v>
      </c>
    </row>
    <row r="7008" spans="1:8" x14ac:dyDescent="0.25">
      <c r="A7008" s="6">
        <v>256248</v>
      </c>
      <c r="B7008" s="6" t="s">
        <v>11</v>
      </c>
      <c r="C7008" s="7">
        <v>1</v>
      </c>
      <c r="D7008" s="8">
        <v>149.99</v>
      </c>
      <c r="E7008" s="9">
        <v>43738.805555555555</v>
      </c>
      <c r="F7008" s="6" t="s">
        <v>8036</v>
      </c>
      <c r="G7008" s="6" t="str">
        <f t="shared" si="109"/>
        <v>GA</v>
      </c>
      <c r="H7008" s="8">
        <f>Sales[Quantity Ordered]*Sales[Price Each]</f>
        <v>149.99</v>
      </c>
    </row>
    <row r="7009" spans="1:8" x14ac:dyDescent="0.25">
      <c r="A7009" s="6">
        <v>257124</v>
      </c>
      <c r="B7009" s="6" t="s">
        <v>11</v>
      </c>
      <c r="C7009" s="7">
        <v>1</v>
      </c>
      <c r="D7009" s="8">
        <v>149.99</v>
      </c>
      <c r="E7009" s="9">
        <v>43738.870138888888</v>
      </c>
      <c r="F7009" s="6" t="s">
        <v>8890</v>
      </c>
      <c r="G7009" s="6" t="str">
        <f t="shared" si="109"/>
        <v>CA</v>
      </c>
      <c r="H7009" s="8">
        <f>Sales[Quantity Ordered]*Sales[Price Each]</f>
        <v>149.99</v>
      </c>
    </row>
    <row r="7010" spans="1:8" x14ac:dyDescent="0.25">
      <c r="A7010" s="6">
        <v>257863</v>
      </c>
      <c r="B7010" s="6" t="s">
        <v>11</v>
      </c>
      <c r="C7010" s="7">
        <v>1</v>
      </c>
      <c r="D7010" s="8">
        <v>149.99</v>
      </c>
      <c r="E7010" s="9">
        <v>43738.960416666669</v>
      </c>
      <c r="F7010" s="6" t="s">
        <v>6601</v>
      </c>
      <c r="G7010" s="6" t="str">
        <f t="shared" si="109"/>
        <v>GA</v>
      </c>
      <c r="H7010" s="8">
        <f>Sales[Quantity Ordered]*Sales[Price Each]</f>
        <v>149.99</v>
      </c>
    </row>
    <row r="7011" spans="1:8" x14ac:dyDescent="0.25">
      <c r="A7011" s="6">
        <v>248922</v>
      </c>
      <c r="B7011" s="6" t="s">
        <v>29</v>
      </c>
      <c r="C7011" s="7">
        <v>1</v>
      </c>
      <c r="D7011" s="8">
        <v>150</v>
      </c>
      <c r="E7011" s="9">
        <v>43709.215277777781</v>
      </c>
      <c r="F7011" s="6" t="s">
        <v>794</v>
      </c>
      <c r="G7011" s="6" t="str">
        <f t="shared" si="109"/>
        <v>ME</v>
      </c>
      <c r="H7011" s="8">
        <f>Sales[Quantity Ordered]*Sales[Price Each]</f>
        <v>150</v>
      </c>
    </row>
    <row r="7012" spans="1:8" x14ac:dyDescent="0.25">
      <c r="A7012" s="6">
        <v>257725</v>
      </c>
      <c r="B7012" s="6" t="s">
        <v>29</v>
      </c>
      <c r="C7012" s="7">
        <v>1</v>
      </c>
      <c r="D7012" s="8">
        <v>150</v>
      </c>
      <c r="E7012" s="9">
        <v>43709.359722222223</v>
      </c>
      <c r="F7012" s="6" t="s">
        <v>9478</v>
      </c>
      <c r="G7012" s="6" t="str">
        <f t="shared" si="109"/>
        <v>CA</v>
      </c>
      <c r="H7012" s="8">
        <f>Sales[Quantity Ordered]*Sales[Price Each]</f>
        <v>150</v>
      </c>
    </row>
    <row r="7013" spans="1:8" x14ac:dyDescent="0.25">
      <c r="A7013" s="6">
        <v>256602</v>
      </c>
      <c r="B7013" s="6" t="s">
        <v>29</v>
      </c>
      <c r="C7013" s="7">
        <v>1</v>
      </c>
      <c r="D7013" s="8">
        <v>150</v>
      </c>
      <c r="E7013" s="9">
        <v>43709.409722222219</v>
      </c>
      <c r="F7013" s="6" t="s">
        <v>8382</v>
      </c>
      <c r="G7013" s="6" t="str">
        <f t="shared" si="109"/>
        <v>CA</v>
      </c>
      <c r="H7013" s="8">
        <f>Sales[Quantity Ordered]*Sales[Price Each]</f>
        <v>150</v>
      </c>
    </row>
    <row r="7014" spans="1:8" x14ac:dyDescent="0.25">
      <c r="A7014" s="6">
        <v>250309</v>
      </c>
      <c r="B7014" s="6" t="s">
        <v>29</v>
      </c>
      <c r="C7014" s="7">
        <v>1</v>
      </c>
      <c r="D7014" s="8">
        <v>150</v>
      </c>
      <c r="E7014" s="9">
        <v>43709.415972222225</v>
      </c>
      <c r="F7014" s="6" t="s">
        <v>2177</v>
      </c>
      <c r="G7014" s="6" t="str">
        <f t="shared" si="109"/>
        <v>CA</v>
      </c>
      <c r="H7014" s="8">
        <f>Sales[Quantity Ordered]*Sales[Price Each]</f>
        <v>150</v>
      </c>
    </row>
    <row r="7015" spans="1:8" x14ac:dyDescent="0.25">
      <c r="A7015" s="6">
        <v>250077</v>
      </c>
      <c r="B7015" s="6" t="s">
        <v>29</v>
      </c>
      <c r="C7015" s="7">
        <v>1</v>
      </c>
      <c r="D7015" s="8">
        <v>150</v>
      </c>
      <c r="E7015" s="9">
        <v>43709.433333333334</v>
      </c>
      <c r="F7015" s="6" t="s">
        <v>1945</v>
      </c>
      <c r="G7015" s="6" t="str">
        <f t="shared" si="109"/>
        <v>CA</v>
      </c>
      <c r="H7015" s="8">
        <f>Sales[Quantity Ordered]*Sales[Price Each]</f>
        <v>150</v>
      </c>
    </row>
    <row r="7016" spans="1:8" x14ac:dyDescent="0.25">
      <c r="A7016" s="6">
        <v>250244</v>
      </c>
      <c r="B7016" s="6" t="s">
        <v>29</v>
      </c>
      <c r="C7016" s="7">
        <v>1</v>
      </c>
      <c r="D7016" s="8">
        <v>150</v>
      </c>
      <c r="E7016" s="9">
        <v>43709.461111111108</v>
      </c>
      <c r="F7016" s="6" t="s">
        <v>2112</v>
      </c>
      <c r="G7016" s="6" t="str">
        <f t="shared" si="109"/>
        <v>NY</v>
      </c>
      <c r="H7016" s="8">
        <f>Sales[Quantity Ordered]*Sales[Price Each]</f>
        <v>150</v>
      </c>
    </row>
    <row r="7017" spans="1:8" x14ac:dyDescent="0.25">
      <c r="A7017" s="6">
        <v>256404</v>
      </c>
      <c r="B7017" s="6" t="s">
        <v>29</v>
      </c>
      <c r="C7017" s="7">
        <v>1</v>
      </c>
      <c r="D7017" s="8">
        <v>150</v>
      </c>
      <c r="E7017" s="9">
        <v>43709.49722222222</v>
      </c>
      <c r="F7017" s="6" t="s">
        <v>8188</v>
      </c>
      <c r="G7017" s="6" t="str">
        <f t="shared" si="109"/>
        <v>GA</v>
      </c>
      <c r="H7017" s="8">
        <f>Sales[Quantity Ordered]*Sales[Price Each]</f>
        <v>150</v>
      </c>
    </row>
    <row r="7018" spans="1:8" x14ac:dyDescent="0.25">
      <c r="A7018" s="6">
        <v>258671</v>
      </c>
      <c r="B7018" s="6" t="s">
        <v>29</v>
      </c>
      <c r="C7018" s="7">
        <v>1</v>
      </c>
      <c r="D7018" s="8">
        <v>150</v>
      </c>
      <c r="E7018" s="9">
        <v>43709.542361111111</v>
      </c>
      <c r="F7018" s="6" t="s">
        <v>10392</v>
      </c>
      <c r="G7018" s="6" t="str">
        <f t="shared" si="109"/>
        <v>CA</v>
      </c>
      <c r="H7018" s="8">
        <f>Sales[Quantity Ordered]*Sales[Price Each]</f>
        <v>150</v>
      </c>
    </row>
    <row r="7019" spans="1:8" x14ac:dyDescent="0.25">
      <c r="A7019" s="6">
        <v>248878</v>
      </c>
      <c r="B7019" s="6" t="s">
        <v>29</v>
      </c>
      <c r="C7019" s="7">
        <v>1</v>
      </c>
      <c r="D7019" s="8">
        <v>150</v>
      </c>
      <c r="E7019" s="9">
        <v>43709.544444444444</v>
      </c>
      <c r="F7019" s="6" t="s">
        <v>751</v>
      </c>
      <c r="G7019" s="6" t="str">
        <f t="shared" si="109"/>
        <v>GA</v>
      </c>
      <c r="H7019" s="8">
        <f>Sales[Quantity Ordered]*Sales[Price Each]</f>
        <v>150</v>
      </c>
    </row>
    <row r="7020" spans="1:8" x14ac:dyDescent="0.25">
      <c r="A7020" s="6">
        <v>257983</v>
      </c>
      <c r="B7020" s="6" t="s">
        <v>29</v>
      </c>
      <c r="C7020" s="7">
        <v>1</v>
      </c>
      <c r="D7020" s="8">
        <v>150</v>
      </c>
      <c r="E7020" s="9">
        <v>43709.556944444441</v>
      </c>
      <c r="F7020" s="6" t="s">
        <v>9727</v>
      </c>
      <c r="G7020" s="6" t="str">
        <f t="shared" si="109"/>
        <v>MA</v>
      </c>
      <c r="H7020" s="8">
        <f>Sales[Quantity Ordered]*Sales[Price Each]</f>
        <v>150</v>
      </c>
    </row>
    <row r="7021" spans="1:8" x14ac:dyDescent="0.25">
      <c r="A7021" s="6">
        <v>259052</v>
      </c>
      <c r="B7021" s="6" t="s">
        <v>29</v>
      </c>
      <c r="C7021" s="7">
        <v>1</v>
      </c>
      <c r="D7021" s="8">
        <v>150</v>
      </c>
      <c r="E7021" s="9">
        <v>43709.559027777781</v>
      </c>
      <c r="F7021" s="6" t="s">
        <v>10763</v>
      </c>
      <c r="G7021" s="6" t="str">
        <f t="shared" si="109"/>
        <v>GA</v>
      </c>
      <c r="H7021" s="8">
        <f>Sales[Quantity Ordered]*Sales[Price Each]</f>
        <v>150</v>
      </c>
    </row>
    <row r="7022" spans="1:8" x14ac:dyDescent="0.25">
      <c r="A7022" s="6">
        <v>250250</v>
      </c>
      <c r="B7022" s="6" t="s">
        <v>29</v>
      </c>
      <c r="C7022" s="7">
        <v>1</v>
      </c>
      <c r="D7022" s="8">
        <v>150</v>
      </c>
      <c r="E7022" s="9">
        <v>43709.59375</v>
      </c>
      <c r="F7022" s="6" t="s">
        <v>2118</v>
      </c>
      <c r="G7022" s="6" t="str">
        <f t="shared" si="109"/>
        <v>CA</v>
      </c>
      <c r="H7022" s="8">
        <f>Sales[Quantity Ordered]*Sales[Price Each]</f>
        <v>150</v>
      </c>
    </row>
    <row r="7023" spans="1:8" x14ac:dyDescent="0.25">
      <c r="A7023" s="6">
        <v>256567</v>
      </c>
      <c r="B7023" s="6" t="s">
        <v>29</v>
      </c>
      <c r="C7023" s="7">
        <v>1</v>
      </c>
      <c r="D7023" s="8">
        <v>150</v>
      </c>
      <c r="E7023" s="9">
        <v>43709.60833333333</v>
      </c>
      <c r="F7023" s="6" t="s">
        <v>8348</v>
      </c>
      <c r="G7023" s="6" t="str">
        <f t="shared" si="109"/>
        <v>WA</v>
      </c>
      <c r="H7023" s="8">
        <f>Sales[Quantity Ordered]*Sales[Price Each]</f>
        <v>150</v>
      </c>
    </row>
    <row r="7024" spans="1:8" x14ac:dyDescent="0.25">
      <c r="A7024" s="6">
        <v>253075</v>
      </c>
      <c r="B7024" s="6" t="s">
        <v>29</v>
      </c>
      <c r="C7024" s="7">
        <v>1</v>
      </c>
      <c r="D7024" s="8">
        <v>150</v>
      </c>
      <c r="E7024" s="9">
        <v>43709.611111111109</v>
      </c>
      <c r="F7024" s="6" t="s">
        <v>4919</v>
      </c>
      <c r="G7024" s="6" t="str">
        <f t="shared" si="109"/>
        <v>TX</v>
      </c>
      <c r="H7024" s="8">
        <f>Sales[Quantity Ordered]*Sales[Price Each]</f>
        <v>150</v>
      </c>
    </row>
    <row r="7025" spans="1:8" x14ac:dyDescent="0.25">
      <c r="A7025" s="6">
        <v>248582</v>
      </c>
      <c r="B7025" s="6" t="s">
        <v>29</v>
      </c>
      <c r="C7025" s="7">
        <v>1</v>
      </c>
      <c r="D7025" s="8">
        <v>150</v>
      </c>
      <c r="E7025" s="9">
        <v>43709.632638888892</v>
      </c>
      <c r="F7025" s="6" t="s">
        <v>455</v>
      </c>
      <c r="G7025" s="6" t="str">
        <f t="shared" si="109"/>
        <v>WA</v>
      </c>
      <c r="H7025" s="8">
        <f>Sales[Quantity Ordered]*Sales[Price Each]</f>
        <v>150</v>
      </c>
    </row>
    <row r="7026" spans="1:8" x14ac:dyDescent="0.25">
      <c r="A7026" s="6">
        <v>252575</v>
      </c>
      <c r="B7026" s="6" t="s">
        <v>29</v>
      </c>
      <c r="C7026" s="7">
        <v>1</v>
      </c>
      <c r="D7026" s="8">
        <v>150</v>
      </c>
      <c r="E7026" s="9">
        <v>43709.636111111111</v>
      </c>
      <c r="F7026" s="6" t="s">
        <v>4422</v>
      </c>
      <c r="G7026" s="6" t="str">
        <f t="shared" si="109"/>
        <v>CA</v>
      </c>
      <c r="H7026" s="8">
        <f>Sales[Quantity Ordered]*Sales[Price Each]</f>
        <v>150</v>
      </c>
    </row>
    <row r="7027" spans="1:8" x14ac:dyDescent="0.25">
      <c r="A7027" s="6">
        <v>258484</v>
      </c>
      <c r="B7027" s="6" t="s">
        <v>29</v>
      </c>
      <c r="C7027" s="7">
        <v>1</v>
      </c>
      <c r="D7027" s="8">
        <v>150</v>
      </c>
      <c r="E7027" s="9">
        <v>43709.649305555555</v>
      </c>
      <c r="F7027" s="6" t="s">
        <v>10208</v>
      </c>
      <c r="G7027" s="6" t="str">
        <f t="shared" si="109"/>
        <v>CA</v>
      </c>
      <c r="H7027" s="8">
        <f>Sales[Quantity Ordered]*Sales[Price Each]</f>
        <v>150</v>
      </c>
    </row>
    <row r="7028" spans="1:8" x14ac:dyDescent="0.25">
      <c r="A7028" s="6">
        <v>248955</v>
      </c>
      <c r="B7028" s="6" t="s">
        <v>29</v>
      </c>
      <c r="C7028" s="7">
        <v>1</v>
      </c>
      <c r="D7028" s="8">
        <v>150</v>
      </c>
      <c r="E7028" s="9">
        <v>43709.668749999997</v>
      </c>
      <c r="F7028" s="6" t="s">
        <v>827</v>
      </c>
      <c r="G7028" s="6" t="str">
        <f t="shared" si="109"/>
        <v>CA</v>
      </c>
      <c r="H7028" s="8">
        <f>Sales[Quantity Ordered]*Sales[Price Each]</f>
        <v>150</v>
      </c>
    </row>
    <row r="7029" spans="1:8" x14ac:dyDescent="0.25">
      <c r="A7029" s="6">
        <v>256510</v>
      </c>
      <c r="B7029" s="6" t="s">
        <v>29</v>
      </c>
      <c r="C7029" s="7">
        <v>1</v>
      </c>
      <c r="D7029" s="8">
        <v>150</v>
      </c>
      <c r="E7029" s="9">
        <v>43709.736805555556</v>
      </c>
      <c r="F7029" s="6" t="s">
        <v>8294</v>
      </c>
      <c r="G7029" s="6" t="str">
        <f t="shared" si="109"/>
        <v>TX</v>
      </c>
      <c r="H7029" s="8">
        <f>Sales[Quantity Ordered]*Sales[Price Each]</f>
        <v>150</v>
      </c>
    </row>
    <row r="7030" spans="1:8" x14ac:dyDescent="0.25">
      <c r="A7030" s="6">
        <v>254086</v>
      </c>
      <c r="B7030" s="6" t="s">
        <v>29</v>
      </c>
      <c r="C7030" s="7">
        <v>1</v>
      </c>
      <c r="D7030" s="8">
        <v>150</v>
      </c>
      <c r="E7030" s="9">
        <v>43709.743750000001</v>
      </c>
      <c r="F7030" s="6" t="s">
        <v>5917</v>
      </c>
      <c r="G7030" s="6" t="str">
        <f t="shared" si="109"/>
        <v>CA</v>
      </c>
      <c r="H7030" s="8">
        <f>Sales[Quantity Ordered]*Sales[Price Each]</f>
        <v>150</v>
      </c>
    </row>
    <row r="7031" spans="1:8" x14ac:dyDescent="0.25">
      <c r="A7031" s="6">
        <v>258876</v>
      </c>
      <c r="B7031" s="6" t="s">
        <v>29</v>
      </c>
      <c r="C7031" s="7">
        <v>1</v>
      </c>
      <c r="D7031" s="8">
        <v>150</v>
      </c>
      <c r="E7031" s="9">
        <v>43709.75277777778</v>
      </c>
      <c r="F7031" s="6" t="s">
        <v>10591</v>
      </c>
      <c r="G7031" s="6" t="str">
        <f t="shared" si="109"/>
        <v>WA</v>
      </c>
      <c r="H7031" s="8">
        <f>Sales[Quantity Ordered]*Sales[Price Each]</f>
        <v>150</v>
      </c>
    </row>
    <row r="7032" spans="1:8" x14ac:dyDescent="0.25">
      <c r="A7032" s="6">
        <v>254672</v>
      </c>
      <c r="B7032" s="6" t="s">
        <v>29</v>
      </c>
      <c r="C7032" s="7">
        <v>1</v>
      </c>
      <c r="D7032" s="8">
        <v>150</v>
      </c>
      <c r="E7032" s="9">
        <v>43709.78402777778</v>
      </c>
      <c r="F7032" s="6" t="s">
        <v>6497</v>
      </c>
      <c r="G7032" s="6" t="str">
        <f t="shared" si="109"/>
        <v>CA</v>
      </c>
      <c r="H7032" s="8">
        <f>Sales[Quantity Ordered]*Sales[Price Each]</f>
        <v>150</v>
      </c>
    </row>
    <row r="7033" spans="1:8" x14ac:dyDescent="0.25">
      <c r="A7033" s="6">
        <v>259351</v>
      </c>
      <c r="B7033" s="6" t="s">
        <v>29</v>
      </c>
      <c r="C7033" s="7">
        <v>1</v>
      </c>
      <c r="D7033" s="8">
        <v>150</v>
      </c>
      <c r="E7033" s="9">
        <v>43709.821527777778</v>
      </c>
      <c r="F7033" s="6" t="s">
        <v>11049</v>
      </c>
      <c r="G7033" s="6" t="str">
        <f t="shared" si="109"/>
        <v>NY</v>
      </c>
      <c r="H7033" s="8">
        <f>Sales[Quantity Ordered]*Sales[Price Each]</f>
        <v>150</v>
      </c>
    </row>
    <row r="7034" spans="1:8" x14ac:dyDescent="0.25">
      <c r="A7034" s="6">
        <v>250296</v>
      </c>
      <c r="B7034" s="6" t="s">
        <v>29</v>
      </c>
      <c r="C7034" s="7">
        <v>1</v>
      </c>
      <c r="D7034" s="8">
        <v>150</v>
      </c>
      <c r="E7034" s="9">
        <v>43709.832638888889</v>
      </c>
      <c r="F7034" s="6" t="s">
        <v>2164</v>
      </c>
      <c r="G7034" s="6" t="str">
        <f t="shared" si="109"/>
        <v>TX</v>
      </c>
      <c r="H7034" s="8">
        <f>Sales[Quantity Ordered]*Sales[Price Each]</f>
        <v>150</v>
      </c>
    </row>
    <row r="7035" spans="1:8" x14ac:dyDescent="0.25">
      <c r="A7035" s="6">
        <v>253809</v>
      </c>
      <c r="B7035" s="6" t="s">
        <v>29</v>
      </c>
      <c r="C7035" s="7">
        <v>1</v>
      </c>
      <c r="D7035" s="8">
        <v>150</v>
      </c>
      <c r="E7035" s="9">
        <v>43709.854166666664</v>
      </c>
      <c r="F7035" s="6" t="s">
        <v>5643</v>
      </c>
      <c r="G7035" s="6" t="str">
        <f t="shared" si="109"/>
        <v>WA</v>
      </c>
      <c r="H7035" s="8">
        <f>Sales[Quantity Ordered]*Sales[Price Each]</f>
        <v>150</v>
      </c>
    </row>
    <row r="7036" spans="1:8" x14ac:dyDescent="0.25">
      <c r="A7036" s="6">
        <v>258061</v>
      </c>
      <c r="B7036" s="6" t="s">
        <v>29</v>
      </c>
      <c r="C7036" s="7">
        <v>1</v>
      </c>
      <c r="D7036" s="8">
        <v>150</v>
      </c>
      <c r="E7036" s="9">
        <v>43709.886111111111</v>
      </c>
      <c r="F7036" s="6" t="s">
        <v>9801</v>
      </c>
      <c r="G7036" s="6" t="str">
        <f t="shared" si="109"/>
        <v>CA</v>
      </c>
      <c r="H7036" s="8">
        <f>Sales[Quantity Ordered]*Sales[Price Each]</f>
        <v>150</v>
      </c>
    </row>
    <row r="7037" spans="1:8" x14ac:dyDescent="0.25">
      <c r="A7037" s="6">
        <v>254791</v>
      </c>
      <c r="B7037" s="6" t="s">
        <v>29</v>
      </c>
      <c r="C7037" s="7">
        <v>1</v>
      </c>
      <c r="D7037" s="8">
        <v>150</v>
      </c>
      <c r="E7037" s="9">
        <v>43709.890972222223</v>
      </c>
      <c r="F7037" s="6" t="s">
        <v>6613</v>
      </c>
      <c r="G7037" s="6" t="str">
        <f t="shared" si="109"/>
        <v>CA</v>
      </c>
      <c r="H7037" s="8">
        <f>Sales[Quantity Ordered]*Sales[Price Each]</f>
        <v>150</v>
      </c>
    </row>
    <row r="7038" spans="1:8" x14ac:dyDescent="0.25">
      <c r="A7038" s="6">
        <v>248282</v>
      </c>
      <c r="B7038" s="6" t="s">
        <v>29</v>
      </c>
      <c r="C7038" s="7">
        <v>1</v>
      </c>
      <c r="D7038" s="8">
        <v>150</v>
      </c>
      <c r="E7038" s="9">
        <v>43709.925694444442</v>
      </c>
      <c r="F7038" s="6" t="s">
        <v>154</v>
      </c>
      <c r="G7038" s="6" t="str">
        <f t="shared" si="109"/>
        <v>MA</v>
      </c>
      <c r="H7038" s="8">
        <f>Sales[Quantity Ordered]*Sales[Price Each]</f>
        <v>150</v>
      </c>
    </row>
    <row r="7039" spans="1:8" x14ac:dyDescent="0.25">
      <c r="A7039" s="6">
        <v>248430</v>
      </c>
      <c r="B7039" s="6" t="s">
        <v>29</v>
      </c>
      <c r="C7039" s="7">
        <v>1</v>
      </c>
      <c r="D7039" s="8">
        <v>150</v>
      </c>
      <c r="E7039" s="9">
        <v>43709.936111111114</v>
      </c>
      <c r="F7039" s="6" t="s">
        <v>303</v>
      </c>
      <c r="G7039" s="6" t="str">
        <f t="shared" si="109"/>
        <v>NY</v>
      </c>
      <c r="H7039" s="8">
        <f>Sales[Quantity Ordered]*Sales[Price Each]</f>
        <v>150</v>
      </c>
    </row>
    <row r="7040" spans="1:8" x14ac:dyDescent="0.25">
      <c r="A7040" s="6">
        <v>253354</v>
      </c>
      <c r="B7040" s="6" t="s">
        <v>29</v>
      </c>
      <c r="C7040" s="7">
        <v>1</v>
      </c>
      <c r="D7040" s="8">
        <v>150</v>
      </c>
      <c r="E7040" s="9">
        <v>43709.96875</v>
      </c>
      <c r="F7040" s="6" t="s">
        <v>5195</v>
      </c>
      <c r="G7040" s="6" t="str">
        <f t="shared" si="109"/>
        <v>CA</v>
      </c>
      <c r="H7040" s="8">
        <f>Sales[Quantity Ordered]*Sales[Price Each]</f>
        <v>150</v>
      </c>
    </row>
    <row r="7041" spans="1:8" x14ac:dyDescent="0.25">
      <c r="A7041" s="6">
        <v>254990</v>
      </c>
      <c r="B7041" s="6" t="s">
        <v>29</v>
      </c>
      <c r="C7041" s="7">
        <v>1</v>
      </c>
      <c r="D7041" s="8">
        <v>150</v>
      </c>
      <c r="E7041" s="9">
        <v>43710.126388888886</v>
      </c>
      <c r="F7041" s="6" t="s">
        <v>6803</v>
      </c>
      <c r="G7041" s="6" t="str">
        <f t="shared" si="109"/>
        <v>CA</v>
      </c>
      <c r="H7041" s="8">
        <f>Sales[Quantity Ordered]*Sales[Price Each]</f>
        <v>150</v>
      </c>
    </row>
    <row r="7042" spans="1:8" x14ac:dyDescent="0.25">
      <c r="A7042" s="6">
        <v>259306</v>
      </c>
      <c r="B7042" s="6" t="s">
        <v>29</v>
      </c>
      <c r="C7042" s="7">
        <v>1</v>
      </c>
      <c r="D7042" s="8">
        <v>150</v>
      </c>
      <c r="E7042" s="9">
        <v>43710.277777777781</v>
      </c>
      <c r="F7042" s="6" t="s">
        <v>11004</v>
      </c>
      <c r="G7042" s="6" t="str">
        <f t="shared" ref="G7042:G7105" si="110">MID(F7042,FIND(",",F7042,FIND(",",F7042)+1)+2,2)</f>
        <v>NY</v>
      </c>
      <c r="H7042" s="8">
        <f>Sales[Quantity Ordered]*Sales[Price Each]</f>
        <v>150</v>
      </c>
    </row>
    <row r="7043" spans="1:8" x14ac:dyDescent="0.25">
      <c r="A7043" s="6">
        <v>251322</v>
      </c>
      <c r="B7043" s="6" t="s">
        <v>29</v>
      </c>
      <c r="C7043" s="7">
        <v>1</v>
      </c>
      <c r="D7043" s="8">
        <v>150</v>
      </c>
      <c r="E7043" s="9">
        <v>43710.349305555559</v>
      </c>
      <c r="F7043" s="6" t="s">
        <v>3182</v>
      </c>
      <c r="G7043" s="6" t="str">
        <f t="shared" si="110"/>
        <v>MA</v>
      </c>
      <c r="H7043" s="8">
        <f>Sales[Quantity Ordered]*Sales[Price Each]</f>
        <v>150</v>
      </c>
    </row>
    <row r="7044" spans="1:8" x14ac:dyDescent="0.25">
      <c r="A7044" s="6">
        <v>256592</v>
      </c>
      <c r="B7044" s="6" t="s">
        <v>29</v>
      </c>
      <c r="C7044" s="7">
        <v>1</v>
      </c>
      <c r="D7044" s="8">
        <v>150</v>
      </c>
      <c r="E7044" s="9">
        <v>43710.431250000001</v>
      </c>
      <c r="F7044" s="6" t="s">
        <v>8372</v>
      </c>
      <c r="G7044" s="6" t="str">
        <f t="shared" si="110"/>
        <v>WA</v>
      </c>
      <c r="H7044" s="8">
        <f>Sales[Quantity Ordered]*Sales[Price Each]</f>
        <v>150</v>
      </c>
    </row>
    <row r="7045" spans="1:8" x14ac:dyDescent="0.25">
      <c r="A7045" s="6">
        <v>249433</v>
      </c>
      <c r="B7045" s="6" t="s">
        <v>29</v>
      </c>
      <c r="C7045" s="7">
        <v>1</v>
      </c>
      <c r="D7045" s="8">
        <v>150</v>
      </c>
      <c r="E7045" s="9">
        <v>43710.436805555553</v>
      </c>
      <c r="F7045" s="6" t="s">
        <v>1304</v>
      </c>
      <c r="G7045" s="6" t="str">
        <f t="shared" si="110"/>
        <v>NY</v>
      </c>
      <c r="H7045" s="8">
        <f>Sales[Quantity Ordered]*Sales[Price Each]</f>
        <v>150</v>
      </c>
    </row>
    <row r="7046" spans="1:8" x14ac:dyDescent="0.25">
      <c r="A7046" s="6">
        <v>251247</v>
      </c>
      <c r="B7046" s="6" t="s">
        <v>29</v>
      </c>
      <c r="C7046" s="7">
        <v>1</v>
      </c>
      <c r="D7046" s="8">
        <v>150</v>
      </c>
      <c r="E7046" s="9">
        <v>43710.447916666664</v>
      </c>
      <c r="F7046" s="6" t="s">
        <v>3107</v>
      </c>
      <c r="G7046" s="6" t="str">
        <f t="shared" si="110"/>
        <v>WA</v>
      </c>
      <c r="H7046" s="8">
        <f>Sales[Quantity Ordered]*Sales[Price Each]</f>
        <v>150</v>
      </c>
    </row>
    <row r="7047" spans="1:8" x14ac:dyDescent="0.25">
      <c r="A7047" s="6">
        <v>248629</v>
      </c>
      <c r="B7047" s="6" t="s">
        <v>29</v>
      </c>
      <c r="C7047" s="7">
        <v>1</v>
      </c>
      <c r="D7047" s="8">
        <v>150</v>
      </c>
      <c r="E7047" s="9">
        <v>43710.459722222222</v>
      </c>
      <c r="F7047" s="6" t="s">
        <v>502</v>
      </c>
      <c r="G7047" s="6" t="str">
        <f t="shared" si="110"/>
        <v>MA</v>
      </c>
      <c r="H7047" s="8">
        <f>Sales[Quantity Ordered]*Sales[Price Each]</f>
        <v>150</v>
      </c>
    </row>
    <row r="7048" spans="1:8" x14ac:dyDescent="0.25">
      <c r="A7048" s="6">
        <v>253897</v>
      </c>
      <c r="B7048" s="6" t="s">
        <v>29</v>
      </c>
      <c r="C7048" s="7">
        <v>1</v>
      </c>
      <c r="D7048" s="8">
        <v>150</v>
      </c>
      <c r="E7048" s="9">
        <v>43710.51458333333</v>
      </c>
      <c r="F7048" s="6" t="s">
        <v>5730</v>
      </c>
      <c r="G7048" s="6" t="str">
        <f t="shared" si="110"/>
        <v>CA</v>
      </c>
      <c r="H7048" s="8">
        <f>Sales[Quantity Ordered]*Sales[Price Each]</f>
        <v>150</v>
      </c>
    </row>
    <row r="7049" spans="1:8" x14ac:dyDescent="0.25">
      <c r="A7049" s="6">
        <v>256015</v>
      </c>
      <c r="B7049" s="6" t="s">
        <v>29</v>
      </c>
      <c r="C7049" s="7">
        <v>1</v>
      </c>
      <c r="D7049" s="8">
        <v>150</v>
      </c>
      <c r="E7049" s="9">
        <v>43710.515277777777</v>
      </c>
      <c r="F7049" s="6" t="s">
        <v>7809</v>
      </c>
      <c r="G7049" s="6" t="str">
        <f t="shared" si="110"/>
        <v>OR</v>
      </c>
      <c r="H7049" s="8">
        <f>Sales[Quantity Ordered]*Sales[Price Each]</f>
        <v>150</v>
      </c>
    </row>
    <row r="7050" spans="1:8" x14ac:dyDescent="0.25">
      <c r="A7050" s="6">
        <v>253216</v>
      </c>
      <c r="B7050" s="6" t="s">
        <v>29</v>
      </c>
      <c r="C7050" s="7">
        <v>1</v>
      </c>
      <c r="D7050" s="8">
        <v>150</v>
      </c>
      <c r="E7050" s="9">
        <v>43710.544444444444</v>
      </c>
      <c r="F7050" s="6" t="s">
        <v>5059</v>
      </c>
      <c r="G7050" s="6" t="str">
        <f t="shared" si="110"/>
        <v>CA</v>
      </c>
      <c r="H7050" s="8">
        <f>Sales[Quantity Ordered]*Sales[Price Each]</f>
        <v>150</v>
      </c>
    </row>
    <row r="7051" spans="1:8" x14ac:dyDescent="0.25">
      <c r="A7051" s="6">
        <v>248809</v>
      </c>
      <c r="B7051" s="6" t="s">
        <v>29</v>
      </c>
      <c r="C7051" s="7">
        <v>1</v>
      </c>
      <c r="D7051" s="8">
        <v>150</v>
      </c>
      <c r="E7051" s="9">
        <v>43710.561805555553</v>
      </c>
      <c r="F7051" s="6" t="s">
        <v>682</v>
      </c>
      <c r="G7051" s="6" t="str">
        <f t="shared" si="110"/>
        <v>TX</v>
      </c>
      <c r="H7051" s="8">
        <f>Sales[Quantity Ordered]*Sales[Price Each]</f>
        <v>150</v>
      </c>
    </row>
    <row r="7052" spans="1:8" x14ac:dyDescent="0.25">
      <c r="A7052" s="6">
        <v>252176</v>
      </c>
      <c r="B7052" s="6" t="s">
        <v>29</v>
      </c>
      <c r="C7052" s="7">
        <v>1</v>
      </c>
      <c r="D7052" s="8">
        <v>150</v>
      </c>
      <c r="E7052" s="9">
        <v>43710.612500000003</v>
      </c>
      <c r="F7052" s="6" t="s">
        <v>4027</v>
      </c>
      <c r="G7052" s="6" t="str">
        <f t="shared" si="110"/>
        <v>TX</v>
      </c>
      <c r="H7052" s="8">
        <f>Sales[Quantity Ordered]*Sales[Price Each]</f>
        <v>150</v>
      </c>
    </row>
    <row r="7053" spans="1:8" x14ac:dyDescent="0.25">
      <c r="A7053" s="6">
        <v>258343</v>
      </c>
      <c r="B7053" s="6" t="s">
        <v>29</v>
      </c>
      <c r="C7053" s="7">
        <v>1</v>
      </c>
      <c r="D7053" s="8">
        <v>150</v>
      </c>
      <c r="E7053" s="9">
        <v>43710.616666666669</v>
      </c>
      <c r="F7053" s="6" t="s">
        <v>10074</v>
      </c>
      <c r="G7053" s="6" t="str">
        <f t="shared" si="110"/>
        <v>MA</v>
      </c>
      <c r="H7053" s="8">
        <f>Sales[Quantity Ordered]*Sales[Price Each]</f>
        <v>150</v>
      </c>
    </row>
    <row r="7054" spans="1:8" x14ac:dyDescent="0.25">
      <c r="A7054" s="6">
        <v>251176</v>
      </c>
      <c r="B7054" s="6" t="s">
        <v>29</v>
      </c>
      <c r="C7054" s="7">
        <v>1</v>
      </c>
      <c r="D7054" s="8">
        <v>150</v>
      </c>
      <c r="E7054" s="9">
        <v>43710.625694444447</v>
      </c>
      <c r="F7054" s="6" t="s">
        <v>3036</v>
      </c>
      <c r="G7054" s="6" t="str">
        <f t="shared" si="110"/>
        <v>GA</v>
      </c>
      <c r="H7054" s="8">
        <f>Sales[Quantity Ordered]*Sales[Price Each]</f>
        <v>150</v>
      </c>
    </row>
    <row r="7055" spans="1:8" x14ac:dyDescent="0.25">
      <c r="A7055" s="6">
        <v>252930</v>
      </c>
      <c r="B7055" s="6" t="s">
        <v>29</v>
      </c>
      <c r="C7055" s="7">
        <v>1</v>
      </c>
      <c r="D7055" s="8">
        <v>150</v>
      </c>
      <c r="E7055" s="9">
        <v>43710.647916666669</v>
      </c>
      <c r="F7055" s="6" t="s">
        <v>4776</v>
      </c>
      <c r="G7055" s="6" t="str">
        <f t="shared" si="110"/>
        <v>GA</v>
      </c>
      <c r="H7055" s="8">
        <f>Sales[Quantity Ordered]*Sales[Price Each]</f>
        <v>150</v>
      </c>
    </row>
    <row r="7056" spans="1:8" x14ac:dyDescent="0.25">
      <c r="A7056" s="6">
        <v>250949</v>
      </c>
      <c r="B7056" s="6" t="s">
        <v>29</v>
      </c>
      <c r="C7056" s="7">
        <v>1</v>
      </c>
      <c r="D7056" s="8">
        <v>150</v>
      </c>
      <c r="E7056" s="9">
        <v>43710.655555555553</v>
      </c>
      <c r="F7056" s="6" t="s">
        <v>2811</v>
      </c>
      <c r="G7056" s="6" t="str">
        <f t="shared" si="110"/>
        <v>MA</v>
      </c>
      <c r="H7056" s="8">
        <f>Sales[Quantity Ordered]*Sales[Price Each]</f>
        <v>150</v>
      </c>
    </row>
    <row r="7057" spans="1:8" x14ac:dyDescent="0.25">
      <c r="A7057" s="6">
        <v>251335</v>
      </c>
      <c r="B7057" s="6" t="s">
        <v>29</v>
      </c>
      <c r="C7057" s="7">
        <v>1</v>
      </c>
      <c r="D7057" s="8">
        <v>150</v>
      </c>
      <c r="E7057" s="9">
        <v>43710.679166666669</v>
      </c>
      <c r="F7057" s="6" t="s">
        <v>3195</v>
      </c>
      <c r="G7057" s="6" t="str">
        <f t="shared" si="110"/>
        <v>CA</v>
      </c>
      <c r="H7057" s="8">
        <f>Sales[Quantity Ordered]*Sales[Price Each]</f>
        <v>150</v>
      </c>
    </row>
    <row r="7058" spans="1:8" x14ac:dyDescent="0.25">
      <c r="A7058" s="6">
        <v>254766</v>
      </c>
      <c r="B7058" s="6" t="s">
        <v>29</v>
      </c>
      <c r="C7058" s="7">
        <v>1</v>
      </c>
      <c r="D7058" s="8">
        <v>150</v>
      </c>
      <c r="E7058" s="9">
        <v>43710.695138888892</v>
      </c>
      <c r="F7058" s="6" t="s">
        <v>6588</v>
      </c>
      <c r="G7058" s="6" t="str">
        <f t="shared" si="110"/>
        <v>CA</v>
      </c>
      <c r="H7058" s="8">
        <f>Sales[Quantity Ordered]*Sales[Price Each]</f>
        <v>150</v>
      </c>
    </row>
    <row r="7059" spans="1:8" x14ac:dyDescent="0.25">
      <c r="A7059" s="6">
        <v>256218</v>
      </c>
      <c r="B7059" s="6" t="s">
        <v>29</v>
      </c>
      <c r="C7059" s="7">
        <v>1</v>
      </c>
      <c r="D7059" s="8">
        <v>150</v>
      </c>
      <c r="E7059" s="9">
        <v>43710.726388888892</v>
      </c>
      <c r="F7059" s="6" t="s">
        <v>4997</v>
      </c>
      <c r="G7059" s="6" t="str">
        <f t="shared" si="110"/>
        <v>CA</v>
      </c>
      <c r="H7059" s="8">
        <f>Sales[Quantity Ordered]*Sales[Price Each]</f>
        <v>150</v>
      </c>
    </row>
    <row r="7060" spans="1:8" x14ac:dyDescent="0.25">
      <c r="A7060" s="6">
        <v>251068</v>
      </c>
      <c r="B7060" s="6" t="s">
        <v>29</v>
      </c>
      <c r="C7060" s="7">
        <v>1</v>
      </c>
      <c r="D7060" s="8">
        <v>150</v>
      </c>
      <c r="E7060" s="9">
        <v>43710.732638888891</v>
      </c>
      <c r="F7060" s="6" t="s">
        <v>2929</v>
      </c>
      <c r="G7060" s="6" t="str">
        <f t="shared" si="110"/>
        <v>CA</v>
      </c>
      <c r="H7060" s="8">
        <f>Sales[Quantity Ordered]*Sales[Price Each]</f>
        <v>150</v>
      </c>
    </row>
    <row r="7061" spans="1:8" x14ac:dyDescent="0.25">
      <c r="A7061" s="6">
        <v>248331</v>
      </c>
      <c r="B7061" s="6" t="s">
        <v>29</v>
      </c>
      <c r="C7061" s="7">
        <v>1</v>
      </c>
      <c r="D7061" s="8">
        <v>150</v>
      </c>
      <c r="E7061" s="9">
        <v>43710.734722222223</v>
      </c>
      <c r="F7061" s="6" t="s">
        <v>203</v>
      </c>
      <c r="G7061" s="6" t="str">
        <f t="shared" si="110"/>
        <v>CA</v>
      </c>
      <c r="H7061" s="8">
        <f>Sales[Quantity Ordered]*Sales[Price Each]</f>
        <v>150</v>
      </c>
    </row>
    <row r="7062" spans="1:8" x14ac:dyDescent="0.25">
      <c r="A7062" s="6">
        <v>258519</v>
      </c>
      <c r="B7062" s="6" t="s">
        <v>29</v>
      </c>
      <c r="C7062" s="7">
        <v>1</v>
      </c>
      <c r="D7062" s="8">
        <v>150</v>
      </c>
      <c r="E7062" s="9">
        <v>43710.772916666669</v>
      </c>
      <c r="F7062" s="6" t="s">
        <v>10242</v>
      </c>
      <c r="G7062" s="6" t="str">
        <f t="shared" si="110"/>
        <v>CA</v>
      </c>
      <c r="H7062" s="8">
        <f>Sales[Quantity Ordered]*Sales[Price Each]</f>
        <v>150</v>
      </c>
    </row>
    <row r="7063" spans="1:8" x14ac:dyDescent="0.25">
      <c r="A7063" s="6">
        <v>253868</v>
      </c>
      <c r="B7063" s="6" t="s">
        <v>29</v>
      </c>
      <c r="C7063" s="7">
        <v>1</v>
      </c>
      <c r="D7063" s="8">
        <v>150</v>
      </c>
      <c r="E7063" s="9">
        <v>43710.780555555553</v>
      </c>
      <c r="F7063" s="6" t="s">
        <v>5701</v>
      </c>
      <c r="G7063" s="6" t="str">
        <f t="shared" si="110"/>
        <v>CA</v>
      </c>
      <c r="H7063" s="8">
        <f>Sales[Quantity Ordered]*Sales[Price Each]</f>
        <v>150</v>
      </c>
    </row>
    <row r="7064" spans="1:8" x14ac:dyDescent="0.25">
      <c r="A7064" s="6">
        <v>255796</v>
      </c>
      <c r="B7064" s="6" t="s">
        <v>29</v>
      </c>
      <c r="C7064" s="7">
        <v>1</v>
      </c>
      <c r="D7064" s="8">
        <v>150</v>
      </c>
      <c r="E7064" s="9">
        <v>43710.791666666664</v>
      </c>
      <c r="F7064" s="6" t="s">
        <v>7596</v>
      </c>
      <c r="G7064" s="6" t="str">
        <f t="shared" si="110"/>
        <v>CA</v>
      </c>
      <c r="H7064" s="8">
        <f>Sales[Quantity Ordered]*Sales[Price Each]</f>
        <v>150</v>
      </c>
    </row>
    <row r="7065" spans="1:8" x14ac:dyDescent="0.25">
      <c r="A7065" s="6">
        <v>248197</v>
      </c>
      <c r="B7065" s="6" t="s">
        <v>29</v>
      </c>
      <c r="C7065" s="7">
        <v>1</v>
      </c>
      <c r="D7065" s="8">
        <v>150</v>
      </c>
      <c r="E7065" s="9">
        <v>43710.818749999999</v>
      </c>
      <c r="F7065" s="6" t="s">
        <v>66</v>
      </c>
      <c r="G7065" s="6" t="str">
        <f t="shared" si="110"/>
        <v>OR</v>
      </c>
      <c r="H7065" s="8">
        <f>Sales[Quantity Ordered]*Sales[Price Each]</f>
        <v>150</v>
      </c>
    </row>
    <row r="7066" spans="1:8" x14ac:dyDescent="0.25">
      <c r="A7066" s="6">
        <v>254894</v>
      </c>
      <c r="B7066" s="6" t="s">
        <v>29</v>
      </c>
      <c r="C7066" s="7">
        <v>1</v>
      </c>
      <c r="D7066" s="8">
        <v>150</v>
      </c>
      <c r="E7066" s="9">
        <v>43710.834722222222</v>
      </c>
      <c r="F7066" s="6" t="s">
        <v>6712</v>
      </c>
      <c r="G7066" s="6" t="str">
        <f t="shared" si="110"/>
        <v>GA</v>
      </c>
      <c r="H7066" s="8">
        <f>Sales[Quantity Ordered]*Sales[Price Each]</f>
        <v>150</v>
      </c>
    </row>
    <row r="7067" spans="1:8" x14ac:dyDescent="0.25">
      <c r="A7067" s="6">
        <v>258736</v>
      </c>
      <c r="B7067" s="6" t="s">
        <v>29</v>
      </c>
      <c r="C7067" s="7">
        <v>1</v>
      </c>
      <c r="D7067" s="8">
        <v>150</v>
      </c>
      <c r="E7067" s="9">
        <v>43710.839583333334</v>
      </c>
      <c r="F7067" s="6" t="s">
        <v>10453</v>
      </c>
      <c r="G7067" s="6" t="str">
        <f t="shared" si="110"/>
        <v>ME</v>
      </c>
      <c r="H7067" s="8">
        <f>Sales[Quantity Ordered]*Sales[Price Each]</f>
        <v>150</v>
      </c>
    </row>
    <row r="7068" spans="1:8" x14ac:dyDescent="0.25">
      <c r="A7068" s="6">
        <v>251766</v>
      </c>
      <c r="B7068" s="6" t="s">
        <v>29</v>
      </c>
      <c r="C7068" s="7">
        <v>1</v>
      </c>
      <c r="D7068" s="8">
        <v>150</v>
      </c>
      <c r="E7068" s="9">
        <v>43710.900694444441</v>
      </c>
      <c r="F7068" s="6" t="s">
        <v>3623</v>
      </c>
      <c r="G7068" s="6" t="str">
        <f t="shared" si="110"/>
        <v>GA</v>
      </c>
      <c r="H7068" s="8">
        <f>Sales[Quantity Ordered]*Sales[Price Each]</f>
        <v>150</v>
      </c>
    </row>
    <row r="7069" spans="1:8" x14ac:dyDescent="0.25">
      <c r="A7069" s="6">
        <v>250456</v>
      </c>
      <c r="B7069" s="6" t="s">
        <v>29</v>
      </c>
      <c r="C7069" s="7">
        <v>1</v>
      </c>
      <c r="D7069" s="8">
        <v>150</v>
      </c>
      <c r="E7069" s="9">
        <v>43710.938888888886</v>
      </c>
      <c r="F7069" s="6" t="s">
        <v>2324</v>
      </c>
      <c r="G7069" s="6" t="str">
        <f t="shared" si="110"/>
        <v>CA</v>
      </c>
      <c r="H7069" s="8">
        <f>Sales[Quantity Ordered]*Sales[Price Each]</f>
        <v>150</v>
      </c>
    </row>
    <row r="7070" spans="1:8" x14ac:dyDescent="0.25">
      <c r="A7070" s="6">
        <v>249211</v>
      </c>
      <c r="B7070" s="6" t="s">
        <v>29</v>
      </c>
      <c r="C7070" s="7">
        <v>1</v>
      </c>
      <c r="D7070" s="8">
        <v>150</v>
      </c>
      <c r="E7070" s="9">
        <v>43710.961805555555</v>
      </c>
      <c r="F7070" s="6" t="s">
        <v>1083</v>
      </c>
      <c r="G7070" s="6" t="str">
        <f t="shared" si="110"/>
        <v>MA</v>
      </c>
      <c r="H7070" s="8">
        <f>Sales[Quantity Ordered]*Sales[Price Each]</f>
        <v>150</v>
      </c>
    </row>
    <row r="7071" spans="1:8" x14ac:dyDescent="0.25">
      <c r="A7071" s="6">
        <v>250064</v>
      </c>
      <c r="B7071" s="6" t="s">
        <v>29</v>
      </c>
      <c r="C7071" s="7">
        <v>1</v>
      </c>
      <c r="D7071" s="8">
        <v>150</v>
      </c>
      <c r="E7071" s="9">
        <v>43711.282638888886</v>
      </c>
      <c r="F7071" s="6" t="s">
        <v>1932</v>
      </c>
      <c r="G7071" s="6" t="str">
        <f t="shared" si="110"/>
        <v>CA</v>
      </c>
      <c r="H7071" s="8">
        <f>Sales[Quantity Ordered]*Sales[Price Each]</f>
        <v>150</v>
      </c>
    </row>
    <row r="7072" spans="1:8" x14ac:dyDescent="0.25">
      <c r="A7072" s="6">
        <v>256608</v>
      </c>
      <c r="B7072" s="6" t="s">
        <v>29</v>
      </c>
      <c r="C7072" s="7">
        <v>1</v>
      </c>
      <c r="D7072" s="8">
        <v>150</v>
      </c>
      <c r="E7072" s="9">
        <v>43711.334027777775</v>
      </c>
      <c r="F7072" s="6" t="s">
        <v>8387</v>
      </c>
      <c r="G7072" s="6" t="str">
        <f t="shared" si="110"/>
        <v>CA</v>
      </c>
      <c r="H7072" s="8">
        <f>Sales[Quantity Ordered]*Sales[Price Each]</f>
        <v>150</v>
      </c>
    </row>
    <row r="7073" spans="1:8" x14ac:dyDescent="0.25">
      <c r="A7073" s="6">
        <v>257568</v>
      </c>
      <c r="B7073" s="6" t="s">
        <v>29</v>
      </c>
      <c r="C7073" s="7">
        <v>1</v>
      </c>
      <c r="D7073" s="8">
        <v>150</v>
      </c>
      <c r="E7073" s="9">
        <v>43711.458333333336</v>
      </c>
      <c r="F7073" s="6" t="s">
        <v>8058</v>
      </c>
      <c r="G7073" s="6" t="str">
        <f t="shared" si="110"/>
        <v>CA</v>
      </c>
      <c r="H7073" s="8">
        <f>Sales[Quantity Ordered]*Sales[Price Each]</f>
        <v>150</v>
      </c>
    </row>
    <row r="7074" spans="1:8" x14ac:dyDescent="0.25">
      <c r="A7074" s="6">
        <v>252016</v>
      </c>
      <c r="B7074" s="6" t="s">
        <v>29</v>
      </c>
      <c r="C7074" s="7">
        <v>1</v>
      </c>
      <c r="D7074" s="8">
        <v>150</v>
      </c>
      <c r="E7074" s="9">
        <v>43711.472916666666</v>
      </c>
      <c r="F7074" s="6" t="s">
        <v>3868</v>
      </c>
      <c r="G7074" s="6" t="str">
        <f t="shared" si="110"/>
        <v>CA</v>
      </c>
      <c r="H7074" s="8">
        <f>Sales[Quantity Ordered]*Sales[Price Each]</f>
        <v>150</v>
      </c>
    </row>
    <row r="7075" spans="1:8" x14ac:dyDescent="0.25">
      <c r="A7075" s="6">
        <v>256797</v>
      </c>
      <c r="B7075" s="6" t="s">
        <v>29</v>
      </c>
      <c r="C7075" s="7">
        <v>1</v>
      </c>
      <c r="D7075" s="8">
        <v>150</v>
      </c>
      <c r="E7075" s="9">
        <v>43711.474999999999</v>
      </c>
      <c r="F7075" s="6" t="s">
        <v>8567</v>
      </c>
      <c r="G7075" s="6" t="str">
        <f t="shared" si="110"/>
        <v>NY</v>
      </c>
      <c r="H7075" s="8">
        <f>Sales[Quantity Ordered]*Sales[Price Each]</f>
        <v>150</v>
      </c>
    </row>
    <row r="7076" spans="1:8" x14ac:dyDescent="0.25">
      <c r="A7076" s="6">
        <v>254743</v>
      </c>
      <c r="B7076" s="6" t="s">
        <v>29</v>
      </c>
      <c r="C7076" s="7">
        <v>1</v>
      </c>
      <c r="D7076" s="8">
        <v>150</v>
      </c>
      <c r="E7076" s="9">
        <v>43711.481249999997</v>
      </c>
      <c r="F7076" s="6" t="s">
        <v>6565</v>
      </c>
      <c r="G7076" s="6" t="str">
        <f t="shared" si="110"/>
        <v>TX</v>
      </c>
      <c r="H7076" s="8">
        <f>Sales[Quantity Ordered]*Sales[Price Each]</f>
        <v>150</v>
      </c>
    </row>
    <row r="7077" spans="1:8" x14ac:dyDescent="0.25">
      <c r="A7077" s="6">
        <v>251024</v>
      </c>
      <c r="B7077" s="6" t="s">
        <v>29</v>
      </c>
      <c r="C7077" s="7">
        <v>1</v>
      </c>
      <c r="D7077" s="8">
        <v>150</v>
      </c>
      <c r="E7077" s="9">
        <v>43711.48541666667</v>
      </c>
      <c r="F7077" s="6" t="s">
        <v>2885</v>
      </c>
      <c r="G7077" s="6" t="str">
        <f t="shared" si="110"/>
        <v>CA</v>
      </c>
      <c r="H7077" s="8">
        <f>Sales[Quantity Ordered]*Sales[Price Each]</f>
        <v>150</v>
      </c>
    </row>
    <row r="7078" spans="1:8" x14ac:dyDescent="0.25">
      <c r="A7078" s="6">
        <v>256045</v>
      </c>
      <c r="B7078" s="6" t="s">
        <v>29</v>
      </c>
      <c r="C7078" s="7">
        <v>1</v>
      </c>
      <c r="D7078" s="8">
        <v>150</v>
      </c>
      <c r="E7078" s="9">
        <v>43711.500694444447</v>
      </c>
      <c r="F7078" s="6" t="s">
        <v>7839</v>
      </c>
      <c r="G7078" s="6" t="str">
        <f t="shared" si="110"/>
        <v>WA</v>
      </c>
      <c r="H7078" s="8">
        <f>Sales[Quantity Ordered]*Sales[Price Each]</f>
        <v>150</v>
      </c>
    </row>
    <row r="7079" spans="1:8" x14ac:dyDescent="0.25">
      <c r="A7079" s="6">
        <v>257789</v>
      </c>
      <c r="B7079" s="6" t="s">
        <v>29</v>
      </c>
      <c r="C7079" s="7">
        <v>1</v>
      </c>
      <c r="D7079" s="8">
        <v>150</v>
      </c>
      <c r="E7079" s="9">
        <v>43711.531944444447</v>
      </c>
      <c r="F7079" s="6" t="s">
        <v>9539</v>
      </c>
      <c r="G7079" s="6" t="str">
        <f t="shared" si="110"/>
        <v>TX</v>
      </c>
      <c r="H7079" s="8">
        <f>Sales[Quantity Ordered]*Sales[Price Each]</f>
        <v>150</v>
      </c>
    </row>
    <row r="7080" spans="1:8" x14ac:dyDescent="0.25">
      <c r="A7080" s="6">
        <v>250881</v>
      </c>
      <c r="B7080" s="6" t="s">
        <v>29</v>
      </c>
      <c r="C7080" s="7">
        <v>1</v>
      </c>
      <c r="D7080" s="8">
        <v>150</v>
      </c>
      <c r="E7080" s="9">
        <v>43711.542361111111</v>
      </c>
      <c r="F7080" s="6" t="s">
        <v>2744</v>
      </c>
      <c r="G7080" s="6" t="str">
        <f t="shared" si="110"/>
        <v>TX</v>
      </c>
      <c r="H7080" s="8">
        <f>Sales[Quantity Ordered]*Sales[Price Each]</f>
        <v>150</v>
      </c>
    </row>
    <row r="7081" spans="1:8" x14ac:dyDescent="0.25">
      <c r="A7081" s="6">
        <v>250930</v>
      </c>
      <c r="B7081" s="6" t="s">
        <v>29</v>
      </c>
      <c r="C7081" s="7">
        <v>1</v>
      </c>
      <c r="D7081" s="8">
        <v>150</v>
      </c>
      <c r="E7081" s="9">
        <v>43711.544444444444</v>
      </c>
      <c r="F7081" s="6" t="s">
        <v>2792</v>
      </c>
      <c r="G7081" s="6" t="str">
        <f t="shared" si="110"/>
        <v>WA</v>
      </c>
      <c r="H7081" s="8">
        <f>Sales[Quantity Ordered]*Sales[Price Each]</f>
        <v>150</v>
      </c>
    </row>
    <row r="7082" spans="1:8" x14ac:dyDescent="0.25">
      <c r="A7082" s="6">
        <v>249819</v>
      </c>
      <c r="B7082" s="6" t="s">
        <v>29</v>
      </c>
      <c r="C7082" s="7">
        <v>1</v>
      </c>
      <c r="D7082" s="8">
        <v>150</v>
      </c>
      <c r="E7082" s="9">
        <v>43711.563888888886</v>
      </c>
      <c r="F7082" s="6" t="s">
        <v>1690</v>
      </c>
      <c r="G7082" s="6" t="str">
        <f t="shared" si="110"/>
        <v>NY</v>
      </c>
      <c r="H7082" s="8">
        <f>Sales[Quantity Ordered]*Sales[Price Each]</f>
        <v>150</v>
      </c>
    </row>
    <row r="7083" spans="1:8" x14ac:dyDescent="0.25">
      <c r="A7083" s="6">
        <v>248412</v>
      </c>
      <c r="B7083" s="6" t="s">
        <v>29</v>
      </c>
      <c r="C7083" s="7">
        <v>1</v>
      </c>
      <c r="D7083" s="8">
        <v>150</v>
      </c>
      <c r="E7083" s="9">
        <v>43711.564583333333</v>
      </c>
      <c r="F7083" s="6" t="s">
        <v>285</v>
      </c>
      <c r="G7083" s="6" t="str">
        <f t="shared" si="110"/>
        <v>OR</v>
      </c>
      <c r="H7083" s="8">
        <f>Sales[Quantity Ordered]*Sales[Price Each]</f>
        <v>150</v>
      </c>
    </row>
    <row r="7084" spans="1:8" x14ac:dyDescent="0.25">
      <c r="A7084" s="6">
        <v>258094</v>
      </c>
      <c r="B7084" s="6" t="s">
        <v>29</v>
      </c>
      <c r="C7084" s="7">
        <v>1</v>
      </c>
      <c r="D7084" s="8">
        <v>150</v>
      </c>
      <c r="E7084" s="9">
        <v>43711.572916666664</v>
      </c>
      <c r="F7084" s="6" t="s">
        <v>9831</v>
      </c>
      <c r="G7084" s="6" t="str">
        <f t="shared" si="110"/>
        <v>CA</v>
      </c>
      <c r="H7084" s="8">
        <f>Sales[Quantity Ordered]*Sales[Price Each]</f>
        <v>150</v>
      </c>
    </row>
    <row r="7085" spans="1:8" x14ac:dyDescent="0.25">
      <c r="A7085" s="6">
        <v>252964</v>
      </c>
      <c r="B7085" s="6" t="s">
        <v>29</v>
      </c>
      <c r="C7085" s="7">
        <v>1</v>
      </c>
      <c r="D7085" s="8">
        <v>150</v>
      </c>
      <c r="E7085" s="9">
        <v>43711.598611111112</v>
      </c>
      <c r="F7085" s="6" t="s">
        <v>4810</v>
      </c>
      <c r="G7085" s="6" t="str">
        <f t="shared" si="110"/>
        <v>TX</v>
      </c>
      <c r="H7085" s="8">
        <f>Sales[Quantity Ordered]*Sales[Price Each]</f>
        <v>150</v>
      </c>
    </row>
    <row r="7086" spans="1:8" x14ac:dyDescent="0.25">
      <c r="A7086" s="6">
        <v>249366</v>
      </c>
      <c r="B7086" s="6" t="s">
        <v>29</v>
      </c>
      <c r="C7086" s="7">
        <v>1</v>
      </c>
      <c r="D7086" s="8">
        <v>150</v>
      </c>
      <c r="E7086" s="9">
        <v>43711.601388888892</v>
      </c>
      <c r="F7086" s="6" t="s">
        <v>1237</v>
      </c>
      <c r="G7086" s="6" t="str">
        <f t="shared" si="110"/>
        <v>CA</v>
      </c>
      <c r="H7086" s="8">
        <f>Sales[Quantity Ordered]*Sales[Price Each]</f>
        <v>150</v>
      </c>
    </row>
    <row r="7087" spans="1:8" x14ac:dyDescent="0.25">
      <c r="A7087" s="6">
        <v>252799</v>
      </c>
      <c r="B7087" s="6" t="s">
        <v>29</v>
      </c>
      <c r="C7087" s="7">
        <v>1</v>
      </c>
      <c r="D7087" s="8">
        <v>150</v>
      </c>
      <c r="E7087" s="9">
        <v>43711.606249999997</v>
      </c>
      <c r="F7087" s="6" t="s">
        <v>4645</v>
      </c>
      <c r="G7087" s="6" t="str">
        <f t="shared" si="110"/>
        <v>CA</v>
      </c>
      <c r="H7087" s="8">
        <f>Sales[Quantity Ordered]*Sales[Price Each]</f>
        <v>150</v>
      </c>
    </row>
    <row r="7088" spans="1:8" x14ac:dyDescent="0.25">
      <c r="A7088" s="6">
        <v>252722</v>
      </c>
      <c r="B7088" s="6" t="s">
        <v>29</v>
      </c>
      <c r="C7088" s="7">
        <v>1</v>
      </c>
      <c r="D7088" s="8">
        <v>150</v>
      </c>
      <c r="E7088" s="9">
        <v>43711.640972222223</v>
      </c>
      <c r="F7088" s="6" t="s">
        <v>4568</v>
      </c>
      <c r="G7088" s="6" t="str">
        <f t="shared" si="110"/>
        <v>CA</v>
      </c>
      <c r="H7088" s="8">
        <f>Sales[Quantity Ordered]*Sales[Price Each]</f>
        <v>150</v>
      </c>
    </row>
    <row r="7089" spans="1:8" x14ac:dyDescent="0.25">
      <c r="A7089" s="6">
        <v>255231</v>
      </c>
      <c r="B7089" s="6" t="s">
        <v>29</v>
      </c>
      <c r="C7089" s="7">
        <v>1</v>
      </c>
      <c r="D7089" s="8">
        <v>150</v>
      </c>
      <c r="E7089" s="9">
        <v>43711.645138888889</v>
      </c>
      <c r="F7089" s="6" t="s">
        <v>7042</v>
      </c>
      <c r="G7089" s="6" t="str">
        <f t="shared" si="110"/>
        <v>OR</v>
      </c>
      <c r="H7089" s="8">
        <f>Sales[Quantity Ordered]*Sales[Price Each]</f>
        <v>150</v>
      </c>
    </row>
    <row r="7090" spans="1:8" x14ac:dyDescent="0.25">
      <c r="A7090" s="6">
        <v>251870</v>
      </c>
      <c r="B7090" s="6" t="s">
        <v>29</v>
      </c>
      <c r="C7090" s="7">
        <v>1</v>
      </c>
      <c r="D7090" s="8">
        <v>150</v>
      </c>
      <c r="E7090" s="9">
        <v>43711.679861111108</v>
      </c>
      <c r="F7090" s="6" t="s">
        <v>3724</v>
      </c>
      <c r="G7090" s="6" t="str">
        <f t="shared" si="110"/>
        <v>CA</v>
      </c>
      <c r="H7090" s="8">
        <f>Sales[Quantity Ordered]*Sales[Price Each]</f>
        <v>150</v>
      </c>
    </row>
    <row r="7091" spans="1:8" x14ac:dyDescent="0.25">
      <c r="A7091" s="6">
        <v>253766</v>
      </c>
      <c r="B7091" s="6" t="s">
        <v>29</v>
      </c>
      <c r="C7091" s="7">
        <v>1</v>
      </c>
      <c r="D7091" s="8">
        <v>150</v>
      </c>
      <c r="E7091" s="9">
        <v>43711.681250000001</v>
      </c>
      <c r="F7091" s="6" t="s">
        <v>5600</v>
      </c>
      <c r="G7091" s="6" t="str">
        <f t="shared" si="110"/>
        <v>OR</v>
      </c>
      <c r="H7091" s="8">
        <f>Sales[Quantity Ordered]*Sales[Price Each]</f>
        <v>150</v>
      </c>
    </row>
    <row r="7092" spans="1:8" x14ac:dyDescent="0.25">
      <c r="A7092" s="6">
        <v>248505</v>
      </c>
      <c r="B7092" s="6" t="s">
        <v>29</v>
      </c>
      <c r="C7092" s="7">
        <v>1</v>
      </c>
      <c r="D7092" s="8">
        <v>150</v>
      </c>
      <c r="E7092" s="9">
        <v>43711.770138888889</v>
      </c>
      <c r="F7092" s="6" t="s">
        <v>378</v>
      </c>
      <c r="G7092" s="6" t="str">
        <f t="shared" si="110"/>
        <v>NY</v>
      </c>
      <c r="H7092" s="8">
        <f>Sales[Quantity Ordered]*Sales[Price Each]</f>
        <v>150</v>
      </c>
    </row>
    <row r="7093" spans="1:8" x14ac:dyDescent="0.25">
      <c r="A7093" s="6">
        <v>250370</v>
      </c>
      <c r="B7093" s="6" t="s">
        <v>29</v>
      </c>
      <c r="C7093" s="7">
        <v>1</v>
      </c>
      <c r="D7093" s="8">
        <v>150</v>
      </c>
      <c r="E7093" s="9">
        <v>43711.781944444447</v>
      </c>
      <c r="F7093" s="6" t="s">
        <v>2238</v>
      </c>
      <c r="G7093" s="6" t="str">
        <f t="shared" si="110"/>
        <v>CA</v>
      </c>
      <c r="H7093" s="8">
        <f>Sales[Quantity Ordered]*Sales[Price Each]</f>
        <v>150</v>
      </c>
    </row>
    <row r="7094" spans="1:8" x14ac:dyDescent="0.25">
      <c r="A7094" s="6">
        <v>257341</v>
      </c>
      <c r="B7094" s="6" t="s">
        <v>29</v>
      </c>
      <c r="C7094" s="7">
        <v>1</v>
      </c>
      <c r="D7094" s="8">
        <v>150</v>
      </c>
      <c r="E7094" s="9">
        <v>43711.782638888886</v>
      </c>
      <c r="F7094" s="6" t="s">
        <v>9104</v>
      </c>
      <c r="G7094" s="6" t="str">
        <f t="shared" si="110"/>
        <v>NY</v>
      </c>
      <c r="H7094" s="8">
        <f>Sales[Quantity Ordered]*Sales[Price Each]</f>
        <v>150</v>
      </c>
    </row>
    <row r="7095" spans="1:8" x14ac:dyDescent="0.25">
      <c r="A7095" s="6">
        <v>249083</v>
      </c>
      <c r="B7095" s="6" t="s">
        <v>29</v>
      </c>
      <c r="C7095" s="7">
        <v>1</v>
      </c>
      <c r="D7095" s="8">
        <v>150</v>
      </c>
      <c r="E7095" s="9">
        <v>43711.783333333333</v>
      </c>
      <c r="F7095" s="6" t="s">
        <v>955</v>
      </c>
      <c r="G7095" s="6" t="str">
        <f t="shared" si="110"/>
        <v>OR</v>
      </c>
      <c r="H7095" s="8">
        <f>Sales[Quantity Ordered]*Sales[Price Each]</f>
        <v>150</v>
      </c>
    </row>
    <row r="7096" spans="1:8" x14ac:dyDescent="0.25">
      <c r="A7096" s="6">
        <v>255871</v>
      </c>
      <c r="B7096" s="6" t="s">
        <v>29</v>
      </c>
      <c r="C7096" s="7">
        <v>1</v>
      </c>
      <c r="D7096" s="8">
        <v>150</v>
      </c>
      <c r="E7096" s="9">
        <v>43711.792361111111</v>
      </c>
      <c r="F7096" s="6" t="s">
        <v>7670</v>
      </c>
      <c r="G7096" s="6" t="str">
        <f t="shared" si="110"/>
        <v>GA</v>
      </c>
      <c r="H7096" s="8">
        <f>Sales[Quantity Ordered]*Sales[Price Each]</f>
        <v>150</v>
      </c>
    </row>
    <row r="7097" spans="1:8" x14ac:dyDescent="0.25">
      <c r="A7097" s="6">
        <v>252083</v>
      </c>
      <c r="B7097" s="6" t="s">
        <v>29</v>
      </c>
      <c r="C7097" s="7">
        <v>1</v>
      </c>
      <c r="D7097" s="8">
        <v>150</v>
      </c>
      <c r="E7097" s="9">
        <v>43711.79791666667</v>
      </c>
      <c r="F7097" s="6" t="s">
        <v>3934</v>
      </c>
      <c r="G7097" s="6" t="str">
        <f t="shared" si="110"/>
        <v>MA</v>
      </c>
      <c r="H7097" s="8">
        <f>Sales[Quantity Ordered]*Sales[Price Each]</f>
        <v>150</v>
      </c>
    </row>
    <row r="7098" spans="1:8" x14ac:dyDescent="0.25">
      <c r="A7098" s="6">
        <v>251234</v>
      </c>
      <c r="B7098" s="6" t="s">
        <v>29</v>
      </c>
      <c r="C7098" s="7">
        <v>1</v>
      </c>
      <c r="D7098" s="8">
        <v>150</v>
      </c>
      <c r="E7098" s="9">
        <v>43711.805555555555</v>
      </c>
      <c r="F7098" s="6" t="s">
        <v>3094</v>
      </c>
      <c r="G7098" s="6" t="str">
        <f t="shared" si="110"/>
        <v>MA</v>
      </c>
      <c r="H7098" s="8">
        <f>Sales[Quantity Ordered]*Sales[Price Each]</f>
        <v>150</v>
      </c>
    </row>
    <row r="7099" spans="1:8" x14ac:dyDescent="0.25">
      <c r="A7099" s="6">
        <v>257869</v>
      </c>
      <c r="B7099" s="6" t="s">
        <v>29</v>
      </c>
      <c r="C7099" s="7">
        <v>1</v>
      </c>
      <c r="D7099" s="8">
        <v>150</v>
      </c>
      <c r="E7099" s="9">
        <v>43711.811805555553</v>
      </c>
      <c r="F7099" s="6" t="s">
        <v>9616</v>
      </c>
      <c r="G7099" s="6" t="str">
        <f t="shared" si="110"/>
        <v>GA</v>
      </c>
      <c r="H7099" s="8">
        <f>Sales[Quantity Ordered]*Sales[Price Each]</f>
        <v>150</v>
      </c>
    </row>
    <row r="7100" spans="1:8" x14ac:dyDescent="0.25">
      <c r="A7100" s="6">
        <v>257708</v>
      </c>
      <c r="B7100" s="6" t="s">
        <v>29</v>
      </c>
      <c r="C7100" s="7">
        <v>1</v>
      </c>
      <c r="D7100" s="8">
        <v>150</v>
      </c>
      <c r="E7100" s="9">
        <v>43711.845138888886</v>
      </c>
      <c r="F7100" s="6" t="s">
        <v>9461</v>
      </c>
      <c r="G7100" s="6" t="str">
        <f t="shared" si="110"/>
        <v>CA</v>
      </c>
      <c r="H7100" s="8">
        <f>Sales[Quantity Ordered]*Sales[Price Each]</f>
        <v>150</v>
      </c>
    </row>
    <row r="7101" spans="1:8" x14ac:dyDescent="0.25">
      <c r="A7101" s="6">
        <v>257308</v>
      </c>
      <c r="B7101" s="6" t="s">
        <v>29</v>
      </c>
      <c r="C7101" s="7">
        <v>1</v>
      </c>
      <c r="D7101" s="8">
        <v>150</v>
      </c>
      <c r="E7101" s="9">
        <v>43711.879166666666</v>
      </c>
      <c r="F7101" s="6" t="s">
        <v>9072</v>
      </c>
      <c r="G7101" s="6" t="str">
        <f t="shared" si="110"/>
        <v>TX</v>
      </c>
      <c r="H7101" s="8">
        <f>Sales[Quantity Ordered]*Sales[Price Each]</f>
        <v>150</v>
      </c>
    </row>
    <row r="7102" spans="1:8" x14ac:dyDescent="0.25">
      <c r="A7102" s="6">
        <v>257974</v>
      </c>
      <c r="B7102" s="6" t="s">
        <v>29</v>
      </c>
      <c r="C7102" s="7">
        <v>1</v>
      </c>
      <c r="D7102" s="8">
        <v>150</v>
      </c>
      <c r="E7102" s="9">
        <v>43711.883333333331</v>
      </c>
      <c r="F7102" s="6" t="s">
        <v>9719</v>
      </c>
      <c r="G7102" s="6" t="str">
        <f t="shared" si="110"/>
        <v>WA</v>
      </c>
      <c r="H7102" s="8">
        <f>Sales[Quantity Ordered]*Sales[Price Each]</f>
        <v>150</v>
      </c>
    </row>
    <row r="7103" spans="1:8" x14ac:dyDescent="0.25">
      <c r="A7103" s="6">
        <v>255891</v>
      </c>
      <c r="B7103" s="6" t="s">
        <v>29</v>
      </c>
      <c r="C7103" s="7">
        <v>1</v>
      </c>
      <c r="D7103" s="8">
        <v>150</v>
      </c>
      <c r="E7103" s="9">
        <v>43711.890972222223</v>
      </c>
      <c r="F7103" s="6" t="s">
        <v>7690</v>
      </c>
      <c r="G7103" s="6" t="str">
        <f t="shared" si="110"/>
        <v>CA</v>
      </c>
      <c r="H7103" s="8">
        <f>Sales[Quantity Ordered]*Sales[Price Each]</f>
        <v>150</v>
      </c>
    </row>
    <row r="7104" spans="1:8" x14ac:dyDescent="0.25">
      <c r="A7104" s="6">
        <v>255208</v>
      </c>
      <c r="B7104" s="6" t="s">
        <v>29</v>
      </c>
      <c r="C7104" s="7">
        <v>1</v>
      </c>
      <c r="D7104" s="8">
        <v>150</v>
      </c>
      <c r="E7104" s="9">
        <v>43711.90625</v>
      </c>
      <c r="F7104" s="6" t="s">
        <v>7019</v>
      </c>
      <c r="G7104" s="6" t="str">
        <f t="shared" si="110"/>
        <v>WA</v>
      </c>
      <c r="H7104" s="8">
        <f>Sales[Quantity Ordered]*Sales[Price Each]</f>
        <v>150</v>
      </c>
    </row>
    <row r="7105" spans="1:8" x14ac:dyDescent="0.25">
      <c r="A7105" s="6">
        <v>248178</v>
      </c>
      <c r="B7105" s="6" t="s">
        <v>29</v>
      </c>
      <c r="C7105" s="7">
        <v>1</v>
      </c>
      <c r="D7105" s="8">
        <v>150</v>
      </c>
      <c r="E7105" s="9">
        <v>43711.911111111112</v>
      </c>
      <c r="F7105" s="6" t="s">
        <v>46</v>
      </c>
      <c r="G7105" s="6" t="str">
        <f t="shared" si="110"/>
        <v>CA</v>
      </c>
      <c r="H7105" s="8">
        <f>Sales[Quantity Ordered]*Sales[Price Each]</f>
        <v>150</v>
      </c>
    </row>
    <row r="7106" spans="1:8" x14ac:dyDescent="0.25">
      <c r="A7106" s="6">
        <v>253945</v>
      </c>
      <c r="B7106" s="6" t="s">
        <v>29</v>
      </c>
      <c r="C7106" s="7">
        <v>1</v>
      </c>
      <c r="D7106" s="8">
        <v>150</v>
      </c>
      <c r="E7106" s="9">
        <v>43711.963194444441</v>
      </c>
      <c r="F7106" s="6" t="s">
        <v>5778</v>
      </c>
      <c r="G7106" s="6" t="str">
        <f t="shared" ref="G7106:G7169" si="111">MID(F7106,FIND(",",F7106,FIND(",",F7106)+1)+2,2)</f>
        <v>CA</v>
      </c>
      <c r="H7106" s="8">
        <f>Sales[Quantity Ordered]*Sales[Price Each]</f>
        <v>150</v>
      </c>
    </row>
    <row r="7107" spans="1:8" x14ac:dyDescent="0.25">
      <c r="A7107" s="6">
        <v>259066</v>
      </c>
      <c r="B7107" s="6" t="s">
        <v>29</v>
      </c>
      <c r="C7107" s="7">
        <v>1</v>
      </c>
      <c r="D7107" s="8">
        <v>150</v>
      </c>
      <c r="E7107" s="9">
        <v>43712.027083333334</v>
      </c>
      <c r="F7107" s="6" t="s">
        <v>10777</v>
      </c>
      <c r="G7107" s="6" t="str">
        <f t="shared" si="111"/>
        <v>TX</v>
      </c>
      <c r="H7107" s="8">
        <f>Sales[Quantity Ordered]*Sales[Price Each]</f>
        <v>150</v>
      </c>
    </row>
    <row r="7108" spans="1:8" x14ac:dyDescent="0.25">
      <c r="A7108" s="6">
        <v>256484</v>
      </c>
      <c r="B7108" s="6" t="s">
        <v>29</v>
      </c>
      <c r="C7108" s="7">
        <v>1</v>
      </c>
      <c r="D7108" s="8">
        <v>150</v>
      </c>
      <c r="E7108" s="9">
        <v>43712.027083333334</v>
      </c>
      <c r="F7108" s="6" t="s">
        <v>8268</v>
      </c>
      <c r="G7108" s="6" t="str">
        <f t="shared" si="111"/>
        <v>WA</v>
      </c>
      <c r="H7108" s="8">
        <f>Sales[Quantity Ordered]*Sales[Price Each]</f>
        <v>150</v>
      </c>
    </row>
    <row r="7109" spans="1:8" x14ac:dyDescent="0.25">
      <c r="A7109" s="6">
        <v>258119</v>
      </c>
      <c r="B7109" s="6" t="s">
        <v>29</v>
      </c>
      <c r="C7109" s="7">
        <v>1</v>
      </c>
      <c r="D7109" s="8">
        <v>150</v>
      </c>
      <c r="E7109" s="9">
        <v>43712.10833333333</v>
      </c>
      <c r="F7109" s="6" t="s">
        <v>9856</v>
      </c>
      <c r="G7109" s="6" t="str">
        <f t="shared" si="111"/>
        <v>CA</v>
      </c>
      <c r="H7109" s="8">
        <f>Sales[Quantity Ordered]*Sales[Price Each]</f>
        <v>150</v>
      </c>
    </row>
    <row r="7110" spans="1:8" x14ac:dyDescent="0.25">
      <c r="A7110" s="6">
        <v>254510</v>
      </c>
      <c r="B7110" s="6" t="s">
        <v>29</v>
      </c>
      <c r="C7110" s="7">
        <v>1</v>
      </c>
      <c r="D7110" s="8">
        <v>150</v>
      </c>
      <c r="E7110" s="9">
        <v>43712.242361111108</v>
      </c>
      <c r="F7110" s="6" t="s">
        <v>6336</v>
      </c>
      <c r="G7110" s="6" t="str">
        <f t="shared" si="111"/>
        <v>CA</v>
      </c>
      <c r="H7110" s="8">
        <f>Sales[Quantity Ordered]*Sales[Price Each]</f>
        <v>150</v>
      </c>
    </row>
    <row r="7111" spans="1:8" x14ac:dyDescent="0.25">
      <c r="A7111" s="6">
        <v>248523</v>
      </c>
      <c r="B7111" s="6" t="s">
        <v>29</v>
      </c>
      <c r="C7111" s="7">
        <v>1</v>
      </c>
      <c r="D7111" s="8">
        <v>150</v>
      </c>
      <c r="E7111" s="9">
        <v>43712.294444444444</v>
      </c>
      <c r="F7111" s="6" t="s">
        <v>396</v>
      </c>
      <c r="G7111" s="6" t="str">
        <f t="shared" si="111"/>
        <v>CA</v>
      </c>
      <c r="H7111" s="8">
        <f>Sales[Quantity Ordered]*Sales[Price Each]</f>
        <v>150</v>
      </c>
    </row>
    <row r="7112" spans="1:8" x14ac:dyDescent="0.25">
      <c r="A7112" s="6">
        <v>258183</v>
      </c>
      <c r="B7112" s="6" t="s">
        <v>29</v>
      </c>
      <c r="C7112" s="7">
        <v>1</v>
      </c>
      <c r="D7112" s="8">
        <v>150</v>
      </c>
      <c r="E7112" s="9">
        <v>43712.345833333333</v>
      </c>
      <c r="F7112" s="6" t="s">
        <v>9918</v>
      </c>
      <c r="G7112" s="6" t="str">
        <f t="shared" si="111"/>
        <v>GA</v>
      </c>
      <c r="H7112" s="8">
        <f>Sales[Quantity Ordered]*Sales[Price Each]</f>
        <v>150</v>
      </c>
    </row>
    <row r="7113" spans="1:8" x14ac:dyDescent="0.25">
      <c r="A7113" s="6">
        <v>249774</v>
      </c>
      <c r="B7113" s="6" t="s">
        <v>29</v>
      </c>
      <c r="C7113" s="7">
        <v>1</v>
      </c>
      <c r="D7113" s="8">
        <v>150</v>
      </c>
      <c r="E7113" s="9">
        <v>43712.431944444441</v>
      </c>
      <c r="F7113" s="6" t="s">
        <v>1645</v>
      </c>
      <c r="G7113" s="6" t="str">
        <f t="shared" si="111"/>
        <v>CA</v>
      </c>
      <c r="H7113" s="8">
        <f>Sales[Quantity Ordered]*Sales[Price Each]</f>
        <v>150</v>
      </c>
    </row>
    <row r="7114" spans="1:8" x14ac:dyDescent="0.25">
      <c r="A7114" s="6">
        <v>248806</v>
      </c>
      <c r="B7114" s="6" t="s">
        <v>29</v>
      </c>
      <c r="C7114" s="7">
        <v>1</v>
      </c>
      <c r="D7114" s="8">
        <v>150</v>
      </c>
      <c r="E7114" s="9">
        <v>43712.460416666669</v>
      </c>
      <c r="F7114" s="6" t="s">
        <v>679</v>
      </c>
      <c r="G7114" s="6" t="str">
        <f t="shared" si="111"/>
        <v>NY</v>
      </c>
      <c r="H7114" s="8">
        <f>Sales[Quantity Ordered]*Sales[Price Each]</f>
        <v>150</v>
      </c>
    </row>
    <row r="7115" spans="1:8" x14ac:dyDescent="0.25">
      <c r="A7115" s="6">
        <v>255829</v>
      </c>
      <c r="B7115" s="6" t="s">
        <v>29</v>
      </c>
      <c r="C7115" s="7">
        <v>1</v>
      </c>
      <c r="D7115" s="8">
        <v>150</v>
      </c>
      <c r="E7115" s="9">
        <v>43712.477083333331</v>
      </c>
      <c r="F7115" s="6" t="s">
        <v>7628</v>
      </c>
      <c r="G7115" s="6" t="str">
        <f t="shared" si="111"/>
        <v>CA</v>
      </c>
      <c r="H7115" s="8">
        <f>Sales[Quantity Ordered]*Sales[Price Each]</f>
        <v>150</v>
      </c>
    </row>
    <row r="7116" spans="1:8" x14ac:dyDescent="0.25">
      <c r="A7116" s="6">
        <v>251977</v>
      </c>
      <c r="B7116" s="6" t="s">
        <v>29</v>
      </c>
      <c r="C7116" s="7">
        <v>1</v>
      </c>
      <c r="D7116" s="8">
        <v>150</v>
      </c>
      <c r="E7116" s="9">
        <v>43712.490972222222</v>
      </c>
      <c r="F7116" s="6" t="s">
        <v>3829</v>
      </c>
      <c r="G7116" s="6" t="str">
        <f t="shared" si="111"/>
        <v>CA</v>
      </c>
      <c r="H7116" s="8">
        <f>Sales[Quantity Ordered]*Sales[Price Each]</f>
        <v>150</v>
      </c>
    </row>
    <row r="7117" spans="1:8" x14ac:dyDescent="0.25">
      <c r="A7117" s="6">
        <v>258376</v>
      </c>
      <c r="B7117" s="6" t="s">
        <v>29</v>
      </c>
      <c r="C7117" s="7">
        <v>1</v>
      </c>
      <c r="D7117" s="8">
        <v>150</v>
      </c>
      <c r="E7117" s="9">
        <v>43712.506944444445</v>
      </c>
      <c r="F7117" s="6" t="s">
        <v>10105</v>
      </c>
      <c r="G7117" s="6" t="str">
        <f t="shared" si="111"/>
        <v>NY</v>
      </c>
      <c r="H7117" s="8">
        <f>Sales[Quantity Ordered]*Sales[Price Each]</f>
        <v>150</v>
      </c>
    </row>
    <row r="7118" spans="1:8" x14ac:dyDescent="0.25">
      <c r="A7118" s="6">
        <v>258895</v>
      </c>
      <c r="B7118" s="6" t="s">
        <v>29</v>
      </c>
      <c r="C7118" s="7">
        <v>1</v>
      </c>
      <c r="D7118" s="8">
        <v>150</v>
      </c>
      <c r="E7118" s="9">
        <v>43712.538194444445</v>
      </c>
      <c r="F7118" s="6" t="s">
        <v>10609</v>
      </c>
      <c r="G7118" s="6" t="str">
        <f t="shared" si="111"/>
        <v>CA</v>
      </c>
      <c r="H7118" s="8">
        <f>Sales[Quantity Ordered]*Sales[Price Each]</f>
        <v>150</v>
      </c>
    </row>
    <row r="7119" spans="1:8" x14ac:dyDescent="0.25">
      <c r="A7119" s="6">
        <v>258109</v>
      </c>
      <c r="B7119" s="6" t="s">
        <v>29</v>
      </c>
      <c r="C7119" s="7">
        <v>1</v>
      </c>
      <c r="D7119" s="8">
        <v>150</v>
      </c>
      <c r="E7119" s="9">
        <v>43712.538888888892</v>
      </c>
      <c r="F7119" s="6" t="s">
        <v>9846</v>
      </c>
      <c r="G7119" s="6" t="str">
        <f t="shared" si="111"/>
        <v>MA</v>
      </c>
      <c r="H7119" s="8">
        <f>Sales[Quantity Ordered]*Sales[Price Each]</f>
        <v>150</v>
      </c>
    </row>
    <row r="7120" spans="1:8" x14ac:dyDescent="0.25">
      <c r="A7120" s="6">
        <v>250081</v>
      </c>
      <c r="B7120" s="6" t="s">
        <v>29</v>
      </c>
      <c r="C7120" s="7">
        <v>1</v>
      </c>
      <c r="D7120" s="8">
        <v>150</v>
      </c>
      <c r="E7120" s="9">
        <v>43712.538888888892</v>
      </c>
      <c r="F7120" s="6" t="s">
        <v>1949</v>
      </c>
      <c r="G7120" s="6" t="str">
        <f t="shared" si="111"/>
        <v>CA</v>
      </c>
      <c r="H7120" s="8">
        <f>Sales[Quantity Ordered]*Sales[Price Each]</f>
        <v>150</v>
      </c>
    </row>
    <row r="7121" spans="1:8" x14ac:dyDescent="0.25">
      <c r="A7121" s="6">
        <v>252627</v>
      </c>
      <c r="B7121" s="6" t="s">
        <v>29</v>
      </c>
      <c r="C7121" s="7">
        <v>1</v>
      </c>
      <c r="D7121" s="8">
        <v>150</v>
      </c>
      <c r="E7121" s="9">
        <v>43712.578472222223</v>
      </c>
      <c r="F7121" s="6" t="s">
        <v>4474</v>
      </c>
      <c r="G7121" s="6" t="str">
        <f t="shared" si="111"/>
        <v>CA</v>
      </c>
      <c r="H7121" s="8">
        <f>Sales[Quantity Ordered]*Sales[Price Each]</f>
        <v>150</v>
      </c>
    </row>
    <row r="7122" spans="1:8" x14ac:dyDescent="0.25">
      <c r="A7122" s="6">
        <v>248691</v>
      </c>
      <c r="B7122" s="6" t="s">
        <v>29</v>
      </c>
      <c r="C7122" s="7">
        <v>1</v>
      </c>
      <c r="D7122" s="8">
        <v>150</v>
      </c>
      <c r="E7122" s="9">
        <v>43712.584027777775</v>
      </c>
      <c r="F7122" s="6" t="s">
        <v>564</v>
      </c>
      <c r="G7122" s="6" t="str">
        <f t="shared" si="111"/>
        <v>OR</v>
      </c>
      <c r="H7122" s="8">
        <f>Sales[Quantity Ordered]*Sales[Price Each]</f>
        <v>150</v>
      </c>
    </row>
    <row r="7123" spans="1:8" x14ac:dyDescent="0.25">
      <c r="A7123" s="6">
        <v>257995</v>
      </c>
      <c r="B7123" s="6" t="s">
        <v>29</v>
      </c>
      <c r="C7123" s="7">
        <v>1</v>
      </c>
      <c r="D7123" s="8">
        <v>150</v>
      </c>
      <c r="E7123" s="9">
        <v>43712.597222222219</v>
      </c>
      <c r="F7123" s="6" t="s">
        <v>9739</v>
      </c>
      <c r="G7123" s="6" t="str">
        <f t="shared" si="111"/>
        <v>CA</v>
      </c>
      <c r="H7123" s="8">
        <f>Sales[Quantity Ordered]*Sales[Price Each]</f>
        <v>150</v>
      </c>
    </row>
    <row r="7124" spans="1:8" x14ac:dyDescent="0.25">
      <c r="A7124" s="6">
        <v>248166</v>
      </c>
      <c r="B7124" s="6" t="s">
        <v>29</v>
      </c>
      <c r="C7124" s="7">
        <v>1</v>
      </c>
      <c r="D7124" s="8">
        <v>150</v>
      </c>
      <c r="E7124" s="9">
        <v>43712.624305555553</v>
      </c>
      <c r="F7124" s="6" t="s">
        <v>30</v>
      </c>
      <c r="G7124" s="6" t="str">
        <f t="shared" si="111"/>
        <v>MA</v>
      </c>
      <c r="H7124" s="8">
        <f>Sales[Quantity Ordered]*Sales[Price Each]</f>
        <v>150</v>
      </c>
    </row>
    <row r="7125" spans="1:8" x14ac:dyDescent="0.25">
      <c r="A7125" s="6">
        <v>258764</v>
      </c>
      <c r="B7125" s="6" t="s">
        <v>29</v>
      </c>
      <c r="C7125" s="7">
        <v>1</v>
      </c>
      <c r="D7125" s="8">
        <v>150</v>
      </c>
      <c r="E7125" s="9">
        <v>43712.637499999997</v>
      </c>
      <c r="F7125" s="6" t="s">
        <v>10480</v>
      </c>
      <c r="G7125" s="6" t="str">
        <f t="shared" si="111"/>
        <v>NY</v>
      </c>
      <c r="H7125" s="8">
        <f>Sales[Quantity Ordered]*Sales[Price Each]</f>
        <v>150</v>
      </c>
    </row>
    <row r="7126" spans="1:8" x14ac:dyDescent="0.25">
      <c r="A7126" s="6">
        <v>249612</v>
      </c>
      <c r="B7126" s="6" t="s">
        <v>29</v>
      </c>
      <c r="C7126" s="7">
        <v>1</v>
      </c>
      <c r="D7126" s="8">
        <v>150</v>
      </c>
      <c r="E7126" s="9">
        <v>43712.65</v>
      </c>
      <c r="F7126" s="6" t="s">
        <v>1483</v>
      </c>
      <c r="G7126" s="6" t="str">
        <f t="shared" si="111"/>
        <v>CA</v>
      </c>
      <c r="H7126" s="8">
        <f>Sales[Quantity Ordered]*Sales[Price Each]</f>
        <v>150</v>
      </c>
    </row>
    <row r="7127" spans="1:8" x14ac:dyDescent="0.25">
      <c r="A7127" s="6">
        <v>249605</v>
      </c>
      <c r="B7127" s="6" t="s">
        <v>29</v>
      </c>
      <c r="C7127" s="7">
        <v>1</v>
      </c>
      <c r="D7127" s="8">
        <v>150</v>
      </c>
      <c r="E7127" s="9">
        <v>43712.673611111109</v>
      </c>
      <c r="F7127" s="6" t="s">
        <v>1476</v>
      </c>
      <c r="G7127" s="6" t="str">
        <f t="shared" si="111"/>
        <v>NY</v>
      </c>
      <c r="H7127" s="8">
        <f>Sales[Quantity Ordered]*Sales[Price Each]</f>
        <v>150</v>
      </c>
    </row>
    <row r="7128" spans="1:8" x14ac:dyDescent="0.25">
      <c r="A7128" s="6">
        <v>249197</v>
      </c>
      <c r="B7128" s="6" t="s">
        <v>29</v>
      </c>
      <c r="C7128" s="7">
        <v>1</v>
      </c>
      <c r="D7128" s="8">
        <v>150</v>
      </c>
      <c r="E7128" s="9">
        <v>43712.745833333334</v>
      </c>
      <c r="F7128" s="6" t="s">
        <v>1069</v>
      </c>
      <c r="G7128" s="6" t="str">
        <f t="shared" si="111"/>
        <v>NY</v>
      </c>
      <c r="H7128" s="8">
        <f>Sales[Quantity Ordered]*Sales[Price Each]</f>
        <v>150</v>
      </c>
    </row>
    <row r="7129" spans="1:8" x14ac:dyDescent="0.25">
      <c r="A7129" s="6">
        <v>251241</v>
      </c>
      <c r="B7129" s="6" t="s">
        <v>29</v>
      </c>
      <c r="C7129" s="7">
        <v>1</v>
      </c>
      <c r="D7129" s="8">
        <v>150</v>
      </c>
      <c r="E7129" s="9">
        <v>43712.76666666667</v>
      </c>
      <c r="F7129" s="6" t="s">
        <v>3101</v>
      </c>
      <c r="G7129" s="6" t="str">
        <f t="shared" si="111"/>
        <v>CA</v>
      </c>
      <c r="H7129" s="8">
        <f>Sales[Quantity Ordered]*Sales[Price Each]</f>
        <v>150</v>
      </c>
    </row>
    <row r="7130" spans="1:8" x14ac:dyDescent="0.25">
      <c r="A7130" s="6">
        <v>254168</v>
      </c>
      <c r="B7130" s="6" t="s">
        <v>29</v>
      </c>
      <c r="C7130" s="7">
        <v>1</v>
      </c>
      <c r="D7130" s="8">
        <v>150</v>
      </c>
      <c r="E7130" s="9">
        <v>43712.767361111109</v>
      </c>
      <c r="F7130" s="6" t="s">
        <v>5997</v>
      </c>
      <c r="G7130" s="6" t="str">
        <f t="shared" si="111"/>
        <v>TX</v>
      </c>
      <c r="H7130" s="8">
        <f>Sales[Quantity Ordered]*Sales[Price Each]</f>
        <v>150</v>
      </c>
    </row>
    <row r="7131" spans="1:8" x14ac:dyDescent="0.25">
      <c r="A7131" s="6">
        <v>252282</v>
      </c>
      <c r="B7131" s="6" t="s">
        <v>29</v>
      </c>
      <c r="C7131" s="7">
        <v>1</v>
      </c>
      <c r="D7131" s="8">
        <v>150</v>
      </c>
      <c r="E7131" s="9">
        <v>43712.774305555555</v>
      </c>
      <c r="F7131" s="6" t="s">
        <v>4132</v>
      </c>
      <c r="G7131" s="6" t="str">
        <f t="shared" si="111"/>
        <v>CA</v>
      </c>
      <c r="H7131" s="8">
        <f>Sales[Quantity Ordered]*Sales[Price Each]</f>
        <v>150</v>
      </c>
    </row>
    <row r="7132" spans="1:8" x14ac:dyDescent="0.25">
      <c r="A7132" s="6">
        <v>249777</v>
      </c>
      <c r="B7132" s="6" t="s">
        <v>29</v>
      </c>
      <c r="C7132" s="7">
        <v>1</v>
      </c>
      <c r="D7132" s="8">
        <v>150</v>
      </c>
      <c r="E7132" s="9">
        <v>43712.784722222219</v>
      </c>
      <c r="F7132" s="6" t="s">
        <v>1648</v>
      </c>
      <c r="G7132" s="6" t="str">
        <f t="shared" si="111"/>
        <v>OR</v>
      </c>
      <c r="H7132" s="8">
        <f>Sales[Quantity Ordered]*Sales[Price Each]</f>
        <v>150</v>
      </c>
    </row>
    <row r="7133" spans="1:8" x14ac:dyDescent="0.25">
      <c r="A7133" s="6">
        <v>250890</v>
      </c>
      <c r="B7133" s="6" t="s">
        <v>29</v>
      </c>
      <c r="C7133" s="7">
        <v>1</v>
      </c>
      <c r="D7133" s="8">
        <v>150</v>
      </c>
      <c r="E7133" s="9">
        <v>43712.825694444444</v>
      </c>
      <c r="F7133" s="6" t="s">
        <v>2753</v>
      </c>
      <c r="G7133" s="6" t="str">
        <f t="shared" si="111"/>
        <v>TX</v>
      </c>
      <c r="H7133" s="8">
        <f>Sales[Quantity Ordered]*Sales[Price Each]</f>
        <v>150</v>
      </c>
    </row>
    <row r="7134" spans="1:8" x14ac:dyDescent="0.25">
      <c r="A7134" s="6">
        <v>256585</v>
      </c>
      <c r="B7134" s="6" t="s">
        <v>29</v>
      </c>
      <c r="C7134" s="7">
        <v>1</v>
      </c>
      <c r="D7134" s="8">
        <v>150</v>
      </c>
      <c r="E7134" s="9">
        <v>43712.847222222219</v>
      </c>
      <c r="F7134" s="6" t="s">
        <v>8366</v>
      </c>
      <c r="G7134" s="6" t="str">
        <f t="shared" si="111"/>
        <v>TX</v>
      </c>
      <c r="H7134" s="8">
        <f>Sales[Quantity Ordered]*Sales[Price Each]</f>
        <v>150</v>
      </c>
    </row>
    <row r="7135" spans="1:8" x14ac:dyDescent="0.25">
      <c r="A7135" s="6">
        <v>257917</v>
      </c>
      <c r="B7135" s="6" t="s">
        <v>29</v>
      </c>
      <c r="C7135" s="7">
        <v>1</v>
      </c>
      <c r="D7135" s="8">
        <v>150</v>
      </c>
      <c r="E7135" s="9">
        <v>43712.869444444441</v>
      </c>
      <c r="F7135" s="6" t="s">
        <v>9662</v>
      </c>
      <c r="G7135" s="6" t="str">
        <f t="shared" si="111"/>
        <v>ME</v>
      </c>
      <c r="H7135" s="8">
        <f>Sales[Quantity Ordered]*Sales[Price Each]</f>
        <v>150</v>
      </c>
    </row>
    <row r="7136" spans="1:8" x14ac:dyDescent="0.25">
      <c r="A7136" s="6">
        <v>254591</v>
      </c>
      <c r="B7136" s="6" t="s">
        <v>29</v>
      </c>
      <c r="C7136" s="7">
        <v>1</v>
      </c>
      <c r="D7136" s="8">
        <v>150</v>
      </c>
      <c r="E7136" s="9">
        <v>43712.877083333333</v>
      </c>
      <c r="F7136" s="6" t="s">
        <v>6416</v>
      </c>
      <c r="G7136" s="6" t="str">
        <f t="shared" si="111"/>
        <v>CA</v>
      </c>
      <c r="H7136" s="8">
        <f>Sales[Quantity Ordered]*Sales[Price Each]</f>
        <v>150</v>
      </c>
    </row>
    <row r="7137" spans="1:8" x14ac:dyDescent="0.25">
      <c r="A7137" s="6">
        <v>253358</v>
      </c>
      <c r="B7137" s="6" t="s">
        <v>29</v>
      </c>
      <c r="C7137" s="7">
        <v>1</v>
      </c>
      <c r="D7137" s="8">
        <v>150</v>
      </c>
      <c r="E7137" s="9">
        <v>43712.885416666664</v>
      </c>
      <c r="F7137" s="6" t="s">
        <v>5198</v>
      </c>
      <c r="G7137" s="6" t="str">
        <f t="shared" si="111"/>
        <v>GA</v>
      </c>
      <c r="H7137" s="8">
        <f>Sales[Quantity Ordered]*Sales[Price Each]</f>
        <v>150</v>
      </c>
    </row>
    <row r="7138" spans="1:8" x14ac:dyDescent="0.25">
      <c r="A7138" s="6">
        <v>254099</v>
      </c>
      <c r="B7138" s="6" t="s">
        <v>29</v>
      </c>
      <c r="C7138" s="7">
        <v>1</v>
      </c>
      <c r="D7138" s="8">
        <v>150</v>
      </c>
      <c r="E7138" s="9">
        <v>43712.901388888888</v>
      </c>
      <c r="F7138" s="6" t="s">
        <v>5930</v>
      </c>
      <c r="G7138" s="6" t="str">
        <f t="shared" si="111"/>
        <v>MA</v>
      </c>
      <c r="H7138" s="8">
        <f>Sales[Quantity Ordered]*Sales[Price Each]</f>
        <v>150</v>
      </c>
    </row>
    <row r="7139" spans="1:8" x14ac:dyDescent="0.25">
      <c r="A7139" s="6">
        <v>250552</v>
      </c>
      <c r="B7139" s="6" t="s">
        <v>29</v>
      </c>
      <c r="C7139" s="7">
        <v>1</v>
      </c>
      <c r="D7139" s="8">
        <v>150</v>
      </c>
      <c r="E7139" s="9">
        <v>43712.928472222222</v>
      </c>
      <c r="F7139" s="6" t="s">
        <v>2419</v>
      </c>
      <c r="G7139" s="6" t="str">
        <f t="shared" si="111"/>
        <v>CA</v>
      </c>
      <c r="H7139" s="8">
        <f>Sales[Quantity Ordered]*Sales[Price Each]</f>
        <v>150</v>
      </c>
    </row>
    <row r="7140" spans="1:8" x14ac:dyDescent="0.25">
      <c r="A7140" s="6">
        <v>254645</v>
      </c>
      <c r="B7140" s="6" t="s">
        <v>29</v>
      </c>
      <c r="C7140" s="7">
        <v>1</v>
      </c>
      <c r="D7140" s="8">
        <v>150</v>
      </c>
      <c r="E7140" s="9">
        <v>43712.932638888888</v>
      </c>
      <c r="F7140" s="6" t="s">
        <v>6470</v>
      </c>
      <c r="G7140" s="6" t="str">
        <f t="shared" si="111"/>
        <v>NY</v>
      </c>
      <c r="H7140" s="8">
        <f>Sales[Quantity Ordered]*Sales[Price Each]</f>
        <v>150</v>
      </c>
    </row>
    <row r="7141" spans="1:8" x14ac:dyDescent="0.25">
      <c r="A7141" s="6">
        <v>252967</v>
      </c>
      <c r="B7141" s="6" t="s">
        <v>29</v>
      </c>
      <c r="C7141" s="7">
        <v>1</v>
      </c>
      <c r="D7141" s="8">
        <v>150</v>
      </c>
      <c r="E7141" s="9">
        <v>43712.986805555556</v>
      </c>
      <c r="F7141" s="6" t="s">
        <v>4813</v>
      </c>
      <c r="G7141" s="6" t="str">
        <f t="shared" si="111"/>
        <v>CA</v>
      </c>
      <c r="H7141" s="8">
        <f>Sales[Quantity Ordered]*Sales[Price Each]</f>
        <v>150</v>
      </c>
    </row>
    <row r="7142" spans="1:8" x14ac:dyDescent="0.25">
      <c r="A7142" s="6">
        <v>249539</v>
      </c>
      <c r="B7142" s="6" t="s">
        <v>29</v>
      </c>
      <c r="C7142" s="7">
        <v>1</v>
      </c>
      <c r="D7142" s="8">
        <v>150</v>
      </c>
      <c r="E7142" s="9">
        <v>43712.99722222222</v>
      </c>
      <c r="F7142" s="6" t="s">
        <v>1410</v>
      </c>
      <c r="G7142" s="6" t="str">
        <f t="shared" si="111"/>
        <v>CA</v>
      </c>
      <c r="H7142" s="8">
        <f>Sales[Quantity Ordered]*Sales[Price Each]</f>
        <v>150</v>
      </c>
    </row>
    <row r="7143" spans="1:8" x14ac:dyDescent="0.25">
      <c r="A7143" s="6">
        <v>250338</v>
      </c>
      <c r="B7143" s="6" t="s">
        <v>29</v>
      </c>
      <c r="C7143" s="7">
        <v>1</v>
      </c>
      <c r="D7143" s="8">
        <v>150</v>
      </c>
      <c r="E7143" s="9">
        <v>43713.181250000001</v>
      </c>
      <c r="F7143" s="6" t="s">
        <v>2206</v>
      </c>
      <c r="G7143" s="6" t="str">
        <f t="shared" si="111"/>
        <v>MA</v>
      </c>
      <c r="H7143" s="8">
        <f>Sales[Quantity Ordered]*Sales[Price Each]</f>
        <v>150</v>
      </c>
    </row>
    <row r="7144" spans="1:8" x14ac:dyDescent="0.25">
      <c r="A7144" s="6">
        <v>248959</v>
      </c>
      <c r="B7144" s="6" t="s">
        <v>29</v>
      </c>
      <c r="C7144" s="7">
        <v>1</v>
      </c>
      <c r="D7144" s="8">
        <v>150</v>
      </c>
      <c r="E7144" s="9">
        <v>43713.292361111111</v>
      </c>
      <c r="F7144" s="6" t="s">
        <v>831</v>
      </c>
      <c r="G7144" s="6" t="str">
        <f t="shared" si="111"/>
        <v>NY</v>
      </c>
      <c r="H7144" s="8">
        <f>Sales[Quantity Ordered]*Sales[Price Each]</f>
        <v>150</v>
      </c>
    </row>
    <row r="7145" spans="1:8" x14ac:dyDescent="0.25">
      <c r="A7145" s="6">
        <v>256025</v>
      </c>
      <c r="B7145" s="6" t="s">
        <v>29</v>
      </c>
      <c r="C7145" s="7">
        <v>1</v>
      </c>
      <c r="D7145" s="8">
        <v>150</v>
      </c>
      <c r="E7145" s="9">
        <v>43713.311805555553</v>
      </c>
      <c r="F7145" s="6" t="s">
        <v>7819</v>
      </c>
      <c r="G7145" s="6" t="str">
        <f t="shared" si="111"/>
        <v>CA</v>
      </c>
      <c r="H7145" s="8">
        <f>Sales[Quantity Ordered]*Sales[Price Each]</f>
        <v>150</v>
      </c>
    </row>
    <row r="7146" spans="1:8" x14ac:dyDescent="0.25">
      <c r="A7146" s="6">
        <v>249857</v>
      </c>
      <c r="B7146" s="6" t="s">
        <v>29</v>
      </c>
      <c r="C7146" s="7">
        <v>1</v>
      </c>
      <c r="D7146" s="8">
        <v>150</v>
      </c>
      <c r="E7146" s="9">
        <v>43713.394444444442</v>
      </c>
      <c r="F7146" s="6" t="s">
        <v>1727</v>
      </c>
      <c r="G7146" s="6" t="str">
        <f t="shared" si="111"/>
        <v>CA</v>
      </c>
      <c r="H7146" s="8">
        <f>Sales[Quantity Ordered]*Sales[Price Each]</f>
        <v>150</v>
      </c>
    </row>
    <row r="7147" spans="1:8" x14ac:dyDescent="0.25">
      <c r="A7147" s="6">
        <v>252208</v>
      </c>
      <c r="B7147" s="6" t="s">
        <v>29</v>
      </c>
      <c r="C7147" s="7">
        <v>1</v>
      </c>
      <c r="D7147" s="8">
        <v>150</v>
      </c>
      <c r="E7147" s="9">
        <v>43713.4375</v>
      </c>
      <c r="F7147" s="6" t="s">
        <v>4059</v>
      </c>
      <c r="G7147" s="6" t="str">
        <f t="shared" si="111"/>
        <v>TX</v>
      </c>
      <c r="H7147" s="8">
        <f>Sales[Quantity Ordered]*Sales[Price Each]</f>
        <v>150</v>
      </c>
    </row>
    <row r="7148" spans="1:8" x14ac:dyDescent="0.25">
      <c r="A7148" s="6">
        <v>249724</v>
      </c>
      <c r="B7148" s="6" t="s">
        <v>29</v>
      </c>
      <c r="C7148" s="7">
        <v>1</v>
      </c>
      <c r="D7148" s="8">
        <v>150</v>
      </c>
      <c r="E7148" s="9">
        <v>43713.467361111114</v>
      </c>
      <c r="F7148" s="6" t="s">
        <v>1595</v>
      </c>
      <c r="G7148" s="6" t="str">
        <f t="shared" si="111"/>
        <v>NY</v>
      </c>
      <c r="H7148" s="8">
        <f>Sales[Quantity Ordered]*Sales[Price Each]</f>
        <v>150</v>
      </c>
    </row>
    <row r="7149" spans="1:8" x14ac:dyDescent="0.25">
      <c r="A7149" s="6">
        <v>249958</v>
      </c>
      <c r="B7149" s="6" t="s">
        <v>29</v>
      </c>
      <c r="C7149" s="7">
        <v>1</v>
      </c>
      <c r="D7149" s="8">
        <v>150</v>
      </c>
      <c r="E7149" s="9">
        <v>43713.498611111114</v>
      </c>
      <c r="F7149" s="6" t="s">
        <v>1827</v>
      </c>
      <c r="G7149" s="6" t="str">
        <f t="shared" si="111"/>
        <v>TX</v>
      </c>
      <c r="H7149" s="8">
        <f>Sales[Quantity Ordered]*Sales[Price Each]</f>
        <v>150</v>
      </c>
    </row>
    <row r="7150" spans="1:8" x14ac:dyDescent="0.25">
      <c r="A7150" s="6">
        <v>253322</v>
      </c>
      <c r="B7150" s="6" t="s">
        <v>29</v>
      </c>
      <c r="C7150" s="7">
        <v>1</v>
      </c>
      <c r="D7150" s="8">
        <v>150</v>
      </c>
      <c r="E7150" s="9">
        <v>43713.508333333331</v>
      </c>
      <c r="F7150" s="6" t="s">
        <v>5163</v>
      </c>
      <c r="G7150" s="6" t="str">
        <f t="shared" si="111"/>
        <v>TX</v>
      </c>
      <c r="H7150" s="8">
        <f>Sales[Quantity Ordered]*Sales[Price Each]</f>
        <v>150</v>
      </c>
    </row>
    <row r="7151" spans="1:8" x14ac:dyDescent="0.25">
      <c r="A7151" s="6">
        <v>257002</v>
      </c>
      <c r="B7151" s="6" t="s">
        <v>29</v>
      </c>
      <c r="C7151" s="7">
        <v>1</v>
      </c>
      <c r="D7151" s="8">
        <v>150</v>
      </c>
      <c r="E7151" s="9">
        <v>43713.520138888889</v>
      </c>
      <c r="F7151" s="6" t="s">
        <v>8768</v>
      </c>
      <c r="G7151" s="6" t="str">
        <f t="shared" si="111"/>
        <v>NY</v>
      </c>
      <c r="H7151" s="8">
        <f>Sales[Quantity Ordered]*Sales[Price Each]</f>
        <v>150</v>
      </c>
    </row>
    <row r="7152" spans="1:8" x14ac:dyDescent="0.25">
      <c r="A7152" s="6">
        <v>251344</v>
      </c>
      <c r="B7152" s="6" t="s">
        <v>29</v>
      </c>
      <c r="C7152" s="7">
        <v>1</v>
      </c>
      <c r="D7152" s="8">
        <v>150</v>
      </c>
      <c r="E7152" s="9">
        <v>43713.584027777775</v>
      </c>
      <c r="F7152" s="6" t="s">
        <v>3204</v>
      </c>
      <c r="G7152" s="6" t="str">
        <f t="shared" si="111"/>
        <v>WA</v>
      </c>
      <c r="H7152" s="8">
        <f>Sales[Quantity Ordered]*Sales[Price Each]</f>
        <v>150</v>
      </c>
    </row>
    <row r="7153" spans="1:8" x14ac:dyDescent="0.25">
      <c r="A7153" s="6">
        <v>251315</v>
      </c>
      <c r="B7153" s="6" t="s">
        <v>29</v>
      </c>
      <c r="C7153" s="7">
        <v>1</v>
      </c>
      <c r="D7153" s="8">
        <v>150</v>
      </c>
      <c r="E7153" s="9">
        <v>43713.605555555558</v>
      </c>
      <c r="F7153" s="6" t="s">
        <v>3175</v>
      </c>
      <c r="G7153" s="6" t="str">
        <f t="shared" si="111"/>
        <v>CA</v>
      </c>
      <c r="H7153" s="8">
        <f>Sales[Quantity Ordered]*Sales[Price Each]</f>
        <v>150</v>
      </c>
    </row>
    <row r="7154" spans="1:8" x14ac:dyDescent="0.25">
      <c r="A7154" s="6">
        <v>250282</v>
      </c>
      <c r="B7154" s="6" t="s">
        <v>29</v>
      </c>
      <c r="C7154" s="7">
        <v>1</v>
      </c>
      <c r="D7154" s="8">
        <v>150</v>
      </c>
      <c r="E7154" s="9">
        <v>43713.606249999997</v>
      </c>
      <c r="F7154" s="6" t="s">
        <v>2150</v>
      </c>
      <c r="G7154" s="6" t="str">
        <f t="shared" si="111"/>
        <v>CA</v>
      </c>
      <c r="H7154" s="8">
        <f>Sales[Quantity Ordered]*Sales[Price Each]</f>
        <v>150</v>
      </c>
    </row>
    <row r="7155" spans="1:8" x14ac:dyDescent="0.25">
      <c r="A7155" s="6">
        <v>249079</v>
      </c>
      <c r="B7155" s="6" t="s">
        <v>29</v>
      </c>
      <c r="C7155" s="7">
        <v>1</v>
      </c>
      <c r="D7155" s="8">
        <v>150</v>
      </c>
      <c r="E7155" s="9">
        <v>43713.615972222222</v>
      </c>
      <c r="F7155" s="6" t="s">
        <v>951</v>
      </c>
      <c r="G7155" s="6" t="str">
        <f t="shared" si="111"/>
        <v>OR</v>
      </c>
      <c r="H7155" s="8">
        <f>Sales[Quantity Ordered]*Sales[Price Each]</f>
        <v>150</v>
      </c>
    </row>
    <row r="7156" spans="1:8" x14ac:dyDescent="0.25">
      <c r="A7156" s="6">
        <v>250745</v>
      </c>
      <c r="B7156" s="6" t="s">
        <v>29</v>
      </c>
      <c r="C7156" s="7">
        <v>1</v>
      </c>
      <c r="D7156" s="8">
        <v>150</v>
      </c>
      <c r="E7156" s="9">
        <v>43713.663888888892</v>
      </c>
      <c r="F7156" s="6" t="s">
        <v>2608</v>
      </c>
      <c r="G7156" s="6" t="str">
        <f t="shared" si="111"/>
        <v>CA</v>
      </c>
      <c r="H7156" s="8">
        <f>Sales[Quantity Ordered]*Sales[Price Each]</f>
        <v>150</v>
      </c>
    </row>
    <row r="7157" spans="1:8" x14ac:dyDescent="0.25">
      <c r="A7157" s="6">
        <v>259239</v>
      </c>
      <c r="B7157" s="6" t="s">
        <v>29</v>
      </c>
      <c r="C7157" s="7">
        <v>1</v>
      </c>
      <c r="D7157" s="8">
        <v>150</v>
      </c>
      <c r="E7157" s="9">
        <v>43713.673611111109</v>
      </c>
      <c r="F7157" s="6" t="s">
        <v>10939</v>
      </c>
      <c r="G7157" s="6" t="str">
        <f t="shared" si="111"/>
        <v>NY</v>
      </c>
      <c r="H7157" s="8">
        <f>Sales[Quantity Ordered]*Sales[Price Each]</f>
        <v>150</v>
      </c>
    </row>
    <row r="7158" spans="1:8" x14ac:dyDescent="0.25">
      <c r="A7158" s="6">
        <v>252786</v>
      </c>
      <c r="B7158" s="6" t="s">
        <v>29</v>
      </c>
      <c r="C7158" s="7">
        <v>1</v>
      </c>
      <c r="D7158" s="8">
        <v>150</v>
      </c>
      <c r="E7158" s="9">
        <v>43713.683333333334</v>
      </c>
      <c r="F7158" s="6" t="s">
        <v>4632</v>
      </c>
      <c r="G7158" s="6" t="str">
        <f t="shared" si="111"/>
        <v>MA</v>
      </c>
      <c r="H7158" s="8">
        <f>Sales[Quantity Ordered]*Sales[Price Each]</f>
        <v>150</v>
      </c>
    </row>
    <row r="7159" spans="1:8" x14ac:dyDescent="0.25">
      <c r="A7159" s="6">
        <v>256260</v>
      </c>
      <c r="B7159" s="6" t="s">
        <v>29</v>
      </c>
      <c r="C7159" s="7">
        <v>1</v>
      </c>
      <c r="D7159" s="8">
        <v>150</v>
      </c>
      <c r="E7159" s="9">
        <v>43713.693055555559</v>
      </c>
      <c r="F7159" s="6" t="s">
        <v>8048</v>
      </c>
      <c r="G7159" s="6" t="str">
        <f t="shared" si="111"/>
        <v>WA</v>
      </c>
      <c r="H7159" s="8">
        <f>Sales[Quantity Ordered]*Sales[Price Each]</f>
        <v>150</v>
      </c>
    </row>
    <row r="7160" spans="1:8" x14ac:dyDescent="0.25">
      <c r="A7160" s="6">
        <v>258076</v>
      </c>
      <c r="B7160" s="6" t="s">
        <v>29</v>
      </c>
      <c r="C7160" s="7">
        <v>1</v>
      </c>
      <c r="D7160" s="8">
        <v>150</v>
      </c>
      <c r="E7160" s="9">
        <v>43713.695138888892</v>
      </c>
      <c r="F7160" s="6" t="s">
        <v>9813</v>
      </c>
      <c r="G7160" s="6" t="str">
        <f t="shared" si="111"/>
        <v>CA</v>
      </c>
      <c r="H7160" s="8">
        <f>Sales[Quantity Ordered]*Sales[Price Each]</f>
        <v>150</v>
      </c>
    </row>
    <row r="7161" spans="1:8" x14ac:dyDescent="0.25">
      <c r="A7161" s="6">
        <v>249608</v>
      </c>
      <c r="B7161" s="6" t="s">
        <v>29</v>
      </c>
      <c r="C7161" s="7">
        <v>1</v>
      </c>
      <c r="D7161" s="8">
        <v>150</v>
      </c>
      <c r="E7161" s="9">
        <v>43713.709722222222</v>
      </c>
      <c r="F7161" s="6" t="s">
        <v>1479</v>
      </c>
      <c r="G7161" s="6" t="str">
        <f t="shared" si="111"/>
        <v>NY</v>
      </c>
      <c r="H7161" s="8">
        <f>Sales[Quantity Ordered]*Sales[Price Each]</f>
        <v>150</v>
      </c>
    </row>
    <row r="7162" spans="1:8" x14ac:dyDescent="0.25">
      <c r="A7162" s="6">
        <v>253958</v>
      </c>
      <c r="B7162" s="6" t="s">
        <v>29</v>
      </c>
      <c r="C7162" s="7">
        <v>1</v>
      </c>
      <c r="D7162" s="8">
        <v>150</v>
      </c>
      <c r="E7162" s="9">
        <v>43713.713194444441</v>
      </c>
      <c r="F7162" s="6" t="s">
        <v>5791</v>
      </c>
      <c r="G7162" s="6" t="str">
        <f t="shared" si="111"/>
        <v>CA</v>
      </c>
      <c r="H7162" s="8">
        <f>Sales[Quantity Ordered]*Sales[Price Each]</f>
        <v>150</v>
      </c>
    </row>
    <row r="7163" spans="1:8" x14ac:dyDescent="0.25">
      <c r="A7163" s="6">
        <v>254165</v>
      </c>
      <c r="B7163" s="6" t="s">
        <v>29</v>
      </c>
      <c r="C7163" s="7">
        <v>1</v>
      </c>
      <c r="D7163" s="8">
        <v>150</v>
      </c>
      <c r="E7163" s="9">
        <v>43713.731944444444</v>
      </c>
      <c r="F7163" s="6" t="s">
        <v>5994</v>
      </c>
      <c r="G7163" s="6" t="str">
        <f t="shared" si="111"/>
        <v>CA</v>
      </c>
      <c r="H7163" s="8">
        <f>Sales[Quantity Ordered]*Sales[Price Each]</f>
        <v>150</v>
      </c>
    </row>
    <row r="7164" spans="1:8" x14ac:dyDescent="0.25">
      <c r="A7164" s="6">
        <v>258825</v>
      </c>
      <c r="B7164" s="6" t="s">
        <v>29</v>
      </c>
      <c r="C7164" s="7">
        <v>1</v>
      </c>
      <c r="D7164" s="8">
        <v>150</v>
      </c>
      <c r="E7164" s="9">
        <v>43713.737500000003</v>
      </c>
      <c r="F7164" s="6" t="s">
        <v>10540</v>
      </c>
      <c r="G7164" s="6" t="str">
        <f t="shared" si="111"/>
        <v>MA</v>
      </c>
      <c r="H7164" s="8">
        <f>Sales[Quantity Ordered]*Sales[Price Each]</f>
        <v>150</v>
      </c>
    </row>
    <row r="7165" spans="1:8" x14ac:dyDescent="0.25">
      <c r="A7165" s="6">
        <v>251050</v>
      </c>
      <c r="B7165" s="6" t="s">
        <v>29</v>
      </c>
      <c r="C7165" s="7">
        <v>1</v>
      </c>
      <c r="D7165" s="8">
        <v>150</v>
      </c>
      <c r="E7165" s="9">
        <v>43713.788888888892</v>
      </c>
      <c r="F7165" s="6" t="s">
        <v>2911</v>
      </c>
      <c r="G7165" s="6" t="str">
        <f t="shared" si="111"/>
        <v>WA</v>
      </c>
      <c r="H7165" s="8">
        <f>Sales[Quantity Ordered]*Sales[Price Each]</f>
        <v>150</v>
      </c>
    </row>
    <row r="7166" spans="1:8" x14ac:dyDescent="0.25">
      <c r="A7166" s="6">
        <v>248894</v>
      </c>
      <c r="B7166" s="6" t="s">
        <v>29</v>
      </c>
      <c r="C7166" s="7">
        <v>1</v>
      </c>
      <c r="D7166" s="8">
        <v>150</v>
      </c>
      <c r="E7166" s="9">
        <v>43713.79791666667</v>
      </c>
      <c r="F7166" s="6" t="s">
        <v>605</v>
      </c>
      <c r="G7166" s="6" t="str">
        <f t="shared" si="111"/>
        <v>CA</v>
      </c>
      <c r="H7166" s="8">
        <f>Sales[Quantity Ordered]*Sales[Price Each]</f>
        <v>150</v>
      </c>
    </row>
    <row r="7167" spans="1:8" x14ac:dyDescent="0.25">
      <c r="A7167" s="6">
        <v>256793</v>
      </c>
      <c r="B7167" s="6" t="s">
        <v>29</v>
      </c>
      <c r="C7167" s="7">
        <v>1</v>
      </c>
      <c r="D7167" s="8">
        <v>150</v>
      </c>
      <c r="E7167" s="9">
        <v>43713.888194444444</v>
      </c>
      <c r="F7167" s="6" t="s">
        <v>8563</v>
      </c>
      <c r="G7167" s="6" t="str">
        <f t="shared" si="111"/>
        <v>MA</v>
      </c>
      <c r="H7167" s="8">
        <f>Sales[Quantity Ordered]*Sales[Price Each]</f>
        <v>150</v>
      </c>
    </row>
    <row r="7168" spans="1:8" x14ac:dyDescent="0.25">
      <c r="A7168" s="6">
        <v>256970</v>
      </c>
      <c r="B7168" s="6" t="s">
        <v>29</v>
      </c>
      <c r="C7168" s="7">
        <v>1</v>
      </c>
      <c r="D7168" s="8">
        <v>150</v>
      </c>
      <c r="E7168" s="9">
        <v>43713.902083333334</v>
      </c>
      <c r="F7168" s="6" t="s">
        <v>8738</v>
      </c>
      <c r="G7168" s="6" t="str">
        <f t="shared" si="111"/>
        <v>CA</v>
      </c>
      <c r="H7168" s="8">
        <f>Sales[Quantity Ordered]*Sales[Price Each]</f>
        <v>150</v>
      </c>
    </row>
    <row r="7169" spans="1:8" x14ac:dyDescent="0.25">
      <c r="A7169" s="6">
        <v>255792</v>
      </c>
      <c r="B7169" s="6" t="s">
        <v>29</v>
      </c>
      <c r="C7169" s="7">
        <v>1</v>
      </c>
      <c r="D7169" s="8">
        <v>150</v>
      </c>
      <c r="E7169" s="9">
        <v>43714.001388888886</v>
      </c>
      <c r="F7169" s="6" t="s">
        <v>7592</v>
      </c>
      <c r="G7169" s="6" t="str">
        <f t="shared" si="111"/>
        <v>NY</v>
      </c>
      <c r="H7169" s="8">
        <f>Sales[Quantity Ordered]*Sales[Price Each]</f>
        <v>150</v>
      </c>
    </row>
    <row r="7170" spans="1:8" x14ac:dyDescent="0.25">
      <c r="A7170" s="6">
        <v>250168</v>
      </c>
      <c r="B7170" s="6" t="s">
        <v>29</v>
      </c>
      <c r="C7170" s="7">
        <v>1</v>
      </c>
      <c r="D7170" s="8">
        <v>150</v>
      </c>
      <c r="E7170" s="9">
        <v>43714.331250000003</v>
      </c>
      <c r="F7170" s="6" t="s">
        <v>2036</v>
      </c>
      <c r="G7170" s="6" t="str">
        <f t="shared" ref="G7170:G7233" si="112">MID(F7170,FIND(",",F7170,FIND(",",F7170)+1)+2,2)</f>
        <v>CA</v>
      </c>
      <c r="H7170" s="8">
        <f>Sales[Quantity Ordered]*Sales[Price Each]</f>
        <v>150</v>
      </c>
    </row>
    <row r="7171" spans="1:8" x14ac:dyDescent="0.25">
      <c r="A7171" s="6">
        <v>256513</v>
      </c>
      <c r="B7171" s="6" t="s">
        <v>29</v>
      </c>
      <c r="C7171" s="7">
        <v>1</v>
      </c>
      <c r="D7171" s="8">
        <v>150</v>
      </c>
      <c r="E7171" s="9">
        <v>43714.38958333333</v>
      </c>
      <c r="F7171" s="6" t="s">
        <v>8297</v>
      </c>
      <c r="G7171" s="6" t="str">
        <f t="shared" si="112"/>
        <v>CA</v>
      </c>
      <c r="H7171" s="8">
        <f>Sales[Quantity Ordered]*Sales[Price Each]</f>
        <v>150</v>
      </c>
    </row>
    <row r="7172" spans="1:8" x14ac:dyDescent="0.25">
      <c r="A7172" s="6">
        <v>251003</v>
      </c>
      <c r="B7172" s="6" t="s">
        <v>29</v>
      </c>
      <c r="C7172" s="7">
        <v>1</v>
      </c>
      <c r="D7172" s="8">
        <v>150</v>
      </c>
      <c r="E7172" s="9">
        <v>43714.416666666664</v>
      </c>
      <c r="F7172" s="6" t="s">
        <v>2864</v>
      </c>
      <c r="G7172" s="6" t="str">
        <f t="shared" si="112"/>
        <v>OR</v>
      </c>
      <c r="H7172" s="8">
        <f>Sales[Quantity Ordered]*Sales[Price Each]</f>
        <v>150</v>
      </c>
    </row>
    <row r="7173" spans="1:8" x14ac:dyDescent="0.25">
      <c r="A7173" s="6">
        <v>256575</v>
      </c>
      <c r="B7173" s="6" t="s">
        <v>29</v>
      </c>
      <c r="C7173" s="7">
        <v>1</v>
      </c>
      <c r="D7173" s="8">
        <v>150</v>
      </c>
      <c r="E7173" s="9">
        <v>43714.443055555559</v>
      </c>
      <c r="F7173" s="6" t="s">
        <v>8356</v>
      </c>
      <c r="G7173" s="6" t="str">
        <f t="shared" si="112"/>
        <v>CA</v>
      </c>
      <c r="H7173" s="8">
        <f>Sales[Quantity Ordered]*Sales[Price Each]</f>
        <v>150</v>
      </c>
    </row>
    <row r="7174" spans="1:8" x14ac:dyDescent="0.25">
      <c r="A7174" s="6">
        <v>255313</v>
      </c>
      <c r="B7174" s="6" t="s">
        <v>29</v>
      </c>
      <c r="C7174" s="7">
        <v>1</v>
      </c>
      <c r="D7174" s="8">
        <v>150</v>
      </c>
      <c r="E7174" s="9">
        <v>43714.463888888888</v>
      </c>
      <c r="F7174" s="6" t="s">
        <v>7120</v>
      </c>
      <c r="G7174" s="6" t="str">
        <f t="shared" si="112"/>
        <v>GA</v>
      </c>
      <c r="H7174" s="8">
        <f>Sales[Quantity Ordered]*Sales[Price Each]</f>
        <v>150</v>
      </c>
    </row>
    <row r="7175" spans="1:8" x14ac:dyDescent="0.25">
      <c r="A7175" s="6">
        <v>251051</v>
      </c>
      <c r="B7175" s="6" t="s">
        <v>29</v>
      </c>
      <c r="C7175" s="7">
        <v>1</v>
      </c>
      <c r="D7175" s="8">
        <v>150</v>
      </c>
      <c r="E7175" s="9">
        <v>43714.472222222219</v>
      </c>
      <c r="F7175" s="6" t="s">
        <v>2912</v>
      </c>
      <c r="G7175" s="6" t="str">
        <f t="shared" si="112"/>
        <v>GA</v>
      </c>
      <c r="H7175" s="8">
        <f>Sales[Quantity Ordered]*Sales[Price Each]</f>
        <v>150</v>
      </c>
    </row>
    <row r="7176" spans="1:8" x14ac:dyDescent="0.25">
      <c r="A7176" s="6">
        <v>252532</v>
      </c>
      <c r="B7176" s="6" t="s">
        <v>29</v>
      </c>
      <c r="C7176" s="7">
        <v>1</v>
      </c>
      <c r="D7176" s="8">
        <v>150</v>
      </c>
      <c r="E7176" s="9">
        <v>43714.493750000001</v>
      </c>
      <c r="F7176" s="6" t="s">
        <v>4379</v>
      </c>
      <c r="G7176" s="6" t="str">
        <f t="shared" si="112"/>
        <v>WA</v>
      </c>
      <c r="H7176" s="8">
        <f>Sales[Quantity Ordered]*Sales[Price Each]</f>
        <v>150</v>
      </c>
    </row>
    <row r="7177" spans="1:8" x14ac:dyDescent="0.25">
      <c r="A7177" s="6">
        <v>249540</v>
      </c>
      <c r="B7177" s="6" t="s">
        <v>29</v>
      </c>
      <c r="C7177" s="7">
        <v>1</v>
      </c>
      <c r="D7177" s="8">
        <v>150</v>
      </c>
      <c r="E7177" s="9">
        <v>43714.511805555558</v>
      </c>
      <c r="F7177" s="6" t="s">
        <v>1411</v>
      </c>
      <c r="G7177" s="6" t="str">
        <f t="shared" si="112"/>
        <v>CA</v>
      </c>
      <c r="H7177" s="8">
        <f>Sales[Quantity Ordered]*Sales[Price Each]</f>
        <v>150</v>
      </c>
    </row>
    <row r="7178" spans="1:8" x14ac:dyDescent="0.25">
      <c r="A7178" s="6">
        <v>254307</v>
      </c>
      <c r="B7178" s="6" t="s">
        <v>29</v>
      </c>
      <c r="C7178" s="7">
        <v>1</v>
      </c>
      <c r="D7178" s="8">
        <v>150</v>
      </c>
      <c r="E7178" s="9">
        <v>43714.520138888889</v>
      </c>
      <c r="F7178" s="6" t="s">
        <v>6136</v>
      </c>
      <c r="G7178" s="6" t="str">
        <f t="shared" si="112"/>
        <v>TX</v>
      </c>
      <c r="H7178" s="8">
        <f>Sales[Quantity Ordered]*Sales[Price Each]</f>
        <v>150</v>
      </c>
    </row>
    <row r="7179" spans="1:8" x14ac:dyDescent="0.25">
      <c r="A7179" s="6">
        <v>256522</v>
      </c>
      <c r="B7179" s="6" t="s">
        <v>29</v>
      </c>
      <c r="C7179" s="7">
        <v>1</v>
      </c>
      <c r="D7179" s="8">
        <v>150</v>
      </c>
      <c r="E7179" s="9">
        <v>43714.522222222222</v>
      </c>
      <c r="F7179" s="6" t="s">
        <v>8306</v>
      </c>
      <c r="G7179" s="6" t="str">
        <f t="shared" si="112"/>
        <v>CA</v>
      </c>
      <c r="H7179" s="8">
        <f>Sales[Quantity Ordered]*Sales[Price Each]</f>
        <v>150</v>
      </c>
    </row>
    <row r="7180" spans="1:8" x14ac:dyDescent="0.25">
      <c r="A7180" s="6">
        <v>249954</v>
      </c>
      <c r="B7180" s="6" t="s">
        <v>29</v>
      </c>
      <c r="C7180" s="7">
        <v>1</v>
      </c>
      <c r="D7180" s="8">
        <v>150</v>
      </c>
      <c r="E7180" s="9">
        <v>43714.523611111108</v>
      </c>
      <c r="F7180" s="6" t="s">
        <v>1823</v>
      </c>
      <c r="G7180" s="6" t="str">
        <f t="shared" si="112"/>
        <v>GA</v>
      </c>
      <c r="H7180" s="8">
        <f>Sales[Quantity Ordered]*Sales[Price Each]</f>
        <v>150</v>
      </c>
    </row>
    <row r="7181" spans="1:8" x14ac:dyDescent="0.25">
      <c r="A7181" s="6">
        <v>253596</v>
      </c>
      <c r="B7181" s="6" t="s">
        <v>29</v>
      </c>
      <c r="C7181" s="7">
        <v>1</v>
      </c>
      <c r="D7181" s="8">
        <v>150</v>
      </c>
      <c r="E7181" s="9">
        <v>43714.541666666664</v>
      </c>
      <c r="F7181" s="6" t="s">
        <v>5435</v>
      </c>
      <c r="G7181" s="6" t="str">
        <f t="shared" si="112"/>
        <v>WA</v>
      </c>
      <c r="H7181" s="8">
        <f>Sales[Quantity Ordered]*Sales[Price Each]</f>
        <v>150</v>
      </c>
    </row>
    <row r="7182" spans="1:8" x14ac:dyDescent="0.25">
      <c r="A7182" s="6">
        <v>255061</v>
      </c>
      <c r="B7182" s="6" t="s">
        <v>29</v>
      </c>
      <c r="C7182" s="7">
        <v>1</v>
      </c>
      <c r="D7182" s="8">
        <v>150</v>
      </c>
      <c r="E7182" s="9">
        <v>43714.559027777781</v>
      </c>
      <c r="F7182" s="6" t="s">
        <v>6873</v>
      </c>
      <c r="G7182" s="6" t="str">
        <f t="shared" si="112"/>
        <v>CA</v>
      </c>
      <c r="H7182" s="8">
        <f>Sales[Quantity Ordered]*Sales[Price Each]</f>
        <v>150</v>
      </c>
    </row>
    <row r="7183" spans="1:8" x14ac:dyDescent="0.25">
      <c r="A7183" s="6">
        <v>250079</v>
      </c>
      <c r="B7183" s="6" t="s">
        <v>29</v>
      </c>
      <c r="C7183" s="7">
        <v>1</v>
      </c>
      <c r="D7183" s="8">
        <v>150</v>
      </c>
      <c r="E7183" s="9">
        <v>43714.580555555556</v>
      </c>
      <c r="F7183" s="6" t="s">
        <v>1947</v>
      </c>
      <c r="G7183" s="6" t="str">
        <f t="shared" si="112"/>
        <v>WA</v>
      </c>
      <c r="H7183" s="8">
        <f>Sales[Quantity Ordered]*Sales[Price Each]</f>
        <v>150</v>
      </c>
    </row>
    <row r="7184" spans="1:8" x14ac:dyDescent="0.25">
      <c r="A7184" s="6">
        <v>254424</v>
      </c>
      <c r="B7184" s="6" t="s">
        <v>29</v>
      </c>
      <c r="C7184" s="7">
        <v>1</v>
      </c>
      <c r="D7184" s="8">
        <v>150</v>
      </c>
      <c r="E7184" s="9">
        <v>43714.611111111109</v>
      </c>
      <c r="F7184" s="6" t="s">
        <v>6252</v>
      </c>
      <c r="G7184" s="6" t="str">
        <f t="shared" si="112"/>
        <v>TX</v>
      </c>
      <c r="H7184" s="8">
        <f>Sales[Quantity Ordered]*Sales[Price Each]</f>
        <v>150</v>
      </c>
    </row>
    <row r="7185" spans="1:8" x14ac:dyDescent="0.25">
      <c r="A7185" s="6">
        <v>258407</v>
      </c>
      <c r="B7185" s="6" t="s">
        <v>29</v>
      </c>
      <c r="C7185" s="7">
        <v>1</v>
      </c>
      <c r="D7185" s="8">
        <v>150</v>
      </c>
      <c r="E7185" s="9">
        <v>43714.622916666667</v>
      </c>
      <c r="F7185" s="6" t="s">
        <v>10136</v>
      </c>
      <c r="G7185" s="6" t="str">
        <f t="shared" si="112"/>
        <v>TX</v>
      </c>
      <c r="H7185" s="8">
        <f>Sales[Quantity Ordered]*Sales[Price Each]</f>
        <v>150</v>
      </c>
    </row>
    <row r="7186" spans="1:8" x14ac:dyDescent="0.25">
      <c r="A7186" s="6">
        <v>255000</v>
      </c>
      <c r="B7186" s="6" t="s">
        <v>29</v>
      </c>
      <c r="C7186" s="7">
        <v>1</v>
      </c>
      <c r="D7186" s="8">
        <v>150</v>
      </c>
      <c r="E7186" s="9">
        <v>43714.624305555553</v>
      </c>
      <c r="F7186" s="6" t="s">
        <v>6813</v>
      </c>
      <c r="G7186" s="6" t="str">
        <f t="shared" si="112"/>
        <v>WA</v>
      </c>
      <c r="H7186" s="8">
        <f>Sales[Quantity Ordered]*Sales[Price Each]</f>
        <v>150</v>
      </c>
    </row>
    <row r="7187" spans="1:8" x14ac:dyDescent="0.25">
      <c r="A7187" s="6">
        <v>251751</v>
      </c>
      <c r="B7187" s="6" t="s">
        <v>29</v>
      </c>
      <c r="C7187" s="7">
        <v>1</v>
      </c>
      <c r="D7187" s="8">
        <v>150</v>
      </c>
      <c r="E7187" s="9">
        <v>43714.656944444447</v>
      </c>
      <c r="F7187" s="6" t="s">
        <v>3609</v>
      </c>
      <c r="G7187" s="6" t="str">
        <f t="shared" si="112"/>
        <v>OR</v>
      </c>
      <c r="H7187" s="8">
        <f>Sales[Quantity Ordered]*Sales[Price Each]</f>
        <v>150</v>
      </c>
    </row>
    <row r="7188" spans="1:8" x14ac:dyDescent="0.25">
      <c r="A7188" s="6">
        <v>248492</v>
      </c>
      <c r="B7188" s="6" t="s">
        <v>29</v>
      </c>
      <c r="C7188" s="7">
        <v>1</v>
      </c>
      <c r="D7188" s="8">
        <v>150</v>
      </c>
      <c r="E7188" s="9">
        <v>43714.679166666669</v>
      </c>
      <c r="F7188" s="6" t="s">
        <v>365</v>
      </c>
      <c r="G7188" s="6" t="str">
        <f t="shared" si="112"/>
        <v>CA</v>
      </c>
      <c r="H7188" s="8">
        <f>Sales[Quantity Ordered]*Sales[Price Each]</f>
        <v>150</v>
      </c>
    </row>
    <row r="7189" spans="1:8" x14ac:dyDescent="0.25">
      <c r="A7189" s="6">
        <v>252654</v>
      </c>
      <c r="B7189" s="6" t="s">
        <v>29</v>
      </c>
      <c r="C7189" s="7">
        <v>1</v>
      </c>
      <c r="D7189" s="8">
        <v>150</v>
      </c>
      <c r="E7189" s="9">
        <v>43714.711805555555</v>
      </c>
      <c r="F7189" s="6" t="s">
        <v>4500</v>
      </c>
      <c r="G7189" s="6" t="str">
        <f t="shared" si="112"/>
        <v>WA</v>
      </c>
      <c r="H7189" s="8">
        <f>Sales[Quantity Ordered]*Sales[Price Each]</f>
        <v>150</v>
      </c>
    </row>
    <row r="7190" spans="1:8" x14ac:dyDescent="0.25">
      <c r="A7190" s="6">
        <v>253235</v>
      </c>
      <c r="B7190" s="6" t="s">
        <v>29</v>
      </c>
      <c r="C7190" s="7">
        <v>1</v>
      </c>
      <c r="D7190" s="8">
        <v>150</v>
      </c>
      <c r="E7190" s="9">
        <v>43714.727083333331</v>
      </c>
      <c r="F7190" s="6" t="s">
        <v>5077</v>
      </c>
      <c r="G7190" s="6" t="str">
        <f t="shared" si="112"/>
        <v>TX</v>
      </c>
      <c r="H7190" s="8">
        <f>Sales[Quantity Ordered]*Sales[Price Each]</f>
        <v>150</v>
      </c>
    </row>
    <row r="7191" spans="1:8" x14ac:dyDescent="0.25">
      <c r="A7191" s="6">
        <v>249550</v>
      </c>
      <c r="B7191" s="6" t="s">
        <v>29</v>
      </c>
      <c r="C7191" s="7">
        <v>1</v>
      </c>
      <c r="D7191" s="8">
        <v>150</v>
      </c>
      <c r="E7191" s="9">
        <v>43714.73541666667</v>
      </c>
      <c r="F7191" s="6" t="s">
        <v>1421</v>
      </c>
      <c r="G7191" s="6" t="str">
        <f t="shared" si="112"/>
        <v>TX</v>
      </c>
      <c r="H7191" s="8">
        <f>Sales[Quantity Ordered]*Sales[Price Each]</f>
        <v>150</v>
      </c>
    </row>
    <row r="7192" spans="1:8" x14ac:dyDescent="0.25">
      <c r="A7192" s="6">
        <v>253871</v>
      </c>
      <c r="B7192" s="6" t="s">
        <v>29</v>
      </c>
      <c r="C7192" s="7">
        <v>1</v>
      </c>
      <c r="D7192" s="8">
        <v>150</v>
      </c>
      <c r="E7192" s="9">
        <v>43714.740277777775</v>
      </c>
      <c r="F7192" s="6" t="s">
        <v>5704</v>
      </c>
      <c r="G7192" s="6" t="str">
        <f t="shared" si="112"/>
        <v>CA</v>
      </c>
      <c r="H7192" s="8">
        <f>Sales[Quantity Ordered]*Sales[Price Each]</f>
        <v>150</v>
      </c>
    </row>
    <row r="7193" spans="1:8" x14ac:dyDescent="0.25">
      <c r="A7193" s="6">
        <v>258399</v>
      </c>
      <c r="B7193" s="6" t="s">
        <v>29</v>
      </c>
      <c r="C7193" s="7">
        <v>1</v>
      </c>
      <c r="D7193" s="8">
        <v>150</v>
      </c>
      <c r="E7193" s="9">
        <v>43714.748611111114</v>
      </c>
      <c r="F7193" s="6" t="s">
        <v>10128</v>
      </c>
      <c r="G7193" s="6" t="str">
        <f t="shared" si="112"/>
        <v>TX</v>
      </c>
      <c r="H7193" s="8">
        <f>Sales[Quantity Ordered]*Sales[Price Each]</f>
        <v>150</v>
      </c>
    </row>
    <row r="7194" spans="1:8" x14ac:dyDescent="0.25">
      <c r="A7194" s="6">
        <v>256363</v>
      </c>
      <c r="B7194" s="6" t="s">
        <v>29</v>
      </c>
      <c r="C7194" s="7">
        <v>1</v>
      </c>
      <c r="D7194" s="8">
        <v>150</v>
      </c>
      <c r="E7194" s="9">
        <v>43714.754861111112</v>
      </c>
      <c r="F7194" s="6" t="s">
        <v>8147</v>
      </c>
      <c r="G7194" s="6" t="str">
        <f t="shared" si="112"/>
        <v>CA</v>
      </c>
      <c r="H7194" s="8">
        <f>Sales[Quantity Ordered]*Sales[Price Each]</f>
        <v>150</v>
      </c>
    </row>
    <row r="7195" spans="1:8" x14ac:dyDescent="0.25">
      <c r="A7195" s="6">
        <v>254740</v>
      </c>
      <c r="B7195" s="6" t="s">
        <v>29</v>
      </c>
      <c r="C7195" s="7">
        <v>1</v>
      </c>
      <c r="D7195" s="8">
        <v>150</v>
      </c>
      <c r="E7195" s="9">
        <v>43714.798611111109</v>
      </c>
      <c r="F7195" s="6" t="s">
        <v>6562</v>
      </c>
      <c r="G7195" s="6" t="str">
        <f t="shared" si="112"/>
        <v>WA</v>
      </c>
      <c r="H7195" s="8">
        <f>Sales[Quantity Ordered]*Sales[Price Each]</f>
        <v>150</v>
      </c>
    </row>
    <row r="7196" spans="1:8" x14ac:dyDescent="0.25">
      <c r="A7196" s="6">
        <v>253285</v>
      </c>
      <c r="B7196" s="6" t="s">
        <v>29</v>
      </c>
      <c r="C7196" s="7">
        <v>1</v>
      </c>
      <c r="D7196" s="8">
        <v>150</v>
      </c>
      <c r="E7196" s="9">
        <v>43714.822916666664</v>
      </c>
      <c r="F7196" s="6" t="s">
        <v>5126</v>
      </c>
      <c r="G7196" s="6" t="str">
        <f t="shared" si="112"/>
        <v>CA</v>
      </c>
      <c r="H7196" s="8">
        <f>Sales[Quantity Ordered]*Sales[Price Each]</f>
        <v>150</v>
      </c>
    </row>
    <row r="7197" spans="1:8" x14ac:dyDescent="0.25">
      <c r="A7197" s="6">
        <v>254545</v>
      </c>
      <c r="B7197" s="6" t="s">
        <v>29</v>
      </c>
      <c r="C7197" s="7">
        <v>1</v>
      </c>
      <c r="D7197" s="8">
        <v>150</v>
      </c>
      <c r="E7197" s="9">
        <v>43714.824305555558</v>
      </c>
      <c r="F7197" s="6" t="s">
        <v>6370</v>
      </c>
      <c r="G7197" s="6" t="str">
        <f t="shared" si="112"/>
        <v>MA</v>
      </c>
      <c r="H7197" s="8">
        <f>Sales[Quantity Ordered]*Sales[Price Each]</f>
        <v>150</v>
      </c>
    </row>
    <row r="7198" spans="1:8" x14ac:dyDescent="0.25">
      <c r="A7198" s="6">
        <v>251400</v>
      </c>
      <c r="B7198" s="6" t="s">
        <v>29</v>
      </c>
      <c r="C7198" s="7">
        <v>1</v>
      </c>
      <c r="D7198" s="8">
        <v>150</v>
      </c>
      <c r="E7198" s="9">
        <v>43714.826388888891</v>
      </c>
      <c r="F7198" s="6" t="s">
        <v>3258</v>
      </c>
      <c r="G7198" s="6" t="str">
        <f t="shared" si="112"/>
        <v>TX</v>
      </c>
      <c r="H7198" s="8">
        <f>Sales[Quantity Ordered]*Sales[Price Each]</f>
        <v>150</v>
      </c>
    </row>
    <row r="7199" spans="1:8" x14ac:dyDescent="0.25">
      <c r="A7199" s="6">
        <v>249770</v>
      </c>
      <c r="B7199" s="6" t="s">
        <v>29</v>
      </c>
      <c r="C7199" s="7">
        <v>1</v>
      </c>
      <c r="D7199" s="8">
        <v>150</v>
      </c>
      <c r="E7199" s="9">
        <v>43714.842361111114</v>
      </c>
      <c r="F7199" s="6" t="s">
        <v>1641</v>
      </c>
      <c r="G7199" s="6" t="str">
        <f t="shared" si="112"/>
        <v>TX</v>
      </c>
      <c r="H7199" s="8">
        <f>Sales[Quantity Ordered]*Sales[Price Each]</f>
        <v>150</v>
      </c>
    </row>
    <row r="7200" spans="1:8" x14ac:dyDescent="0.25">
      <c r="A7200" s="6">
        <v>251418</v>
      </c>
      <c r="B7200" s="6" t="s">
        <v>29</v>
      </c>
      <c r="C7200" s="7">
        <v>1</v>
      </c>
      <c r="D7200" s="8">
        <v>150</v>
      </c>
      <c r="E7200" s="9">
        <v>43714.882638888892</v>
      </c>
      <c r="F7200" s="6" t="s">
        <v>3276</v>
      </c>
      <c r="G7200" s="6" t="str">
        <f t="shared" si="112"/>
        <v>CA</v>
      </c>
      <c r="H7200" s="8">
        <f>Sales[Quantity Ordered]*Sales[Price Each]</f>
        <v>150</v>
      </c>
    </row>
    <row r="7201" spans="1:8" x14ac:dyDescent="0.25">
      <c r="A7201" s="6">
        <v>250251</v>
      </c>
      <c r="B7201" s="6" t="s">
        <v>29</v>
      </c>
      <c r="C7201" s="7">
        <v>1</v>
      </c>
      <c r="D7201" s="8">
        <v>150</v>
      </c>
      <c r="E7201" s="9">
        <v>43714.958333333336</v>
      </c>
      <c r="F7201" s="6" t="s">
        <v>2119</v>
      </c>
      <c r="G7201" s="6" t="str">
        <f t="shared" si="112"/>
        <v>GA</v>
      </c>
      <c r="H7201" s="8">
        <f>Sales[Quantity Ordered]*Sales[Price Each]</f>
        <v>150</v>
      </c>
    </row>
    <row r="7202" spans="1:8" x14ac:dyDescent="0.25">
      <c r="A7202" s="6">
        <v>250023</v>
      </c>
      <c r="B7202" s="6" t="s">
        <v>29</v>
      </c>
      <c r="C7202" s="7">
        <v>1</v>
      </c>
      <c r="D7202" s="8">
        <v>150</v>
      </c>
      <c r="E7202" s="9">
        <v>43714.961805555555</v>
      </c>
      <c r="F7202" s="6" t="s">
        <v>1891</v>
      </c>
      <c r="G7202" s="6" t="str">
        <f t="shared" si="112"/>
        <v>NY</v>
      </c>
      <c r="H7202" s="8">
        <f>Sales[Quantity Ordered]*Sales[Price Each]</f>
        <v>150</v>
      </c>
    </row>
    <row r="7203" spans="1:8" x14ac:dyDescent="0.25">
      <c r="A7203" s="6">
        <v>250147</v>
      </c>
      <c r="B7203" s="6" t="s">
        <v>29</v>
      </c>
      <c r="C7203" s="7">
        <v>1</v>
      </c>
      <c r="D7203" s="8">
        <v>150</v>
      </c>
      <c r="E7203" s="9">
        <v>43714.966666666667</v>
      </c>
      <c r="F7203" s="6" t="s">
        <v>2015</v>
      </c>
      <c r="G7203" s="6" t="str">
        <f t="shared" si="112"/>
        <v>CA</v>
      </c>
      <c r="H7203" s="8">
        <f>Sales[Quantity Ordered]*Sales[Price Each]</f>
        <v>150</v>
      </c>
    </row>
    <row r="7204" spans="1:8" x14ac:dyDescent="0.25">
      <c r="A7204" s="6">
        <v>258808</v>
      </c>
      <c r="B7204" s="6" t="s">
        <v>29</v>
      </c>
      <c r="C7204" s="7">
        <v>1</v>
      </c>
      <c r="D7204" s="8">
        <v>150</v>
      </c>
      <c r="E7204" s="9">
        <v>43715.060416666667</v>
      </c>
      <c r="F7204" s="6" t="s">
        <v>10523</v>
      </c>
      <c r="G7204" s="6" t="str">
        <f t="shared" si="112"/>
        <v>OR</v>
      </c>
      <c r="H7204" s="8">
        <f>Sales[Quantity Ordered]*Sales[Price Each]</f>
        <v>150</v>
      </c>
    </row>
    <row r="7205" spans="1:8" x14ac:dyDescent="0.25">
      <c r="A7205" s="6">
        <v>257520</v>
      </c>
      <c r="B7205" s="6" t="s">
        <v>29</v>
      </c>
      <c r="C7205" s="7">
        <v>1</v>
      </c>
      <c r="D7205" s="8">
        <v>150</v>
      </c>
      <c r="E7205" s="9">
        <v>43715.068749999999</v>
      </c>
      <c r="F7205" s="6" t="s">
        <v>9278</v>
      </c>
      <c r="G7205" s="6" t="str">
        <f t="shared" si="112"/>
        <v>MA</v>
      </c>
      <c r="H7205" s="8">
        <f>Sales[Quantity Ordered]*Sales[Price Each]</f>
        <v>150</v>
      </c>
    </row>
    <row r="7206" spans="1:8" x14ac:dyDescent="0.25">
      <c r="A7206" s="6">
        <v>257884</v>
      </c>
      <c r="B7206" s="6" t="s">
        <v>29</v>
      </c>
      <c r="C7206" s="7">
        <v>1</v>
      </c>
      <c r="D7206" s="8">
        <v>150</v>
      </c>
      <c r="E7206" s="9">
        <v>43715.328472222223</v>
      </c>
      <c r="F7206" s="6" t="s">
        <v>9630</v>
      </c>
      <c r="G7206" s="6" t="str">
        <f t="shared" si="112"/>
        <v>GA</v>
      </c>
      <c r="H7206" s="8">
        <f>Sales[Quantity Ordered]*Sales[Price Each]</f>
        <v>150</v>
      </c>
    </row>
    <row r="7207" spans="1:8" x14ac:dyDescent="0.25">
      <c r="A7207" s="6">
        <v>258996</v>
      </c>
      <c r="B7207" s="6" t="s">
        <v>29</v>
      </c>
      <c r="C7207" s="7">
        <v>1</v>
      </c>
      <c r="D7207" s="8">
        <v>150</v>
      </c>
      <c r="E7207" s="9">
        <v>43715.364583333336</v>
      </c>
      <c r="F7207" s="6" t="s">
        <v>10708</v>
      </c>
      <c r="G7207" s="6" t="str">
        <f t="shared" si="112"/>
        <v>OR</v>
      </c>
      <c r="H7207" s="8">
        <f>Sales[Quantity Ordered]*Sales[Price Each]</f>
        <v>150</v>
      </c>
    </row>
    <row r="7208" spans="1:8" x14ac:dyDescent="0.25">
      <c r="A7208" s="6">
        <v>249027</v>
      </c>
      <c r="B7208" s="6" t="s">
        <v>29</v>
      </c>
      <c r="C7208" s="7">
        <v>1</v>
      </c>
      <c r="D7208" s="8">
        <v>150</v>
      </c>
      <c r="E7208" s="9">
        <v>43715.393055555556</v>
      </c>
      <c r="F7208" s="6" t="s">
        <v>899</v>
      </c>
      <c r="G7208" s="6" t="str">
        <f t="shared" si="112"/>
        <v>CA</v>
      </c>
      <c r="H7208" s="8">
        <f>Sales[Quantity Ordered]*Sales[Price Each]</f>
        <v>150</v>
      </c>
    </row>
    <row r="7209" spans="1:8" x14ac:dyDescent="0.25">
      <c r="A7209" s="6">
        <v>250661</v>
      </c>
      <c r="B7209" s="6" t="s">
        <v>29</v>
      </c>
      <c r="C7209" s="7">
        <v>1</v>
      </c>
      <c r="D7209" s="8">
        <v>150</v>
      </c>
      <c r="E7209" s="9">
        <v>43715.407638888886</v>
      </c>
      <c r="F7209" s="6" t="s">
        <v>368</v>
      </c>
      <c r="G7209" s="6" t="str">
        <f t="shared" si="112"/>
        <v>CA</v>
      </c>
      <c r="H7209" s="8">
        <f>Sales[Quantity Ordered]*Sales[Price Each]</f>
        <v>150</v>
      </c>
    </row>
    <row r="7210" spans="1:8" x14ac:dyDescent="0.25">
      <c r="A7210" s="6">
        <v>255260</v>
      </c>
      <c r="B7210" s="6" t="s">
        <v>29</v>
      </c>
      <c r="C7210" s="7">
        <v>1</v>
      </c>
      <c r="D7210" s="8">
        <v>150</v>
      </c>
      <c r="E7210" s="9">
        <v>43715.480555555558</v>
      </c>
      <c r="F7210" s="6" t="s">
        <v>7069</v>
      </c>
      <c r="G7210" s="6" t="str">
        <f t="shared" si="112"/>
        <v>NY</v>
      </c>
      <c r="H7210" s="8">
        <f>Sales[Quantity Ordered]*Sales[Price Each]</f>
        <v>150</v>
      </c>
    </row>
    <row r="7211" spans="1:8" x14ac:dyDescent="0.25">
      <c r="A7211" s="6">
        <v>256189</v>
      </c>
      <c r="B7211" s="6" t="s">
        <v>29</v>
      </c>
      <c r="C7211" s="7">
        <v>1</v>
      </c>
      <c r="D7211" s="8">
        <v>150</v>
      </c>
      <c r="E7211" s="9">
        <v>43715.488888888889</v>
      </c>
      <c r="F7211" s="6" t="s">
        <v>7978</v>
      </c>
      <c r="G7211" s="6" t="str">
        <f t="shared" si="112"/>
        <v>CA</v>
      </c>
      <c r="H7211" s="8">
        <f>Sales[Quantity Ordered]*Sales[Price Each]</f>
        <v>150</v>
      </c>
    </row>
    <row r="7212" spans="1:8" x14ac:dyDescent="0.25">
      <c r="A7212" s="6">
        <v>251846</v>
      </c>
      <c r="B7212" s="6" t="s">
        <v>29</v>
      </c>
      <c r="C7212" s="7">
        <v>1</v>
      </c>
      <c r="D7212" s="8">
        <v>150</v>
      </c>
      <c r="E7212" s="9">
        <v>43715.504861111112</v>
      </c>
      <c r="F7212" s="6" t="s">
        <v>3700</v>
      </c>
      <c r="G7212" s="6" t="str">
        <f t="shared" si="112"/>
        <v>OR</v>
      </c>
      <c r="H7212" s="8">
        <f>Sales[Quantity Ordered]*Sales[Price Each]</f>
        <v>150</v>
      </c>
    </row>
    <row r="7213" spans="1:8" x14ac:dyDescent="0.25">
      <c r="A7213" s="6">
        <v>256378</v>
      </c>
      <c r="B7213" s="6" t="s">
        <v>29</v>
      </c>
      <c r="C7213" s="7">
        <v>1</v>
      </c>
      <c r="D7213" s="8">
        <v>150</v>
      </c>
      <c r="E7213" s="9">
        <v>43715.523611111108</v>
      </c>
      <c r="F7213" s="6" t="s">
        <v>8162</v>
      </c>
      <c r="G7213" s="6" t="str">
        <f t="shared" si="112"/>
        <v>WA</v>
      </c>
      <c r="H7213" s="8">
        <f>Sales[Quantity Ordered]*Sales[Price Each]</f>
        <v>150</v>
      </c>
    </row>
    <row r="7214" spans="1:8" x14ac:dyDescent="0.25">
      <c r="A7214" s="6">
        <v>257153</v>
      </c>
      <c r="B7214" s="6" t="s">
        <v>29</v>
      </c>
      <c r="C7214" s="7">
        <v>1</v>
      </c>
      <c r="D7214" s="8">
        <v>150</v>
      </c>
      <c r="E7214" s="9">
        <v>43715.543749999997</v>
      </c>
      <c r="F7214" s="6" t="s">
        <v>8918</v>
      </c>
      <c r="G7214" s="6" t="str">
        <f t="shared" si="112"/>
        <v>CA</v>
      </c>
      <c r="H7214" s="8">
        <f>Sales[Quantity Ordered]*Sales[Price Each]</f>
        <v>150</v>
      </c>
    </row>
    <row r="7215" spans="1:8" x14ac:dyDescent="0.25">
      <c r="A7215" s="6">
        <v>253496</v>
      </c>
      <c r="B7215" s="6" t="s">
        <v>29</v>
      </c>
      <c r="C7215" s="7">
        <v>1</v>
      </c>
      <c r="D7215" s="8">
        <v>150</v>
      </c>
      <c r="E7215" s="9">
        <v>43715.551388888889</v>
      </c>
      <c r="F7215" s="6" t="s">
        <v>5336</v>
      </c>
      <c r="G7215" s="6" t="str">
        <f t="shared" si="112"/>
        <v>CA</v>
      </c>
      <c r="H7215" s="8">
        <f>Sales[Quantity Ordered]*Sales[Price Each]</f>
        <v>150</v>
      </c>
    </row>
    <row r="7216" spans="1:8" x14ac:dyDescent="0.25">
      <c r="A7216" s="6">
        <v>259008</v>
      </c>
      <c r="B7216" s="6" t="s">
        <v>29</v>
      </c>
      <c r="C7216" s="7">
        <v>1</v>
      </c>
      <c r="D7216" s="8">
        <v>150</v>
      </c>
      <c r="E7216" s="9">
        <v>43715.563194444447</v>
      </c>
      <c r="F7216" s="6" t="s">
        <v>10720</v>
      </c>
      <c r="G7216" s="6" t="str">
        <f t="shared" si="112"/>
        <v>GA</v>
      </c>
      <c r="H7216" s="8">
        <f>Sales[Quantity Ordered]*Sales[Price Each]</f>
        <v>150</v>
      </c>
    </row>
    <row r="7217" spans="1:8" x14ac:dyDescent="0.25">
      <c r="A7217" s="6">
        <v>250818</v>
      </c>
      <c r="B7217" s="6" t="s">
        <v>29</v>
      </c>
      <c r="C7217" s="7">
        <v>1</v>
      </c>
      <c r="D7217" s="8">
        <v>150</v>
      </c>
      <c r="E7217" s="9">
        <v>43715.572916666664</v>
      </c>
      <c r="F7217" s="6" t="s">
        <v>2681</v>
      </c>
      <c r="G7217" s="6" t="str">
        <f t="shared" si="112"/>
        <v>TX</v>
      </c>
      <c r="H7217" s="8">
        <f>Sales[Quantity Ordered]*Sales[Price Each]</f>
        <v>150</v>
      </c>
    </row>
    <row r="7218" spans="1:8" x14ac:dyDescent="0.25">
      <c r="A7218" s="6">
        <v>256698</v>
      </c>
      <c r="B7218" s="6" t="s">
        <v>29</v>
      </c>
      <c r="C7218" s="7">
        <v>1</v>
      </c>
      <c r="D7218" s="8">
        <v>150</v>
      </c>
      <c r="E7218" s="9">
        <v>43715.573611111111</v>
      </c>
      <c r="F7218" s="6" t="s">
        <v>8472</v>
      </c>
      <c r="G7218" s="6" t="str">
        <f t="shared" si="112"/>
        <v>TX</v>
      </c>
      <c r="H7218" s="8">
        <f>Sales[Quantity Ordered]*Sales[Price Each]</f>
        <v>150</v>
      </c>
    </row>
    <row r="7219" spans="1:8" x14ac:dyDescent="0.25">
      <c r="A7219" s="6">
        <v>255364</v>
      </c>
      <c r="B7219" s="6" t="s">
        <v>29</v>
      </c>
      <c r="C7219" s="7">
        <v>1</v>
      </c>
      <c r="D7219" s="8">
        <v>150</v>
      </c>
      <c r="E7219" s="9">
        <v>43715.581250000003</v>
      </c>
      <c r="F7219" s="6" t="s">
        <v>7171</v>
      </c>
      <c r="G7219" s="6" t="str">
        <f t="shared" si="112"/>
        <v>TX</v>
      </c>
      <c r="H7219" s="8">
        <f>Sales[Quantity Ordered]*Sales[Price Each]</f>
        <v>150</v>
      </c>
    </row>
    <row r="7220" spans="1:8" x14ac:dyDescent="0.25">
      <c r="A7220" s="6">
        <v>257203</v>
      </c>
      <c r="B7220" s="6" t="s">
        <v>29</v>
      </c>
      <c r="C7220" s="7">
        <v>1</v>
      </c>
      <c r="D7220" s="8">
        <v>150</v>
      </c>
      <c r="E7220" s="9">
        <v>43715.604166666664</v>
      </c>
      <c r="F7220" s="6" t="s">
        <v>8968</v>
      </c>
      <c r="G7220" s="6" t="str">
        <f t="shared" si="112"/>
        <v>MA</v>
      </c>
      <c r="H7220" s="8">
        <f>Sales[Quantity Ordered]*Sales[Price Each]</f>
        <v>150</v>
      </c>
    </row>
    <row r="7221" spans="1:8" x14ac:dyDescent="0.25">
      <c r="A7221" s="6">
        <v>254035</v>
      </c>
      <c r="B7221" s="6" t="s">
        <v>29</v>
      </c>
      <c r="C7221" s="7">
        <v>1</v>
      </c>
      <c r="D7221" s="8">
        <v>150</v>
      </c>
      <c r="E7221" s="9">
        <v>43715.686805555553</v>
      </c>
      <c r="F7221" s="6" t="s">
        <v>5867</v>
      </c>
      <c r="G7221" s="6" t="str">
        <f t="shared" si="112"/>
        <v>CA</v>
      </c>
      <c r="H7221" s="8">
        <f>Sales[Quantity Ordered]*Sales[Price Each]</f>
        <v>150</v>
      </c>
    </row>
    <row r="7222" spans="1:8" x14ac:dyDescent="0.25">
      <c r="A7222" s="6">
        <v>255628</v>
      </c>
      <c r="B7222" s="6" t="s">
        <v>29</v>
      </c>
      <c r="C7222" s="7">
        <v>1</v>
      </c>
      <c r="D7222" s="8">
        <v>150</v>
      </c>
      <c r="E7222" s="9">
        <v>43715.715277777781</v>
      </c>
      <c r="F7222" s="6" t="s">
        <v>7432</v>
      </c>
      <c r="G7222" s="6" t="str">
        <f t="shared" si="112"/>
        <v>CA</v>
      </c>
      <c r="H7222" s="8">
        <f>Sales[Quantity Ordered]*Sales[Price Each]</f>
        <v>150</v>
      </c>
    </row>
    <row r="7223" spans="1:8" x14ac:dyDescent="0.25">
      <c r="A7223" s="6">
        <v>250046</v>
      </c>
      <c r="B7223" s="6" t="s">
        <v>29</v>
      </c>
      <c r="C7223" s="7">
        <v>1</v>
      </c>
      <c r="D7223" s="8">
        <v>150</v>
      </c>
      <c r="E7223" s="9">
        <v>43715.715277777781</v>
      </c>
      <c r="F7223" s="6" t="s">
        <v>1914</v>
      </c>
      <c r="G7223" s="6" t="str">
        <f t="shared" si="112"/>
        <v>WA</v>
      </c>
      <c r="H7223" s="8">
        <f>Sales[Quantity Ordered]*Sales[Price Each]</f>
        <v>150</v>
      </c>
    </row>
    <row r="7224" spans="1:8" x14ac:dyDescent="0.25">
      <c r="A7224" s="6">
        <v>256774</v>
      </c>
      <c r="B7224" s="6" t="s">
        <v>29</v>
      </c>
      <c r="C7224" s="7">
        <v>1</v>
      </c>
      <c r="D7224" s="8">
        <v>150</v>
      </c>
      <c r="E7224" s="9">
        <v>43715.745833333334</v>
      </c>
      <c r="F7224" s="6" t="s">
        <v>8545</v>
      </c>
      <c r="G7224" s="6" t="str">
        <f t="shared" si="112"/>
        <v>MA</v>
      </c>
      <c r="H7224" s="8">
        <f>Sales[Quantity Ordered]*Sales[Price Each]</f>
        <v>150</v>
      </c>
    </row>
    <row r="7225" spans="1:8" x14ac:dyDescent="0.25">
      <c r="A7225" s="6">
        <v>252346</v>
      </c>
      <c r="B7225" s="6" t="s">
        <v>29</v>
      </c>
      <c r="C7225" s="7">
        <v>1</v>
      </c>
      <c r="D7225" s="8">
        <v>150</v>
      </c>
      <c r="E7225" s="9">
        <v>43715.779166666667</v>
      </c>
      <c r="F7225" s="6" t="s">
        <v>4194</v>
      </c>
      <c r="G7225" s="6" t="str">
        <f t="shared" si="112"/>
        <v>OR</v>
      </c>
      <c r="H7225" s="8">
        <f>Sales[Quantity Ordered]*Sales[Price Each]</f>
        <v>150</v>
      </c>
    </row>
    <row r="7226" spans="1:8" x14ac:dyDescent="0.25">
      <c r="A7226" s="6">
        <v>254002</v>
      </c>
      <c r="B7226" s="6" t="s">
        <v>29</v>
      </c>
      <c r="C7226" s="7">
        <v>1</v>
      </c>
      <c r="D7226" s="8">
        <v>150</v>
      </c>
      <c r="E7226" s="9">
        <v>43715.799305555556</v>
      </c>
      <c r="F7226" s="6" t="s">
        <v>5835</v>
      </c>
      <c r="G7226" s="6" t="str">
        <f t="shared" si="112"/>
        <v>CA</v>
      </c>
      <c r="H7226" s="8">
        <f>Sales[Quantity Ordered]*Sales[Price Each]</f>
        <v>150</v>
      </c>
    </row>
    <row r="7227" spans="1:8" x14ac:dyDescent="0.25">
      <c r="A7227" s="6">
        <v>251463</v>
      </c>
      <c r="B7227" s="6" t="s">
        <v>29</v>
      </c>
      <c r="C7227" s="7">
        <v>1</v>
      </c>
      <c r="D7227" s="8">
        <v>150</v>
      </c>
      <c r="E7227" s="9">
        <v>43715.818749999999</v>
      </c>
      <c r="F7227" s="6" t="s">
        <v>3321</v>
      </c>
      <c r="G7227" s="6" t="str">
        <f t="shared" si="112"/>
        <v>NY</v>
      </c>
      <c r="H7227" s="8">
        <f>Sales[Quantity Ordered]*Sales[Price Each]</f>
        <v>150</v>
      </c>
    </row>
    <row r="7228" spans="1:8" x14ac:dyDescent="0.25">
      <c r="A7228" s="6">
        <v>250899</v>
      </c>
      <c r="B7228" s="6" t="s">
        <v>29</v>
      </c>
      <c r="C7228" s="7">
        <v>1</v>
      </c>
      <c r="D7228" s="8">
        <v>150</v>
      </c>
      <c r="E7228" s="9">
        <v>43715.821527777778</v>
      </c>
      <c r="F7228" s="6" t="s">
        <v>2762</v>
      </c>
      <c r="G7228" s="6" t="str">
        <f t="shared" si="112"/>
        <v>NY</v>
      </c>
      <c r="H7228" s="8">
        <f>Sales[Quantity Ordered]*Sales[Price Each]</f>
        <v>150</v>
      </c>
    </row>
    <row r="7229" spans="1:8" x14ac:dyDescent="0.25">
      <c r="A7229" s="6">
        <v>252536</v>
      </c>
      <c r="B7229" s="6" t="s">
        <v>29</v>
      </c>
      <c r="C7229" s="7">
        <v>1</v>
      </c>
      <c r="D7229" s="8">
        <v>150</v>
      </c>
      <c r="E7229" s="9">
        <v>43715.94027777778</v>
      </c>
      <c r="F7229" s="6" t="s">
        <v>4383</v>
      </c>
      <c r="G7229" s="6" t="str">
        <f t="shared" si="112"/>
        <v>TX</v>
      </c>
      <c r="H7229" s="8">
        <f>Sales[Quantity Ordered]*Sales[Price Each]</f>
        <v>150</v>
      </c>
    </row>
    <row r="7230" spans="1:8" x14ac:dyDescent="0.25">
      <c r="A7230" s="6">
        <v>258372</v>
      </c>
      <c r="B7230" s="6" t="s">
        <v>29</v>
      </c>
      <c r="C7230" s="7">
        <v>1</v>
      </c>
      <c r="D7230" s="8">
        <v>150</v>
      </c>
      <c r="E7230" s="9">
        <v>43715.972916666666</v>
      </c>
      <c r="F7230" s="6" t="s">
        <v>2533</v>
      </c>
      <c r="G7230" s="6" t="str">
        <f t="shared" si="112"/>
        <v>CA</v>
      </c>
      <c r="H7230" s="8">
        <f>Sales[Quantity Ordered]*Sales[Price Each]</f>
        <v>150</v>
      </c>
    </row>
    <row r="7231" spans="1:8" x14ac:dyDescent="0.25">
      <c r="A7231" s="6">
        <v>249397</v>
      </c>
      <c r="B7231" s="6" t="s">
        <v>29</v>
      </c>
      <c r="C7231" s="7">
        <v>1</v>
      </c>
      <c r="D7231" s="8">
        <v>150</v>
      </c>
      <c r="E7231" s="9">
        <v>43716.000694444447</v>
      </c>
      <c r="F7231" s="6" t="s">
        <v>1268</v>
      </c>
      <c r="G7231" s="6" t="str">
        <f t="shared" si="112"/>
        <v>CA</v>
      </c>
      <c r="H7231" s="8">
        <f>Sales[Quantity Ordered]*Sales[Price Each]</f>
        <v>150</v>
      </c>
    </row>
    <row r="7232" spans="1:8" x14ac:dyDescent="0.25">
      <c r="A7232" s="6">
        <v>258010</v>
      </c>
      <c r="B7232" s="6" t="s">
        <v>29</v>
      </c>
      <c r="C7232" s="7">
        <v>1</v>
      </c>
      <c r="D7232" s="8">
        <v>150</v>
      </c>
      <c r="E7232" s="9">
        <v>43716.003472222219</v>
      </c>
      <c r="F7232" s="6" t="s">
        <v>9753</v>
      </c>
      <c r="G7232" s="6" t="str">
        <f t="shared" si="112"/>
        <v>MA</v>
      </c>
      <c r="H7232" s="8">
        <f>Sales[Quantity Ordered]*Sales[Price Each]</f>
        <v>150</v>
      </c>
    </row>
    <row r="7233" spans="1:8" x14ac:dyDescent="0.25">
      <c r="A7233" s="6">
        <v>249894</v>
      </c>
      <c r="B7233" s="6" t="s">
        <v>29</v>
      </c>
      <c r="C7233" s="7">
        <v>1</v>
      </c>
      <c r="D7233" s="8">
        <v>150</v>
      </c>
      <c r="E7233" s="9">
        <v>43716.021527777775</v>
      </c>
      <c r="F7233" s="6" t="s">
        <v>1763</v>
      </c>
      <c r="G7233" s="6" t="str">
        <f t="shared" si="112"/>
        <v>NY</v>
      </c>
      <c r="H7233" s="8">
        <f>Sales[Quantity Ordered]*Sales[Price Each]</f>
        <v>150</v>
      </c>
    </row>
    <row r="7234" spans="1:8" x14ac:dyDescent="0.25">
      <c r="A7234" s="6">
        <v>256213</v>
      </c>
      <c r="B7234" s="6" t="s">
        <v>29</v>
      </c>
      <c r="C7234" s="7">
        <v>1</v>
      </c>
      <c r="D7234" s="8">
        <v>150</v>
      </c>
      <c r="E7234" s="9">
        <v>43716.024305555555</v>
      </c>
      <c r="F7234" s="6" t="s">
        <v>8002</v>
      </c>
      <c r="G7234" s="6" t="str">
        <f t="shared" ref="G7234:G7297" si="113">MID(F7234,FIND(",",F7234,FIND(",",F7234)+1)+2,2)</f>
        <v>OR</v>
      </c>
      <c r="H7234" s="8">
        <f>Sales[Quantity Ordered]*Sales[Price Each]</f>
        <v>150</v>
      </c>
    </row>
    <row r="7235" spans="1:8" x14ac:dyDescent="0.25">
      <c r="A7235" s="6">
        <v>251999</v>
      </c>
      <c r="B7235" s="6" t="s">
        <v>29</v>
      </c>
      <c r="C7235" s="7">
        <v>1</v>
      </c>
      <c r="D7235" s="8">
        <v>150</v>
      </c>
      <c r="E7235" s="9">
        <v>43716.039583333331</v>
      </c>
      <c r="F7235" s="6" t="s">
        <v>3851</v>
      </c>
      <c r="G7235" s="6" t="str">
        <f t="shared" si="113"/>
        <v>TX</v>
      </c>
      <c r="H7235" s="8">
        <f>Sales[Quantity Ordered]*Sales[Price Each]</f>
        <v>150</v>
      </c>
    </row>
    <row r="7236" spans="1:8" x14ac:dyDescent="0.25">
      <c r="A7236" s="6">
        <v>254199</v>
      </c>
      <c r="B7236" s="6" t="s">
        <v>29</v>
      </c>
      <c r="C7236" s="7">
        <v>1</v>
      </c>
      <c r="D7236" s="8">
        <v>150</v>
      </c>
      <c r="E7236" s="9">
        <v>43716.385416666664</v>
      </c>
      <c r="F7236" s="6" t="s">
        <v>6028</v>
      </c>
      <c r="G7236" s="6" t="str">
        <f t="shared" si="113"/>
        <v>MA</v>
      </c>
      <c r="H7236" s="8">
        <f>Sales[Quantity Ordered]*Sales[Price Each]</f>
        <v>150</v>
      </c>
    </row>
    <row r="7237" spans="1:8" x14ac:dyDescent="0.25">
      <c r="A7237" s="6">
        <v>248605</v>
      </c>
      <c r="B7237" s="6" t="s">
        <v>29</v>
      </c>
      <c r="C7237" s="7">
        <v>1</v>
      </c>
      <c r="D7237" s="8">
        <v>150</v>
      </c>
      <c r="E7237" s="9">
        <v>43716.390277777777</v>
      </c>
      <c r="F7237" s="6" t="s">
        <v>478</v>
      </c>
      <c r="G7237" s="6" t="str">
        <f t="shared" si="113"/>
        <v>NY</v>
      </c>
      <c r="H7237" s="8">
        <f>Sales[Quantity Ordered]*Sales[Price Each]</f>
        <v>150</v>
      </c>
    </row>
    <row r="7238" spans="1:8" x14ac:dyDescent="0.25">
      <c r="A7238" s="6">
        <v>257428</v>
      </c>
      <c r="B7238" s="6" t="s">
        <v>29</v>
      </c>
      <c r="C7238" s="7">
        <v>1</v>
      </c>
      <c r="D7238" s="8">
        <v>150</v>
      </c>
      <c r="E7238" s="9">
        <v>43716.444444444445</v>
      </c>
      <c r="F7238" s="6" t="s">
        <v>9189</v>
      </c>
      <c r="G7238" s="6" t="str">
        <f t="shared" si="113"/>
        <v>TX</v>
      </c>
      <c r="H7238" s="8">
        <f>Sales[Quantity Ordered]*Sales[Price Each]</f>
        <v>150</v>
      </c>
    </row>
    <row r="7239" spans="1:8" x14ac:dyDescent="0.25">
      <c r="A7239" s="6">
        <v>257065</v>
      </c>
      <c r="B7239" s="6" t="s">
        <v>29</v>
      </c>
      <c r="C7239" s="7">
        <v>1</v>
      </c>
      <c r="D7239" s="8">
        <v>150</v>
      </c>
      <c r="E7239" s="9">
        <v>43716.456250000003</v>
      </c>
      <c r="F7239" s="6" t="s">
        <v>8831</v>
      </c>
      <c r="G7239" s="6" t="str">
        <f t="shared" si="113"/>
        <v>WA</v>
      </c>
      <c r="H7239" s="8">
        <f>Sales[Quantity Ordered]*Sales[Price Each]</f>
        <v>150</v>
      </c>
    </row>
    <row r="7240" spans="1:8" x14ac:dyDescent="0.25">
      <c r="A7240" s="6">
        <v>248332</v>
      </c>
      <c r="B7240" s="6" t="s">
        <v>29</v>
      </c>
      <c r="C7240" s="7">
        <v>1</v>
      </c>
      <c r="D7240" s="8">
        <v>150</v>
      </c>
      <c r="E7240" s="9">
        <v>43716.469444444447</v>
      </c>
      <c r="F7240" s="6" t="s">
        <v>204</v>
      </c>
      <c r="G7240" s="6" t="str">
        <f t="shared" si="113"/>
        <v>WA</v>
      </c>
      <c r="H7240" s="8">
        <f>Sales[Quantity Ordered]*Sales[Price Each]</f>
        <v>150</v>
      </c>
    </row>
    <row r="7241" spans="1:8" x14ac:dyDescent="0.25">
      <c r="A7241" s="6">
        <v>249363</v>
      </c>
      <c r="B7241" s="6" t="s">
        <v>29</v>
      </c>
      <c r="C7241" s="7">
        <v>1</v>
      </c>
      <c r="D7241" s="8">
        <v>150</v>
      </c>
      <c r="E7241" s="9">
        <v>43716.477083333331</v>
      </c>
      <c r="F7241" s="6" t="s">
        <v>1234</v>
      </c>
      <c r="G7241" s="6" t="str">
        <f t="shared" si="113"/>
        <v>CA</v>
      </c>
      <c r="H7241" s="8">
        <f>Sales[Quantity Ordered]*Sales[Price Each]</f>
        <v>150</v>
      </c>
    </row>
    <row r="7242" spans="1:8" x14ac:dyDescent="0.25">
      <c r="A7242" s="6">
        <v>258980</v>
      </c>
      <c r="B7242" s="6" t="s">
        <v>29</v>
      </c>
      <c r="C7242" s="7">
        <v>1</v>
      </c>
      <c r="D7242" s="8">
        <v>150</v>
      </c>
      <c r="E7242" s="9">
        <v>43716.491666666669</v>
      </c>
      <c r="F7242" s="6" t="s">
        <v>10693</v>
      </c>
      <c r="G7242" s="6" t="str">
        <f t="shared" si="113"/>
        <v>GA</v>
      </c>
      <c r="H7242" s="8">
        <f>Sales[Quantity Ordered]*Sales[Price Each]</f>
        <v>150</v>
      </c>
    </row>
    <row r="7243" spans="1:8" x14ac:dyDescent="0.25">
      <c r="A7243" s="6">
        <v>255760</v>
      </c>
      <c r="B7243" s="6" t="s">
        <v>29</v>
      </c>
      <c r="C7243" s="7">
        <v>1</v>
      </c>
      <c r="D7243" s="8">
        <v>150</v>
      </c>
      <c r="E7243" s="9">
        <v>43716.515277777777</v>
      </c>
      <c r="F7243" s="6" t="s">
        <v>434</v>
      </c>
      <c r="G7243" s="6" t="str">
        <f t="shared" si="113"/>
        <v>NY</v>
      </c>
      <c r="H7243" s="8">
        <f>Sales[Quantity Ordered]*Sales[Price Each]</f>
        <v>150</v>
      </c>
    </row>
    <row r="7244" spans="1:8" x14ac:dyDescent="0.25">
      <c r="A7244" s="6">
        <v>252276</v>
      </c>
      <c r="B7244" s="6" t="s">
        <v>29</v>
      </c>
      <c r="C7244" s="7">
        <v>1</v>
      </c>
      <c r="D7244" s="8">
        <v>150</v>
      </c>
      <c r="E7244" s="9">
        <v>43716.525694444441</v>
      </c>
      <c r="F7244" s="6" t="s">
        <v>4126</v>
      </c>
      <c r="G7244" s="6" t="str">
        <f t="shared" si="113"/>
        <v>CA</v>
      </c>
      <c r="H7244" s="8">
        <f>Sales[Quantity Ordered]*Sales[Price Each]</f>
        <v>150</v>
      </c>
    </row>
    <row r="7245" spans="1:8" x14ac:dyDescent="0.25">
      <c r="A7245" s="6">
        <v>248181</v>
      </c>
      <c r="B7245" s="6" t="s">
        <v>29</v>
      </c>
      <c r="C7245" s="7">
        <v>1</v>
      </c>
      <c r="D7245" s="8">
        <v>150</v>
      </c>
      <c r="E7245" s="9">
        <v>43716.527777777781</v>
      </c>
      <c r="F7245" s="6" t="s">
        <v>49</v>
      </c>
      <c r="G7245" s="6" t="str">
        <f t="shared" si="113"/>
        <v>NY</v>
      </c>
      <c r="H7245" s="8">
        <f>Sales[Quantity Ordered]*Sales[Price Each]</f>
        <v>150</v>
      </c>
    </row>
    <row r="7246" spans="1:8" x14ac:dyDescent="0.25">
      <c r="A7246" s="6">
        <v>255553</v>
      </c>
      <c r="B7246" s="6" t="s">
        <v>29</v>
      </c>
      <c r="C7246" s="7">
        <v>1</v>
      </c>
      <c r="D7246" s="8">
        <v>150</v>
      </c>
      <c r="E7246" s="9">
        <v>43716.540972222225</v>
      </c>
      <c r="F7246" s="6" t="s">
        <v>7360</v>
      </c>
      <c r="G7246" s="6" t="str">
        <f t="shared" si="113"/>
        <v>WA</v>
      </c>
      <c r="H7246" s="8">
        <f>Sales[Quantity Ordered]*Sales[Price Each]</f>
        <v>150</v>
      </c>
    </row>
    <row r="7247" spans="1:8" x14ac:dyDescent="0.25">
      <c r="A7247" s="6">
        <v>257418</v>
      </c>
      <c r="B7247" s="6" t="s">
        <v>29</v>
      </c>
      <c r="C7247" s="7">
        <v>1</v>
      </c>
      <c r="D7247" s="8">
        <v>150</v>
      </c>
      <c r="E7247" s="9">
        <v>43716.543055555558</v>
      </c>
      <c r="F7247" s="6" t="s">
        <v>9180</v>
      </c>
      <c r="G7247" s="6" t="str">
        <f t="shared" si="113"/>
        <v>WA</v>
      </c>
      <c r="H7247" s="8">
        <f>Sales[Quantity Ordered]*Sales[Price Each]</f>
        <v>150</v>
      </c>
    </row>
    <row r="7248" spans="1:8" x14ac:dyDescent="0.25">
      <c r="A7248" s="6">
        <v>254421</v>
      </c>
      <c r="B7248" s="6" t="s">
        <v>29</v>
      </c>
      <c r="C7248" s="7">
        <v>1</v>
      </c>
      <c r="D7248" s="8">
        <v>150</v>
      </c>
      <c r="E7248" s="9">
        <v>43716.59097222222</v>
      </c>
      <c r="F7248" s="6" t="s">
        <v>6249</v>
      </c>
      <c r="G7248" s="6" t="str">
        <f t="shared" si="113"/>
        <v>GA</v>
      </c>
      <c r="H7248" s="8">
        <f>Sales[Quantity Ordered]*Sales[Price Each]</f>
        <v>150</v>
      </c>
    </row>
    <row r="7249" spans="1:8" x14ac:dyDescent="0.25">
      <c r="A7249" s="6">
        <v>249707</v>
      </c>
      <c r="B7249" s="6" t="s">
        <v>29</v>
      </c>
      <c r="C7249" s="7">
        <v>1</v>
      </c>
      <c r="D7249" s="8">
        <v>150</v>
      </c>
      <c r="E7249" s="9">
        <v>43716.603472222225</v>
      </c>
      <c r="F7249" s="6" t="s">
        <v>1578</v>
      </c>
      <c r="G7249" s="6" t="str">
        <f t="shared" si="113"/>
        <v>CA</v>
      </c>
      <c r="H7249" s="8">
        <f>Sales[Quantity Ordered]*Sales[Price Each]</f>
        <v>150</v>
      </c>
    </row>
    <row r="7250" spans="1:8" x14ac:dyDescent="0.25">
      <c r="A7250" s="6">
        <v>248616</v>
      </c>
      <c r="B7250" s="6" t="s">
        <v>29</v>
      </c>
      <c r="C7250" s="7">
        <v>1</v>
      </c>
      <c r="D7250" s="8">
        <v>150</v>
      </c>
      <c r="E7250" s="9">
        <v>43716.607638888891</v>
      </c>
      <c r="F7250" s="6" t="s">
        <v>489</v>
      </c>
      <c r="G7250" s="6" t="str">
        <f t="shared" si="113"/>
        <v>CA</v>
      </c>
      <c r="H7250" s="8">
        <f>Sales[Quantity Ordered]*Sales[Price Each]</f>
        <v>150</v>
      </c>
    </row>
    <row r="7251" spans="1:8" x14ac:dyDescent="0.25">
      <c r="A7251" s="6">
        <v>256993</v>
      </c>
      <c r="B7251" s="6" t="s">
        <v>29</v>
      </c>
      <c r="C7251" s="7">
        <v>1</v>
      </c>
      <c r="D7251" s="8">
        <v>150</v>
      </c>
      <c r="E7251" s="9">
        <v>43716.620138888888</v>
      </c>
      <c r="F7251" s="6" t="s">
        <v>8759</v>
      </c>
      <c r="G7251" s="6" t="str">
        <f t="shared" si="113"/>
        <v>CA</v>
      </c>
      <c r="H7251" s="8">
        <f>Sales[Quantity Ordered]*Sales[Price Each]</f>
        <v>150</v>
      </c>
    </row>
    <row r="7252" spans="1:8" x14ac:dyDescent="0.25">
      <c r="A7252" s="6">
        <v>253293</v>
      </c>
      <c r="B7252" s="6" t="s">
        <v>29</v>
      </c>
      <c r="C7252" s="7">
        <v>1</v>
      </c>
      <c r="D7252" s="8">
        <v>150</v>
      </c>
      <c r="E7252" s="9">
        <v>43716.620833333334</v>
      </c>
      <c r="F7252" s="6" t="s">
        <v>5134</v>
      </c>
      <c r="G7252" s="6" t="str">
        <f t="shared" si="113"/>
        <v>TX</v>
      </c>
      <c r="H7252" s="8">
        <f>Sales[Quantity Ordered]*Sales[Price Each]</f>
        <v>150</v>
      </c>
    </row>
    <row r="7253" spans="1:8" x14ac:dyDescent="0.25">
      <c r="A7253" s="6">
        <v>248968</v>
      </c>
      <c r="B7253" s="6" t="s">
        <v>29</v>
      </c>
      <c r="C7253" s="7">
        <v>1</v>
      </c>
      <c r="D7253" s="8">
        <v>150</v>
      </c>
      <c r="E7253" s="9">
        <v>43716.638888888891</v>
      </c>
      <c r="F7253" s="6" t="s">
        <v>840</v>
      </c>
      <c r="G7253" s="6" t="str">
        <f t="shared" si="113"/>
        <v>CA</v>
      </c>
      <c r="H7253" s="8">
        <f>Sales[Quantity Ordered]*Sales[Price Each]</f>
        <v>150</v>
      </c>
    </row>
    <row r="7254" spans="1:8" x14ac:dyDescent="0.25">
      <c r="A7254" s="6">
        <v>256958</v>
      </c>
      <c r="B7254" s="6" t="s">
        <v>29</v>
      </c>
      <c r="C7254" s="7">
        <v>1</v>
      </c>
      <c r="D7254" s="8">
        <v>150</v>
      </c>
      <c r="E7254" s="9">
        <v>43716.642361111109</v>
      </c>
      <c r="F7254" s="6" t="s">
        <v>8726</v>
      </c>
      <c r="G7254" s="6" t="str">
        <f t="shared" si="113"/>
        <v>MA</v>
      </c>
      <c r="H7254" s="8">
        <f>Sales[Quantity Ordered]*Sales[Price Each]</f>
        <v>150</v>
      </c>
    </row>
    <row r="7255" spans="1:8" x14ac:dyDescent="0.25">
      <c r="A7255" s="6">
        <v>252943</v>
      </c>
      <c r="B7255" s="6" t="s">
        <v>29</v>
      </c>
      <c r="C7255" s="7">
        <v>1</v>
      </c>
      <c r="D7255" s="8">
        <v>150</v>
      </c>
      <c r="E7255" s="9">
        <v>43716.6875</v>
      </c>
      <c r="F7255" s="6" t="s">
        <v>4789</v>
      </c>
      <c r="G7255" s="6" t="str">
        <f t="shared" si="113"/>
        <v>CA</v>
      </c>
      <c r="H7255" s="8">
        <f>Sales[Quantity Ordered]*Sales[Price Each]</f>
        <v>150</v>
      </c>
    </row>
    <row r="7256" spans="1:8" x14ac:dyDescent="0.25">
      <c r="A7256" s="6">
        <v>256398</v>
      </c>
      <c r="B7256" s="6" t="s">
        <v>29</v>
      </c>
      <c r="C7256" s="7">
        <v>1</v>
      </c>
      <c r="D7256" s="8">
        <v>150</v>
      </c>
      <c r="E7256" s="9">
        <v>43716.719444444447</v>
      </c>
      <c r="F7256" s="6" t="s">
        <v>8182</v>
      </c>
      <c r="G7256" s="6" t="str">
        <f t="shared" si="113"/>
        <v>MA</v>
      </c>
      <c r="H7256" s="8">
        <f>Sales[Quantity Ordered]*Sales[Price Each]</f>
        <v>150</v>
      </c>
    </row>
    <row r="7257" spans="1:8" x14ac:dyDescent="0.25">
      <c r="A7257" s="6">
        <v>256588</v>
      </c>
      <c r="B7257" s="6" t="s">
        <v>29</v>
      </c>
      <c r="C7257" s="7">
        <v>1</v>
      </c>
      <c r="D7257" s="8">
        <v>150</v>
      </c>
      <c r="E7257" s="9">
        <v>43716.754861111112</v>
      </c>
      <c r="F7257" s="6" t="s">
        <v>8368</v>
      </c>
      <c r="G7257" s="6" t="str">
        <f t="shared" si="113"/>
        <v>MA</v>
      </c>
      <c r="H7257" s="8">
        <f>Sales[Quantity Ordered]*Sales[Price Each]</f>
        <v>150</v>
      </c>
    </row>
    <row r="7258" spans="1:8" x14ac:dyDescent="0.25">
      <c r="A7258" s="6">
        <v>256588</v>
      </c>
      <c r="B7258" s="6" t="s">
        <v>29</v>
      </c>
      <c r="C7258" s="7">
        <v>1</v>
      </c>
      <c r="D7258" s="8">
        <v>150</v>
      </c>
      <c r="E7258" s="9">
        <v>43716.754861111112</v>
      </c>
      <c r="F7258" s="6" t="s">
        <v>8368</v>
      </c>
      <c r="G7258" s="6" t="str">
        <f t="shared" si="113"/>
        <v>MA</v>
      </c>
      <c r="H7258" s="8">
        <f>Sales[Quantity Ordered]*Sales[Price Each]</f>
        <v>150</v>
      </c>
    </row>
    <row r="7259" spans="1:8" x14ac:dyDescent="0.25">
      <c r="A7259" s="6">
        <v>258896</v>
      </c>
      <c r="B7259" s="6" t="s">
        <v>29</v>
      </c>
      <c r="C7259" s="7">
        <v>1</v>
      </c>
      <c r="D7259" s="8">
        <v>150</v>
      </c>
      <c r="E7259" s="9">
        <v>43716.763888888891</v>
      </c>
      <c r="F7259" s="6" t="s">
        <v>10610</v>
      </c>
      <c r="G7259" s="6" t="str">
        <f t="shared" si="113"/>
        <v>CA</v>
      </c>
      <c r="H7259" s="8">
        <f>Sales[Quantity Ordered]*Sales[Price Each]</f>
        <v>150</v>
      </c>
    </row>
    <row r="7260" spans="1:8" x14ac:dyDescent="0.25">
      <c r="A7260" s="6">
        <v>249046</v>
      </c>
      <c r="B7260" s="6" t="s">
        <v>29</v>
      </c>
      <c r="C7260" s="7">
        <v>1</v>
      </c>
      <c r="D7260" s="8">
        <v>150</v>
      </c>
      <c r="E7260" s="9">
        <v>43716.775694444441</v>
      </c>
      <c r="F7260" s="6" t="s">
        <v>918</v>
      </c>
      <c r="G7260" s="6" t="str">
        <f t="shared" si="113"/>
        <v>NY</v>
      </c>
      <c r="H7260" s="8">
        <f>Sales[Quantity Ordered]*Sales[Price Each]</f>
        <v>150</v>
      </c>
    </row>
    <row r="7261" spans="1:8" x14ac:dyDescent="0.25">
      <c r="A7261" s="6">
        <v>251182</v>
      </c>
      <c r="B7261" s="6" t="s">
        <v>29</v>
      </c>
      <c r="C7261" s="7">
        <v>1</v>
      </c>
      <c r="D7261" s="8">
        <v>150</v>
      </c>
      <c r="E7261" s="9">
        <v>43716.82916666667</v>
      </c>
      <c r="F7261" s="6" t="s">
        <v>3042</v>
      </c>
      <c r="G7261" s="6" t="str">
        <f t="shared" si="113"/>
        <v>CA</v>
      </c>
      <c r="H7261" s="8">
        <f>Sales[Quantity Ordered]*Sales[Price Each]</f>
        <v>150</v>
      </c>
    </row>
    <row r="7262" spans="1:8" x14ac:dyDescent="0.25">
      <c r="A7262" s="6">
        <v>252339</v>
      </c>
      <c r="B7262" s="6" t="s">
        <v>29</v>
      </c>
      <c r="C7262" s="7">
        <v>1</v>
      </c>
      <c r="D7262" s="8">
        <v>150</v>
      </c>
      <c r="E7262" s="9">
        <v>43716.830555555556</v>
      </c>
      <c r="F7262" s="6" t="s">
        <v>4187</v>
      </c>
      <c r="G7262" s="6" t="str">
        <f t="shared" si="113"/>
        <v>CA</v>
      </c>
      <c r="H7262" s="8">
        <f>Sales[Quantity Ordered]*Sales[Price Each]</f>
        <v>150</v>
      </c>
    </row>
    <row r="7263" spans="1:8" x14ac:dyDescent="0.25">
      <c r="A7263" s="6">
        <v>253583</v>
      </c>
      <c r="B7263" s="6" t="s">
        <v>29</v>
      </c>
      <c r="C7263" s="7">
        <v>1</v>
      </c>
      <c r="D7263" s="8">
        <v>150</v>
      </c>
      <c r="E7263" s="9">
        <v>43716.84097222222</v>
      </c>
      <c r="F7263" s="6" t="s">
        <v>5422</v>
      </c>
      <c r="G7263" s="6" t="str">
        <f t="shared" si="113"/>
        <v>CA</v>
      </c>
      <c r="H7263" s="8">
        <f>Sales[Quantity Ordered]*Sales[Price Each]</f>
        <v>150</v>
      </c>
    </row>
    <row r="7264" spans="1:8" x14ac:dyDescent="0.25">
      <c r="A7264" s="6">
        <v>256425</v>
      </c>
      <c r="B7264" s="6" t="s">
        <v>29</v>
      </c>
      <c r="C7264" s="7">
        <v>1</v>
      </c>
      <c r="D7264" s="8">
        <v>150</v>
      </c>
      <c r="E7264" s="9">
        <v>43716.897916666669</v>
      </c>
      <c r="F7264" s="6" t="s">
        <v>8209</v>
      </c>
      <c r="G7264" s="6" t="str">
        <f t="shared" si="113"/>
        <v>NY</v>
      </c>
      <c r="H7264" s="8">
        <f>Sales[Quantity Ordered]*Sales[Price Each]</f>
        <v>150</v>
      </c>
    </row>
    <row r="7265" spans="1:8" x14ac:dyDescent="0.25">
      <c r="A7265" s="6">
        <v>258551</v>
      </c>
      <c r="B7265" s="6" t="s">
        <v>29</v>
      </c>
      <c r="C7265" s="7">
        <v>1</v>
      </c>
      <c r="D7265" s="8">
        <v>150</v>
      </c>
      <c r="E7265" s="9">
        <v>43716.914583333331</v>
      </c>
      <c r="F7265" s="6" t="s">
        <v>10273</v>
      </c>
      <c r="G7265" s="6" t="str">
        <f t="shared" si="113"/>
        <v>TX</v>
      </c>
      <c r="H7265" s="8">
        <f>Sales[Quantity Ordered]*Sales[Price Each]</f>
        <v>150</v>
      </c>
    </row>
    <row r="7266" spans="1:8" x14ac:dyDescent="0.25">
      <c r="A7266" s="6">
        <v>253662</v>
      </c>
      <c r="B7266" s="6" t="s">
        <v>29</v>
      </c>
      <c r="C7266" s="7">
        <v>1</v>
      </c>
      <c r="D7266" s="8">
        <v>150</v>
      </c>
      <c r="E7266" s="9">
        <v>43716.918749999997</v>
      </c>
      <c r="F7266" s="6" t="s">
        <v>5498</v>
      </c>
      <c r="G7266" s="6" t="str">
        <f t="shared" si="113"/>
        <v>TX</v>
      </c>
      <c r="H7266" s="8">
        <f>Sales[Quantity Ordered]*Sales[Price Each]</f>
        <v>150</v>
      </c>
    </row>
    <row r="7267" spans="1:8" x14ac:dyDescent="0.25">
      <c r="A7267" s="6">
        <v>253184</v>
      </c>
      <c r="B7267" s="6" t="s">
        <v>29</v>
      </c>
      <c r="C7267" s="7">
        <v>1</v>
      </c>
      <c r="D7267" s="8">
        <v>150</v>
      </c>
      <c r="E7267" s="9">
        <v>43716.920138888891</v>
      </c>
      <c r="F7267" s="6" t="s">
        <v>5027</v>
      </c>
      <c r="G7267" s="6" t="str">
        <f t="shared" si="113"/>
        <v>TX</v>
      </c>
      <c r="H7267" s="8">
        <f>Sales[Quantity Ordered]*Sales[Price Each]</f>
        <v>150</v>
      </c>
    </row>
    <row r="7268" spans="1:8" x14ac:dyDescent="0.25">
      <c r="A7268" s="6">
        <v>248188</v>
      </c>
      <c r="B7268" s="6" t="s">
        <v>29</v>
      </c>
      <c r="C7268" s="7">
        <v>1</v>
      </c>
      <c r="D7268" s="8">
        <v>150</v>
      </c>
      <c r="E7268" s="9">
        <v>43716.928472222222</v>
      </c>
      <c r="F7268" s="6" t="s">
        <v>56</v>
      </c>
      <c r="G7268" s="6" t="str">
        <f t="shared" si="113"/>
        <v>CA</v>
      </c>
      <c r="H7268" s="8">
        <f>Sales[Quantity Ordered]*Sales[Price Each]</f>
        <v>150</v>
      </c>
    </row>
    <row r="7269" spans="1:8" x14ac:dyDescent="0.25">
      <c r="A7269" s="6">
        <v>257729</v>
      </c>
      <c r="B7269" s="6" t="s">
        <v>29</v>
      </c>
      <c r="C7269" s="7">
        <v>1</v>
      </c>
      <c r="D7269" s="8">
        <v>150</v>
      </c>
      <c r="E7269" s="9">
        <v>43716.936805555553</v>
      </c>
      <c r="F7269" s="6" t="s">
        <v>9482</v>
      </c>
      <c r="G7269" s="6" t="str">
        <f t="shared" si="113"/>
        <v>GA</v>
      </c>
      <c r="H7269" s="8">
        <f>Sales[Quantity Ordered]*Sales[Price Each]</f>
        <v>150</v>
      </c>
    </row>
    <row r="7270" spans="1:8" x14ac:dyDescent="0.25">
      <c r="A7270" s="6">
        <v>253804</v>
      </c>
      <c r="B7270" s="6" t="s">
        <v>29</v>
      </c>
      <c r="C7270" s="7">
        <v>1</v>
      </c>
      <c r="D7270" s="8">
        <v>150</v>
      </c>
      <c r="E7270" s="9">
        <v>43716.940972222219</v>
      </c>
      <c r="F7270" s="6" t="s">
        <v>5638</v>
      </c>
      <c r="G7270" s="6" t="str">
        <f t="shared" si="113"/>
        <v>CA</v>
      </c>
      <c r="H7270" s="8">
        <f>Sales[Quantity Ordered]*Sales[Price Each]</f>
        <v>150</v>
      </c>
    </row>
    <row r="7271" spans="1:8" x14ac:dyDescent="0.25">
      <c r="A7271" s="6">
        <v>250087</v>
      </c>
      <c r="B7271" s="6" t="s">
        <v>29</v>
      </c>
      <c r="C7271" s="7">
        <v>1</v>
      </c>
      <c r="D7271" s="8">
        <v>150</v>
      </c>
      <c r="E7271" s="9">
        <v>43716.940972222219</v>
      </c>
      <c r="F7271" s="6" t="s">
        <v>1955</v>
      </c>
      <c r="G7271" s="6" t="str">
        <f t="shared" si="113"/>
        <v>MA</v>
      </c>
      <c r="H7271" s="8">
        <f>Sales[Quantity Ordered]*Sales[Price Each]</f>
        <v>150</v>
      </c>
    </row>
    <row r="7272" spans="1:8" x14ac:dyDescent="0.25">
      <c r="A7272" s="6">
        <v>248936</v>
      </c>
      <c r="B7272" s="6" t="s">
        <v>29</v>
      </c>
      <c r="C7272" s="7">
        <v>1</v>
      </c>
      <c r="D7272" s="8">
        <v>150</v>
      </c>
      <c r="E7272" s="9">
        <v>43716.945138888892</v>
      </c>
      <c r="F7272" s="6" t="s">
        <v>808</v>
      </c>
      <c r="G7272" s="6" t="str">
        <f t="shared" si="113"/>
        <v>CA</v>
      </c>
      <c r="H7272" s="8">
        <f>Sales[Quantity Ordered]*Sales[Price Each]</f>
        <v>150</v>
      </c>
    </row>
    <row r="7273" spans="1:8" x14ac:dyDescent="0.25">
      <c r="A7273" s="6">
        <v>248507</v>
      </c>
      <c r="B7273" s="6" t="s">
        <v>29</v>
      </c>
      <c r="C7273" s="7">
        <v>1</v>
      </c>
      <c r="D7273" s="8">
        <v>150</v>
      </c>
      <c r="E7273" s="9">
        <v>43717.299305555556</v>
      </c>
      <c r="F7273" s="6" t="s">
        <v>380</v>
      </c>
      <c r="G7273" s="6" t="str">
        <f t="shared" si="113"/>
        <v>TX</v>
      </c>
      <c r="H7273" s="8">
        <f>Sales[Quantity Ordered]*Sales[Price Each]</f>
        <v>150</v>
      </c>
    </row>
    <row r="7274" spans="1:8" x14ac:dyDescent="0.25">
      <c r="A7274" s="6">
        <v>255730</v>
      </c>
      <c r="B7274" s="6" t="s">
        <v>29</v>
      </c>
      <c r="C7274" s="7">
        <v>1</v>
      </c>
      <c r="D7274" s="8">
        <v>150</v>
      </c>
      <c r="E7274" s="9">
        <v>43717.347916666666</v>
      </c>
      <c r="F7274" s="6" t="s">
        <v>7533</v>
      </c>
      <c r="G7274" s="6" t="str">
        <f t="shared" si="113"/>
        <v>GA</v>
      </c>
      <c r="H7274" s="8">
        <f>Sales[Quantity Ordered]*Sales[Price Each]</f>
        <v>150</v>
      </c>
    </row>
    <row r="7275" spans="1:8" x14ac:dyDescent="0.25">
      <c r="A7275" s="6">
        <v>248547</v>
      </c>
      <c r="B7275" s="6" t="s">
        <v>29</v>
      </c>
      <c r="C7275" s="7">
        <v>1</v>
      </c>
      <c r="D7275" s="8">
        <v>150</v>
      </c>
      <c r="E7275" s="9">
        <v>43717.451388888891</v>
      </c>
      <c r="F7275" s="6" t="s">
        <v>420</v>
      </c>
      <c r="G7275" s="6" t="str">
        <f t="shared" si="113"/>
        <v>CA</v>
      </c>
      <c r="H7275" s="8">
        <f>Sales[Quantity Ordered]*Sales[Price Each]</f>
        <v>150</v>
      </c>
    </row>
    <row r="7276" spans="1:8" x14ac:dyDescent="0.25">
      <c r="A7276" s="6">
        <v>252523</v>
      </c>
      <c r="B7276" s="6" t="s">
        <v>29</v>
      </c>
      <c r="C7276" s="7">
        <v>1</v>
      </c>
      <c r="D7276" s="8">
        <v>150</v>
      </c>
      <c r="E7276" s="9">
        <v>43717.486111111109</v>
      </c>
      <c r="F7276" s="6" t="s">
        <v>4370</v>
      </c>
      <c r="G7276" s="6" t="str">
        <f t="shared" si="113"/>
        <v>CA</v>
      </c>
      <c r="H7276" s="8">
        <f>Sales[Quantity Ordered]*Sales[Price Each]</f>
        <v>150</v>
      </c>
    </row>
    <row r="7277" spans="1:8" x14ac:dyDescent="0.25">
      <c r="A7277" s="6">
        <v>259043</v>
      </c>
      <c r="B7277" s="6" t="s">
        <v>29</v>
      </c>
      <c r="C7277" s="7">
        <v>1</v>
      </c>
      <c r="D7277" s="8">
        <v>150</v>
      </c>
      <c r="E7277" s="9">
        <v>43717.503472222219</v>
      </c>
      <c r="F7277" s="6" t="s">
        <v>10755</v>
      </c>
      <c r="G7277" s="6" t="str">
        <f t="shared" si="113"/>
        <v>CA</v>
      </c>
      <c r="H7277" s="8">
        <f>Sales[Quantity Ordered]*Sales[Price Each]</f>
        <v>150</v>
      </c>
    </row>
    <row r="7278" spans="1:8" x14ac:dyDescent="0.25">
      <c r="A7278" s="6">
        <v>257664</v>
      </c>
      <c r="B7278" s="6" t="s">
        <v>29</v>
      </c>
      <c r="C7278" s="7">
        <v>1</v>
      </c>
      <c r="D7278" s="8">
        <v>150</v>
      </c>
      <c r="E7278" s="9">
        <v>43717.515972222223</v>
      </c>
      <c r="F7278" s="6" t="s">
        <v>9418</v>
      </c>
      <c r="G7278" s="6" t="str">
        <f t="shared" si="113"/>
        <v>NY</v>
      </c>
      <c r="H7278" s="8">
        <f>Sales[Quantity Ordered]*Sales[Price Each]</f>
        <v>150</v>
      </c>
    </row>
    <row r="7279" spans="1:8" x14ac:dyDescent="0.25">
      <c r="A7279" s="6">
        <v>251585</v>
      </c>
      <c r="B7279" s="6" t="s">
        <v>29</v>
      </c>
      <c r="C7279" s="7">
        <v>1</v>
      </c>
      <c r="D7279" s="8">
        <v>150</v>
      </c>
      <c r="E7279" s="9">
        <v>43717.529166666667</v>
      </c>
      <c r="F7279" s="6" t="s">
        <v>3443</v>
      </c>
      <c r="G7279" s="6" t="str">
        <f t="shared" si="113"/>
        <v>GA</v>
      </c>
      <c r="H7279" s="8">
        <f>Sales[Quantity Ordered]*Sales[Price Each]</f>
        <v>150</v>
      </c>
    </row>
    <row r="7280" spans="1:8" x14ac:dyDescent="0.25">
      <c r="A7280" s="6">
        <v>250720</v>
      </c>
      <c r="B7280" s="6" t="s">
        <v>29</v>
      </c>
      <c r="C7280" s="7">
        <v>1</v>
      </c>
      <c r="D7280" s="8">
        <v>150</v>
      </c>
      <c r="E7280" s="9">
        <v>43717.542361111111</v>
      </c>
      <c r="F7280" s="6" t="s">
        <v>2583</v>
      </c>
      <c r="G7280" s="6" t="str">
        <f t="shared" si="113"/>
        <v>OR</v>
      </c>
      <c r="H7280" s="8">
        <f>Sales[Quantity Ordered]*Sales[Price Each]</f>
        <v>150</v>
      </c>
    </row>
    <row r="7281" spans="1:8" x14ac:dyDescent="0.25">
      <c r="A7281" s="6">
        <v>252973</v>
      </c>
      <c r="B7281" s="6" t="s">
        <v>29</v>
      </c>
      <c r="C7281" s="7">
        <v>1</v>
      </c>
      <c r="D7281" s="8">
        <v>150</v>
      </c>
      <c r="E7281" s="9">
        <v>43717.552083333336</v>
      </c>
      <c r="F7281" s="6" t="s">
        <v>4819</v>
      </c>
      <c r="G7281" s="6" t="str">
        <f t="shared" si="113"/>
        <v>MA</v>
      </c>
      <c r="H7281" s="8">
        <f>Sales[Quantity Ordered]*Sales[Price Each]</f>
        <v>150</v>
      </c>
    </row>
    <row r="7282" spans="1:8" x14ac:dyDescent="0.25">
      <c r="A7282" s="6">
        <v>256541</v>
      </c>
      <c r="B7282" s="6" t="s">
        <v>29</v>
      </c>
      <c r="C7282" s="7">
        <v>1</v>
      </c>
      <c r="D7282" s="8">
        <v>150</v>
      </c>
      <c r="E7282" s="9">
        <v>43717.599999999999</v>
      </c>
      <c r="F7282" s="6" t="s">
        <v>8323</v>
      </c>
      <c r="G7282" s="6" t="str">
        <f t="shared" si="113"/>
        <v>MA</v>
      </c>
      <c r="H7282" s="8">
        <f>Sales[Quantity Ordered]*Sales[Price Each]</f>
        <v>150</v>
      </c>
    </row>
    <row r="7283" spans="1:8" x14ac:dyDescent="0.25">
      <c r="A7283" s="6">
        <v>255533</v>
      </c>
      <c r="B7283" s="6" t="s">
        <v>29</v>
      </c>
      <c r="C7283" s="7">
        <v>1</v>
      </c>
      <c r="D7283" s="8">
        <v>150</v>
      </c>
      <c r="E7283" s="9">
        <v>43717.603472222225</v>
      </c>
      <c r="F7283" s="6" t="s">
        <v>7340</v>
      </c>
      <c r="G7283" s="6" t="str">
        <f t="shared" si="113"/>
        <v>CA</v>
      </c>
      <c r="H7283" s="8">
        <f>Sales[Quantity Ordered]*Sales[Price Each]</f>
        <v>150</v>
      </c>
    </row>
    <row r="7284" spans="1:8" x14ac:dyDescent="0.25">
      <c r="A7284" s="6">
        <v>252182</v>
      </c>
      <c r="B7284" s="6" t="s">
        <v>29</v>
      </c>
      <c r="C7284" s="7">
        <v>1</v>
      </c>
      <c r="D7284" s="8">
        <v>150</v>
      </c>
      <c r="E7284" s="9">
        <v>43717.638194444444</v>
      </c>
      <c r="F7284" s="6" t="s">
        <v>4033</v>
      </c>
      <c r="G7284" s="6" t="str">
        <f t="shared" si="113"/>
        <v>NY</v>
      </c>
      <c r="H7284" s="8">
        <f>Sales[Quantity Ordered]*Sales[Price Each]</f>
        <v>150</v>
      </c>
    </row>
    <row r="7285" spans="1:8" x14ac:dyDescent="0.25">
      <c r="A7285" s="6">
        <v>250565</v>
      </c>
      <c r="B7285" s="6" t="s">
        <v>29</v>
      </c>
      <c r="C7285" s="7">
        <v>1</v>
      </c>
      <c r="D7285" s="8">
        <v>150</v>
      </c>
      <c r="E7285" s="9">
        <v>43717.655555555553</v>
      </c>
      <c r="F7285" s="6" t="s">
        <v>2432</v>
      </c>
      <c r="G7285" s="6" t="str">
        <f t="shared" si="113"/>
        <v>CA</v>
      </c>
      <c r="H7285" s="8">
        <f>Sales[Quantity Ordered]*Sales[Price Each]</f>
        <v>150</v>
      </c>
    </row>
    <row r="7286" spans="1:8" x14ac:dyDescent="0.25">
      <c r="A7286" s="6">
        <v>259026</v>
      </c>
      <c r="B7286" s="6" t="s">
        <v>29</v>
      </c>
      <c r="C7286" s="7">
        <v>1</v>
      </c>
      <c r="D7286" s="8">
        <v>150</v>
      </c>
      <c r="E7286" s="9">
        <v>43717.665972222225</v>
      </c>
      <c r="F7286" s="6" t="s">
        <v>10738</v>
      </c>
      <c r="G7286" s="6" t="str">
        <f t="shared" si="113"/>
        <v>CA</v>
      </c>
      <c r="H7286" s="8">
        <f>Sales[Quantity Ordered]*Sales[Price Each]</f>
        <v>150</v>
      </c>
    </row>
    <row r="7287" spans="1:8" x14ac:dyDescent="0.25">
      <c r="A7287" s="6">
        <v>256351</v>
      </c>
      <c r="B7287" s="6" t="s">
        <v>29</v>
      </c>
      <c r="C7287" s="7">
        <v>1</v>
      </c>
      <c r="D7287" s="8">
        <v>150</v>
      </c>
      <c r="E7287" s="9">
        <v>43717.672222222223</v>
      </c>
      <c r="F7287" s="6" t="s">
        <v>8135</v>
      </c>
      <c r="G7287" s="6" t="str">
        <f t="shared" si="113"/>
        <v>CA</v>
      </c>
      <c r="H7287" s="8">
        <f>Sales[Quantity Ordered]*Sales[Price Each]</f>
        <v>150</v>
      </c>
    </row>
    <row r="7288" spans="1:8" x14ac:dyDescent="0.25">
      <c r="A7288" s="6">
        <v>252551</v>
      </c>
      <c r="B7288" s="6" t="s">
        <v>29</v>
      </c>
      <c r="C7288" s="7">
        <v>1</v>
      </c>
      <c r="D7288" s="8">
        <v>150</v>
      </c>
      <c r="E7288" s="9">
        <v>43717.681250000001</v>
      </c>
      <c r="F7288" s="6" t="s">
        <v>4398</v>
      </c>
      <c r="G7288" s="6" t="str">
        <f t="shared" si="113"/>
        <v>CA</v>
      </c>
      <c r="H7288" s="8">
        <f>Sales[Quantity Ordered]*Sales[Price Each]</f>
        <v>150</v>
      </c>
    </row>
    <row r="7289" spans="1:8" x14ac:dyDescent="0.25">
      <c r="A7289" s="6">
        <v>253452</v>
      </c>
      <c r="B7289" s="6" t="s">
        <v>29</v>
      </c>
      <c r="C7289" s="7">
        <v>1</v>
      </c>
      <c r="D7289" s="8">
        <v>150</v>
      </c>
      <c r="E7289" s="9">
        <v>43717.705555555556</v>
      </c>
      <c r="F7289" s="6" t="s">
        <v>5292</v>
      </c>
      <c r="G7289" s="6" t="str">
        <f t="shared" si="113"/>
        <v>NY</v>
      </c>
      <c r="H7289" s="8">
        <f>Sales[Quantity Ordered]*Sales[Price Each]</f>
        <v>150</v>
      </c>
    </row>
    <row r="7290" spans="1:8" x14ac:dyDescent="0.25">
      <c r="A7290" s="6">
        <v>252017</v>
      </c>
      <c r="B7290" s="6" t="s">
        <v>29</v>
      </c>
      <c r="C7290" s="7">
        <v>1</v>
      </c>
      <c r="D7290" s="8">
        <v>150</v>
      </c>
      <c r="E7290" s="9">
        <v>43717.732638888891</v>
      </c>
      <c r="F7290" s="6" t="s">
        <v>3869</v>
      </c>
      <c r="G7290" s="6" t="str">
        <f t="shared" si="113"/>
        <v>TX</v>
      </c>
      <c r="H7290" s="8">
        <f>Sales[Quantity Ordered]*Sales[Price Each]</f>
        <v>150</v>
      </c>
    </row>
    <row r="7291" spans="1:8" x14ac:dyDescent="0.25">
      <c r="A7291" s="6">
        <v>248422</v>
      </c>
      <c r="B7291" s="6" t="s">
        <v>29</v>
      </c>
      <c r="C7291" s="7">
        <v>1</v>
      </c>
      <c r="D7291" s="8">
        <v>150</v>
      </c>
      <c r="E7291" s="9">
        <v>43717.742361111108</v>
      </c>
      <c r="F7291" s="6" t="s">
        <v>295</v>
      </c>
      <c r="G7291" s="6" t="str">
        <f t="shared" si="113"/>
        <v>CA</v>
      </c>
      <c r="H7291" s="8">
        <f>Sales[Quantity Ordered]*Sales[Price Each]</f>
        <v>150</v>
      </c>
    </row>
    <row r="7292" spans="1:8" x14ac:dyDescent="0.25">
      <c r="A7292" s="6">
        <v>254827</v>
      </c>
      <c r="B7292" s="6" t="s">
        <v>29</v>
      </c>
      <c r="C7292" s="7">
        <v>1</v>
      </c>
      <c r="D7292" s="8">
        <v>150</v>
      </c>
      <c r="E7292" s="9">
        <v>43717.755555555559</v>
      </c>
      <c r="F7292" s="6" t="s">
        <v>6647</v>
      </c>
      <c r="G7292" s="6" t="str">
        <f t="shared" si="113"/>
        <v>CA</v>
      </c>
      <c r="H7292" s="8">
        <f>Sales[Quantity Ordered]*Sales[Price Each]</f>
        <v>150</v>
      </c>
    </row>
    <row r="7293" spans="1:8" x14ac:dyDescent="0.25">
      <c r="A7293" s="6">
        <v>250857</v>
      </c>
      <c r="B7293" s="6" t="s">
        <v>29</v>
      </c>
      <c r="C7293" s="7">
        <v>1</v>
      </c>
      <c r="D7293" s="8">
        <v>150</v>
      </c>
      <c r="E7293" s="9">
        <v>43717.76458333333</v>
      </c>
      <c r="F7293" s="6" t="s">
        <v>2720</v>
      </c>
      <c r="G7293" s="6" t="str">
        <f t="shared" si="113"/>
        <v>MA</v>
      </c>
      <c r="H7293" s="8">
        <f>Sales[Quantity Ordered]*Sales[Price Each]</f>
        <v>150</v>
      </c>
    </row>
    <row r="7294" spans="1:8" x14ac:dyDescent="0.25">
      <c r="A7294" s="6">
        <v>255019</v>
      </c>
      <c r="B7294" s="6" t="s">
        <v>29</v>
      </c>
      <c r="C7294" s="7">
        <v>1</v>
      </c>
      <c r="D7294" s="8">
        <v>150</v>
      </c>
      <c r="E7294" s="9">
        <v>43717.885416666664</v>
      </c>
      <c r="F7294" s="6" t="s">
        <v>6832</v>
      </c>
      <c r="G7294" s="6" t="str">
        <f t="shared" si="113"/>
        <v>CA</v>
      </c>
      <c r="H7294" s="8">
        <f>Sales[Quantity Ordered]*Sales[Price Each]</f>
        <v>150</v>
      </c>
    </row>
    <row r="7295" spans="1:8" x14ac:dyDescent="0.25">
      <c r="A7295" s="6">
        <v>253934</v>
      </c>
      <c r="B7295" s="6" t="s">
        <v>29</v>
      </c>
      <c r="C7295" s="7">
        <v>1</v>
      </c>
      <c r="D7295" s="8">
        <v>150</v>
      </c>
      <c r="E7295" s="9">
        <v>43717.928472222222</v>
      </c>
      <c r="F7295" s="6" t="s">
        <v>5767</v>
      </c>
      <c r="G7295" s="6" t="str">
        <f t="shared" si="113"/>
        <v>CA</v>
      </c>
      <c r="H7295" s="8">
        <f>Sales[Quantity Ordered]*Sales[Price Each]</f>
        <v>150</v>
      </c>
    </row>
    <row r="7296" spans="1:8" x14ac:dyDescent="0.25">
      <c r="A7296" s="6">
        <v>249192</v>
      </c>
      <c r="B7296" s="6" t="s">
        <v>29</v>
      </c>
      <c r="C7296" s="7">
        <v>1</v>
      </c>
      <c r="D7296" s="8">
        <v>150</v>
      </c>
      <c r="E7296" s="9">
        <v>43717.950694444444</v>
      </c>
      <c r="F7296" s="6" t="s">
        <v>1064</v>
      </c>
      <c r="G7296" s="6" t="str">
        <f t="shared" si="113"/>
        <v>ME</v>
      </c>
      <c r="H7296" s="8">
        <f>Sales[Quantity Ordered]*Sales[Price Each]</f>
        <v>150</v>
      </c>
    </row>
    <row r="7297" spans="1:8" x14ac:dyDescent="0.25">
      <c r="A7297" s="6">
        <v>254819</v>
      </c>
      <c r="B7297" s="6" t="s">
        <v>29</v>
      </c>
      <c r="C7297" s="7">
        <v>1</v>
      </c>
      <c r="D7297" s="8">
        <v>150</v>
      </c>
      <c r="E7297" s="9">
        <v>43717.995138888888</v>
      </c>
      <c r="F7297" s="6" t="s">
        <v>6640</v>
      </c>
      <c r="G7297" s="6" t="str">
        <f t="shared" si="113"/>
        <v>CA</v>
      </c>
      <c r="H7297" s="8">
        <f>Sales[Quantity Ordered]*Sales[Price Each]</f>
        <v>150</v>
      </c>
    </row>
    <row r="7298" spans="1:8" x14ac:dyDescent="0.25">
      <c r="A7298" s="6">
        <v>250701</v>
      </c>
      <c r="B7298" s="6" t="s">
        <v>29</v>
      </c>
      <c r="C7298" s="7">
        <v>1</v>
      </c>
      <c r="D7298" s="8">
        <v>150</v>
      </c>
      <c r="E7298" s="9">
        <v>43718.034722222219</v>
      </c>
      <c r="F7298" s="6" t="s">
        <v>2564</v>
      </c>
      <c r="G7298" s="6" t="str">
        <f t="shared" ref="G7298:G7361" si="114">MID(F7298,FIND(",",F7298,FIND(",",F7298)+1)+2,2)</f>
        <v>CA</v>
      </c>
      <c r="H7298" s="8">
        <f>Sales[Quantity Ordered]*Sales[Price Each]</f>
        <v>150</v>
      </c>
    </row>
    <row r="7299" spans="1:8" x14ac:dyDescent="0.25">
      <c r="A7299" s="6">
        <v>257697</v>
      </c>
      <c r="B7299" s="6" t="s">
        <v>29</v>
      </c>
      <c r="C7299" s="7">
        <v>1</v>
      </c>
      <c r="D7299" s="8">
        <v>150</v>
      </c>
      <c r="E7299" s="9">
        <v>43718.133333333331</v>
      </c>
      <c r="F7299" s="6" t="s">
        <v>9450</v>
      </c>
      <c r="G7299" s="6" t="str">
        <f t="shared" si="114"/>
        <v>CA</v>
      </c>
      <c r="H7299" s="8">
        <f>Sales[Quantity Ordered]*Sales[Price Each]</f>
        <v>150</v>
      </c>
    </row>
    <row r="7300" spans="1:8" x14ac:dyDescent="0.25">
      <c r="A7300" s="6">
        <v>250312</v>
      </c>
      <c r="B7300" s="6" t="s">
        <v>29</v>
      </c>
      <c r="C7300" s="7">
        <v>1</v>
      </c>
      <c r="D7300" s="8">
        <v>150</v>
      </c>
      <c r="E7300" s="9">
        <v>43718.22152777778</v>
      </c>
      <c r="F7300" s="6" t="s">
        <v>2180</v>
      </c>
      <c r="G7300" s="6" t="str">
        <f t="shared" si="114"/>
        <v>NY</v>
      </c>
      <c r="H7300" s="8">
        <f>Sales[Quantity Ordered]*Sales[Price Each]</f>
        <v>150</v>
      </c>
    </row>
    <row r="7301" spans="1:8" x14ac:dyDescent="0.25">
      <c r="A7301" s="6">
        <v>252188</v>
      </c>
      <c r="B7301" s="6" t="s">
        <v>29</v>
      </c>
      <c r="C7301" s="7">
        <v>1</v>
      </c>
      <c r="D7301" s="8">
        <v>150</v>
      </c>
      <c r="E7301" s="9">
        <v>43718.362500000003</v>
      </c>
      <c r="F7301" s="6" t="s">
        <v>4039</v>
      </c>
      <c r="G7301" s="6" t="str">
        <f t="shared" si="114"/>
        <v>OR</v>
      </c>
      <c r="H7301" s="8">
        <f>Sales[Quantity Ordered]*Sales[Price Each]</f>
        <v>150</v>
      </c>
    </row>
    <row r="7302" spans="1:8" x14ac:dyDescent="0.25">
      <c r="A7302" s="6">
        <v>254441</v>
      </c>
      <c r="B7302" s="6" t="s">
        <v>29</v>
      </c>
      <c r="C7302" s="7">
        <v>1</v>
      </c>
      <c r="D7302" s="8">
        <v>150</v>
      </c>
      <c r="E7302" s="9">
        <v>43718.407638888886</v>
      </c>
      <c r="F7302" s="6" t="s">
        <v>6269</v>
      </c>
      <c r="G7302" s="6" t="str">
        <f t="shared" si="114"/>
        <v>NY</v>
      </c>
      <c r="H7302" s="8">
        <f>Sales[Quantity Ordered]*Sales[Price Each]</f>
        <v>150</v>
      </c>
    </row>
    <row r="7303" spans="1:8" x14ac:dyDescent="0.25">
      <c r="A7303" s="6">
        <v>253357</v>
      </c>
      <c r="B7303" s="6" t="s">
        <v>29</v>
      </c>
      <c r="C7303" s="7">
        <v>1</v>
      </c>
      <c r="D7303" s="8">
        <v>150</v>
      </c>
      <c r="E7303" s="9">
        <v>43718.423611111109</v>
      </c>
      <c r="F7303" s="6" t="s">
        <v>5197</v>
      </c>
      <c r="G7303" s="6" t="str">
        <f t="shared" si="114"/>
        <v>WA</v>
      </c>
      <c r="H7303" s="8">
        <f>Sales[Quantity Ordered]*Sales[Price Each]</f>
        <v>150</v>
      </c>
    </row>
    <row r="7304" spans="1:8" x14ac:dyDescent="0.25">
      <c r="A7304" s="6">
        <v>253652</v>
      </c>
      <c r="B7304" s="6" t="s">
        <v>29</v>
      </c>
      <c r="C7304" s="7">
        <v>1</v>
      </c>
      <c r="D7304" s="8">
        <v>150</v>
      </c>
      <c r="E7304" s="9">
        <v>43718.474999999999</v>
      </c>
      <c r="F7304" s="6" t="s">
        <v>5488</v>
      </c>
      <c r="G7304" s="6" t="str">
        <f t="shared" si="114"/>
        <v>CA</v>
      </c>
      <c r="H7304" s="8">
        <f>Sales[Quantity Ordered]*Sales[Price Each]</f>
        <v>150</v>
      </c>
    </row>
    <row r="7305" spans="1:8" x14ac:dyDescent="0.25">
      <c r="A7305" s="6">
        <v>252393</v>
      </c>
      <c r="B7305" s="6" t="s">
        <v>29</v>
      </c>
      <c r="C7305" s="7">
        <v>1</v>
      </c>
      <c r="D7305" s="8">
        <v>150</v>
      </c>
      <c r="E7305" s="9">
        <v>43718.486805555556</v>
      </c>
      <c r="F7305" s="6" t="s">
        <v>4241</v>
      </c>
      <c r="G7305" s="6" t="str">
        <f t="shared" si="114"/>
        <v>MA</v>
      </c>
      <c r="H7305" s="8">
        <f>Sales[Quantity Ordered]*Sales[Price Each]</f>
        <v>150</v>
      </c>
    </row>
    <row r="7306" spans="1:8" x14ac:dyDescent="0.25">
      <c r="A7306" s="6">
        <v>253966</v>
      </c>
      <c r="B7306" s="6" t="s">
        <v>29</v>
      </c>
      <c r="C7306" s="7">
        <v>1</v>
      </c>
      <c r="D7306" s="8">
        <v>150</v>
      </c>
      <c r="E7306" s="9">
        <v>43718.490277777775</v>
      </c>
      <c r="F7306" s="6" t="s">
        <v>5799</v>
      </c>
      <c r="G7306" s="6" t="str">
        <f t="shared" si="114"/>
        <v>WA</v>
      </c>
      <c r="H7306" s="8">
        <f>Sales[Quantity Ordered]*Sales[Price Each]</f>
        <v>150</v>
      </c>
    </row>
    <row r="7307" spans="1:8" x14ac:dyDescent="0.25">
      <c r="A7307" s="6">
        <v>253274</v>
      </c>
      <c r="B7307" s="6" t="s">
        <v>29</v>
      </c>
      <c r="C7307" s="7">
        <v>1</v>
      </c>
      <c r="D7307" s="8">
        <v>150</v>
      </c>
      <c r="E7307" s="9">
        <v>43718.5</v>
      </c>
      <c r="F7307" s="6" t="s">
        <v>5115</v>
      </c>
      <c r="G7307" s="6" t="str">
        <f t="shared" si="114"/>
        <v>CA</v>
      </c>
      <c r="H7307" s="8">
        <f>Sales[Quantity Ordered]*Sales[Price Each]</f>
        <v>150</v>
      </c>
    </row>
    <row r="7308" spans="1:8" x14ac:dyDescent="0.25">
      <c r="A7308" s="6">
        <v>255051</v>
      </c>
      <c r="B7308" s="6" t="s">
        <v>29</v>
      </c>
      <c r="C7308" s="7">
        <v>1</v>
      </c>
      <c r="D7308" s="8">
        <v>150</v>
      </c>
      <c r="E7308" s="9">
        <v>43718.554166666669</v>
      </c>
      <c r="F7308" s="6" t="s">
        <v>6863</v>
      </c>
      <c r="G7308" s="6" t="str">
        <f t="shared" si="114"/>
        <v>NY</v>
      </c>
      <c r="H7308" s="8">
        <f>Sales[Quantity Ordered]*Sales[Price Each]</f>
        <v>150</v>
      </c>
    </row>
    <row r="7309" spans="1:8" x14ac:dyDescent="0.25">
      <c r="A7309" s="6">
        <v>256338</v>
      </c>
      <c r="B7309" s="6" t="s">
        <v>29</v>
      </c>
      <c r="C7309" s="7">
        <v>1</v>
      </c>
      <c r="D7309" s="8">
        <v>150</v>
      </c>
      <c r="E7309" s="9">
        <v>43718.588888888888</v>
      </c>
      <c r="F7309" s="6" t="s">
        <v>8124</v>
      </c>
      <c r="G7309" s="6" t="str">
        <f t="shared" si="114"/>
        <v>NY</v>
      </c>
      <c r="H7309" s="8">
        <f>Sales[Quantity Ordered]*Sales[Price Each]</f>
        <v>150</v>
      </c>
    </row>
    <row r="7310" spans="1:8" x14ac:dyDescent="0.25">
      <c r="A7310" s="6">
        <v>248283</v>
      </c>
      <c r="B7310" s="6" t="s">
        <v>29</v>
      </c>
      <c r="C7310" s="7">
        <v>1</v>
      </c>
      <c r="D7310" s="8">
        <v>150</v>
      </c>
      <c r="E7310" s="9">
        <v>43718.592361111114</v>
      </c>
      <c r="F7310" s="6" t="s">
        <v>155</v>
      </c>
      <c r="G7310" s="6" t="str">
        <f t="shared" si="114"/>
        <v>GA</v>
      </c>
      <c r="H7310" s="8">
        <f>Sales[Quantity Ordered]*Sales[Price Each]</f>
        <v>150</v>
      </c>
    </row>
    <row r="7311" spans="1:8" x14ac:dyDescent="0.25">
      <c r="A7311" s="6">
        <v>253315</v>
      </c>
      <c r="B7311" s="6" t="s">
        <v>29</v>
      </c>
      <c r="C7311" s="7">
        <v>1</v>
      </c>
      <c r="D7311" s="8">
        <v>150</v>
      </c>
      <c r="E7311" s="9">
        <v>43718.594444444447</v>
      </c>
      <c r="F7311" s="6" t="s">
        <v>5156</v>
      </c>
      <c r="G7311" s="6" t="str">
        <f t="shared" si="114"/>
        <v>NY</v>
      </c>
      <c r="H7311" s="8">
        <f>Sales[Quantity Ordered]*Sales[Price Each]</f>
        <v>150</v>
      </c>
    </row>
    <row r="7312" spans="1:8" x14ac:dyDescent="0.25">
      <c r="A7312" s="6">
        <v>255885</v>
      </c>
      <c r="B7312" s="6" t="s">
        <v>29</v>
      </c>
      <c r="C7312" s="7">
        <v>1</v>
      </c>
      <c r="D7312" s="8">
        <v>150</v>
      </c>
      <c r="E7312" s="9">
        <v>43718.612500000003</v>
      </c>
      <c r="F7312" s="6" t="s">
        <v>7684</v>
      </c>
      <c r="G7312" s="6" t="str">
        <f t="shared" si="114"/>
        <v>CA</v>
      </c>
      <c r="H7312" s="8">
        <f>Sales[Quantity Ordered]*Sales[Price Each]</f>
        <v>150</v>
      </c>
    </row>
    <row r="7313" spans="1:8" x14ac:dyDescent="0.25">
      <c r="A7313" s="6">
        <v>258920</v>
      </c>
      <c r="B7313" s="6" t="s">
        <v>29</v>
      </c>
      <c r="C7313" s="7">
        <v>1</v>
      </c>
      <c r="D7313" s="8">
        <v>150</v>
      </c>
      <c r="E7313" s="9">
        <v>43718.625</v>
      </c>
      <c r="F7313" s="6" t="s">
        <v>10634</v>
      </c>
      <c r="G7313" s="6" t="str">
        <f t="shared" si="114"/>
        <v>MA</v>
      </c>
      <c r="H7313" s="8">
        <f>Sales[Quantity Ordered]*Sales[Price Each]</f>
        <v>150</v>
      </c>
    </row>
    <row r="7314" spans="1:8" x14ac:dyDescent="0.25">
      <c r="A7314" s="6">
        <v>255939</v>
      </c>
      <c r="B7314" s="6" t="s">
        <v>29</v>
      </c>
      <c r="C7314" s="7">
        <v>1</v>
      </c>
      <c r="D7314" s="8">
        <v>150</v>
      </c>
      <c r="E7314" s="9">
        <v>43718.625</v>
      </c>
      <c r="F7314" s="6" t="s">
        <v>7735</v>
      </c>
      <c r="G7314" s="6" t="str">
        <f t="shared" si="114"/>
        <v>TX</v>
      </c>
      <c r="H7314" s="8">
        <f>Sales[Quantity Ordered]*Sales[Price Each]</f>
        <v>150</v>
      </c>
    </row>
    <row r="7315" spans="1:8" x14ac:dyDescent="0.25">
      <c r="A7315" s="6">
        <v>249251</v>
      </c>
      <c r="B7315" s="6" t="s">
        <v>29</v>
      </c>
      <c r="C7315" s="7">
        <v>1</v>
      </c>
      <c r="D7315" s="8">
        <v>150</v>
      </c>
      <c r="E7315" s="9">
        <v>43718.654166666667</v>
      </c>
      <c r="F7315" s="6" t="s">
        <v>1123</v>
      </c>
      <c r="G7315" s="6" t="str">
        <f t="shared" si="114"/>
        <v>OR</v>
      </c>
      <c r="H7315" s="8">
        <f>Sales[Quantity Ordered]*Sales[Price Each]</f>
        <v>150</v>
      </c>
    </row>
    <row r="7316" spans="1:8" x14ac:dyDescent="0.25">
      <c r="A7316" s="6">
        <v>253412</v>
      </c>
      <c r="B7316" s="6" t="s">
        <v>29</v>
      </c>
      <c r="C7316" s="7">
        <v>1</v>
      </c>
      <c r="D7316" s="8">
        <v>150</v>
      </c>
      <c r="E7316" s="9">
        <v>43718.661805555559</v>
      </c>
      <c r="F7316" s="6" t="s">
        <v>5252</v>
      </c>
      <c r="G7316" s="6" t="str">
        <f t="shared" si="114"/>
        <v>CA</v>
      </c>
      <c r="H7316" s="8">
        <f>Sales[Quantity Ordered]*Sales[Price Each]</f>
        <v>150</v>
      </c>
    </row>
    <row r="7317" spans="1:8" x14ac:dyDescent="0.25">
      <c r="A7317" s="6">
        <v>252297</v>
      </c>
      <c r="B7317" s="6" t="s">
        <v>29</v>
      </c>
      <c r="C7317" s="7">
        <v>1</v>
      </c>
      <c r="D7317" s="8">
        <v>150</v>
      </c>
      <c r="E7317" s="9">
        <v>43718.677083333336</v>
      </c>
      <c r="F7317" s="6" t="s">
        <v>4147</v>
      </c>
      <c r="G7317" s="6" t="str">
        <f t="shared" si="114"/>
        <v>TX</v>
      </c>
      <c r="H7317" s="8">
        <f>Sales[Quantity Ordered]*Sales[Price Each]</f>
        <v>150</v>
      </c>
    </row>
    <row r="7318" spans="1:8" x14ac:dyDescent="0.25">
      <c r="A7318" s="6">
        <v>249088</v>
      </c>
      <c r="B7318" s="6" t="s">
        <v>29</v>
      </c>
      <c r="C7318" s="7">
        <v>1</v>
      </c>
      <c r="D7318" s="8">
        <v>150</v>
      </c>
      <c r="E7318" s="9">
        <v>43718.720138888886</v>
      </c>
      <c r="F7318" s="6" t="s">
        <v>960</v>
      </c>
      <c r="G7318" s="6" t="str">
        <f t="shared" si="114"/>
        <v>TX</v>
      </c>
      <c r="H7318" s="8">
        <f>Sales[Quantity Ordered]*Sales[Price Each]</f>
        <v>150</v>
      </c>
    </row>
    <row r="7319" spans="1:8" x14ac:dyDescent="0.25">
      <c r="A7319" s="6">
        <v>251044</v>
      </c>
      <c r="B7319" s="6" t="s">
        <v>29</v>
      </c>
      <c r="C7319" s="7">
        <v>1</v>
      </c>
      <c r="D7319" s="8">
        <v>150</v>
      </c>
      <c r="E7319" s="9">
        <v>43718.720833333333</v>
      </c>
      <c r="F7319" s="6" t="s">
        <v>2905</v>
      </c>
      <c r="G7319" s="6" t="str">
        <f t="shared" si="114"/>
        <v>TX</v>
      </c>
      <c r="H7319" s="8">
        <f>Sales[Quantity Ordered]*Sales[Price Each]</f>
        <v>150</v>
      </c>
    </row>
    <row r="7320" spans="1:8" x14ac:dyDescent="0.25">
      <c r="A7320" s="6">
        <v>254757</v>
      </c>
      <c r="B7320" s="6" t="s">
        <v>29</v>
      </c>
      <c r="C7320" s="7">
        <v>1</v>
      </c>
      <c r="D7320" s="8">
        <v>150</v>
      </c>
      <c r="E7320" s="9">
        <v>43718.734722222223</v>
      </c>
      <c r="F7320" s="6" t="s">
        <v>6579</v>
      </c>
      <c r="G7320" s="6" t="str">
        <f t="shared" si="114"/>
        <v>CA</v>
      </c>
      <c r="H7320" s="8">
        <f>Sales[Quantity Ordered]*Sales[Price Each]</f>
        <v>150</v>
      </c>
    </row>
    <row r="7321" spans="1:8" x14ac:dyDescent="0.25">
      <c r="A7321" s="6">
        <v>248824</v>
      </c>
      <c r="B7321" s="6" t="s">
        <v>29</v>
      </c>
      <c r="C7321" s="7">
        <v>1</v>
      </c>
      <c r="D7321" s="8">
        <v>150</v>
      </c>
      <c r="E7321" s="9">
        <v>43718.741666666669</v>
      </c>
      <c r="F7321" s="6" t="s">
        <v>697</v>
      </c>
      <c r="G7321" s="6" t="str">
        <f t="shared" si="114"/>
        <v>TX</v>
      </c>
      <c r="H7321" s="8">
        <f>Sales[Quantity Ordered]*Sales[Price Each]</f>
        <v>150</v>
      </c>
    </row>
    <row r="7322" spans="1:8" x14ac:dyDescent="0.25">
      <c r="A7322" s="6">
        <v>249945</v>
      </c>
      <c r="B7322" s="6" t="s">
        <v>29</v>
      </c>
      <c r="C7322" s="7">
        <v>1</v>
      </c>
      <c r="D7322" s="8">
        <v>150</v>
      </c>
      <c r="E7322" s="9">
        <v>43718.756249999999</v>
      </c>
      <c r="F7322" s="6" t="s">
        <v>1814</v>
      </c>
      <c r="G7322" s="6" t="str">
        <f t="shared" si="114"/>
        <v>CA</v>
      </c>
      <c r="H7322" s="8">
        <f>Sales[Quantity Ordered]*Sales[Price Each]</f>
        <v>150</v>
      </c>
    </row>
    <row r="7323" spans="1:8" x14ac:dyDescent="0.25">
      <c r="A7323" s="6">
        <v>250522</v>
      </c>
      <c r="B7323" s="6" t="s">
        <v>29</v>
      </c>
      <c r="C7323" s="7">
        <v>1</v>
      </c>
      <c r="D7323" s="8">
        <v>150</v>
      </c>
      <c r="E7323" s="9">
        <v>43718.775694444441</v>
      </c>
      <c r="F7323" s="6" t="s">
        <v>2389</v>
      </c>
      <c r="G7323" s="6" t="str">
        <f t="shared" si="114"/>
        <v>CA</v>
      </c>
      <c r="H7323" s="8">
        <f>Sales[Quantity Ordered]*Sales[Price Each]</f>
        <v>150</v>
      </c>
    </row>
    <row r="7324" spans="1:8" x14ac:dyDescent="0.25">
      <c r="A7324" s="6">
        <v>249928</v>
      </c>
      <c r="B7324" s="6" t="s">
        <v>29</v>
      </c>
      <c r="C7324" s="7">
        <v>1</v>
      </c>
      <c r="D7324" s="8">
        <v>150</v>
      </c>
      <c r="E7324" s="9">
        <v>43718.786111111112</v>
      </c>
      <c r="F7324" s="6" t="s">
        <v>1797</v>
      </c>
      <c r="G7324" s="6" t="str">
        <f t="shared" si="114"/>
        <v>NY</v>
      </c>
      <c r="H7324" s="8">
        <f>Sales[Quantity Ordered]*Sales[Price Each]</f>
        <v>150</v>
      </c>
    </row>
    <row r="7325" spans="1:8" x14ac:dyDescent="0.25">
      <c r="A7325" s="6">
        <v>255605</v>
      </c>
      <c r="B7325" s="6" t="s">
        <v>29</v>
      </c>
      <c r="C7325" s="7">
        <v>1</v>
      </c>
      <c r="D7325" s="8">
        <v>150</v>
      </c>
      <c r="E7325" s="9">
        <v>43718.81527777778</v>
      </c>
      <c r="F7325" s="6" t="s">
        <v>7410</v>
      </c>
      <c r="G7325" s="6" t="str">
        <f t="shared" si="114"/>
        <v>TX</v>
      </c>
      <c r="H7325" s="8">
        <f>Sales[Quantity Ordered]*Sales[Price Each]</f>
        <v>150</v>
      </c>
    </row>
    <row r="7326" spans="1:8" x14ac:dyDescent="0.25">
      <c r="A7326" s="6">
        <v>257755</v>
      </c>
      <c r="B7326" s="6" t="s">
        <v>29</v>
      </c>
      <c r="C7326" s="7">
        <v>1</v>
      </c>
      <c r="D7326" s="8">
        <v>150</v>
      </c>
      <c r="E7326" s="9">
        <v>43718.816666666666</v>
      </c>
      <c r="F7326" s="6" t="s">
        <v>9508</v>
      </c>
      <c r="G7326" s="6" t="str">
        <f t="shared" si="114"/>
        <v>CA</v>
      </c>
      <c r="H7326" s="8">
        <f>Sales[Quantity Ordered]*Sales[Price Each]</f>
        <v>150</v>
      </c>
    </row>
    <row r="7327" spans="1:8" x14ac:dyDescent="0.25">
      <c r="A7327" s="6">
        <v>257937</v>
      </c>
      <c r="B7327" s="6" t="s">
        <v>29</v>
      </c>
      <c r="C7327" s="7">
        <v>1</v>
      </c>
      <c r="D7327" s="8">
        <v>150</v>
      </c>
      <c r="E7327" s="9">
        <v>43718.829861111109</v>
      </c>
      <c r="F7327" s="6" t="s">
        <v>9682</v>
      </c>
      <c r="G7327" s="6" t="str">
        <f t="shared" si="114"/>
        <v>NY</v>
      </c>
      <c r="H7327" s="8">
        <f>Sales[Quantity Ordered]*Sales[Price Each]</f>
        <v>150</v>
      </c>
    </row>
    <row r="7328" spans="1:8" x14ac:dyDescent="0.25">
      <c r="A7328" s="6">
        <v>250815</v>
      </c>
      <c r="B7328" s="6" t="s">
        <v>29</v>
      </c>
      <c r="C7328" s="7">
        <v>1</v>
      </c>
      <c r="D7328" s="8">
        <v>150</v>
      </c>
      <c r="E7328" s="9">
        <v>43718.832638888889</v>
      </c>
      <c r="F7328" s="6" t="s">
        <v>2678</v>
      </c>
      <c r="G7328" s="6" t="str">
        <f t="shared" si="114"/>
        <v>WA</v>
      </c>
      <c r="H7328" s="8">
        <f>Sales[Quantity Ordered]*Sales[Price Each]</f>
        <v>150</v>
      </c>
    </row>
    <row r="7329" spans="1:8" x14ac:dyDescent="0.25">
      <c r="A7329" s="6">
        <v>254133</v>
      </c>
      <c r="B7329" s="6" t="s">
        <v>29</v>
      </c>
      <c r="C7329" s="7">
        <v>1</v>
      </c>
      <c r="D7329" s="8">
        <v>150</v>
      </c>
      <c r="E7329" s="9">
        <v>43718.888194444444</v>
      </c>
      <c r="F7329" s="6" t="s">
        <v>5964</v>
      </c>
      <c r="G7329" s="6" t="str">
        <f t="shared" si="114"/>
        <v>CA</v>
      </c>
      <c r="H7329" s="8">
        <f>Sales[Quantity Ordered]*Sales[Price Each]</f>
        <v>150</v>
      </c>
    </row>
    <row r="7330" spans="1:8" x14ac:dyDescent="0.25">
      <c r="A7330" s="6">
        <v>253326</v>
      </c>
      <c r="B7330" s="6" t="s">
        <v>29</v>
      </c>
      <c r="C7330" s="7">
        <v>1</v>
      </c>
      <c r="D7330" s="8">
        <v>150</v>
      </c>
      <c r="E7330" s="9">
        <v>43718.92083333333</v>
      </c>
      <c r="F7330" s="6" t="s">
        <v>5167</v>
      </c>
      <c r="G7330" s="6" t="str">
        <f t="shared" si="114"/>
        <v>WA</v>
      </c>
      <c r="H7330" s="8">
        <f>Sales[Quantity Ordered]*Sales[Price Each]</f>
        <v>150</v>
      </c>
    </row>
    <row r="7331" spans="1:8" x14ac:dyDescent="0.25">
      <c r="A7331" s="6">
        <v>248320</v>
      </c>
      <c r="B7331" s="6" t="s">
        <v>29</v>
      </c>
      <c r="C7331" s="7">
        <v>1</v>
      </c>
      <c r="D7331" s="8">
        <v>150</v>
      </c>
      <c r="E7331" s="9">
        <v>43718.950694444444</v>
      </c>
      <c r="F7331" s="6" t="s">
        <v>192</v>
      </c>
      <c r="G7331" s="6" t="str">
        <f t="shared" si="114"/>
        <v>GA</v>
      </c>
      <c r="H7331" s="8">
        <f>Sales[Quantity Ordered]*Sales[Price Each]</f>
        <v>150</v>
      </c>
    </row>
    <row r="7332" spans="1:8" x14ac:dyDescent="0.25">
      <c r="A7332" s="6">
        <v>255134</v>
      </c>
      <c r="B7332" s="6" t="s">
        <v>29</v>
      </c>
      <c r="C7332" s="7">
        <v>1</v>
      </c>
      <c r="D7332" s="8">
        <v>150</v>
      </c>
      <c r="E7332" s="9">
        <v>43718.968055555553</v>
      </c>
      <c r="F7332" s="6" t="s">
        <v>6946</v>
      </c>
      <c r="G7332" s="6" t="str">
        <f t="shared" si="114"/>
        <v>TX</v>
      </c>
      <c r="H7332" s="8">
        <f>Sales[Quantity Ordered]*Sales[Price Each]</f>
        <v>150</v>
      </c>
    </row>
    <row r="7333" spans="1:8" x14ac:dyDescent="0.25">
      <c r="A7333" s="6">
        <v>258992</v>
      </c>
      <c r="B7333" s="6" t="s">
        <v>29</v>
      </c>
      <c r="C7333" s="7">
        <v>1</v>
      </c>
      <c r="D7333" s="8">
        <v>150</v>
      </c>
      <c r="E7333" s="9">
        <v>43718.970138888886</v>
      </c>
      <c r="F7333" s="6" t="s">
        <v>10704</v>
      </c>
      <c r="G7333" s="6" t="str">
        <f t="shared" si="114"/>
        <v>NY</v>
      </c>
      <c r="H7333" s="8">
        <f>Sales[Quantity Ordered]*Sales[Price Each]</f>
        <v>150</v>
      </c>
    </row>
    <row r="7334" spans="1:8" x14ac:dyDescent="0.25">
      <c r="A7334" s="6">
        <v>253571</v>
      </c>
      <c r="B7334" s="6" t="s">
        <v>29</v>
      </c>
      <c r="C7334" s="7">
        <v>1</v>
      </c>
      <c r="D7334" s="8">
        <v>150</v>
      </c>
      <c r="E7334" s="9">
        <v>43719.009722222225</v>
      </c>
      <c r="F7334" s="6" t="s">
        <v>5410</v>
      </c>
      <c r="G7334" s="6" t="str">
        <f t="shared" si="114"/>
        <v>CA</v>
      </c>
      <c r="H7334" s="8">
        <f>Sales[Quantity Ordered]*Sales[Price Each]</f>
        <v>150</v>
      </c>
    </row>
    <row r="7335" spans="1:8" x14ac:dyDescent="0.25">
      <c r="A7335" s="6">
        <v>248342</v>
      </c>
      <c r="B7335" s="6" t="s">
        <v>29</v>
      </c>
      <c r="C7335" s="7">
        <v>1</v>
      </c>
      <c r="D7335" s="8">
        <v>150</v>
      </c>
      <c r="E7335" s="9">
        <v>43719.029861111114</v>
      </c>
      <c r="F7335" s="6" t="s">
        <v>214</v>
      </c>
      <c r="G7335" s="6" t="str">
        <f t="shared" si="114"/>
        <v>NY</v>
      </c>
      <c r="H7335" s="8">
        <f>Sales[Quantity Ordered]*Sales[Price Each]</f>
        <v>150</v>
      </c>
    </row>
    <row r="7336" spans="1:8" x14ac:dyDescent="0.25">
      <c r="A7336" s="6">
        <v>248599</v>
      </c>
      <c r="B7336" s="6" t="s">
        <v>29</v>
      </c>
      <c r="C7336" s="7">
        <v>1</v>
      </c>
      <c r="D7336" s="8">
        <v>150</v>
      </c>
      <c r="E7336" s="9">
        <v>43719.040972222225</v>
      </c>
      <c r="F7336" s="6" t="s">
        <v>472</v>
      </c>
      <c r="G7336" s="6" t="str">
        <f t="shared" si="114"/>
        <v>NY</v>
      </c>
      <c r="H7336" s="8">
        <f>Sales[Quantity Ordered]*Sales[Price Each]</f>
        <v>150</v>
      </c>
    </row>
    <row r="7337" spans="1:8" x14ac:dyDescent="0.25">
      <c r="A7337" s="6">
        <v>254564</v>
      </c>
      <c r="B7337" s="6" t="s">
        <v>29</v>
      </c>
      <c r="C7337" s="7">
        <v>1</v>
      </c>
      <c r="D7337" s="8">
        <v>150</v>
      </c>
      <c r="E7337" s="9">
        <v>43719.045138888891</v>
      </c>
      <c r="F7337" s="6" t="s">
        <v>6389</v>
      </c>
      <c r="G7337" s="6" t="str">
        <f t="shared" si="114"/>
        <v>MA</v>
      </c>
      <c r="H7337" s="8">
        <f>Sales[Quantity Ordered]*Sales[Price Each]</f>
        <v>150</v>
      </c>
    </row>
    <row r="7338" spans="1:8" x14ac:dyDescent="0.25">
      <c r="A7338" s="6">
        <v>256116</v>
      </c>
      <c r="B7338" s="6" t="s">
        <v>29</v>
      </c>
      <c r="C7338" s="7">
        <v>1</v>
      </c>
      <c r="D7338" s="8">
        <v>150</v>
      </c>
      <c r="E7338" s="9">
        <v>43719.095138888886</v>
      </c>
      <c r="F7338" s="6" t="s">
        <v>7907</v>
      </c>
      <c r="G7338" s="6" t="str">
        <f t="shared" si="114"/>
        <v>CA</v>
      </c>
      <c r="H7338" s="8">
        <f>Sales[Quantity Ordered]*Sales[Price Each]</f>
        <v>150</v>
      </c>
    </row>
    <row r="7339" spans="1:8" x14ac:dyDescent="0.25">
      <c r="A7339" s="6">
        <v>252756</v>
      </c>
      <c r="B7339" s="6" t="s">
        <v>29</v>
      </c>
      <c r="C7339" s="7">
        <v>1</v>
      </c>
      <c r="D7339" s="8">
        <v>150</v>
      </c>
      <c r="E7339" s="9">
        <v>43719.255555555559</v>
      </c>
      <c r="F7339" s="6" t="s">
        <v>4602</v>
      </c>
      <c r="G7339" s="6" t="str">
        <f t="shared" si="114"/>
        <v>MA</v>
      </c>
      <c r="H7339" s="8">
        <f>Sales[Quantity Ordered]*Sales[Price Each]</f>
        <v>150</v>
      </c>
    </row>
    <row r="7340" spans="1:8" x14ac:dyDescent="0.25">
      <c r="A7340" s="6">
        <v>255138</v>
      </c>
      <c r="B7340" s="6" t="s">
        <v>29</v>
      </c>
      <c r="C7340" s="7">
        <v>1</v>
      </c>
      <c r="D7340" s="8">
        <v>150</v>
      </c>
      <c r="E7340" s="9">
        <v>43719.370833333334</v>
      </c>
      <c r="F7340" s="6" t="s">
        <v>6950</v>
      </c>
      <c r="G7340" s="6" t="str">
        <f t="shared" si="114"/>
        <v>CA</v>
      </c>
      <c r="H7340" s="8">
        <f>Sales[Quantity Ordered]*Sales[Price Each]</f>
        <v>150</v>
      </c>
    </row>
    <row r="7341" spans="1:8" x14ac:dyDescent="0.25">
      <c r="A7341" s="6">
        <v>253107</v>
      </c>
      <c r="B7341" s="6" t="s">
        <v>29</v>
      </c>
      <c r="C7341" s="7">
        <v>1</v>
      </c>
      <c r="D7341" s="8">
        <v>150</v>
      </c>
      <c r="E7341" s="9">
        <v>43719.436805555553</v>
      </c>
      <c r="F7341" s="6" t="s">
        <v>4951</v>
      </c>
      <c r="G7341" s="6" t="str">
        <f t="shared" si="114"/>
        <v>NY</v>
      </c>
      <c r="H7341" s="8">
        <f>Sales[Quantity Ordered]*Sales[Price Each]</f>
        <v>150</v>
      </c>
    </row>
    <row r="7342" spans="1:8" x14ac:dyDescent="0.25">
      <c r="A7342" s="6">
        <v>249880</v>
      </c>
      <c r="B7342" s="6" t="s">
        <v>29</v>
      </c>
      <c r="C7342" s="7">
        <v>1</v>
      </c>
      <c r="D7342" s="8">
        <v>150</v>
      </c>
      <c r="E7342" s="9">
        <v>43719.45</v>
      </c>
      <c r="F7342" s="6" t="s">
        <v>1749</v>
      </c>
      <c r="G7342" s="6" t="str">
        <f t="shared" si="114"/>
        <v>MA</v>
      </c>
      <c r="H7342" s="8">
        <f>Sales[Quantity Ordered]*Sales[Price Each]</f>
        <v>150</v>
      </c>
    </row>
    <row r="7343" spans="1:8" x14ac:dyDescent="0.25">
      <c r="A7343" s="6">
        <v>253727</v>
      </c>
      <c r="B7343" s="6" t="s">
        <v>29</v>
      </c>
      <c r="C7343" s="7">
        <v>1</v>
      </c>
      <c r="D7343" s="8">
        <v>150</v>
      </c>
      <c r="E7343" s="9">
        <v>43719.463194444441</v>
      </c>
      <c r="F7343" s="6" t="s">
        <v>5561</v>
      </c>
      <c r="G7343" s="6" t="str">
        <f t="shared" si="114"/>
        <v>CA</v>
      </c>
      <c r="H7343" s="8">
        <f>Sales[Quantity Ordered]*Sales[Price Each]</f>
        <v>150</v>
      </c>
    </row>
    <row r="7344" spans="1:8" x14ac:dyDescent="0.25">
      <c r="A7344" s="6">
        <v>256355</v>
      </c>
      <c r="B7344" s="6" t="s">
        <v>29</v>
      </c>
      <c r="C7344" s="7">
        <v>1</v>
      </c>
      <c r="D7344" s="8">
        <v>150</v>
      </c>
      <c r="E7344" s="9">
        <v>43719.491666666669</v>
      </c>
      <c r="F7344" s="6" t="s">
        <v>8139</v>
      </c>
      <c r="G7344" s="6" t="str">
        <f t="shared" si="114"/>
        <v>CA</v>
      </c>
      <c r="H7344" s="8">
        <f>Sales[Quantity Ordered]*Sales[Price Each]</f>
        <v>150</v>
      </c>
    </row>
    <row r="7345" spans="1:8" x14ac:dyDescent="0.25">
      <c r="A7345" s="6">
        <v>251811</v>
      </c>
      <c r="B7345" s="6" t="s">
        <v>29</v>
      </c>
      <c r="C7345" s="7">
        <v>1</v>
      </c>
      <c r="D7345" s="8">
        <v>150</v>
      </c>
      <c r="E7345" s="9">
        <v>43719.491666666669</v>
      </c>
      <c r="F7345" s="6" t="s">
        <v>3665</v>
      </c>
      <c r="G7345" s="6" t="str">
        <f t="shared" si="114"/>
        <v>CA</v>
      </c>
      <c r="H7345" s="8">
        <f>Sales[Quantity Ordered]*Sales[Price Each]</f>
        <v>150</v>
      </c>
    </row>
    <row r="7346" spans="1:8" x14ac:dyDescent="0.25">
      <c r="A7346" s="6">
        <v>251469</v>
      </c>
      <c r="B7346" s="6" t="s">
        <v>29</v>
      </c>
      <c r="C7346" s="7">
        <v>1</v>
      </c>
      <c r="D7346" s="8">
        <v>150</v>
      </c>
      <c r="E7346" s="9">
        <v>43719.491666666669</v>
      </c>
      <c r="F7346" s="6" t="s">
        <v>3327</v>
      </c>
      <c r="G7346" s="6" t="str">
        <f t="shared" si="114"/>
        <v>TX</v>
      </c>
      <c r="H7346" s="8">
        <f>Sales[Quantity Ordered]*Sales[Price Each]</f>
        <v>150</v>
      </c>
    </row>
    <row r="7347" spans="1:8" x14ac:dyDescent="0.25">
      <c r="A7347" s="6">
        <v>258292</v>
      </c>
      <c r="B7347" s="6" t="s">
        <v>29</v>
      </c>
      <c r="C7347" s="7">
        <v>1</v>
      </c>
      <c r="D7347" s="8">
        <v>150</v>
      </c>
      <c r="E7347" s="9">
        <v>43719.495138888888</v>
      </c>
      <c r="F7347" s="6" t="s">
        <v>10023</v>
      </c>
      <c r="G7347" s="6" t="str">
        <f t="shared" si="114"/>
        <v>OR</v>
      </c>
      <c r="H7347" s="8">
        <f>Sales[Quantity Ordered]*Sales[Price Each]</f>
        <v>150</v>
      </c>
    </row>
    <row r="7348" spans="1:8" x14ac:dyDescent="0.25">
      <c r="A7348" s="6">
        <v>250828</v>
      </c>
      <c r="B7348" s="6" t="s">
        <v>29</v>
      </c>
      <c r="C7348" s="7">
        <v>1</v>
      </c>
      <c r="D7348" s="8">
        <v>150</v>
      </c>
      <c r="E7348" s="9">
        <v>43719.580555555556</v>
      </c>
      <c r="F7348" s="6" t="s">
        <v>2691</v>
      </c>
      <c r="G7348" s="6" t="str">
        <f t="shared" si="114"/>
        <v>CA</v>
      </c>
      <c r="H7348" s="8">
        <f>Sales[Quantity Ordered]*Sales[Price Each]</f>
        <v>150</v>
      </c>
    </row>
    <row r="7349" spans="1:8" x14ac:dyDescent="0.25">
      <c r="A7349" s="6">
        <v>252147</v>
      </c>
      <c r="B7349" s="6" t="s">
        <v>29</v>
      </c>
      <c r="C7349" s="7">
        <v>1</v>
      </c>
      <c r="D7349" s="8">
        <v>150</v>
      </c>
      <c r="E7349" s="9">
        <v>43719.633333333331</v>
      </c>
      <c r="F7349" s="6" t="s">
        <v>3998</v>
      </c>
      <c r="G7349" s="6" t="str">
        <f t="shared" si="114"/>
        <v>CA</v>
      </c>
      <c r="H7349" s="8">
        <f>Sales[Quantity Ordered]*Sales[Price Each]</f>
        <v>150</v>
      </c>
    </row>
    <row r="7350" spans="1:8" x14ac:dyDescent="0.25">
      <c r="A7350" s="6">
        <v>251444</v>
      </c>
      <c r="B7350" s="6" t="s">
        <v>29</v>
      </c>
      <c r="C7350" s="7">
        <v>1</v>
      </c>
      <c r="D7350" s="8">
        <v>150</v>
      </c>
      <c r="E7350" s="9">
        <v>43719.677083333336</v>
      </c>
      <c r="F7350" s="6" t="s">
        <v>3302</v>
      </c>
      <c r="G7350" s="6" t="str">
        <f t="shared" si="114"/>
        <v>CA</v>
      </c>
      <c r="H7350" s="8">
        <f>Sales[Quantity Ordered]*Sales[Price Each]</f>
        <v>150</v>
      </c>
    </row>
    <row r="7351" spans="1:8" x14ac:dyDescent="0.25">
      <c r="A7351" s="6">
        <v>257772</v>
      </c>
      <c r="B7351" s="6" t="s">
        <v>29</v>
      </c>
      <c r="C7351" s="7">
        <v>1</v>
      </c>
      <c r="D7351" s="8">
        <v>150</v>
      </c>
      <c r="E7351" s="9">
        <v>43719.682638888888</v>
      </c>
      <c r="F7351" s="6" t="s">
        <v>9522</v>
      </c>
      <c r="G7351" s="6" t="str">
        <f t="shared" si="114"/>
        <v>GA</v>
      </c>
      <c r="H7351" s="8">
        <f>Sales[Quantity Ordered]*Sales[Price Each]</f>
        <v>150</v>
      </c>
    </row>
    <row r="7352" spans="1:8" x14ac:dyDescent="0.25">
      <c r="A7352" s="6">
        <v>251338</v>
      </c>
      <c r="B7352" s="6" t="s">
        <v>29</v>
      </c>
      <c r="C7352" s="7">
        <v>1</v>
      </c>
      <c r="D7352" s="8">
        <v>150</v>
      </c>
      <c r="E7352" s="9">
        <v>43719.693749999999</v>
      </c>
      <c r="F7352" s="6" t="s">
        <v>3198</v>
      </c>
      <c r="G7352" s="6" t="str">
        <f t="shared" si="114"/>
        <v>TX</v>
      </c>
      <c r="H7352" s="8">
        <f>Sales[Quantity Ordered]*Sales[Price Each]</f>
        <v>150</v>
      </c>
    </row>
    <row r="7353" spans="1:8" x14ac:dyDescent="0.25">
      <c r="A7353" s="6">
        <v>255043</v>
      </c>
      <c r="B7353" s="6" t="s">
        <v>29</v>
      </c>
      <c r="C7353" s="7">
        <v>1</v>
      </c>
      <c r="D7353" s="8">
        <v>150</v>
      </c>
      <c r="E7353" s="9">
        <v>43719.730555555558</v>
      </c>
      <c r="F7353" s="6" t="s">
        <v>6855</v>
      </c>
      <c r="G7353" s="6" t="str">
        <f t="shared" si="114"/>
        <v>WA</v>
      </c>
      <c r="H7353" s="8">
        <f>Sales[Quantity Ordered]*Sales[Price Each]</f>
        <v>150</v>
      </c>
    </row>
    <row r="7354" spans="1:8" x14ac:dyDescent="0.25">
      <c r="A7354" s="6">
        <v>257966</v>
      </c>
      <c r="B7354" s="6" t="s">
        <v>29</v>
      </c>
      <c r="C7354" s="7">
        <v>1</v>
      </c>
      <c r="D7354" s="8">
        <v>150</v>
      </c>
      <c r="E7354" s="9">
        <v>43719.734722222223</v>
      </c>
      <c r="F7354" s="6" t="s">
        <v>9711</v>
      </c>
      <c r="G7354" s="6" t="str">
        <f t="shared" si="114"/>
        <v>TX</v>
      </c>
      <c r="H7354" s="8">
        <f>Sales[Quantity Ordered]*Sales[Price Each]</f>
        <v>150</v>
      </c>
    </row>
    <row r="7355" spans="1:8" x14ac:dyDescent="0.25">
      <c r="A7355" s="6">
        <v>254619</v>
      </c>
      <c r="B7355" s="6" t="s">
        <v>29</v>
      </c>
      <c r="C7355" s="7">
        <v>1</v>
      </c>
      <c r="D7355" s="8">
        <v>150</v>
      </c>
      <c r="E7355" s="9">
        <v>43719.793055555558</v>
      </c>
      <c r="F7355" s="6" t="s">
        <v>6444</v>
      </c>
      <c r="G7355" s="6" t="str">
        <f t="shared" si="114"/>
        <v>GA</v>
      </c>
      <c r="H7355" s="8">
        <f>Sales[Quantity Ordered]*Sales[Price Each]</f>
        <v>150</v>
      </c>
    </row>
    <row r="7356" spans="1:8" x14ac:dyDescent="0.25">
      <c r="A7356" s="6">
        <v>253306</v>
      </c>
      <c r="B7356" s="6" t="s">
        <v>29</v>
      </c>
      <c r="C7356" s="7">
        <v>1</v>
      </c>
      <c r="D7356" s="8">
        <v>150</v>
      </c>
      <c r="E7356" s="9">
        <v>43719.793055555558</v>
      </c>
      <c r="F7356" s="6" t="s">
        <v>5147</v>
      </c>
      <c r="G7356" s="6" t="str">
        <f t="shared" si="114"/>
        <v>MA</v>
      </c>
      <c r="H7356" s="8">
        <f>Sales[Quantity Ordered]*Sales[Price Each]</f>
        <v>150</v>
      </c>
    </row>
    <row r="7357" spans="1:8" x14ac:dyDescent="0.25">
      <c r="A7357" s="6">
        <v>256607</v>
      </c>
      <c r="B7357" s="6" t="s">
        <v>29</v>
      </c>
      <c r="C7357" s="7">
        <v>1</v>
      </c>
      <c r="D7357" s="8">
        <v>150</v>
      </c>
      <c r="E7357" s="9">
        <v>43719.814583333333</v>
      </c>
      <c r="F7357" s="6" t="s">
        <v>8386</v>
      </c>
      <c r="G7357" s="6" t="str">
        <f t="shared" si="114"/>
        <v>TX</v>
      </c>
      <c r="H7357" s="8">
        <f>Sales[Quantity Ordered]*Sales[Price Each]</f>
        <v>150</v>
      </c>
    </row>
    <row r="7358" spans="1:8" x14ac:dyDescent="0.25">
      <c r="A7358" s="6">
        <v>251416</v>
      </c>
      <c r="B7358" s="6" t="s">
        <v>29</v>
      </c>
      <c r="C7358" s="7">
        <v>1</v>
      </c>
      <c r="D7358" s="8">
        <v>150</v>
      </c>
      <c r="E7358" s="9">
        <v>43719.838194444441</v>
      </c>
      <c r="F7358" s="6" t="s">
        <v>3274</v>
      </c>
      <c r="G7358" s="6" t="str">
        <f t="shared" si="114"/>
        <v>CA</v>
      </c>
      <c r="H7358" s="8">
        <f>Sales[Quantity Ordered]*Sales[Price Each]</f>
        <v>150</v>
      </c>
    </row>
    <row r="7359" spans="1:8" x14ac:dyDescent="0.25">
      <c r="A7359" s="6">
        <v>252599</v>
      </c>
      <c r="B7359" s="6" t="s">
        <v>29</v>
      </c>
      <c r="C7359" s="7">
        <v>1</v>
      </c>
      <c r="D7359" s="8">
        <v>150</v>
      </c>
      <c r="E7359" s="9">
        <v>43719.867361111108</v>
      </c>
      <c r="F7359" s="6" t="s">
        <v>4446</v>
      </c>
      <c r="G7359" s="6" t="str">
        <f t="shared" si="114"/>
        <v>CA</v>
      </c>
      <c r="H7359" s="8">
        <f>Sales[Quantity Ordered]*Sales[Price Each]</f>
        <v>150</v>
      </c>
    </row>
    <row r="7360" spans="1:8" x14ac:dyDescent="0.25">
      <c r="A7360" s="6">
        <v>249152</v>
      </c>
      <c r="B7360" s="6" t="s">
        <v>29</v>
      </c>
      <c r="C7360" s="7">
        <v>1</v>
      </c>
      <c r="D7360" s="8">
        <v>150</v>
      </c>
      <c r="E7360" s="9">
        <v>43719.884722222225</v>
      </c>
      <c r="F7360" s="6" t="s">
        <v>1024</v>
      </c>
      <c r="G7360" s="6" t="str">
        <f t="shared" si="114"/>
        <v>NY</v>
      </c>
      <c r="H7360" s="8">
        <f>Sales[Quantity Ordered]*Sales[Price Each]</f>
        <v>150</v>
      </c>
    </row>
    <row r="7361" spans="1:8" x14ac:dyDescent="0.25">
      <c r="A7361" s="6">
        <v>251364</v>
      </c>
      <c r="B7361" s="6" t="s">
        <v>29</v>
      </c>
      <c r="C7361" s="7">
        <v>1</v>
      </c>
      <c r="D7361" s="8">
        <v>150</v>
      </c>
      <c r="E7361" s="9">
        <v>43719.900694444441</v>
      </c>
      <c r="F7361" s="6" t="s">
        <v>3224</v>
      </c>
      <c r="G7361" s="6" t="str">
        <f t="shared" si="114"/>
        <v>CA</v>
      </c>
      <c r="H7361" s="8">
        <f>Sales[Quantity Ordered]*Sales[Price Each]</f>
        <v>150</v>
      </c>
    </row>
    <row r="7362" spans="1:8" x14ac:dyDescent="0.25">
      <c r="A7362" s="6">
        <v>258431</v>
      </c>
      <c r="B7362" s="6" t="s">
        <v>29</v>
      </c>
      <c r="C7362" s="7">
        <v>1</v>
      </c>
      <c r="D7362" s="8">
        <v>150</v>
      </c>
      <c r="E7362" s="9">
        <v>43719.906944444447</v>
      </c>
      <c r="F7362" s="6" t="s">
        <v>10160</v>
      </c>
      <c r="G7362" s="6" t="str">
        <f t="shared" ref="G7362:G7425" si="115">MID(F7362,FIND(",",F7362,FIND(",",F7362)+1)+2,2)</f>
        <v>TX</v>
      </c>
      <c r="H7362" s="8">
        <f>Sales[Quantity Ordered]*Sales[Price Each]</f>
        <v>150</v>
      </c>
    </row>
    <row r="7363" spans="1:8" x14ac:dyDescent="0.25">
      <c r="A7363" s="6">
        <v>259178</v>
      </c>
      <c r="B7363" s="6" t="s">
        <v>29</v>
      </c>
      <c r="C7363" s="7">
        <v>1</v>
      </c>
      <c r="D7363" s="8">
        <v>150</v>
      </c>
      <c r="E7363" s="9">
        <v>43719.924305555556</v>
      </c>
      <c r="F7363" s="6" t="s">
        <v>10882</v>
      </c>
      <c r="G7363" s="6" t="str">
        <f t="shared" si="115"/>
        <v>CA</v>
      </c>
      <c r="H7363" s="8">
        <f>Sales[Quantity Ordered]*Sales[Price Each]</f>
        <v>150</v>
      </c>
    </row>
    <row r="7364" spans="1:8" x14ac:dyDescent="0.25">
      <c r="A7364" s="6">
        <v>257426</v>
      </c>
      <c r="B7364" s="6" t="s">
        <v>29</v>
      </c>
      <c r="C7364" s="7">
        <v>1</v>
      </c>
      <c r="D7364" s="8">
        <v>150</v>
      </c>
      <c r="E7364" s="9">
        <v>43719.940972222219</v>
      </c>
      <c r="F7364" s="6" t="s">
        <v>9187</v>
      </c>
      <c r="G7364" s="6" t="str">
        <f t="shared" si="115"/>
        <v>WA</v>
      </c>
      <c r="H7364" s="8">
        <f>Sales[Quantity Ordered]*Sales[Price Each]</f>
        <v>150</v>
      </c>
    </row>
    <row r="7365" spans="1:8" x14ac:dyDescent="0.25">
      <c r="A7365" s="6">
        <v>253775</v>
      </c>
      <c r="B7365" s="6" t="s">
        <v>29</v>
      </c>
      <c r="C7365" s="7">
        <v>1</v>
      </c>
      <c r="D7365" s="8">
        <v>150</v>
      </c>
      <c r="E7365" s="9">
        <v>43720.1</v>
      </c>
      <c r="F7365" s="6" t="s">
        <v>5609</v>
      </c>
      <c r="G7365" s="6" t="str">
        <f t="shared" si="115"/>
        <v>CA</v>
      </c>
      <c r="H7365" s="8">
        <f>Sales[Quantity Ordered]*Sales[Price Each]</f>
        <v>150</v>
      </c>
    </row>
    <row r="7366" spans="1:8" x14ac:dyDescent="0.25">
      <c r="A7366" s="6">
        <v>249832</v>
      </c>
      <c r="B7366" s="6" t="s">
        <v>29</v>
      </c>
      <c r="C7366" s="7">
        <v>1</v>
      </c>
      <c r="D7366" s="8">
        <v>150</v>
      </c>
      <c r="E7366" s="9">
        <v>43720.168055555558</v>
      </c>
      <c r="F7366" s="6" t="s">
        <v>1703</v>
      </c>
      <c r="G7366" s="6" t="str">
        <f t="shared" si="115"/>
        <v>GA</v>
      </c>
      <c r="H7366" s="8">
        <f>Sales[Quantity Ordered]*Sales[Price Each]</f>
        <v>150</v>
      </c>
    </row>
    <row r="7367" spans="1:8" x14ac:dyDescent="0.25">
      <c r="A7367" s="6">
        <v>256817</v>
      </c>
      <c r="B7367" s="6" t="s">
        <v>29</v>
      </c>
      <c r="C7367" s="7">
        <v>1</v>
      </c>
      <c r="D7367" s="8">
        <v>150</v>
      </c>
      <c r="E7367" s="9">
        <v>43720.272222222222</v>
      </c>
      <c r="F7367" s="6" t="s">
        <v>8587</v>
      </c>
      <c r="G7367" s="6" t="str">
        <f t="shared" si="115"/>
        <v>NY</v>
      </c>
      <c r="H7367" s="8">
        <f>Sales[Quantity Ordered]*Sales[Price Each]</f>
        <v>150</v>
      </c>
    </row>
    <row r="7368" spans="1:8" x14ac:dyDescent="0.25">
      <c r="A7368" s="6">
        <v>258637</v>
      </c>
      <c r="B7368" s="6" t="s">
        <v>29</v>
      </c>
      <c r="C7368" s="7">
        <v>1</v>
      </c>
      <c r="D7368" s="8">
        <v>150</v>
      </c>
      <c r="E7368" s="9">
        <v>43720.280555555553</v>
      </c>
      <c r="F7368" s="6" t="s">
        <v>10359</v>
      </c>
      <c r="G7368" s="6" t="str">
        <f t="shared" si="115"/>
        <v>CA</v>
      </c>
      <c r="H7368" s="8">
        <f>Sales[Quantity Ordered]*Sales[Price Each]</f>
        <v>150</v>
      </c>
    </row>
    <row r="7369" spans="1:8" x14ac:dyDescent="0.25">
      <c r="A7369" s="6">
        <v>258268</v>
      </c>
      <c r="B7369" s="6" t="s">
        <v>29</v>
      </c>
      <c r="C7369" s="7">
        <v>1</v>
      </c>
      <c r="D7369" s="8">
        <v>150</v>
      </c>
      <c r="E7369" s="9">
        <v>43720.349305555559</v>
      </c>
      <c r="F7369" s="6" t="s">
        <v>9999</v>
      </c>
      <c r="G7369" s="6" t="str">
        <f t="shared" si="115"/>
        <v>CA</v>
      </c>
      <c r="H7369" s="8">
        <f>Sales[Quantity Ordered]*Sales[Price Each]</f>
        <v>150</v>
      </c>
    </row>
    <row r="7370" spans="1:8" x14ac:dyDescent="0.25">
      <c r="A7370" s="6">
        <v>259167</v>
      </c>
      <c r="B7370" s="6" t="s">
        <v>29</v>
      </c>
      <c r="C7370" s="7">
        <v>1</v>
      </c>
      <c r="D7370" s="8">
        <v>150</v>
      </c>
      <c r="E7370" s="9">
        <v>43720.364583333336</v>
      </c>
      <c r="F7370" s="6" t="s">
        <v>10873</v>
      </c>
      <c r="G7370" s="6" t="str">
        <f t="shared" si="115"/>
        <v>NY</v>
      </c>
      <c r="H7370" s="8">
        <f>Sales[Quantity Ordered]*Sales[Price Each]</f>
        <v>150</v>
      </c>
    </row>
    <row r="7371" spans="1:8" x14ac:dyDescent="0.25">
      <c r="A7371" s="6">
        <v>250746</v>
      </c>
      <c r="B7371" s="6" t="s">
        <v>29</v>
      </c>
      <c r="C7371" s="7">
        <v>1</v>
      </c>
      <c r="D7371" s="8">
        <v>150</v>
      </c>
      <c r="E7371" s="9">
        <v>43720.365972222222</v>
      </c>
      <c r="F7371" s="6" t="s">
        <v>2609</v>
      </c>
      <c r="G7371" s="6" t="str">
        <f t="shared" si="115"/>
        <v>GA</v>
      </c>
      <c r="H7371" s="8">
        <f>Sales[Quantity Ordered]*Sales[Price Each]</f>
        <v>150</v>
      </c>
    </row>
    <row r="7372" spans="1:8" x14ac:dyDescent="0.25">
      <c r="A7372" s="6">
        <v>251594</v>
      </c>
      <c r="B7372" s="6" t="s">
        <v>29</v>
      </c>
      <c r="C7372" s="7">
        <v>1</v>
      </c>
      <c r="D7372" s="8">
        <v>150</v>
      </c>
      <c r="E7372" s="9">
        <v>43720.377083333333</v>
      </c>
      <c r="F7372" s="6" t="s">
        <v>3452</v>
      </c>
      <c r="G7372" s="6" t="str">
        <f t="shared" si="115"/>
        <v>CA</v>
      </c>
      <c r="H7372" s="8">
        <f>Sales[Quantity Ordered]*Sales[Price Each]</f>
        <v>150</v>
      </c>
    </row>
    <row r="7373" spans="1:8" x14ac:dyDescent="0.25">
      <c r="A7373" s="6">
        <v>254786</v>
      </c>
      <c r="B7373" s="6" t="s">
        <v>29</v>
      </c>
      <c r="C7373" s="7">
        <v>1</v>
      </c>
      <c r="D7373" s="8">
        <v>150</v>
      </c>
      <c r="E7373" s="9">
        <v>43720.404861111114</v>
      </c>
      <c r="F7373" s="6" t="s">
        <v>6608</v>
      </c>
      <c r="G7373" s="6" t="str">
        <f t="shared" si="115"/>
        <v>CA</v>
      </c>
      <c r="H7373" s="8">
        <f>Sales[Quantity Ordered]*Sales[Price Each]</f>
        <v>150</v>
      </c>
    </row>
    <row r="7374" spans="1:8" x14ac:dyDescent="0.25">
      <c r="A7374" s="6">
        <v>257328</v>
      </c>
      <c r="B7374" s="6" t="s">
        <v>29</v>
      </c>
      <c r="C7374" s="7">
        <v>1</v>
      </c>
      <c r="D7374" s="8">
        <v>150</v>
      </c>
      <c r="E7374" s="9">
        <v>43720.405555555553</v>
      </c>
      <c r="F7374" s="6" t="s">
        <v>9091</v>
      </c>
      <c r="G7374" s="6" t="str">
        <f t="shared" si="115"/>
        <v>NY</v>
      </c>
      <c r="H7374" s="8">
        <f>Sales[Quantity Ordered]*Sales[Price Each]</f>
        <v>150</v>
      </c>
    </row>
    <row r="7375" spans="1:8" x14ac:dyDescent="0.25">
      <c r="A7375" s="6">
        <v>258903</v>
      </c>
      <c r="B7375" s="6" t="s">
        <v>29</v>
      </c>
      <c r="C7375" s="7">
        <v>1</v>
      </c>
      <c r="D7375" s="8">
        <v>150</v>
      </c>
      <c r="E7375" s="9">
        <v>43720.420138888891</v>
      </c>
      <c r="F7375" s="6" t="s">
        <v>10617</v>
      </c>
      <c r="G7375" s="6" t="str">
        <f t="shared" si="115"/>
        <v>CA</v>
      </c>
      <c r="H7375" s="8">
        <f>Sales[Quantity Ordered]*Sales[Price Each]</f>
        <v>150</v>
      </c>
    </row>
    <row r="7376" spans="1:8" x14ac:dyDescent="0.25">
      <c r="A7376" s="6">
        <v>248882</v>
      </c>
      <c r="B7376" s="6" t="s">
        <v>29</v>
      </c>
      <c r="C7376" s="7">
        <v>1</v>
      </c>
      <c r="D7376" s="8">
        <v>150</v>
      </c>
      <c r="E7376" s="9">
        <v>43720.432638888888</v>
      </c>
      <c r="F7376" s="6" t="s">
        <v>755</v>
      </c>
      <c r="G7376" s="6" t="str">
        <f t="shared" si="115"/>
        <v>MA</v>
      </c>
      <c r="H7376" s="8">
        <f>Sales[Quantity Ordered]*Sales[Price Each]</f>
        <v>150</v>
      </c>
    </row>
    <row r="7377" spans="1:8" x14ac:dyDescent="0.25">
      <c r="A7377" s="6">
        <v>254909</v>
      </c>
      <c r="B7377" s="6" t="s">
        <v>29</v>
      </c>
      <c r="C7377" s="7">
        <v>1</v>
      </c>
      <c r="D7377" s="8">
        <v>150</v>
      </c>
      <c r="E7377" s="9">
        <v>43720.488888888889</v>
      </c>
      <c r="F7377" s="6" t="s">
        <v>6727</v>
      </c>
      <c r="G7377" s="6" t="str">
        <f t="shared" si="115"/>
        <v>CA</v>
      </c>
      <c r="H7377" s="8">
        <f>Sales[Quantity Ordered]*Sales[Price Each]</f>
        <v>150</v>
      </c>
    </row>
    <row r="7378" spans="1:8" x14ac:dyDescent="0.25">
      <c r="A7378" s="6">
        <v>250956</v>
      </c>
      <c r="B7378" s="6" t="s">
        <v>29</v>
      </c>
      <c r="C7378" s="7">
        <v>1</v>
      </c>
      <c r="D7378" s="8">
        <v>150</v>
      </c>
      <c r="E7378" s="9">
        <v>43720.493055555555</v>
      </c>
      <c r="F7378" s="6" t="s">
        <v>2818</v>
      </c>
      <c r="G7378" s="6" t="str">
        <f t="shared" si="115"/>
        <v>OR</v>
      </c>
      <c r="H7378" s="8">
        <f>Sales[Quantity Ordered]*Sales[Price Each]</f>
        <v>150</v>
      </c>
    </row>
    <row r="7379" spans="1:8" x14ac:dyDescent="0.25">
      <c r="A7379" s="6">
        <v>251454</v>
      </c>
      <c r="B7379" s="6" t="s">
        <v>29</v>
      </c>
      <c r="C7379" s="7">
        <v>1</v>
      </c>
      <c r="D7379" s="8">
        <v>150</v>
      </c>
      <c r="E7379" s="9">
        <v>43720.50277777778</v>
      </c>
      <c r="F7379" s="6" t="s">
        <v>3312</v>
      </c>
      <c r="G7379" s="6" t="str">
        <f t="shared" si="115"/>
        <v>TX</v>
      </c>
      <c r="H7379" s="8">
        <f>Sales[Quantity Ordered]*Sales[Price Each]</f>
        <v>150</v>
      </c>
    </row>
    <row r="7380" spans="1:8" x14ac:dyDescent="0.25">
      <c r="A7380" s="6">
        <v>254941</v>
      </c>
      <c r="B7380" s="6" t="s">
        <v>29</v>
      </c>
      <c r="C7380" s="7">
        <v>1</v>
      </c>
      <c r="D7380" s="8">
        <v>150</v>
      </c>
      <c r="E7380" s="9">
        <v>43720.513194444444</v>
      </c>
      <c r="F7380" s="6" t="s">
        <v>6757</v>
      </c>
      <c r="G7380" s="6" t="str">
        <f t="shared" si="115"/>
        <v>MA</v>
      </c>
      <c r="H7380" s="8">
        <f>Sales[Quantity Ordered]*Sales[Price Each]</f>
        <v>150</v>
      </c>
    </row>
    <row r="7381" spans="1:8" x14ac:dyDescent="0.25">
      <c r="A7381" s="6">
        <v>257408</v>
      </c>
      <c r="B7381" s="6" t="s">
        <v>29</v>
      </c>
      <c r="C7381" s="7">
        <v>1</v>
      </c>
      <c r="D7381" s="8">
        <v>150</v>
      </c>
      <c r="E7381" s="9">
        <v>43720.520138888889</v>
      </c>
      <c r="F7381" s="6" t="s">
        <v>9170</v>
      </c>
      <c r="G7381" s="6" t="str">
        <f t="shared" si="115"/>
        <v>OR</v>
      </c>
      <c r="H7381" s="8">
        <f>Sales[Quantity Ordered]*Sales[Price Each]</f>
        <v>150</v>
      </c>
    </row>
    <row r="7382" spans="1:8" x14ac:dyDescent="0.25">
      <c r="A7382" s="6">
        <v>252086</v>
      </c>
      <c r="B7382" s="6" t="s">
        <v>29</v>
      </c>
      <c r="C7382" s="7">
        <v>1</v>
      </c>
      <c r="D7382" s="8">
        <v>150</v>
      </c>
      <c r="E7382" s="9">
        <v>43720.534722222219</v>
      </c>
      <c r="F7382" s="6" t="s">
        <v>3937</v>
      </c>
      <c r="G7382" s="6" t="str">
        <f t="shared" si="115"/>
        <v>MA</v>
      </c>
      <c r="H7382" s="8">
        <f>Sales[Quantity Ordered]*Sales[Price Each]</f>
        <v>150</v>
      </c>
    </row>
    <row r="7383" spans="1:8" x14ac:dyDescent="0.25">
      <c r="A7383" s="6">
        <v>257368</v>
      </c>
      <c r="B7383" s="6" t="s">
        <v>29</v>
      </c>
      <c r="C7383" s="7">
        <v>1</v>
      </c>
      <c r="D7383" s="8">
        <v>150</v>
      </c>
      <c r="E7383" s="9">
        <v>43720.543055555558</v>
      </c>
      <c r="F7383" s="6" t="s">
        <v>9131</v>
      </c>
      <c r="G7383" s="6" t="str">
        <f t="shared" si="115"/>
        <v>CA</v>
      </c>
      <c r="H7383" s="8">
        <f>Sales[Quantity Ordered]*Sales[Price Each]</f>
        <v>150</v>
      </c>
    </row>
    <row r="7384" spans="1:8" x14ac:dyDescent="0.25">
      <c r="A7384" s="6">
        <v>249311</v>
      </c>
      <c r="B7384" s="6" t="s">
        <v>29</v>
      </c>
      <c r="C7384" s="7">
        <v>1</v>
      </c>
      <c r="D7384" s="8">
        <v>150</v>
      </c>
      <c r="E7384" s="9">
        <v>43720.578472222223</v>
      </c>
      <c r="F7384" s="6" t="s">
        <v>1182</v>
      </c>
      <c r="G7384" s="6" t="str">
        <f t="shared" si="115"/>
        <v>CA</v>
      </c>
      <c r="H7384" s="8">
        <f>Sales[Quantity Ordered]*Sales[Price Each]</f>
        <v>150</v>
      </c>
    </row>
    <row r="7385" spans="1:8" x14ac:dyDescent="0.25">
      <c r="A7385" s="6">
        <v>249443</v>
      </c>
      <c r="B7385" s="6" t="s">
        <v>29</v>
      </c>
      <c r="C7385" s="7">
        <v>1</v>
      </c>
      <c r="D7385" s="8">
        <v>150</v>
      </c>
      <c r="E7385" s="9">
        <v>43720.677083333336</v>
      </c>
      <c r="F7385" s="6" t="s">
        <v>1314</v>
      </c>
      <c r="G7385" s="6" t="str">
        <f t="shared" si="115"/>
        <v>OR</v>
      </c>
      <c r="H7385" s="8">
        <f>Sales[Quantity Ordered]*Sales[Price Each]</f>
        <v>150</v>
      </c>
    </row>
    <row r="7386" spans="1:8" x14ac:dyDescent="0.25">
      <c r="A7386" s="6">
        <v>254048</v>
      </c>
      <c r="B7386" s="6" t="s">
        <v>29</v>
      </c>
      <c r="C7386" s="7">
        <v>1</v>
      </c>
      <c r="D7386" s="8">
        <v>150</v>
      </c>
      <c r="E7386" s="9">
        <v>43720.700694444444</v>
      </c>
      <c r="F7386" s="6" t="s">
        <v>5879</v>
      </c>
      <c r="G7386" s="6" t="str">
        <f t="shared" si="115"/>
        <v>OR</v>
      </c>
      <c r="H7386" s="8">
        <f>Sales[Quantity Ordered]*Sales[Price Each]</f>
        <v>150</v>
      </c>
    </row>
    <row r="7387" spans="1:8" x14ac:dyDescent="0.25">
      <c r="A7387" s="6">
        <v>250003</v>
      </c>
      <c r="B7387" s="6" t="s">
        <v>29</v>
      </c>
      <c r="C7387" s="7">
        <v>1</v>
      </c>
      <c r="D7387" s="8">
        <v>150</v>
      </c>
      <c r="E7387" s="9">
        <v>43720.710416666669</v>
      </c>
      <c r="F7387" s="6" t="s">
        <v>1871</v>
      </c>
      <c r="G7387" s="6" t="str">
        <f t="shared" si="115"/>
        <v>CA</v>
      </c>
      <c r="H7387" s="8">
        <f>Sales[Quantity Ordered]*Sales[Price Each]</f>
        <v>150</v>
      </c>
    </row>
    <row r="7388" spans="1:8" x14ac:dyDescent="0.25">
      <c r="A7388" s="6">
        <v>252090</v>
      </c>
      <c r="B7388" s="6" t="s">
        <v>29</v>
      </c>
      <c r="C7388" s="7">
        <v>1</v>
      </c>
      <c r="D7388" s="8">
        <v>150</v>
      </c>
      <c r="E7388" s="9">
        <v>43720.737500000003</v>
      </c>
      <c r="F7388" s="6" t="s">
        <v>3941</v>
      </c>
      <c r="G7388" s="6" t="str">
        <f t="shared" si="115"/>
        <v>WA</v>
      </c>
      <c r="H7388" s="8">
        <f>Sales[Quantity Ordered]*Sales[Price Each]</f>
        <v>150</v>
      </c>
    </row>
    <row r="7389" spans="1:8" x14ac:dyDescent="0.25">
      <c r="A7389" s="6">
        <v>257492</v>
      </c>
      <c r="B7389" s="6" t="s">
        <v>29</v>
      </c>
      <c r="C7389" s="7">
        <v>1</v>
      </c>
      <c r="D7389" s="8">
        <v>150</v>
      </c>
      <c r="E7389" s="9">
        <v>43720.782638888886</v>
      </c>
      <c r="F7389" s="6" t="s">
        <v>9250</v>
      </c>
      <c r="G7389" s="6" t="str">
        <f t="shared" si="115"/>
        <v>TX</v>
      </c>
      <c r="H7389" s="8">
        <f>Sales[Quantity Ordered]*Sales[Price Each]</f>
        <v>150</v>
      </c>
    </row>
    <row r="7390" spans="1:8" x14ac:dyDescent="0.25">
      <c r="A7390" s="6">
        <v>254363</v>
      </c>
      <c r="B7390" s="6" t="s">
        <v>29</v>
      </c>
      <c r="C7390" s="7">
        <v>1</v>
      </c>
      <c r="D7390" s="8">
        <v>150</v>
      </c>
      <c r="E7390" s="9">
        <v>43720.79583333333</v>
      </c>
      <c r="F7390" s="6" t="s">
        <v>6192</v>
      </c>
      <c r="G7390" s="6" t="str">
        <f t="shared" si="115"/>
        <v>TX</v>
      </c>
      <c r="H7390" s="8">
        <f>Sales[Quantity Ordered]*Sales[Price Each]</f>
        <v>150</v>
      </c>
    </row>
    <row r="7391" spans="1:8" x14ac:dyDescent="0.25">
      <c r="A7391" s="6">
        <v>255857</v>
      </c>
      <c r="B7391" s="6" t="s">
        <v>29</v>
      </c>
      <c r="C7391" s="7">
        <v>1</v>
      </c>
      <c r="D7391" s="8">
        <v>150</v>
      </c>
      <c r="E7391" s="9">
        <v>43720.798611111109</v>
      </c>
      <c r="F7391" s="6" t="s">
        <v>7656</v>
      </c>
      <c r="G7391" s="6" t="str">
        <f t="shared" si="115"/>
        <v>CA</v>
      </c>
      <c r="H7391" s="8">
        <f>Sales[Quantity Ordered]*Sales[Price Each]</f>
        <v>150</v>
      </c>
    </row>
    <row r="7392" spans="1:8" x14ac:dyDescent="0.25">
      <c r="A7392" s="6">
        <v>250500</v>
      </c>
      <c r="B7392" s="6" t="s">
        <v>29</v>
      </c>
      <c r="C7392" s="7">
        <v>1</v>
      </c>
      <c r="D7392" s="8">
        <v>150</v>
      </c>
      <c r="E7392" s="9">
        <v>43720.811111111114</v>
      </c>
      <c r="F7392" s="6" t="s">
        <v>2368</v>
      </c>
      <c r="G7392" s="6" t="str">
        <f t="shared" si="115"/>
        <v>CA</v>
      </c>
      <c r="H7392" s="8">
        <f>Sales[Quantity Ordered]*Sales[Price Each]</f>
        <v>150</v>
      </c>
    </row>
    <row r="7393" spans="1:8" x14ac:dyDescent="0.25">
      <c r="A7393" s="6">
        <v>256301</v>
      </c>
      <c r="B7393" s="6" t="s">
        <v>29</v>
      </c>
      <c r="C7393" s="7">
        <v>1</v>
      </c>
      <c r="D7393" s="8">
        <v>150</v>
      </c>
      <c r="E7393" s="9">
        <v>43720.824999999997</v>
      </c>
      <c r="F7393" s="6" t="s">
        <v>8088</v>
      </c>
      <c r="G7393" s="6" t="str">
        <f t="shared" si="115"/>
        <v>CA</v>
      </c>
      <c r="H7393" s="8">
        <f>Sales[Quantity Ordered]*Sales[Price Each]</f>
        <v>150</v>
      </c>
    </row>
    <row r="7394" spans="1:8" x14ac:dyDescent="0.25">
      <c r="A7394" s="6">
        <v>258067</v>
      </c>
      <c r="B7394" s="6" t="s">
        <v>29</v>
      </c>
      <c r="C7394" s="7">
        <v>1</v>
      </c>
      <c r="D7394" s="8">
        <v>150</v>
      </c>
      <c r="E7394" s="9">
        <v>43720.828472222223</v>
      </c>
      <c r="F7394" s="6" t="s">
        <v>9805</v>
      </c>
      <c r="G7394" s="6" t="str">
        <f t="shared" si="115"/>
        <v>CA</v>
      </c>
      <c r="H7394" s="8">
        <f>Sales[Quantity Ordered]*Sales[Price Each]</f>
        <v>150</v>
      </c>
    </row>
    <row r="7395" spans="1:8" x14ac:dyDescent="0.25">
      <c r="A7395" s="6">
        <v>255290</v>
      </c>
      <c r="B7395" s="6" t="s">
        <v>29</v>
      </c>
      <c r="C7395" s="7">
        <v>1</v>
      </c>
      <c r="D7395" s="8">
        <v>150</v>
      </c>
      <c r="E7395" s="9">
        <v>43720.852083333331</v>
      </c>
      <c r="F7395" s="6" t="s">
        <v>7098</v>
      </c>
      <c r="G7395" s="6" t="str">
        <f t="shared" si="115"/>
        <v>MA</v>
      </c>
      <c r="H7395" s="8">
        <f>Sales[Quantity Ordered]*Sales[Price Each]</f>
        <v>150</v>
      </c>
    </row>
    <row r="7396" spans="1:8" x14ac:dyDescent="0.25">
      <c r="A7396" s="6">
        <v>251033</v>
      </c>
      <c r="B7396" s="6" t="s">
        <v>29</v>
      </c>
      <c r="C7396" s="7">
        <v>1</v>
      </c>
      <c r="D7396" s="8">
        <v>150</v>
      </c>
      <c r="E7396" s="9">
        <v>43720.866666666669</v>
      </c>
      <c r="F7396" s="6" t="s">
        <v>2894</v>
      </c>
      <c r="G7396" s="6" t="str">
        <f t="shared" si="115"/>
        <v>NY</v>
      </c>
      <c r="H7396" s="8">
        <f>Sales[Quantity Ordered]*Sales[Price Each]</f>
        <v>150</v>
      </c>
    </row>
    <row r="7397" spans="1:8" x14ac:dyDescent="0.25">
      <c r="A7397" s="6">
        <v>253311</v>
      </c>
      <c r="B7397" s="6" t="s">
        <v>29</v>
      </c>
      <c r="C7397" s="7">
        <v>1</v>
      </c>
      <c r="D7397" s="8">
        <v>150</v>
      </c>
      <c r="E7397" s="9">
        <v>43720.869444444441</v>
      </c>
      <c r="F7397" s="6" t="s">
        <v>5152</v>
      </c>
      <c r="G7397" s="6" t="str">
        <f t="shared" si="115"/>
        <v>CA</v>
      </c>
      <c r="H7397" s="8">
        <f>Sales[Quantity Ordered]*Sales[Price Each]</f>
        <v>150</v>
      </c>
    </row>
    <row r="7398" spans="1:8" x14ac:dyDescent="0.25">
      <c r="A7398" s="6">
        <v>250292</v>
      </c>
      <c r="B7398" s="6" t="s">
        <v>29</v>
      </c>
      <c r="C7398" s="7">
        <v>1</v>
      </c>
      <c r="D7398" s="8">
        <v>150</v>
      </c>
      <c r="E7398" s="9">
        <v>43720.870833333334</v>
      </c>
      <c r="F7398" s="6" t="s">
        <v>2160</v>
      </c>
      <c r="G7398" s="6" t="str">
        <f t="shared" si="115"/>
        <v>TX</v>
      </c>
      <c r="H7398" s="8">
        <f>Sales[Quantity Ordered]*Sales[Price Each]</f>
        <v>150</v>
      </c>
    </row>
    <row r="7399" spans="1:8" x14ac:dyDescent="0.25">
      <c r="A7399" s="6">
        <v>254579</v>
      </c>
      <c r="B7399" s="6" t="s">
        <v>29</v>
      </c>
      <c r="C7399" s="7">
        <v>1</v>
      </c>
      <c r="D7399" s="8">
        <v>150</v>
      </c>
      <c r="E7399" s="9">
        <v>43720.874305555553</v>
      </c>
      <c r="F7399" s="6" t="s">
        <v>6404</v>
      </c>
      <c r="G7399" s="6" t="str">
        <f t="shared" si="115"/>
        <v>GA</v>
      </c>
      <c r="H7399" s="8">
        <f>Sales[Quantity Ordered]*Sales[Price Each]</f>
        <v>150</v>
      </c>
    </row>
    <row r="7400" spans="1:8" x14ac:dyDescent="0.25">
      <c r="A7400" s="6">
        <v>252959</v>
      </c>
      <c r="B7400" s="6" t="s">
        <v>29</v>
      </c>
      <c r="C7400" s="7">
        <v>1</v>
      </c>
      <c r="D7400" s="8">
        <v>150</v>
      </c>
      <c r="E7400" s="9">
        <v>43720.894444444442</v>
      </c>
      <c r="F7400" s="6" t="s">
        <v>4805</v>
      </c>
      <c r="G7400" s="6" t="str">
        <f t="shared" si="115"/>
        <v>MA</v>
      </c>
      <c r="H7400" s="8">
        <f>Sales[Quantity Ordered]*Sales[Price Each]</f>
        <v>150</v>
      </c>
    </row>
    <row r="7401" spans="1:8" x14ac:dyDescent="0.25">
      <c r="A7401" s="6">
        <v>255931</v>
      </c>
      <c r="B7401" s="6" t="s">
        <v>29</v>
      </c>
      <c r="C7401" s="7">
        <v>1</v>
      </c>
      <c r="D7401" s="8">
        <v>150</v>
      </c>
      <c r="E7401" s="9">
        <v>43720.938888888886</v>
      </c>
      <c r="F7401" s="6" t="s">
        <v>7727</v>
      </c>
      <c r="G7401" s="6" t="str">
        <f t="shared" si="115"/>
        <v>MA</v>
      </c>
      <c r="H7401" s="8">
        <f>Sales[Quantity Ordered]*Sales[Price Each]</f>
        <v>150</v>
      </c>
    </row>
    <row r="7402" spans="1:8" x14ac:dyDescent="0.25">
      <c r="A7402" s="6">
        <v>257358</v>
      </c>
      <c r="B7402" s="6" t="s">
        <v>29</v>
      </c>
      <c r="C7402" s="7">
        <v>1</v>
      </c>
      <c r="D7402" s="8">
        <v>150</v>
      </c>
      <c r="E7402" s="9">
        <v>43720.945138888892</v>
      </c>
      <c r="F7402" s="6" t="s">
        <v>9121</v>
      </c>
      <c r="G7402" s="6" t="str">
        <f t="shared" si="115"/>
        <v>TX</v>
      </c>
      <c r="H7402" s="8">
        <f>Sales[Quantity Ordered]*Sales[Price Each]</f>
        <v>150</v>
      </c>
    </row>
    <row r="7403" spans="1:8" x14ac:dyDescent="0.25">
      <c r="A7403" s="6">
        <v>249892</v>
      </c>
      <c r="B7403" s="6" t="s">
        <v>29</v>
      </c>
      <c r="C7403" s="7">
        <v>1</v>
      </c>
      <c r="D7403" s="8">
        <v>150</v>
      </c>
      <c r="E7403" s="9">
        <v>43720.950694444444</v>
      </c>
      <c r="F7403" s="6" t="s">
        <v>1761</v>
      </c>
      <c r="G7403" s="6" t="str">
        <f t="shared" si="115"/>
        <v>MA</v>
      </c>
      <c r="H7403" s="8">
        <f>Sales[Quantity Ordered]*Sales[Price Each]</f>
        <v>150</v>
      </c>
    </row>
    <row r="7404" spans="1:8" x14ac:dyDescent="0.25">
      <c r="A7404" s="6">
        <v>248974</v>
      </c>
      <c r="B7404" s="6" t="s">
        <v>29</v>
      </c>
      <c r="C7404" s="7">
        <v>1</v>
      </c>
      <c r="D7404" s="8">
        <v>150</v>
      </c>
      <c r="E7404" s="9">
        <v>43720.96597222222</v>
      </c>
      <c r="F7404" s="6" t="s">
        <v>846</v>
      </c>
      <c r="G7404" s="6" t="str">
        <f t="shared" si="115"/>
        <v>MA</v>
      </c>
      <c r="H7404" s="8">
        <f>Sales[Quantity Ordered]*Sales[Price Each]</f>
        <v>150</v>
      </c>
    </row>
    <row r="7405" spans="1:8" x14ac:dyDescent="0.25">
      <c r="A7405" s="6">
        <v>258236</v>
      </c>
      <c r="B7405" s="6" t="s">
        <v>29</v>
      </c>
      <c r="C7405" s="7">
        <v>1</v>
      </c>
      <c r="D7405" s="8">
        <v>150</v>
      </c>
      <c r="E7405" s="9">
        <v>43720.970138888886</v>
      </c>
      <c r="F7405" s="6" t="s">
        <v>9968</v>
      </c>
      <c r="G7405" s="6" t="str">
        <f t="shared" si="115"/>
        <v>TX</v>
      </c>
      <c r="H7405" s="8">
        <f>Sales[Quantity Ordered]*Sales[Price Each]</f>
        <v>150</v>
      </c>
    </row>
    <row r="7406" spans="1:8" x14ac:dyDescent="0.25">
      <c r="A7406" s="6">
        <v>257277</v>
      </c>
      <c r="B7406" s="6" t="s">
        <v>29</v>
      </c>
      <c r="C7406" s="7">
        <v>1</v>
      </c>
      <c r="D7406" s="8">
        <v>150</v>
      </c>
      <c r="E7406" s="9">
        <v>43721.024305555555</v>
      </c>
      <c r="F7406" s="6" t="s">
        <v>9042</v>
      </c>
      <c r="G7406" s="6" t="str">
        <f t="shared" si="115"/>
        <v>CA</v>
      </c>
      <c r="H7406" s="8">
        <f>Sales[Quantity Ordered]*Sales[Price Each]</f>
        <v>150</v>
      </c>
    </row>
    <row r="7407" spans="1:8" x14ac:dyDescent="0.25">
      <c r="A7407" s="6">
        <v>256374</v>
      </c>
      <c r="B7407" s="6" t="s">
        <v>29</v>
      </c>
      <c r="C7407" s="7">
        <v>1</v>
      </c>
      <c r="D7407" s="8">
        <v>150</v>
      </c>
      <c r="E7407" s="9">
        <v>43721.113888888889</v>
      </c>
      <c r="F7407" s="6" t="s">
        <v>8158</v>
      </c>
      <c r="G7407" s="6" t="str">
        <f t="shared" si="115"/>
        <v>CA</v>
      </c>
      <c r="H7407" s="8">
        <f>Sales[Quantity Ordered]*Sales[Price Each]</f>
        <v>150</v>
      </c>
    </row>
    <row r="7408" spans="1:8" x14ac:dyDescent="0.25">
      <c r="A7408" s="6">
        <v>249815</v>
      </c>
      <c r="B7408" s="6" t="s">
        <v>29</v>
      </c>
      <c r="C7408" s="7">
        <v>1</v>
      </c>
      <c r="D7408" s="8">
        <v>150</v>
      </c>
      <c r="E7408" s="9">
        <v>43721.332638888889</v>
      </c>
      <c r="F7408" s="6" t="s">
        <v>1686</v>
      </c>
      <c r="G7408" s="6" t="str">
        <f t="shared" si="115"/>
        <v>NY</v>
      </c>
      <c r="H7408" s="8">
        <f>Sales[Quantity Ordered]*Sales[Price Each]</f>
        <v>150</v>
      </c>
    </row>
    <row r="7409" spans="1:8" x14ac:dyDescent="0.25">
      <c r="A7409" s="6">
        <v>254193</v>
      </c>
      <c r="B7409" s="6" t="s">
        <v>29</v>
      </c>
      <c r="C7409" s="7">
        <v>1</v>
      </c>
      <c r="D7409" s="8">
        <v>150</v>
      </c>
      <c r="E7409" s="9">
        <v>43721.35</v>
      </c>
      <c r="F7409" s="6" t="s">
        <v>6022</v>
      </c>
      <c r="G7409" s="6" t="str">
        <f t="shared" si="115"/>
        <v>MA</v>
      </c>
      <c r="H7409" s="8">
        <f>Sales[Quantity Ordered]*Sales[Price Each]</f>
        <v>150</v>
      </c>
    </row>
    <row r="7410" spans="1:8" x14ac:dyDescent="0.25">
      <c r="A7410" s="6">
        <v>253939</v>
      </c>
      <c r="B7410" s="6" t="s">
        <v>29</v>
      </c>
      <c r="C7410" s="7">
        <v>1</v>
      </c>
      <c r="D7410" s="8">
        <v>150</v>
      </c>
      <c r="E7410" s="9">
        <v>43721.36041666667</v>
      </c>
      <c r="F7410" s="6" t="s">
        <v>5772</v>
      </c>
      <c r="G7410" s="6" t="str">
        <f t="shared" si="115"/>
        <v>WA</v>
      </c>
      <c r="H7410" s="8">
        <f>Sales[Quantity Ordered]*Sales[Price Each]</f>
        <v>150</v>
      </c>
    </row>
    <row r="7411" spans="1:8" x14ac:dyDescent="0.25">
      <c r="A7411" s="6">
        <v>256861</v>
      </c>
      <c r="B7411" s="6" t="s">
        <v>29</v>
      </c>
      <c r="C7411" s="7">
        <v>1</v>
      </c>
      <c r="D7411" s="8">
        <v>150</v>
      </c>
      <c r="E7411" s="9">
        <v>43721.398611111108</v>
      </c>
      <c r="F7411" s="6" t="s">
        <v>8631</v>
      </c>
      <c r="G7411" s="6" t="str">
        <f t="shared" si="115"/>
        <v>NY</v>
      </c>
      <c r="H7411" s="8">
        <f>Sales[Quantity Ordered]*Sales[Price Each]</f>
        <v>150</v>
      </c>
    </row>
    <row r="7412" spans="1:8" x14ac:dyDescent="0.25">
      <c r="A7412" s="6">
        <v>252648</v>
      </c>
      <c r="B7412" s="6" t="s">
        <v>29</v>
      </c>
      <c r="C7412" s="7">
        <v>1</v>
      </c>
      <c r="D7412" s="8">
        <v>150</v>
      </c>
      <c r="E7412" s="9">
        <v>43721.448611111111</v>
      </c>
      <c r="F7412" s="6" t="s">
        <v>4494</v>
      </c>
      <c r="G7412" s="6" t="str">
        <f t="shared" si="115"/>
        <v>CA</v>
      </c>
      <c r="H7412" s="8">
        <f>Sales[Quantity Ordered]*Sales[Price Each]</f>
        <v>150</v>
      </c>
    </row>
    <row r="7413" spans="1:8" x14ac:dyDescent="0.25">
      <c r="A7413" s="6">
        <v>256309</v>
      </c>
      <c r="B7413" s="6" t="s">
        <v>29</v>
      </c>
      <c r="C7413" s="7">
        <v>1</v>
      </c>
      <c r="D7413" s="8">
        <v>150</v>
      </c>
      <c r="E7413" s="9">
        <v>43721.463888888888</v>
      </c>
      <c r="F7413" s="6" t="s">
        <v>8096</v>
      </c>
      <c r="G7413" s="6" t="str">
        <f t="shared" si="115"/>
        <v>CA</v>
      </c>
      <c r="H7413" s="8">
        <f>Sales[Quantity Ordered]*Sales[Price Each]</f>
        <v>150</v>
      </c>
    </row>
    <row r="7414" spans="1:8" x14ac:dyDescent="0.25">
      <c r="A7414" s="6">
        <v>250419</v>
      </c>
      <c r="B7414" s="6" t="s">
        <v>29</v>
      </c>
      <c r="C7414" s="7">
        <v>1</v>
      </c>
      <c r="D7414" s="8">
        <v>150</v>
      </c>
      <c r="E7414" s="9">
        <v>43721.479861111111</v>
      </c>
      <c r="F7414" s="6" t="s">
        <v>2287</v>
      </c>
      <c r="G7414" s="6" t="str">
        <f t="shared" si="115"/>
        <v>TX</v>
      </c>
      <c r="H7414" s="8">
        <f>Sales[Quantity Ordered]*Sales[Price Each]</f>
        <v>150</v>
      </c>
    </row>
    <row r="7415" spans="1:8" x14ac:dyDescent="0.25">
      <c r="A7415" s="6">
        <v>250493</v>
      </c>
      <c r="B7415" s="6" t="s">
        <v>29</v>
      </c>
      <c r="C7415" s="7">
        <v>1</v>
      </c>
      <c r="D7415" s="8">
        <v>150</v>
      </c>
      <c r="E7415" s="9">
        <v>43721.493750000001</v>
      </c>
      <c r="F7415" s="6" t="s">
        <v>2361</v>
      </c>
      <c r="G7415" s="6" t="str">
        <f t="shared" si="115"/>
        <v>NY</v>
      </c>
      <c r="H7415" s="8">
        <f>Sales[Quantity Ordered]*Sales[Price Each]</f>
        <v>150</v>
      </c>
    </row>
    <row r="7416" spans="1:8" x14ac:dyDescent="0.25">
      <c r="A7416" s="6">
        <v>257656</v>
      </c>
      <c r="B7416" s="6" t="s">
        <v>29</v>
      </c>
      <c r="C7416" s="7">
        <v>1</v>
      </c>
      <c r="D7416" s="8">
        <v>150</v>
      </c>
      <c r="E7416" s="9">
        <v>43721.500694444447</v>
      </c>
      <c r="F7416" s="6" t="s">
        <v>9410</v>
      </c>
      <c r="G7416" s="6" t="str">
        <f t="shared" si="115"/>
        <v>TX</v>
      </c>
      <c r="H7416" s="8">
        <f>Sales[Quantity Ordered]*Sales[Price Each]</f>
        <v>150</v>
      </c>
    </row>
    <row r="7417" spans="1:8" x14ac:dyDescent="0.25">
      <c r="A7417" s="6">
        <v>250503</v>
      </c>
      <c r="B7417" s="6" t="s">
        <v>29</v>
      </c>
      <c r="C7417" s="7">
        <v>1</v>
      </c>
      <c r="D7417" s="8">
        <v>150</v>
      </c>
      <c r="E7417" s="9">
        <v>43721.503472222219</v>
      </c>
      <c r="F7417" s="6" t="s">
        <v>2371</v>
      </c>
      <c r="G7417" s="6" t="str">
        <f t="shared" si="115"/>
        <v>CA</v>
      </c>
      <c r="H7417" s="8">
        <f>Sales[Quantity Ordered]*Sales[Price Each]</f>
        <v>150</v>
      </c>
    </row>
    <row r="7418" spans="1:8" x14ac:dyDescent="0.25">
      <c r="A7418" s="6">
        <v>257916</v>
      </c>
      <c r="B7418" s="6" t="s">
        <v>29</v>
      </c>
      <c r="C7418" s="7">
        <v>1</v>
      </c>
      <c r="D7418" s="8">
        <v>150</v>
      </c>
      <c r="E7418" s="9">
        <v>43721.512499999997</v>
      </c>
      <c r="F7418" s="6" t="s">
        <v>9661</v>
      </c>
      <c r="G7418" s="6" t="str">
        <f t="shared" si="115"/>
        <v>NY</v>
      </c>
      <c r="H7418" s="8">
        <f>Sales[Quantity Ordered]*Sales[Price Each]</f>
        <v>150</v>
      </c>
    </row>
    <row r="7419" spans="1:8" x14ac:dyDescent="0.25">
      <c r="A7419" s="6">
        <v>256083</v>
      </c>
      <c r="B7419" s="6" t="s">
        <v>29</v>
      </c>
      <c r="C7419" s="7">
        <v>1</v>
      </c>
      <c r="D7419" s="8">
        <v>150</v>
      </c>
      <c r="E7419" s="9">
        <v>43721.540277777778</v>
      </c>
      <c r="F7419" s="6" t="s">
        <v>7875</v>
      </c>
      <c r="G7419" s="6" t="str">
        <f t="shared" si="115"/>
        <v>CA</v>
      </c>
      <c r="H7419" s="8">
        <f>Sales[Quantity Ordered]*Sales[Price Each]</f>
        <v>150</v>
      </c>
    </row>
    <row r="7420" spans="1:8" x14ac:dyDescent="0.25">
      <c r="A7420" s="6">
        <v>259301</v>
      </c>
      <c r="B7420" s="6" t="s">
        <v>29</v>
      </c>
      <c r="C7420" s="7">
        <v>1</v>
      </c>
      <c r="D7420" s="8">
        <v>150</v>
      </c>
      <c r="E7420" s="9">
        <v>43721.585416666669</v>
      </c>
      <c r="F7420" s="6" t="s">
        <v>10999</v>
      </c>
      <c r="G7420" s="6" t="str">
        <f t="shared" si="115"/>
        <v>CA</v>
      </c>
      <c r="H7420" s="8">
        <f>Sales[Quantity Ordered]*Sales[Price Each]</f>
        <v>150</v>
      </c>
    </row>
    <row r="7421" spans="1:8" x14ac:dyDescent="0.25">
      <c r="A7421" s="6">
        <v>256564</v>
      </c>
      <c r="B7421" s="6" t="s">
        <v>29</v>
      </c>
      <c r="C7421" s="7">
        <v>1</v>
      </c>
      <c r="D7421" s="8">
        <v>150</v>
      </c>
      <c r="E7421" s="9">
        <v>43721.587500000001</v>
      </c>
      <c r="F7421" s="6" t="s">
        <v>8345</v>
      </c>
      <c r="G7421" s="6" t="str">
        <f t="shared" si="115"/>
        <v>CA</v>
      </c>
      <c r="H7421" s="8">
        <f>Sales[Quantity Ordered]*Sales[Price Each]</f>
        <v>150</v>
      </c>
    </row>
    <row r="7422" spans="1:8" x14ac:dyDescent="0.25">
      <c r="A7422" s="6">
        <v>258930</v>
      </c>
      <c r="B7422" s="6" t="s">
        <v>29</v>
      </c>
      <c r="C7422" s="7">
        <v>1</v>
      </c>
      <c r="D7422" s="8">
        <v>150</v>
      </c>
      <c r="E7422" s="9">
        <v>43721.604861111111</v>
      </c>
      <c r="F7422" s="6" t="s">
        <v>10644</v>
      </c>
      <c r="G7422" s="6" t="str">
        <f t="shared" si="115"/>
        <v>OR</v>
      </c>
      <c r="H7422" s="8">
        <f>Sales[Quantity Ordered]*Sales[Price Each]</f>
        <v>150</v>
      </c>
    </row>
    <row r="7423" spans="1:8" x14ac:dyDescent="0.25">
      <c r="A7423" s="6">
        <v>249148</v>
      </c>
      <c r="B7423" s="6" t="s">
        <v>29</v>
      </c>
      <c r="C7423" s="7">
        <v>1</v>
      </c>
      <c r="D7423" s="8">
        <v>150</v>
      </c>
      <c r="E7423" s="9">
        <v>43721.646527777775</v>
      </c>
      <c r="F7423" s="6" t="s">
        <v>1020</v>
      </c>
      <c r="G7423" s="6" t="str">
        <f t="shared" si="115"/>
        <v>CA</v>
      </c>
      <c r="H7423" s="8">
        <f>Sales[Quantity Ordered]*Sales[Price Each]</f>
        <v>150</v>
      </c>
    </row>
    <row r="7424" spans="1:8" x14ac:dyDescent="0.25">
      <c r="A7424" s="6">
        <v>250415</v>
      </c>
      <c r="B7424" s="6" t="s">
        <v>29</v>
      </c>
      <c r="C7424" s="7">
        <v>1</v>
      </c>
      <c r="D7424" s="8">
        <v>150</v>
      </c>
      <c r="E7424" s="9">
        <v>43721.708333333336</v>
      </c>
      <c r="F7424" s="6" t="s">
        <v>2283</v>
      </c>
      <c r="G7424" s="6" t="str">
        <f t="shared" si="115"/>
        <v>OR</v>
      </c>
      <c r="H7424" s="8">
        <f>Sales[Quantity Ordered]*Sales[Price Each]</f>
        <v>150</v>
      </c>
    </row>
    <row r="7425" spans="1:8" x14ac:dyDescent="0.25">
      <c r="A7425" s="6">
        <v>258137</v>
      </c>
      <c r="B7425" s="6" t="s">
        <v>29</v>
      </c>
      <c r="C7425" s="7">
        <v>1</v>
      </c>
      <c r="D7425" s="8">
        <v>150</v>
      </c>
      <c r="E7425" s="9">
        <v>43721.711111111108</v>
      </c>
      <c r="F7425" s="6" t="s">
        <v>9874</v>
      </c>
      <c r="G7425" s="6" t="str">
        <f t="shared" si="115"/>
        <v>NY</v>
      </c>
      <c r="H7425" s="8">
        <f>Sales[Quantity Ordered]*Sales[Price Each]</f>
        <v>150</v>
      </c>
    </row>
    <row r="7426" spans="1:8" x14ac:dyDescent="0.25">
      <c r="A7426" s="6">
        <v>249238</v>
      </c>
      <c r="B7426" s="6" t="s">
        <v>29</v>
      </c>
      <c r="C7426" s="7">
        <v>1</v>
      </c>
      <c r="D7426" s="8">
        <v>150</v>
      </c>
      <c r="E7426" s="9">
        <v>43721.720833333333</v>
      </c>
      <c r="F7426" s="6" t="s">
        <v>1110</v>
      </c>
      <c r="G7426" s="6" t="str">
        <f t="shared" ref="G7426:G7489" si="116">MID(F7426,FIND(",",F7426,FIND(",",F7426)+1)+2,2)</f>
        <v>WA</v>
      </c>
      <c r="H7426" s="8">
        <f>Sales[Quantity Ordered]*Sales[Price Each]</f>
        <v>150</v>
      </c>
    </row>
    <row r="7427" spans="1:8" x14ac:dyDescent="0.25">
      <c r="A7427" s="6">
        <v>252528</v>
      </c>
      <c r="B7427" s="6" t="s">
        <v>29</v>
      </c>
      <c r="C7427" s="7">
        <v>1</v>
      </c>
      <c r="D7427" s="8">
        <v>150</v>
      </c>
      <c r="E7427" s="9">
        <v>43721.722916666666</v>
      </c>
      <c r="F7427" s="6" t="s">
        <v>4375</v>
      </c>
      <c r="G7427" s="6" t="str">
        <f t="shared" si="116"/>
        <v>CA</v>
      </c>
      <c r="H7427" s="8">
        <f>Sales[Quantity Ordered]*Sales[Price Each]</f>
        <v>150</v>
      </c>
    </row>
    <row r="7428" spans="1:8" x14ac:dyDescent="0.25">
      <c r="A7428" s="6">
        <v>252925</v>
      </c>
      <c r="B7428" s="6" t="s">
        <v>29</v>
      </c>
      <c r="C7428" s="7">
        <v>1</v>
      </c>
      <c r="D7428" s="8">
        <v>150</v>
      </c>
      <c r="E7428" s="9">
        <v>43721.762499999997</v>
      </c>
      <c r="F7428" s="6" t="s">
        <v>4771</v>
      </c>
      <c r="G7428" s="6" t="str">
        <f t="shared" si="116"/>
        <v>NY</v>
      </c>
      <c r="H7428" s="8">
        <f>Sales[Quantity Ordered]*Sales[Price Each]</f>
        <v>150</v>
      </c>
    </row>
    <row r="7429" spans="1:8" x14ac:dyDescent="0.25">
      <c r="A7429" s="6">
        <v>257579</v>
      </c>
      <c r="B7429" s="6" t="s">
        <v>29</v>
      </c>
      <c r="C7429" s="7">
        <v>1</v>
      </c>
      <c r="D7429" s="8">
        <v>150</v>
      </c>
      <c r="E7429" s="9">
        <v>43721.815972222219</v>
      </c>
      <c r="F7429" s="6" t="s">
        <v>9333</v>
      </c>
      <c r="G7429" s="6" t="str">
        <f t="shared" si="116"/>
        <v>GA</v>
      </c>
      <c r="H7429" s="8">
        <f>Sales[Quantity Ordered]*Sales[Price Each]</f>
        <v>150</v>
      </c>
    </row>
    <row r="7430" spans="1:8" x14ac:dyDescent="0.25">
      <c r="A7430" s="6">
        <v>253639</v>
      </c>
      <c r="B7430" s="6" t="s">
        <v>29</v>
      </c>
      <c r="C7430" s="7">
        <v>1</v>
      </c>
      <c r="D7430" s="8">
        <v>150</v>
      </c>
      <c r="E7430" s="9">
        <v>43721.815972222219</v>
      </c>
      <c r="F7430" s="6" t="s">
        <v>5476</v>
      </c>
      <c r="G7430" s="6" t="str">
        <f t="shared" si="116"/>
        <v>CA</v>
      </c>
      <c r="H7430" s="8">
        <f>Sales[Quantity Ordered]*Sales[Price Each]</f>
        <v>150</v>
      </c>
    </row>
    <row r="7431" spans="1:8" x14ac:dyDescent="0.25">
      <c r="A7431" s="6">
        <v>256334</v>
      </c>
      <c r="B7431" s="6" t="s">
        <v>29</v>
      </c>
      <c r="C7431" s="7">
        <v>1</v>
      </c>
      <c r="D7431" s="8">
        <v>150</v>
      </c>
      <c r="E7431" s="9">
        <v>43721.845833333333</v>
      </c>
      <c r="F7431" s="6" t="s">
        <v>8120</v>
      </c>
      <c r="G7431" s="6" t="str">
        <f t="shared" si="116"/>
        <v>CA</v>
      </c>
      <c r="H7431" s="8">
        <f>Sales[Quantity Ordered]*Sales[Price Each]</f>
        <v>150</v>
      </c>
    </row>
    <row r="7432" spans="1:8" x14ac:dyDescent="0.25">
      <c r="A7432" s="6">
        <v>249717</v>
      </c>
      <c r="B7432" s="6" t="s">
        <v>29</v>
      </c>
      <c r="C7432" s="7">
        <v>1</v>
      </c>
      <c r="D7432" s="8">
        <v>150</v>
      </c>
      <c r="E7432" s="9">
        <v>43721.850694444445</v>
      </c>
      <c r="F7432" s="6" t="s">
        <v>1588</v>
      </c>
      <c r="G7432" s="6" t="str">
        <f t="shared" si="116"/>
        <v>WA</v>
      </c>
      <c r="H7432" s="8">
        <f>Sales[Quantity Ordered]*Sales[Price Each]</f>
        <v>150</v>
      </c>
    </row>
    <row r="7433" spans="1:8" x14ac:dyDescent="0.25">
      <c r="A7433" s="6">
        <v>251906</v>
      </c>
      <c r="B7433" s="6" t="s">
        <v>29</v>
      </c>
      <c r="C7433" s="7">
        <v>1</v>
      </c>
      <c r="D7433" s="8">
        <v>150</v>
      </c>
      <c r="E7433" s="9">
        <v>43721.854861111111</v>
      </c>
      <c r="F7433" s="6" t="s">
        <v>3760</v>
      </c>
      <c r="G7433" s="6" t="str">
        <f t="shared" si="116"/>
        <v>TX</v>
      </c>
      <c r="H7433" s="8">
        <f>Sales[Quantity Ordered]*Sales[Price Each]</f>
        <v>150</v>
      </c>
    </row>
    <row r="7434" spans="1:8" x14ac:dyDescent="0.25">
      <c r="A7434" s="6">
        <v>253501</v>
      </c>
      <c r="B7434" s="6" t="s">
        <v>29</v>
      </c>
      <c r="C7434" s="7">
        <v>1</v>
      </c>
      <c r="D7434" s="8">
        <v>150</v>
      </c>
      <c r="E7434" s="9">
        <v>43721.875</v>
      </c>
      <c r="F7434" s="6" t="s">
        <v>5340</v>
      </c>
      <c r="G7434" s="6" t="str">
        <f t="shared" si="116"/>
        <v>TX</v>
      </c>
      <c r="H7434" s="8">
        <f>Sales[Quantity Ordered]*Sales[Price Each]</f>
        <v>150</v>
      </c>
    </row>
    <row r="7435" spans="1:8" x14ac:dyDescent="0.25">
      <c r="A7435" s="6">
        <v>251331</v>
      </c>
      <c r="B7435" s="6" t="s">
        <v>29</v>
      </c>
      <c r="C7435" s="7">
        <v>1</v>
      </c>
      <c r="D7435" s="8">
        <v>150</v>
      </c>
      <c r="E7435" s="9">
        <v>43721.875694444447</v>
      </c>
      <c r="F7435" s="6" t="s">
        <v>3191</v>
      </c>
      <c r="G7435" s="6" t="str">
        <f t="shared" si="116"/>
        <v>CA</v>
      </c>
      <c r="H7435" s="8">
        <f>Sales[Quantity Ordered]*Sales[Price Each]</f>
        <v>150</v>
      </c>
    </row>
    <row r="7436" spans="1:8" x14ac:dyDescent="0.25">
      <c r="A7436" s="6">
        <v>250033</v>
      </c>
      <c r="B7436" s="6" t="s">
        <v>29</v>
      </c>
      <c r="C7436" s="7">
        <v>1</v>
      </c>
      <c r="D7436" s="8">
        <v>150</v>
      </c>
      <c r="E7436" s="9">
        <v>43721.879861111112</v>
      </c>
      <c r="F7436" s="6" t="s">
        <v>1901</v>
      </c>
      <c r="G7436" s="6" t="str">
        <f t="shared" si="116"/>
        <v>GA</v>
      </c>
      <c r="H7436" s="8">
        <f>Sales[Quantity Ordered]*Sales[Price Each]</f>
        <v>150</v>
      </c>
    </row>
    <row r="7437" spans="1:8" x14ac:dyDescent="0.25">
      <c r="A7437" s="6">
        <v>251425</v>
      </c>
      <c r="B7437" s="6" t="s">
        <v>29</v>
      </c>
      <c r="C7437" s="7">
        <v>1</v>
      </c>
      <c r="D7437" s="8">
        <v>150</v>
      </c>
      <c r="E7437" s="9">
        <v>43721.918749999997</v>
      </c>
      <c r="F7437" s="6" t="s">
        <v>3283</v>
      </c>
      <c r="G7437" s="6" t="str">
        <f t="shared" si="116"/>
        <v>GA</v>
      </c>
      <c r="H7437" s="8">
        <f>Sales[Quantity Ordered]*Sales[Price Each]</f>
        <v>150</v>
      </c>
    </row>
    <row r="7438" spans="1:8" x14ac:dyDescent="0.25">
      <c r="A7438" s="6">
        <v>252004</v>
      </c>
      <c r="B7438" s="6" t="s">
        <v>29</v>
      </c>
      <c r="C7438" s="7">
        <v>1</v>
      </c>
      <c r="D7438" s="8">
        <v>150</v>
      </c>
      <c r="E7438" s="9">
        <v>43721.922222222223</v>
      </c>
      <c r="F7438" s="6" t="s">
        <v>3856</v>
      </c>
      <c r="G7438" s="6" t="str">
        <f t="shared" si="116"/>
        <v>CA</v>
      </c>
      <c r="H7438" s="8">
        <f>Sales[Quantity Ordered]*Sales[Price Each]</f>
        <v>150</v>
      </c>
    </row>
    <row r="7439" spans="1:8" x14ac:dyDescent="0.25">
      <c r="A7439" s="6">
        <v>251856</v>
      </c>
      <c r="B7439" s="6" t="s">
        <v>29</v>
      </c>
      <c r="C7439" s="7">
        <v>1</v>
      </c>
      <c r="D7439" s="8">
        <v>150</v>
      </c>
      <c r="E7439" s="9">
        <v>43721.961805555555</v>
      </c>
      <c r="F7439" s="6" t="s">
        <v>3710</v>
      </c>
      <c r="G7439" s="6" t="str">
        <f t="shared" si="116"/>
        <v>TX</v>
      </c>
      <c r="H7439" s="8">
        <f>Sales[Quantity Ordered]*Sales[Price Each]</f>
        <v>150</v>
      </c>
    </row>
    <row r="7440" spans="1:8" x14ac:dyDescent="0.25">
      <c r="A7440" s="6">
        <v>251731</v>
      </c>
      <c r="B7440" s="6" t="s">
        <v>29</v>
      </c>
      <c r="C7440" s="7">
        <v>1</v>
      </c>
      <c r="D7440" s="8">
        <v>150</v>
      </c>
      <c r="E7440" s="9">
        <v>43721.972222222219</v>
      </c>
      <c r="F7440" s="6" t="s">
        <v>3589</v>
      </c>
      <c r="G7440" s="6" t="str">
        <f t="shared" si="116"/>
        <v>OR</v>
      </c>
      <c r="H7440" s="8">
        <f>Sales[Quantity Ordered]*Sales[Price Each]</f>
        <v>150</v>
      </c>
    </row>
    <row r="7441" spans="1:8" x14ac:dyDescent="0.25">
      <c r="A7441" s="6">
        <v>253541</v>
      </c>
      <c r="B7441" s="6" t="s">
        <v>29</v>
      </c>
      <c r="C7441" s="7">
        <v>1</v>
      </c>
      <c r="D7441" s="8">
        <v>150</v>
      </c>
      <c r="E7441" s="9">
        <v>43722.240277777775</v>
      </c>
      <c r="F7441" s="6" t="s">
        <v>5380</v>
      </c>
      <c r="G7441" s="6" t="str">
        <f t="shared" si="116"/>
        <v>CA</v>
      </c>
      <c r="H7441" s="8">
        <f>Sales[Quantity Ordered]*Sales[Price Each]</f>
        <v>150</v>
      </c>
    </row>
    <row r="7442" spans="1:8" x14ac:dyDescent="0.25">
      <c r="A7442" s="6">
        <v>255762</v>
      </c>
      <c r="B7442" s="6" t="s">
        <v>29</v>
      </c>
      <c r="C7442" s="7">
        <v>1</v>
      </c>
      <c r="D7442" s="8">
        <v>150</v>
      </c>
      <c r="E7442" s="9">
        <v>43722.345138888886</v>
      </c>
      <c r="F7442" s="6" t="s">
        <v>7563</v>
      </c>
      <c r="G7442" s="6" t="str">
        <f t="shared" si="116"/>
        <v>ME</v>
      </c>
      <c r="H7442" s="8">
        <f>Sales[Quantity Ordered]*Sales[Price Each]</f>
        <v>150</v>
      </c>
    </row>
    <row r="7443" spans="1:8" x14ac:dyDescent="0.25">
      <c r="A7443" s="6">
        <v>248291</v>
      </c>
      <c r="B7443" s="6" t="s">
        <v>29</v>
      </c>
      <c r="C7443" s="7">
        <v>1</v>
      </c>
      <c r="D7443" s="8">
        <v>150</v>
      </c>
      <c r="E7443" s="9">
        <v>43722.438194444447</v>
      </c>
      <c r="F7443" s="6" t="s">
        <v>163</v>
      </c>
      <c r="G7443" s="6" t="str">
        <f t="shared" si="116"/>
        <v>CA</v>
      </c>
      <c r="H7443" s="8">
        <f>Sales[Quantity Ordered]*Sales[Price Each]</f>
        <v>150</v>
      </c>
    </row>
    <row r="7444" spans="1:8" x14ac:dyDescent="0.25">
      <c r="A7444" s="6">
        <v>249733</v>
      </c>
      <c r="B7444" s="6" t="s">
        <v>29</v>
      </c>
      <c r="C7444" s="7">
        <v>1</v>
      </c>
      <c r="D7444" s="8">
        <v>150</v>
      </c>
      <c r="E7444" s="9">
        <v>43722.441666666666</v>
      </c>
      <c r="F7444" s="6" t="s">
        <v>1604</v>
      </c>
      <c r="G7444" s="6" t="str">
        <f t="shared" si="116"/>
        <v>CA</v>
      </c>
      <c r="H7444" s="8">
        <f>Sales[Quantity Ordered]*Sales[Price Each]</f>
        <v>150</v>
      </c>
    </row>
    <row r="7445" spans="1:8" x14ac:dyDescent="0.25">
      <c r="A7445" s="6">
        <v>255521</v>
      </c>
      <c r="B7445" s="6" t="s">
        <v>29</v>
      </c>
      <c r="C7445" s="7">
        <v>1</v>
      </c>
      <c r="D7445" s="8">
        <v>150</v>
      </c>
      <c r="E7445" s="9">
        <v>43722.459722222222</v>
      </c>
      <c r="F7445" s="6" t="s">
        <v>7328</v>
      </c>
      <c r="G7445" s="6" t="str">
        <f t="shared" si="116"/>
        <v>ME</v>
      </c>
      <c r="H7445" s="8">
        <f>Sales[Quantity Ordered]*Sales[Price Each]</f>
        <v>150</v>
      </c>
    </row>
    <row r="7446" spans="1:8" x14ac:dyDescent="0.25">
      <c r="A7446" s="6">
        <v>253544</v>
      </c>
      <c r="B7446" s="6" t="s">
        <v>29</v>
      </c>
      <c r="C7446" s="7">
        <v>1</v>
      </c>
      <c r="D7446" s="8">
        <v>150</v>
      </c>
      <c r="E7446" s="9">
        <v>43722.46597222222</v>
      </c>
      <c r="F7446" s="6" t="s">
        <v>5383</v>
      </c>
      <c r="G7446" s="6" t="str">
        <f t="shared" si="116"/>
        <v>CA</v>
      </c>
      <c r="H7446" s="8">
        <f>Sales[Quantity Ordered]*Sales[Price Each]</f>
        <v>150</v>
      </c>
    </row>
    <row r="7447" spans="1:8" x14ac:dyDescent="0.25">
      <c r="A7447" s="6">
        <v>252056</v>
      </c>
      <c r="B7447" s="6" t="s">
        <v>29</v>
      </c>
      <c r="C7447" s="7">
        <v>1</v>
      </c>
      <c r="D7447" s="8">
        <v>150</v>
      </c>
      <c r="E7447" s="9">
        <v>43722.474999999999</v>
      </c>
      <c r="F7447" s="6" t="s">
        <v>3907</v>
      </c>
      <c r="G7447" s="6" t="str">
        <f t="shared" si="116"/>
        <v>GA</v>
      </c>
      <c r="H7447" s="8">
        <f>Sales[Quantity Ordered]*Sales[Price Each]</f>
        <v>150</v>
      </c>
    </row>
    <row r="7448" spans="1:8" x14ac:dyDescent="0.25">
      <c r="A7448" s="6">
        <v>248794</v>
      </c>
      <c r="B7448" s="6" t="s">
        <v>29</v>
      </c>
      <c r="C7448" s="7">
        <v>1</v>
      </c>
      <c r="D7448" s="8">
        <v>150</v>
      </c>
      <c r="E7448" s="9">
        <v>43722.474999999999</v>
      </c>
      <c r="F7448" s="6" t="s">
        <v>667</v>
      </c>
      <c r="G7448" s="6" t="str">
        <f t="shared" si="116"/>
        <v>NY</v>
      </c>
      <c r="H7448" s="8">
        <f>Sales[Quantity Ordered]*Sales[Price Each]</f>
        <v>150</v>
      </c>
    </row>
    <row r="7449" spans="1:8" x14ac:dyDescent="0.25">
      <c r="A7449" s="6">
        <v>257152</v>
      </c>
      <c r="B7449" s="6" t="s">
        <v>29</v>
      </c>
      <c r="C7449" s="7">
        <v>1</v>
      </c>
      <c r="D7449" s="8">
        <v>150</v>
      </c>
      <c r="E7449" s="9">
        <v>43722.490277777775</v>
      </c>
      <c r="F7449" s="6" t="s">
        <v>8917</v>
      </c>
      <c r="G7449" s="6" t="str">
        <f t="shared" si="116"/>
        <v>NY</v>
      </c>
      <c r="H7449" s="8">
        <f>Sales[Quantity Ordered]*Sales[Price Each]</f>
        <v>150</v>
      </c>
    </row>
    <row r="7450" spans="1:8" x14ac:dyDescent="0.25">
      <c r="A7450" s="6">
        <v>253911</v>
      </c>
      <c r="B7450" s="6" t="s">
        <v>29</v>
      </c>
      <c r="C7450" s="7">
        <v>1</v>
      </c>
      <c r="D7450" s="8">
        <v>150</v>
      </c>
      <c r="E7450" s="9">
        <v>43722.504166666666</v>
      </c>
      <c r="F7450" s="6" t="s">
        <v>5744</v>
      </c>
      <c r="G7450" s="6" t="str">
        <f t="shared" si="116"/>
        <v>MA</v>
      </c>
      <c r="H7450" s="8">
        <f>Sales[Quantity Ordered]*Sales[Price Each]</f>
        <v>150</v>
      </c>
    </row>
    <row r="7451" spans="1:8" x14ac:dyDescent="0.25">
      <c r="A7451" s="6">
        <v>254912</v>
      </c>
      <c r="B7451" s="6" t="s">
        <v>29</v>
      </c>
      <c r="C7451" s="7">
        <v>1</v>
      </c>
      <c r="D7451" s="8">
        <v>150</v>
      </c>
      <c r="E7451" s="9">
        <v>43722.511805555558</v>
      </c>
      <c r="F7451" s="6" t="s">
        <v>6730</v>
      </c>
      <c r="G7451" s="6" t="str">
        <f t="shared" si="116"/>
        <v>CA</v>
      </c>
      <c r="H7451" s="8">
        <f>Sales[Quantity Ordered]*Sales[Price Each]</f>
        <v>150</v>
      </c>
    </row>
    <row r="7452" spans="1:8" x14ac:dyDescent="0.25">
      <c r="A7452" s="6">
        <v>255677</v>
      </c>
      <c r="B7452" s="6" t="s">
        <v>29</v>
      </c>
      <c r="C7452" s="7">
        <v>1</v>
      </c>
      <c r="D7452" s="8">
        <v>150</v>
      </c>
      <c r="E7452" s="9">
        <v>43722.515277777777</v>
      </c>
      <c r="F7452" s="6" t="s">
        <v>7480</v>
      </c>
      <c r="G7452" s="6" t="str">
        <f t="shared" si="116"/>
        <v>MA</v>
      </c>
      <c r="H7452" s="8">
        <f>Sales[Quantity Ordered]*Sales[Price Each]</f>
        <v>150</v>
      </c>
    </row>
    <row r="7453" spans="1:8" x14ac:dyDescent="0.25">
      <c r="A7453" s="6">
        <v>250235</v>
      </c>
      <c r="B7453" s="6" t="s">
        <v>29</v>
      </c>
      <c r="C7453" s="7">
        <v>1</v>
      </c>
      <c r="D7453" s="8">
        <v>150</v>
      </c>
      <c r="E7453" s="9">
        <v>43722.543055555558</v>
      </c>
      <c r="F7453" s="6" t="s">
        <v>2103</v>
      </c>
      <c r="G7453" s="6" t="str">
        <f t="shared" si="116"/>
        <v>MA</v>
      </c>
      <c r="H7453" s="8">
        <f>Sales[Quantity Ordered]*Sales[Price Each]</f>
        <v>150</v>
      </c>
    </row>
    <row r="7454" spans="1:8" x14ac:dyDescent="0.25">
      <c r="A7454" s="6">
        <v>248248</v>
      </c>
      <c r="B7454" s="6" t="s">
        <v>29</v>
      </c>
      <c r="C7454" s="7">
        <v>1</v>
      </c>
      <c r="D7454" s="8">
        <v>150</v>
      </c>
      <c r="E7454" s="9">
        <v>43722.633333333331</v>
      </c>
      <c r="F7454" s="6" t="s">
        <v>120</v>
      </c>
      <c r="G7454" s="6" t="str">
        <f t="shared" si="116"/>
        <v>NY</v>
      </c>
      <c r="H7454" s="8">
        <f>Sales[Quantity Ordered]*Sales[Price Each]</f>
        <v>150</v>
      </c>
    </row>
    <row r="7455" spans="1:8" x14ac:dyDescent="0.25">
      <c r="A7455" s="6">
        <v>257891</v>
      </c>
      <c r="B7455" s="6" t="s">
        <v>29</v>
      </c>
      <c r="C7455" s="7">
        <v>1</v>
      </c>
      <c r="D7455" s="8">
        <v>150</v>
      </c>
      <c r="E7455" s="9">
        <v>43722.635416666664</v>
      </c>
      <c r="F7455" s="6" t="s">
        <v>9637</v>
      </c>
      <c r="G7455" s="6" t="str">
        <f t="shared" si="116"/>
        <v>OR</v>
      </c>
      <c r="H7455" s="8">
        <f>Sales[Quantity Ordered]*Sales[Price Each]</f>
        <v>150</v>
      </c>
    </row>
    <row r="7456" spans="1:8" x14ac:dyDescent="0.25">
      <c r="A7456" s="6">
        <v>255671</v>
      </c>
      <c r="B7456" s="6" t="s">
        <v>29</v>
      </c>
      <c r="C7456" s="7">
        <v>1</v>
      </c>
      <c r="D7456" s="8">
        <v>150</v>
      </c>
      <c r="E7456" s="9">
        <v>43722.652083333334</v>
      </c>
      <c r="F7456" s="6" t="s">
        <v>7474</v>
      </c>
      <c r="G7456" s="6" t="str">
        <f t="shared" si="116"/>
        <v>TX</v>
      </c>
      <c r="H7456" s="8">
        <f>Sales[Quantity Ordered]*Sales[Price Each]</f>
        <v>150</v>
      </c>
    </row>
    <row r="7457" spans="1:8" x14ac:dyDescent="0.25">
      <c r="A7457" s="6">
        <v>250531</v>
      </c>
      <c r="B7457" s="6" t="s">
        <v>29</v>
      </c>
      <c r="C7457" s="7">
        <v>1</v>
      </c>
      <c r="D7457" s="8">
        <v>150</v>
      </c>
      <c r="E7457" s="9">
        <v>43722.699305555558</v>
      </c>
      <c r="F7457" s="6" t="s">
        <v>2398</v>
      </c>
      <c r="G7457" s="6" t="str">
        <f t="shared" si="116"/>
        <v>CA</v>
      </c>
      <c r="H7457" s="8">
        <f>Sales[Quantity Ordered]*Sales[Price Each]</f>
        <v>150</v>
      </c>
    </row>
    <row r="7458" spans="1:8" x14ac:dyDescent="0.25">
      <c r="A7458" s="6">
        <v>253764</v>
      </c>
      <c r="B7458" s="6" t="s">
        <v>29</v>
      </c>
      <c r="C7458" s="7">
        <v>1</v>
      </c>
      <c r="D7458" s="8">
        <v>150</v>
      </c>
      <c r="E7458" s="9">
        <v>43722.707638888889</v>
      </c>
      <c r="F7458" s="6" t="s">
        <v>5598</v>
      </c>
      <c r="G7458" s="6" t="str">
        <f t="shared" si="116"/>
        <v>NY</v>
      </c>
      <c r="H7458" s="8">
        <f>Sales[Quantity Ordered]*Sales[Price Each]</f>
        <v>150</v>
      </c>
    </row>
    <row r="7459" spans="1:8" x14ac:dyDescent="0.25">
      <c r="A7459" s="6">
        <v>252440</v>
      </c>
      <c r="B7459" s="6" t="s">
        <v>29</v>
      </c>
      <c r="C7459" s="7">
        <v>1</v>
      </c>
      <c r="D7459" s="8">
        <v>150</v>
      </c>
      <c r="E7459" s="9">
        <v>43722.792361111111</v>
      </c>
      <c r="F7459" s="6" t="s">
        <v>4288</v>
      </c>
      <c r="G7459" s="6" t="str">
        <f t="shared" si="116"/>
        <v>MA</v>
      </c>
      <c r="H7459" s="8">
        <f>Sales[Quantity Ordered]*Sales[Price Each]</f>
        <v>150</v>
      </c>
    </row>
    <row r="7460" spans="1:8" x14ac:dyDescent="0.25">
      <c r="A7460" s="6">
        <v>255073</v>
      </c>
      <c r="B7460" s="6" t="s">
        <v>29</v>
      </c>
      <c r="C7460" s="7">
        <v>1</v>
      </c>
      <c r="D7460" s="8">
        <v>150</v>
      </c>
      <c r="E7460" s="9">
        <v>43722.829861111109</v>
      </c>
      <c r="F7460" s="6" t="s">
        <v>6885</v>
      </c>
      <c r="G7460" s="6" t="str">
        <f t="shared" si="116"/>
        <v>CA</v>
      </c>
      <c r="H7460" s="8">
        <f>Sales[Quantity Ordered]*Sales[Price Each]</f>
        <v>150</v>
      </c>
    </row>
    <row r="7461" spans="1:8" x14ac:dyDescent="0.25">
      <c r="A7461" s="6">
        <v>257471</v>
      </c>
      <c r="B7461" s="6" t="s">
        <v>29</v>
      </c>
      <c r="C7461" s="7">
        <v>1</v>
      </c>
      <c r="D7461" s="8">
        <v>150</v>
      </c>
      <c r="E7461" s="9">
        <v>43722.845833333333</v>
      </c>
      <c r="F7461" s="6" t="s">
        <v>9229</v>
      </c>
      <c r="G7461" s="6" t="str">
        <f t="shared" si="116"/>
        <v>OR</v>
      </c>
      <c r="H7461" s="8">
        <f>Sales[Quantity Ordered]*Sales[Price Each]</f>
        <v>150</v>
      </c>
    </row>
    <row r="7462" spans="1:8" x14ac:dyDescent="0.25">
      <c r="A7462" s="6">
        <v>254829</v>
      </c>
      <c r="B7462" s="6" t="s">
        <v>29</v>
      </c>
      <c r="C7462" s="7">
        <v>1</v>
      </c>
      <c r="D7462" s="8">
        <v>150</v>
      </c>
      <c r="E7462" s="9">
        <v>43722.852083333331</v>
      </c>
      <c r="F7462" s="6" t="s">
        <v>6649</v>
      </c>
      <c r="G7462" s="6" t="str">
        <f t="shared" si="116"/>
        <v>MA</v>
      </c>
      <c r="H7462" s="8">
        <f>Sales[Quantity Ordered]*Sales[Price Each]</f>
        <v>150</v>
      </c>
    </row>
    <row r="7463" spans="1:8" x14ac:dyDescent="0.25">
      <c r="A7463" s="6">
        <v>252638</v>
      </c>
      <c r="B7463" s="6" t="s">
        <v>29</v>
      </c>
      <c r="C7463" s="7">
        <v>1</v>
      </c>
      <c r="D7463" s="8">
        <v>150</v>
      </c>
      <c r="E7463" s="9">
        <v>43722.854166666664</v>
      </c>
      <c r="F7463" s="6" t="s">
        <v>4484</v>
      </c>
      <c r="G7463" s="6" t="str">
        <f t="shared" si="116"/>
        <v>CA</v>
      </c>
      <c r="H7463" s="8">
        <f>Sales[Quantity Ordered]*Sales[Price Each]</f>
        <v>150</v>
      </c>
    </row>
    <row r="7464" spans="1:8" x14ac:dyDescent="0.25">
      <c r="A7464" s="6">
        <v>248209</v>
      </c>
      <c r="B7464" s="6" t="s">
        <v>29</v>
      </c>
      <c r="C7464" s="7">
        <v>1</v>
      </c>
      <c r="D7464" s="8">
        <v>150</v>
      </c>
      <c r="E7464" s="9">
        <v>43722.859722222223</v>
      </c>
      <c r="F7464" s="6" t="s">
        <v>80</v>
      </c>
      <c r="G7464" s="6" t="str">
        <f t="shared" si="116"/>
        <v>CA</v>
      </c>
      <c r="H7464" s="8">
        <f>Sales[Quantity Ordered]*Sales[Price Each]</f>
        <v>150</v>
      </c>
    </row>
    <row r="7465" spans="1:8" x14ac:dyDescent="0.25">
      <c r="A7465" s="6">
        <v>248173</v>
      </c>
      <c r="B7465" s="6" t="s">
        <v>29</v>
      </c>
      <c r="C7465" s="7">
        <v>1</v>
      </c>
      <c r="D7465" s="8">
        <v>150</v>
      </c>
      <c r="E7465" s="9">
        <v>43722.865972222222</v>
      </c>
      <c r="F7465" s="6" t="s">
        <v>39</v>
      </c>
      <c r="G7465" s="6" t="str">
        <f t="shared" si="116"/>
        <v>GA</v>
      </c>
      <c r="H7465" s="8">
        <f>Sales[Quantity Ordered]*Sales[Price Each]</f>
        <v>150</v>
      </c>
    </row>
    <row r="7466" spans="1:8" x14ac:dyDescent="0.25">
      <c r="A7466" s="6">
        <v>250004</v>
      </c>
      <c r="B7466" s="6" t="s">
        <v>29</v>
      </c>
      <c r="C7466" s="7">
        <v>1</v>
      </c>
      <c r="D7466" s="8">
        <v>150</v>
      </c>
      <c r="E7466" s="9">
        <v>43722.90625</v>
      </c>
      <c r="F7466" s="6" t="s">
        <v>1872</v>
      </c>
      <c r="G7466" s="6" t="str">
        <f t="shared" si="116"/>
        <v>TX</v>
      </c>
      <c r="H7466" s="8">
        <f>Sales[Quantity Ordered]*Sales[Price Each]</f>
        <v>150</v>
      </c>
    </row>
    <row r="7467" spans="1:8" x14ac:dyDescent="0.25">
      <c r="A7467" s="6">
        <v>259174</v>
      </c>
      <c r="B7467" s="6" t="s">
        <v>29</v>
      </c>
      <c r="C7467" s="7">
        <v>1</v>
      </c>
      <c r="D7467" s="8">
        <v>150</v>
      </c>
      <c r="E7467" s="9">
        <v>43722.911805555559</v>
      </c>
      <c r="F7467" s="6" t="s">
        <v>10879</v>
      </c>
      <c r="G7467" s="6" t="str">
        <f t="shared" si="116"/>
        <v>OR</v>
      </c>
      <c r="H7467" s="8">
        <f>Sales[Quantity Ordered]*Sales[Price Each]</f>
        <v>150</v>
      </c>
    </row>
    <row r="7468" spans="1:8" x14ac:dyDescent="0.25">
      <c r="A7468" s="6">
        <v>254511</v>
      </c>
      <c r="B7468" s="6" t="s">
        <v>29</v>
      </c>
      <c r="C7468" s="7">
        <v>1</v>
      </c>
      <c r="D7468" s="8">
        <v>150</v>
      </c>
      <c r="E7468" s="9">
        <v>43722.977083333331</v>
      </c>
      <c r="F7468" s="6" t="s">
        <v>6337</v>
      </c>
      <c r="G7468" s="6" t="str">
        <f t="shared" si="116"/>
        <v>TX</v>
      </c>
      <c r="H7468" s="8">
        <f>Sales[Quantity Ordered]*Sales[Price Each]</f>
        <v>150</v>
      </c>
    </row>
    <row r="7469" spans="1:8" x14ac:dyDescent="0.25">
      <c r="A7469" s="6">
        <v>252391</v>
      </c>
      <c r="B7469" s="6" t="s">
        <v>29</v>
      </c>
      <c r="C7469" s="7">
        <v>1</v>
      </c>
      <c r="D7469" s="8">
        <v>150</v>
      </c>
      <c r="E7469" s="9">
        <v>43723.035416666666</v>
      </c>
      <c r="F7469" s="6" t="s">
        <v>4239</v>
      </c>
      <c r="G7469" s="6" t="str">
        <f t="shared" si="116"/>
        <v>NY</v>
      </c>
      <c r="H7469" s="8">
        <f>Sales[Quantity Ordered]*Sales[Price Each]</f>
        <v>150</v>
      </c>
    </row>
    <row r="7470" spans="1:8" x14ac:dyDescent="0.25">
      <c r="A7470" s="6">
        <v>257767</v>
      </c>
      <c r="B7470" s="6" t="s">
        <v>29</v>
      </c>
      <c r="C7470" s="7">
        <v>1</v>
      </c>
      <c r="D7470" s="8">
        <v>150</v>
      </c>
      <c r="E7470" s="9">
        <v>43723.106944444444</v>
      </c>
      <c r="F7470" s="6" t="s">
        <v>1451</v>
      </c>
      <c r="G7470" s="6" t="str">
        <f t="shared" si="116"/>
        <v>WA</v>
      </c>
      <c r="H7470" s="8">
        <f>Sales[Quantity Ordered]*Sales[Price Each]</f>
        <v>150</v>
      </c>
    </row>
    <row r="7471" spans="1:8" x14ac:dyDescent="0.25">
      <c r="A7471" s="6">
        <v>254108</v>
      </c>
      <c r="B7471" s="6" t="s">
        <v>29</v>
      </c>
      <c r="C7471" s="7">
        <v>1</v>
      </c>
      <c r="D7471" s="8">
        <v>150</v>
      </c>
      <c r="E7471" s="9">
        <v>43723.311805555553</v>
      </c>
      <c r="F7471" s="6" t="s">
        <v>5939</v>
      </c>
      <c r="G7471" s="6" t="str">
        <f t="shared" si="116"/>
        <v>OR</v>
      </c>
      <c r="H7471" s="8">
        <f>Sales[Quantity Ordered]*Sales[Price Each]</f>
        <v>150</v>
      </c>
    </row>
    <row r="7472" spans="1:8" x14ac:dyDescent="0.25">
      <c r="A7472" s="6">
        <v>258457</v>
      </c>
      <c r="B7472" s="6" t="s">
        <v>29</v>
      </c>
      <c r="C7472" s="7">
        <v>1</v>
      </c>
      <c r="D7472" s="8">
        <v>150</v>
      </c>
      <c r="E7472" s="9">
        <v>43723.413888888892</v>
      </c>
      <c r="F7472" s="6" t="s">
        <v>10182</v>
      </c>
      <c r="G7472" s="6" t="str">
        <f t="shared" si="116"/>
        <v>CA</v>
      </c>
      <c r="H7472" s="8">
        <f>Sales[Quantity Ordered]*Sales[Price Each]</f>
        <v>150</v>
      </c>
    </row>
    <row r="7473" spans="1:8" x14ac:dyDescent="0.25">
      <c r="A7473" s="6">
        <v>258777</v>
      </c>
      <c r="B7473" s="6" t="s">
        <v>29</v>
      </c>
      <c r="C7473" s="7">
        <v>1</v>
      </c>
      <c r="D7473" s="8">
        <v>150</v>
      </c>
      <c r="E7473" s="9">
        <v>43723.452777777777</v>
      </c>
      <c r="F7473" s="6" t="s">
        <v>10493</v>
      </c>
      <c r="G7473" s="6" t="str">
        <f t="shared" si="116"/>
        <v>WA</v>
      </c>
      <c r="H7473" s="8">
        <f>Sales[Quantity Ordered]*Sales[Price Each]</f>
        <v>150</v>
      </c>
    </row>
    <row r="7474" spans="1:8" x14ac:dyDescent="0.25">
      <c r="A7474" s="6">
        <v>251268</v>
      </c>
      <c r="B7474" s="6" t="s">
        <v>29</v>
      </c>
      <c r="C7474" s="7">
        <v>1</v>
      </c>
      <c r="D7474" s="8">
        <v>150</v>
      </c>
      <c r="E7474" s="9">
        <v>43723.472222222219</v>
      </c>
      <c r="F7474" s="6" t="s">
        <v>3128</v>
      </c>
      <c r="G7474" s="6" t="str">
        <f t="shared" si="116"/>
        <v>CA</v>
      </c>
      <c r="H7474" s="8">
        <f>Sales[Quantity Ordered]*Sales[Price Each]</f>
        <v>150</v>
      </c>
    </row>
    <row r="7475" spans="1:8" x14ac:dyDescent="0.25">
      <c r="A7475" s="6">
        <v>251034</v>
      </c>
      <c r="B7475" s="6" t="s">
        <v>29</v>
      </c>
      <c r="C7475" s="7">
        <v>1</v>
      </c>
      <c r="D7475" s="8">
        <v>150</v>
      </c>
      <c r="E7475" s="9">
        <v>43723.475694444445</v>
      </c>
      <c r="F7475" s="6" t="s">
        <v>2895</v>
      </c>
      <c r="G7475" s="6" t="str">
        <f t="shared" si="116"/>
        <v>CA</v>
      </c>
      <c r="H7475" s="8">
        <f>Sales[Quantity Ordered]*Sales[Price Each]</f>
        <v>150</v>
      </c>
    </row>
    <row r="7476" spans="1:8" x14ac:dyDescent="0.25">
      <c r="A7476" s="6">
        <v>252935</v>
      </c>
      <c r="B7476" s="6" t="s">
        <v>29</v>
      </c>
      <c r="C7476" s="7">
        <v>1</v>
      </c>
      <c r="D7476" s="8">
        <v>150</v>
      </c>
      <c r="E7476" s="9">
        <v>43723.486805555556</v>
      </c>
      <c r="F7476" s="6" t="s">
        <v>4781</v>
      </c>
      <c r="G7476" s="6" t="str">
        <f t="shared" si="116"/>
        <v>MA</v>
      </c>
      <c r="H7476" s="8">
        <f>Sales[Quantity Ordered]*Sales[Price Each]</f>
        <v>150</v>
      </c>
    </row>
    <row r="7477" spans="1:8" x14ac:dyDescent="0.25">
      <c r="A7477" s="6">
        <v>258696</v>
      </c>
      <c r="B7477" s="6" t="s">
        <v>29</v>
      </c>
      <c r="C7477" s="7">
        <v>1</v>
      </c>
      <c r="D7477" s="8">
        <v>150</v>
      </c>
      <c r="E7477" s="9">
        <v>43723.511111111111</v>
      </c>
      <c r="F7477" s="6" t="s">
        <v>10416</v>
      </c>
      <c r="G7477" s="6" t="str">
        <f t="shared" si="116"/>
        <v>MA</v>
      </c>
      <c r="H7477" s="8">
        <f>Sales[Quantity Ordered]*Sales[Price Each]</f>
        <v>150</v>
      </c>
    </row>
    <row r="7478" spans="1:8" x14ac:dyDescent="0.25">
      <c r="A7478" s="6">
        <v>248182</v>
      </c>
      <c r="B7478" s="6" t="s">
        <v>29</v>
      </c>
      <c r="C7478" s="7">
        <v>1</v>
      </c>
      <c r="D7478" s="8">
        <v>150</v>
      </c>
      <c r="E7478" s="9">
        <v>43723.543749999997</v>
      </c>
      <c r="F7478" s="6" t="s">
        <v>50</v>
      </c>
      <c r="G7478" s="6" t="str">
        <f t="shared" si="116"/>
        <v>NY</v>
      </c>
      <c r="H7478" s="8">
        <f>Sales[Quantity Ordered]*Sales[Price Each]</f>
        <v>150</v>
      </c>
    </row>
    <row r="7479" spans="1:8" x14ac:dyDescent="0.25">
      <c r="A7479" s="6">
        <v>253914</v>
      </c>
      <c r="B7479" s="6" t="s">
        <v>29</v>
      </c>
      <c r="C7479" s="7">
        <v>1</v>
      </c>
      <c r="D7479" s="8">
        <v>150</v>
      </c>
      <c r="E7479" s="9">
        <v>43723.553472222222</v>
      </c>
      <c r="F7479" s="6" t="s">
        <v>5747</v>
      </c>
      <c r="G7479" s="6" t="str">
        <f t="shared" si="116"/>
        <v>NY</v>
      </c>
      <c r="H7479" s="8">
        <f>Sales[Quantity Ordered]*Sales[Price Each]</f>
        <v>150</v>
      </c>
    </row>
    <row r="7480" spans="1:8" x14ac:dyDescent="0.25">
      <c r="A7480" s="6">
        <v>248433</v>
      </c>
      <c r="B7480" s="6" t="s">
        <v>29</v>
      </c>
      <c r="C7480" s="7">
        <v>1</v>
      </c>
      <c r="D7480" s="8">
        <v>150</v>
      </c>
      <c r="E7480" s="9">
        <v>43723.588194444441</v>
      </c>
      <c r="F7480" s="6" t="s">
        <v>306</v>
      </c>
      <c r="G7480" s="6" t="str">
        <f t="shared" si="116"/>
        <v>MA</v>
      </c>
      <c r="H7480" s="8">
        <f>Sales[Quantity Ordered]*Sales[Price Each]</f>
        <v>150</v>
      </c>
    </row>
    <row r="7481" spans="1:8" x14ac:dyDescent="0.25">
      <c r="A7481" s="6">
        <v>253545</v>
      </c>
      <c r="B7481" s="6" t="s">
        <v>29</v>
      </c>
      <c r="C7481" s="7">
        <v>1</v>
      </c>
      <c r="D7481" s="8">
        <v>150</v>
      </c>
      <c r="E7481" s="9">
        <v>43723.665972222225</v>
      </c>
      <c r="F7481" s="6" t="s">
        <v>5384</v>
      </c>
      <c r="G7481" s="6" t="str">
        <f t="shared" si="116"/>
        <v>MA</v>
      </c>
      <c r="H7481" s="8">
        <f>Sales[Quantity Ordered]*Sales[Price Each]</f>
        <v>150</v>
      </c>
    </row>
    <row r="7482" spans="1:8" x14ac:dyDescent="0.25">
      <c r="A7482" s="6">
        <v>251753</v>
      </c>
      <c r="B7482" s="6" t="s">
        <v>29</v>
      </c>
      <c r="C7482" s="7">
        <v>1</v>
      </c>
      <c r="D7482" s="8">
        <v>150</v>
      </c>
      <c r="E7482" s="9">
        <v>43723.67083333333</v>
      </c>
      <c r="F7482" s="6" t="s">
        <v>3611</v>
      </c>
      <c r="G7482" s="6" t="str">
        <f t="shared" si="116"/>
        <v>NY</v>
      </c>
      <c r="H7482" s="8">
        <f>Sales[Quantity Ordered]*Sales[Price Each]</f>
        <v>150</v>
      </c>
    </row>
    <row r="7483" spans="1:8" x14ac:dyDescent="0.25">
      <c r="A7483" s="6">
        <v>250842</v>
      </c>
      <c r="B7483" s="6" t="s">
        <v>29</v>
      </c>
      <c r="C7483" s="7">
        <v>1</v>
      </c>
      <c r="D7483" s="8">
        <v>150</v>
      </c>
      <c r="E7483" s="9">
        <v>43723.700694444444</v>
      </c>
      <c r="F7483" s="6" t="s">
        <v>2705</v>
      </c>
      <c r="G7483" s="6" t="str">
        <f t="shared" si="116"/>
        <v>MA</v>
      </c>
      <c r="H7483" s="8">
        <f>Sales[Quantity Ordered]*Sales[Price Each]</f>
        <v>150</v>
      </c>
    </row>
    <row r="7484" spans="1:8" x14ac:dyDescent="0.25">
      <c r="A7484" s="6">
        <v>250461</v>
      </c>
      <c r="B7484" s="6" t="s">
        <v>29</v>
      </c>
      <c r="C7484" s="7">
        <v>1</v>
      </c>
      <c r="D7484" s="8">
        <v>150</v>
      </c>
      <c r="E7484" s="9">
        <v>43723.723611111112</v>
      </c>
      <c r="F7484" s="6" t="s">
        <v>2329</v>
      </c>
      <c r="G7484" s="6" t="str">
        <f t="shared" si="116"/>
        <v>GA</v>
      </c>
      <c r="H7484" s="8">
        <f>Sales[Quantity Ordered]*Sales[Price Each]</f>
        <v>150</v>
      </c>
    </row>
    <row r="7485" spans="1:8" x14ac:dyDescent="0.25">
      <c r="A7485" s="6">
        <v>248738</v>
      </c>
      <c r="B7485" s="6" t="s">
        <v>29</v>
      </c>
      <c r="C7485" s="7">
        <v>1</v>
      </c>
      <c r="D7485" s="8">
        <v>150</v>
      </c>
      <c r="E7485" s="9">
        <v>43723.73333333333</v>
      </c>
      <c r="F7485" s="6" t="s">
        <v>611</v>
      </c>
      <c r="G7485" s="6" t="str">
        <f t="shared" si="116"/>
        <v>CA</v>
      </c>
      <c r="H7485" s="8">
        <f>Sales[Quantity Ordered]*Sales[Price Each]</f>
        <v>150</v>
      </c>
    </row>
    <row r="7486" spans="1:8" x14ac:dyDescent="0.25">
      <c r="A7486" s="6">
        <v>251616</v>
      </c>
      <c r="B7486" s="6" t="s">
        <v>29</v>
      </c>
      <c r="C7486" s="7">
        <v>1</v>
      </c>
      <c r="D7486" s="8">
        <v>150</v>
      </c>
      <c r="E7486" s="9">
        <v>43723.745833333334</v>
      </c>
      <c r="F7486" s="6" t="s">
        <v>3474</v>
      </c>
      <c r="G7486" s="6" t="str">
        <f t="shared" si="116"/>
        <v>TX</v>
      </c>
      <c r="H7486" s="8">
        <f>Sales[Quantity Ordered]*Sales[Price Each]</f>
        <v>150</v>
      </c>
    </row>
    <row r="7487" spans="1:8" x14ac:dyDescent="0.25">
      <c r="A7487" s="6">
        <v>253808</v>
      </c>
      <c r="B7487" s="6" t="s">
        <v>29</v>
      </c>
      <c r="C7487" s="7">
        <v>1</v>
      </c>
      <c r="D7487" s="8">
        <v>150</v>
      </c>
      <c r="E7487" s="9">
        <v>43723.789583333331</v>
      </c>
      <c r="F7487" s="6" t="s">
        <v>5642</v>
      </c>
      <c r="G7487" s="6" t="str">
        <f t="shared" si="116"/>
        <v>CA</v>
      </c>
      <c r="H7487" s="8">
        <f>Sales[Quantity Ordered]*Sales[Price Each]</f>
        <v>150</v>
      </c>
    </row>
    <row r="7488" spans="1:8" x14ac:dyDescent="0.25">
      <c r="A7488" s="6">
        <v>249911</v>
      </c>
      <c r="B7488" s="6" t="s">
        <v>29</v>
      </c>
      <c r="C7488" s="7">
        <v>1</v>
      </c>
      <c r="D7488" s="8">
        <v>150</v>
      </c>
      <c r="E7488" s="9">
        <v>43723.791666666664</v>
      </c>
      <c r="F7488" s="6" t="s">
        <v>1780</v>
      </c>
      <c r="G7488" s="6" t="str">
        <f t="shared" si="116"/>
        <v>MA</v>
      </c>
      <c r="H7488" s="8">
        <f>Sales[Quantity Ordered]*Sales[Price Each]</f>
        <v>150</v>
      </c>
    </row>
    <row r="7489" spans="1:8" x14ac:dyDescent="0.25">
      <c r="A7489" s="6">
        <v>259310</v>
      </c>
      <c r="B7489" s="6" t="s">
        <v>29</v>
      </c>
      <c r="C7489" s="7">
        <v>1</v>
      </c>
      <c r="D7489" s="8">
        <v>150</v>
      </c>
      <c r="E7489" s="9">
        <v>43723.797222222223</v>
      </c>
      <c r="F7489" s="6" t="s">
        <v>11008</v>
      </c>
      <c r="G7489" s="6" t="str">
        <f t="shared" si="116"/>
        <v>CA</v>
      </c>
      <c r="H7489" s="8">
        <f>Sales[Quantity Ordered]*Sales[Price Each]</f>
        <v>150</v>
      </c>
    </row>
    <row r="7490" spans="1:8" x14ac:dyDescent="0.25">
      <c r="A7490" s="6">
        <v>254382</v>
      </c>
      <c r="B7490" s="6" t="s">
        <v>29</v>
      </c>
      <c r="C7490" s="7">
        <v>1</v>
      </c>
      <c r="D7490" s="8">
        <v>150</v>
      </c>
      <c r="E7490" s="9">
        <v>43723.798611111109</v>
      </c>
      <c r="F7490" s="6" t="s">
        <v>6210</v>
      </c>
      <c r="G7490" s="6" t="str">
        <f t="shared" ref="G7490:G7553" si="117">MID(F7490,FIND(",",F7490,FIND(",",F7490)+1)+2,2)</f>
        <v>CA</v>
      </c>
      <c r="H7490" s="8">
        <f>Sales[Quantity Ordered]*Sales[Price Each]</f>
        <v>150</v>
      </c>
    </row>
    <row r="7491" spans="1:8" x14ac:dyDescent="0.25">
      <c r="A7491" s="6">
        <v>258444</v>
      </c>
      <c r="B7491" s="6" t="s">
        <v>29</v>
      </c>
      <c r="C7491" s="7">
        <v>1</v>
      </c>
      <c r="D7491" s="8">
        <v>150</v>
      </c>
      <c r="E7491" s="9">
        <v>43723.827777777777</v>
      </c>
      <c r="F7491" s="6" t="s">
        <v>10171</v>
      </c>
      <c r="G7491" s="6" t="str">
        <f t="shared" si="117"/>
        <v>CA</v>
      </c>
      <c r="H7491" s="8">
        <f>Sales[Quantity Ordered]*Sales[Price Each]</f>
        <v>150</v>
      </c>
    </row>
    <row r="7492" spans="1:8" x14ac:dyDescent="0.25">
      <c r="A7492" s="6">
        <v>254553</v>
      </c>
      <c r="B7492" s="6" t="s">
        <v>29</v>
      </c>
      <c r="C7492" s="7">
        <v>1</v>
      </c>
      <c r="D7492" s="8">
        <v>150</v>
      </c>
      <c r="E7492" s="9">
        <v>43723.862500000003</v>
      </c>
      <c r="F7492" s="6" t="s">
        <v>6378</v>
      </c>
      <c r="G7492" s="6" t="str">
        <f t="shared" si="117"/>
        <v>NY</v>
      </c>
      <c r="H7492" s="8">
        <f>Sales[Quantity Ordered]*Sales[Price Each]</f>
        <v>150</v>
      </c>
    </row>
    <row r="7493" spans="1:8" x14ac:dyDescent="0.25">
      <c r="A7493" s="6">
        <v>252501</v>
      </c>
      <c r="B7493" s="6" t="s">
        <v>29</v>
      </c>
      <c r="C7493" s="7">
        <v>1</v>
      </c>
      <c r="D7493" s="8">
        <v>150</v>
      </c>
      <c r="E7493" s="9">
        <v>43723.867361111108</v>
      </c>
      <c r="F7493" s="6" t="s">
        <v>4349</v>
      </c>
      <c r="G7493" s="6" t="str">
        <f t="shared" si="117"/>
        <v>ME</v>
      </c>
      <c r="H7493" s="8">
        <f>Sales[Quantity Ordered]*Sales[Price Each]</f>
        <v>150</v>
      </c>
    </row>
    <row r="7494" spans="1:8" x14ac:dyDescent="0.25">
      <c r="A7494" s="6">
        <v>249587</v>
      </c>
      <c r="B7494" s="6" t="s">
        <v>29</v>
      </c>
      <c r="C7494" s="7">
        <v>1</v>
      </c>
      <c r="D7494" s="8">
        <v>150</v>
      </c>
      <c r="E7494" s="9">
        <v>43723.87222222222</v>
      </c>
      <c r="F7494" s="6" t="s">
        <v>1458</v>
      </c>
      <c r="G7494" s="6" t="str">
        <f t="shared" si="117"/>
        <v>CA</v>
      </c>
      <c r="H7494" s="8">
        <f>Sales[Quantity Ordered]*Sales[Price Each]</f>
        <v>150</v>
      </c>
    </row>
    <row r="7495" spans="1:8" x14ac:dyDescent="0.25">
      <c r="A7495" s="6">
        <v>249350</v>
      </c>
      <c r="B7495" s="6" t="s">
        <v>29</v>
      </c>
      <c r="C7495" s="7">
        <v>1</v>
      </c>
      <c r="D7495" s="8">
        <v>150</v>
      </c>
      <c r="E7495" s="9">
        <v>43723.878472222219</v>
      </c>
      <c r="F7495" s="6" t="s">
        <v>1221</v>
      </c>
      <c r="G7495" s="6" t="str">
        <f t="shared" si="117"/>
        <v>NY</v>
      </c>
      <c r="H7495" s="8">
        <f>Sales[Quantity Ordered]*Sales[Price Each]</f>
        <v>150</v>
      </c>
    </row>
    <row r="7496" spans="1:8" x14ac:dyDescent="0.25">
      <c r="A7496" s="6">
        <v>251756</v>
      </c>
      <c r="B7496" s="6" t="s">
        <v>29</v>
      </c>
      <c r="C7496" s="7">
        <v>1</v>
      </c>
      <c r="D7496" s="8">
        <v>150</v>
      </c>
      <c r="E7496" s="9">
        <v>43723.888888888891</v>
      </c>
      <c r="F7496" s="6" t="s">
        <v>3614</v>
      </c>
      <c r="G7496" s="6" t="str">
        <f t="shared" si="117"/>
        <v>TX</v>
      </c>
      <c r="H7496" s="8">
        <f>Sales[Quantity Ordered]*Sales[Price Each]</f>
        <v>150</v>
      </c>
    </row>
    <row r="7497" spans="1:8" x14ac:dyDescent="0.25">
      <c r="A7497" s="6">
        <v>253314</v>
      </c>
      <c r="B7497" s="6" t="s">
        <v>29</v>
      </c>
      <c r="C7497" s="7">
        <v>1</v>
      </c>
      <c r="D7497" s="8">
        <v>150</v>
      </c>
      <c r="E7497" s="9">
        <v>43723.88958333333</v>
      </c>
      <c r="F7497" s="6" t="s">
        <v>5155</v>
      </c>
      <c r="G7497" s="6" t="str">
        <f t="shared" si="117"/>
        <v>CA</v>
      </c>
      <c r="H7497" s="8">
        <f>Sales[Quantity Ordered]*Sales[Price Each]</f>
        <v>150</v>
      </c>
    </row>
    <row r="7498" spans="1:8" x14ac:dyDescent="0.25">
      <c r="A7498" s="6">
        <v>251133</v>
      </c>
      <c r="B7498" s="6" t="s">
        <v>29</v>
      </c>
      <c r="C7498" s="7">
        <v>1</v>
      </c>
      <c r="D7498" s="8">
        <v>150</v>
      </c>
      <c r="E7498" s="9">
        <v>43723.893750000003</v>
      </c>
      <c r="F7498" s="6" t="s">
        <v>2994</v>
      </c>
      <c r="G7498" s="6" t="str">
        <f t="shared" si="117"/>
        <v>NY</v>
      </c>
      <c r="H7498" s="8">
        <f>Sales[Quantity Ordered]*Sales[Price Each]</f>
        <v>150</v>
      </c>
    </row>
    <row r="7499" spans="1:8" x14ac:dyDescent="0.25">
      <c r="A7499" s="6">
        <v>259181</v>
      </c>
      <c r="B7499" s="6" t="s">
        <v>29</v>
      </c>
      <c r="C7499" s="7">
        <v>1</v>
      </c>
      <c r="D7499" s="8">
        <v>150</v>
      </c>
      <c r="E7499" s="9">
        <v>43723.895138888889</v>
      </c>
      <c r="F7499" s="6" t="s">
        <v>10885</v>
      </c>
      <c r="G7499" s="6" t="str">
        <f t="shared" si="117"/>
        <v>CA</v>
      </c>
      <c r="H7499" s="8">
        <f>Sales[Quantity Ordered]*Sales[Price Each]</f>
        <v>150</v>
      </c>
    </row>
    <row r="7500" spans="1:8" x14ac:dyDescent="0.25">
      <c r="A7500" s="6">
        <v>258542</v>
      </c>
      <c r="B7500" s="6" t="s">
        <v>29</v>
      </c>
      <c r="C7500" s="7">
        <v>1</v>
      </c>
      <c r="D7500" s="8">
        <v>150</v>
      </c>
      <c r="E7500" s="9">
        <v>43723.904861111114</v>
      </c>
      <c r="F7500" s="6" t="s">
        <v>10265</v>
      </c>
      <c r="G7500" s="6" t="str">
        <f t="shared" si="117"/>
        <v>CA</v>
      </c>
      <c r="H7500" s="8">
        <f>Sales[Quantity Ordered]*Sales[Price Each]</f>
        <v>150</v>
      </c>
    </row>
    <row r="7501" spans="1:8" x14ac:dyDescent="0.25">
      <c r="A7501" s="6">
        <v>252315</v>
      </c>
      <c r="B7501" s="6" t="s">
        <v>29</v>
      </c>
      <c r="C7501" s="7">
        <v>1</v>
      </c>
      <c r="D7501" s="8">
        <v>150</v>
      </c>
      <c r="E7501" s="9">
        <v>43723.986805555556</v>
      </c>
      <c r="F7501" s="6" t="s">
        <v>4164</v>
      </c>
      <c r="G7501" s="6" t="str">
        <f t="shared" si="117"/>
        <v>WA</v>
      </c>
      <c r="H7501" s="8">
        <f>Sales[Quantity Ordered]*Sales[Price Each]</f>
        <v>150</v>
      </c>
    </row>
    <row r="7502" spans="1:8" x14ac:dyDescent="0.25">
      <c r="A7502" s="6">
        <v>250150</v>
      </c>
      <c r="B7502" s="6" t="s">
        <v>29</v>
      </c>
      <c r="C7502" s="7">
        <v>1</v>
      </c>
      <c r="D7502" s="8">
        <v>150</v>
      </c>
      <c r="E7502" s="9">
        <v>43724.243750000001</v>
      </c>
      <c r="F7502" s="6" t="s">
        <v>2018</v>
      </c>
      <c r="G7502" s="6" t="str">
        <f t="shared" si="117"/>
        <v>CA</v>
      </c>
      <c r="H7502" s="8">
        <f>Sales[Quantity Ordered]*Sales[Price Each]</f>
        <v>150</v>
      </c>
    </row>
    <row r="7503" spans="1:8" x14ac:dyDescent="0.25">
      <c r="A7503" s="6">
        <v>254352</v>
      </c>
      <c r="B7503" s="6" t="s">
        <v>29</v>
      </c>
      <c r="C7503" s="7">
        <v>1</v>
      </c>
      <c r="D7503" s="8">
        <v>150</v>
      </c>
      <c r="E7503" s="9">
        <v>43724.370833333334</v>
      </c>
      <c r="F7503" s="6" t="s">
        <v>6181</v>
      </c>
      <c r="G7503" s="6" t="str">
        <f t="shared" si="117"/>
        <v>NY</v>
      </c>
      <c r="H7503" s="8">
        <f>Sales[Quantity Ordered]*Sales[Price Each]</f>
        <v>150</v>
      </c>
    </row>
    <row r="7504" spans="1:8" x14ac:dyDescent="0.25">
      <c r="A7504" s="6">
        <v>256436</v>
      </c>
      <c r="B7504" s="6" t="s">
        <v>29</v>
      </c>
      <c r="C7504" s="7">
        <v>1</v>
      </c>
      <c r="D7504" s="8">
        <v>150</v>
      </c>
      <c r="E7504" s="9">
        <v>43724.45208333333</v>
      </c>
      <c r="F7504" s="6" t="s">
        <v>8220</v>
      </c>
      <c r="G7504" s="6" t="str">
        <f t="shared" si="117"/>
        <v>CA</v>
      </c>
      <c r="H7504" s="8">
        <f>Sales[Quantity Ordered]*Sales[Price Each]</f>
        <v>150</v>
      </c>
    </row>
    <row r="7505" spans="1:8" x14ac:dyDescent="0.25">
      <c r="A7505" s="6">
        <v>257887</v>
      </c>
      <c r="B7505" s="6" t="s">
        <v>29</v>
      </c>
      <c r="C7505" s="7">
        <v>1</v>
      </c>
      <c r="D7505" s="8">
        <v>150</v>
      </c>
      <c r="E7505" s="9">
        <v>43724.457638888889</v>
      </c>
      <c r="F7505" s="6" t="s">
        <v>9633</v>
      </c>
      <c r="G7505" s="6" t="str">
        <f t="shared" si="117"/>
        <v>MA</v>
      </c>
      <c r="H7505" s="8">
        <f>Sales[Quantity Ordered]*Sales[Price Each]</f>
        <v>150</v>
      </c>
    </row>
    <row r="7506" spans="1:8" x14ac:dyDescent="0.25">
      <c r="A7506" s="6">
        <v>250751</v>
      </c>
      <c r="B7506" s="6" t="s">
        <v>29</v>
      </c>
      <c r="C7506" s="7">
        <v>1</v>
      </c>
      <c r="D7506" s="8">
        <v>150</v>
      </c>
      <c r="E7506" s="9">
        <v>43724.50277777778</v>
      </c>
      <c r="F7506" s="6" t="s">
        <v>2614</v>
      </c>
      <c r="G7506" s="6" t="str">
        <f t="shared" si="117"/>
        <v>TX</v>
      </c>
      <c r="H7506" s="8">
        <f>Sales[Quantity Ordered]*Sales[Price Each]</f>
        <v>150</v>
      </c>
    </row>
    <row r="7507" spans="1:8" x14ac:dyDescent="0.25">
      <c r="A7507" s="6">
        <v>252051</v>
      </c>
      <c r="B7507" s="6" t="s">
        <v>29</v>
      </c>
      <c r="C7507" s="7">
        <v>1</v>
      </c>
      <c r="D7507" s="8">
        <v>150</v>
      </c>
      <c r="E7507" s="9">
        <v>43724.506249999999</v>
      </c>
      <c r="F7507" s="6" t="s">
        <v>3903</v>
      </c>
      <c r="G7507" s="6" t="str">
        <f t="shared" si="117"/>
        <v>MA</v>
      </c>
      <c r="H7507" s="8">
        <f>Sales[Quantity Ordered]*Sales[Price Each]</f>
        <v>150</v>
      </c>
    </row>
    <row r="7508" spans="1:8" x14ac:dyDescent="0.25">
      <c r="A7508" s="6">
        <v>255623</v>
      </c>
      <c r="B7508" s="6" t="s">
        <v>29</v>
      </c>
      <c r="C7508" s="7">
        <v>1</v>
      </c>
      <c r="D7508" s="8">
        <v>150</v>
      </c>
      <c r="E7508" s="9">
        <v>43724.515972222223</v>
      </c>
      <c r="F7508" s="6" t="s">
        <v>7427</v>
      </c>
      <c r="G7508" s="6" t="str">
        <f t="shared" si="117"/>
        <v>CA</v>
      </c>
      <c r="H7508" s="8">
        <f>Sales[Quantity Ordered]*Sales[Price Each]</f>
        <v>150</v>
      </c>
    </row>
    <row r="7509" spans="1:8" x14ac:dyDescent="0.25">
      <c r="A7509" s="6">
        <v>249057</v>
      </c>
      <c r="B7509" s="6" t="s">
        <v>29</v>
      </c>
      <c r="C7509" s="7">
        <v>1</v>
      </c>
      <c r="D7509" s="8">
        <v>150</v>
      </c>
      <c r="E7509" s="9">
        <v>43724.521527777775</v>
      </c>
      <c r="F7509" s="6" t="s">
        <v>929</v>
      </c>
      <c r="G7509" s="6" t="str">
        <f t="shared" si="117"/>
        <v>CA</v>
      </c>
      <c r="H7509" s="8">
        <f>Sales[Quantity Ordered]*Sales[Price Each]</f>
        <v>150</v>
      </c>
    </row>
    <row r="7510" spans="1:8" x14ac:dyDescent="0.25">
      <c r="A7510" s="6">
        <v>248873</v>
      </c>
      <c r="B7510" s="6" t="s">
        <v>29</v>
      </c>
      <c r="C7510" s="7">
        <v>1</v>
      </c>
      <c r="D7510" s="8">
        <v>150</v>
      </c>
      <c r="E7510" s="9">
        <v>43724.543749999997</v>
      </c>
      <c r="F7510" s="6" t="s">
        <v>746</v>
      </c>
      <c r="G7510" s="6" t="str">
        <f t="shared" si="117"/>
        <v>CA</v>
      </c>
      <c r="H7510" s="8">
        <f>Sales[Quantity Ordered]*Sales[Price Each]</f>
        <v>150</v>
      </c>
    </row>
    <row r="7511" spans="1:8" x14ac:dyDescent="0.25">
      <c r="A7511" s="6">
        <v>248904</v>
      </c>
      <c r="B7511" s="6" t="s">
        <v>29</v>
      </c>
      <c r="C7511" s="7">
        <v>1</v>
      </c>
      <c r="D7511" s="8">
        <v>150</v>
      </c>
      <c r="E7511" s="9">
        <v>43724.551388888889</v>
      </c>
      <c r="F7511" s="6" t="s">
        <v>776</v>
      </c>
      <c r="G7511" s="6" t="str">
        <f t="shared" si="117"/>
        <v>GA</v>
      </c>
      <c r="H7511" s="8">
        <f>Sales[Quantity Ordered]*Sales[Price Each]</f>
        <v>150</v>
      </c>
    </row>
    <row r="7512" spans="1:8" x14ac:dyDescent="0.25">
      <c r="A7512" s="6">
        <v>257956</v>
      </c>
      <c r="B7512" s="6" t="s">
        <v>29</v>
      </c>
      <c r="C7512" s="7">
        <v>1</v>
      </c>
      <c r="D7512" s="8">
        <v>150</v>
      </c>
      <c r="E7512" s="9">
        <v>43724.558333333334</v>
      </c>
      <c r="F7512" s="6" t="s">
        <v>9701</v>
      </c>
      <c r="G7512" s="6" t="str">
        <f t="shared" si="117"/>
        <v>CA</v>
      </c>
      <c r="H7512" s="8">
        <f>Sales[Quantity Ordered]*Sales[Price Each]</f>
        <v>150</v>
      </c>
    </row>
    <row r="7513" spans="1:8" x14ac:dyDescent="0.25">
      <c r="A7513" s="6">
        <v>259031</v>
      </c>
      <c r="B7513" s="6" t="s">
        <v>29</v>
      </c>
      <c r="C7513" s="7">
        <v>1</v>
      </c>
      <c r="D7513" s="8">
        <v>150</v>
      </c>
      <c r="E7513" s="9">
        <v>43724.559027777781</v>
      </c>
      <c r="F7513" s="6" t="s">
        <v>10743</v>
      </c>
      <c r="G7513" s="6" t="str">
        <f t="shared" si="117"/>
        <v>NY</v>
      </c>
      <c r="H7513" s="8">
        <f>Sales[Quantity Ordered]*Sales[Price Each]</f>
        <v>150</v>
      </c>
    </row>
    <row r="7514" spans="1:8" x14ac:dyDescent="0.25">
      <c r="A7514" s="6">
        <v>250579</v>
      </c>
      <c r="B7514" s="6" t="s">
        <v>29</v>
      </c>
      <c r="C7514" s="7">
        <v>1</v>
      </c>
      <c r="D7514" s="8">
        <v>150</v>
      </c>
      <c r="E7514" s="9">
        <v>43724.599305555559</v>
      </c>
      <c r="F7514" s="6" t="s">
        <v>2446</v>
      </c>
      <c r="G7514" s="6" t="str">
        <f t="shared" si="117"/>
        <v>MA</v>
      </c>
      <c r="H7514" s="8">
        <f>Sales[Quantity Ordered]*Sales[Price Each]</f>
        <v>150</v>
      </c>
    </row>
    <row r="7515" spans="1:8" x14ac:dyDescent="0.25">
      <c r="A7515" s="6">
        <v>249016</v>
      </c>
      <c r="B7515" s="6" t="s">
        <v>29</v>
      </c>
      <c r="C7515" s="7">
        <v>1</v>
      </c>
      <c r="D7515" s="8">
        <v>150</v>
      </c>
      <c r="E7515" s="9">
        <v>43724.62222222222</v>
      </c>
      <c r="F7515" s="6" t="s">
        <v>888</v>
      </c>
      <c r="G7515" s="6" t="str">
        <f t="shared" si="117"/>
        <v>WA</v>
      </c>
      <c r="H7515" s="8">
        <f>Sales[Quantity Ordered]*Sales[Price Each]</f>
        <v>150</v>
      </c>
    </row>
    <row r="7516" spans="1:8" x14ac:dyDescent="0.25">
      <c r="A7516" s="6">
        <v>257717</v>
      </c>
      <c r="B7516" s="6" t="s">
        <v>29</v>
      </c>
      <c r="C7516" s="7">
        <v>1</v>
      </c>
      <c r="D7516" s="8">
        <v>150</v>
      </c>
      <c r="E7516" s="9">
        <v>43724.642361111109</v>
      </c>
      <c r="F7516" s="6" t="s">
        <v>9470</v>
      </c>
      <c r="G7516" s="6" t="str">
        <f t="shared" si="117"/>
        <v>WA</v>
      </c>
      <c r="H7516" s="8">
        <f>Sales[Quantity Ordered]*Sales[Price Each]</f>
        <v>150</v>
      </c>
    </row>
    <row r="7517" spans="1:8" x14ac:dyDescent="0.25">
      <c r="A7517" s="6">
        <v>253520</v>
      </c>
      <c r="B7517" s="6" t="s">
        <v>29</v>
      </c>
      <c r="C7517" s="7">
        <v>1</v>
      </c>
      <c r="D7517" s="8">
        <v>150</v>
      </c>
      <c r="E7517" s="9">
        <v>43724.652777777781</v>
      </c>
      <c r="F7517" s="6" t="s">
        <v>5359</v>
      </c>
      <c r="G7517" s="6" t="str">
        <f t="shared" si="117"/>
        <v>CA</v>
      </c>
      <c r="H7517" s="8">
        <f>Sales[Quantity Ordered]*Sales[Price Each]</f>
        <v>150</v>
      </c>
    </row>
    <row r="7518" spans="1:8" x14ac:dyDescent="0.25">
      <c r="A7518" s="6">
        <v>251123</v>
      </c>
      <c r="B7518" s="6" t="s">
        <v>29</v>
      </c>
      <c r="C7518" s="7">
        <v>1</v>
      </c>
      <c r="D7518" s="8">
        <v>150</v>
      </c>
      <c r="E7518" s="9">
        <v>43724.663194444445</v>
      </c>
      <c r="F7518" s="6" t="s">
        <v>2984</v>
      </c>
      <c r="G7518" s="6" t="str">
        <f t="shared" si="117"/>
        <v>CA</v>
      </c>
      <c r="H7518" s="8">
        <f>Sales[Quantity Ordered]*Sales[Price Each]</f>
        <v>150</v>
      </c>
    </row>
    <row r="7519" spans="1:8" x14ac:dyDescent="0.25">
      <c r="A7519" s="6">
        <v>258592</v>
      </c>
      <c r="B7519" s="6" t="s">
        <v>29</v>
      </c>
      <c r="C7519" s="7">
        <v>1</v>
      </c>
      <c r="D7519" s="8">
        <v>150</v>
      </c>
      <c r="E7519" s="9">
        <v>43724.668055555558</v>
      </c>
      <c r="F7519" s="6" t="s">
        <v>10314</v>
      </c>
      <c r="G7519" s="6" t="str">
        <f t="shared" si="117"/>
        <v>TX</v>
      </c>
      <c r="H7519" s="8">
        <f>Sales[Quantity Ordered]*Sales[Price Each]</f>
        <v>150</v>
      </c>
    </row>
    <row r="7520" spans="1:8" x14ac:dyDescent="0.25">
      <c r="A7520" s="6">
        <v>250325</v>
      </c>
      <c r="B7520" s="6" t="s">
        <v>29</v>
      </c>
      <c r="C7520" s="7">
        <v>1</v>
      </c>
      <c r="D7520" s="8">
        <v>150</v>
      </c>
      <c r="E7520" s="9">
        <v>43724.6875</v>
      </c>
      <c r="F7520" s="6" t="s">
        <v>2193</v>
      </c>
      <c r="G7520" s="6" t="str">
        <f t="shared" si="117"/>
        <v>TX</v>
      </c>
      <c r="H7520" s="8">
        <f>Sales[Quantity Ordered]*Sales[Price Each]</f>
        <v>150</v>
      </c>
    </row>
    <row r="7521" spans="1:8" x14ac:dyDescent="0.25">
      <c r="A7521" s="6">
        <v>252592</v>
      </c>
      <c r="B7521" s="6" t="s">
        <v>29</v>
      </c>
      <c r="C7521" s="7">
        <v>1</v>
      </c>
      <c r="D7521" s="8">
        <v>150</v>
      </c>
      <c r="E7521" s="9">
        <v>43724.70416666667</v>
      </c>
      <c r="F7521" s="6" t="s">
        <v>4439</v>
      </c>
      <c r="G7521" s="6" t="str">
        <f t="shared" si="117"/>
        <v>CA</v>
      </c>
      <c r="H7521" s="8">
        <f>Sales[Quantity Ordered]*Sales[Price Each]</f>
        <v>150</v>
      </c>
    </row>
    <row r="7522" spans="1:8" x14ac:dyDescent="0.25">
      <c r="A7522" s="6">
        <v>252618</v>
      </c>
      <c r="B7522" s="6" t="s">
        <v>29</v>
      </c>
      <c r="C7522" s="7">
        <v>1</v>
      </c>
      <c r="D7522" s="8">
        <v>150</v>
      </c>
      <c r="E7522" s="9">
        <v>43724.708333333336</v>
      </c>
      <c r="F7522" s="6" t="s">
        <v>4465</v>
      </c>
      <c r="G7522" s="6" t="str">
        <f t="shared" si="117"/>
        <v>OR</v>
      </c>
      <c r="H7522" s="8">
        <f>Sales[Quantity Ordered]*Sales[Price Each]</f>
        <v>150</v>
      </c>
    </row>
    <row r="7523" spans="1:8" x14ac:dyDescent="0.25">
      <c r="A7523" s="6">
        <v>256480</v>
      </c>
      <c r="B7523" s="6" t="s">
        <v>29</v>
      </c>
      <c r="C7523" s="7">
        <v>1</v>
      </c>
      <c r="D7523" s="8">
        <v>150</v>
      </c>
      <c r="E7523" s="9">
        <v>43724.740277777775</v>
      </c>
      <c r="F7523" s="6" t="s">
        <v>8264</v>
      </c>
      <c r="G7523" s="6" t="str">
        <f t="shared" si="117"/>
        <v>NY</v>
      </c>
      <c r="H7523" s="8">
        <f>Sales[Quantity Ordered]*Sales[Price Each]</f>
        <v>150</v>
      </c>
    </row>
    <row r="7524" spans="1:8" x14ac:dyDescent="0.25">
      <c r="A7524" s="6">
        <v>256992</v>
      </c>
      <c r="B7524" s="6" t="s">
        <v>29</v>
      </c>
      <c r="C7524" s="7">
        <v>1</v>
      </c>
      <c r="D7524" s="8">
        <v>150</v>
      </c>
      <c r="E7524" s="9">
        <v>43724.770833333336</v>
      </c>
      <c r="F7524" s="6" t="s">
        <v>8758</v>
      </c>
      <c r="G7524" s="6" t="str">
        <f t="shared" si="117"/>
        <v>WA</v>
      </c>
      <c r="H7524" s="8">
        <f>Sales[Quantity Ordered]*Sales[Price Each]</f>
        <v>150</v>
      </c>
    </row>
    <row r="7525" spans="1:8" x14ac:dyDescent="0.25">
      <c r="A7525" s="6">
        <v>251972</v>
      </c>
      <c r="B7525" s="6" t="s">
        <v>29</v>
      </c>
      <c r="C7525" s="7">
        <v>1</v>
      </c>
      <c r="D7525" s="8">
        <v>150</v>
      </c>
      <c r="E7525" s="9">
        <v>43724.79583333333</v>
      </c>
      <c r="F7525" s="6" t="s">
        <v>3824</v>
      </c>
      <c r="G7525" s="6" t="str">
        <f t="shared" si="117"/>
        <v>CA</v>
      </c>
      <c r="H7525" s="8">
        <f>Sales[Quantity Ordered]*Sales[Price Each]</f>
        <v>150</v>
      </c>
    </row>
    <row r="7526" spans="1:8" x14ac:dyDescent="0.25">
      <c r="A7526" s="6">
        <v>259332</v>
      </c>
      <c r="B7526" s="6" t="s">
        <v>29</v>
      </c>
      <c r="C7526" s="7">
        <v>1</v>
      </c>
      <c r="D7526" s="8">
        <v>150</v>
      </c>
      <c r="E7526" s="9">
        <v>43724.806250000001</v>
      </c>
      <c r="F7526" s="6" t="s">
        <v>11030</v>
      </c>
      <c r="G7526" s="6" t="str">
        <f t="shared" si="117"/>
        <v>GA</v>
      </c>
      <c r="H7526" s="8">
        <f>Sales[Quantity Ordered]*Sales[Price Each]</f>
        <v>150</v>
      </c>
    </row>
    <row r="7527" spans="1:8" x14ac:dyDescent="0.25">
      <c r="A7527" s="6">
        <v>253915</v>
      </c>
      <c r="B7527" s="6" t="s">
        <v>29</v>
      </c>
      <c r="C7527" s="7">
        <v>1</v>
      </c>
      <c r="D7527" s="8">
        <v>150</v>
      </c>
      <c r="E7527" s="9">
        <v>43724.829861111109</v>
      </c>
      <c r="F7527" s="6" t="s">
        <v>5748</v>
      </c>
      <c r="G7527" s="6" t="str">
        <f t="shared" si="117"/>
        <v>GA</v>
      </c>
      <c r="H7527" s="8">
        <f>Sales[Quantity Ordered]*Sales[Price Each]</f>
        <v>150</v>
      </c>
    </row>
    <row r="7528" spans="1:8" x14ac:dyDescent="0.25">
      <c r="A7528" s="6">
        <v>251484</v>
      </c>
      <c r="B7528" s="6" t="s">
        <v>29</v>
      </c>
      <c r="C7528" s="7">
        <v>1</v>
      </c>
      <c r="D7528" s="8">
        <v>150</v>
      </c>
      <c r="E7528" s="9">
        <v>43724.836111111108</v>
      </c>
      <c r="F7528" s="6" t="s">
        <v>3342</v>
      </c>
      <c r="G7528" s="6" t="str">
        <f t="shared" si="117"/>
        <v>NY</v>
      </c>
      <c r="H7528" s="8">
        <f>Sales[Quantity Ordered]*Sales[Price Each]</f>
        <v>150</v>
      </c>
    </row>
    <row r="7529" spans="1:8" x14ac:dyDescent="0.25">
      <c r="A7529" s="6">
        <v>252866</v>
      </c>
      <c r="B7529" s="6" t="s">
        <v>29</v>
      </c>
      <c r="C7529" s="7">
        <v>1</v>
      </c>
      <c r="D7529" s="8">
        <v>150</v>
      </c>
      <c r="E7529" s="9">
        <v>43724.855555555558</v>
      </c>
      <c r="F7529" s="6" t="s">
        <v>4712</v>
      </c>
      <c r="G7529" s="6" t="str">
        <f t="shared" si="117"/>
        <v>TX</v>
      </c>
      <c r="H7529" s="8">
        <f>Sales[Quantity Ordered]*Sales[Price Each]</f>
        <v>150</v>
      </c>
    </row>
    <row r="7530" spans="1:8" x14ac:dyDescent="0.25">
      <c r="A7530" s="6">
        <v>252116</v>
      </c>
      <c r="B7530" s="6" t="s">
        <v>29</v>
      </c>
      <c r="C7530" s="7">
        <v>1</v>
      </c>
      <c r="D7530" s="8">
        <v>150</v>
      </c>
      <c r="E7530" s="9">
        <v>43724.866666666669</v>
      </c>
      <c r="F7530" s="6" t="s">
        <v>3967</v>
      </c>
      <c r="G7530" s="6" t="str">
        <f t="shared" si="117"/>
        <v>CA</v>
      </c>
      <c r="H7530" s="8">
        <f>Sales[Quantity Ordered]*Sales[Price Each]</f>
        <v>150</v>
      </c>
    </row>
    <row r="7531" spans="1:8" x14ac:dyDescent="0.25">
      <c r="A7531" s="6">
        <v>256212</v>
      </c>
      <c r="B7531" s="6" t="s">
        <v>29</v>
      </c>
      <c r="C7531" s="7">
        <v>1</v>
      </c>
      <c r="D7531" s="8">
        <v>150</v>
      </c>
      <c r="E7531" s="9">
        <v>43724.905555555553</v>
      </c>
      <c r="F7531" s="6" t="s">
        <v>8001</v>
      </c>
      <c r="G7531" s="6" t="str">
        <f t="shared" si="117"/>
        <v>NY</v>
      </c>
      <c r="H7531" s="8">
        <f>Sales[Quantity Ordered]*Sales[Price Each]</f>
        <v>150</v>
      </c>
    </row>
    <row r="7532" spans="1:8" x14ac:dyDescent="0.25">
      <c r="A7532" s="6">
        <v>254533</v>
      </c>
      <c r="B7532" s="6" t="s">
        <v>29</v>
      </c>
      <c r="C7532" s="7">
        <v>1</v>
      </c>
      <c r="D7532" s="8">
        <v>150</v>
      </c>
      <c r="E7532" s="9">
        <v>43724.974999999999</v>
      </c>
      <c r="F7532" s="6" t="s">
        <v>6358</v>
      </c>
      <c r="G7532" s="6" t="str">
        <f t="shared" si="117"/>
        <v>WA</v>
      </c>
      <c r="H7532" s="8">
        <f>Sales[Quantity Ordered]*Sales[Price Each]</f>
        <v>150</v>
      </c>
    </row>
    <row r="7533" spans="1:8" x14ac:dyDescent="0.25">
      <c r="A7533" s="6">
        <v>249957</v>
      </c>
      <c r="B7533" s="6" t="s">
        <v>29</v>
      </c>
      <c r="C7533" s="7">
        <v>1</v>
      </c>
      <c r="D7533" s="8">
        <v>150</v>
      </c>
      <c r="E7533" s="9">
        <v>43725.002083333333</v>
      </c>
      <c r="F7533" s="6" t="s">
        <v>1826</v>
      </c>
      <c r="G7533" s="6" t="str">
        <f t="shared" si="117"/>
        <v>NY</v>
      </c>
      <c r="H7533" s="8">
        <f>Sales[Quantity Ordered]*Sales[Price Each]</f>
        <v>150</v>
      </c>
    </row>
    <row r="7534" spans="1:8" x14ac:dyDescent="0.25">
      <c r="A7534" s="6">
        <v>255141</v>
      </c>
      <c r="B7534" s="6" t="s">
        <v>29</v>
      </c>
      <c r="C7534" s="7">
        <v>1</v>
      </c>
      <c r="D7534" s="8">
        <v>150</v>
      </c>
      <c r="E7534" s="9">
        <v>43725.012499999997</v>
      </c>
      <c r="F7534" s="6" t="s">
        <v>6953</v>
      </c>
      <c r="G7534" s="6" t="str">
        <f t="shared" si="117"/>
        <v>CA</v>
      </c>
      <c r="H7534" s="8">
        <f>Sales[Quantity Ordered]*Sales[Price Each]</f>
        <v>150</v>
      </c>
    </row>
    <row r="7535" spans="1:8" x14ac:dyDescent="0.25">
      <c r="A7535" s="6">
        <v>258665</v>
      </c>
      <c r="B7535" s="6" t="s">
        <v>29</v>
      </c>
      <c r="C7535" s="7">
        <v>1</v>
      </c>
      <c r="D7535" s="8">
        <v>150</v>
      </c>
      <c r="E7535" s="9">
        <v>43725.069444444445</v>
      </c>
      <c r="F7535" s="6" t="s">
        <v>10386</v>
      </c>
      <c r="G7535" s="6" t="str">
        <f t="shared" si="117"/>
        <v>CA</v>
      </c>
      <c r="H7535" s="8">
        <f>Sales[Quantity Ordered]*Sales[Price Each]</f>
        <v>150</v>
      </c>
    </row>
    <row r="7536" spans="1:8" x14ac:dyDescent="0.25">
      <c r="A7536" s="6">
        <v>249126</v>
      </c>
      <c r="B7536" s="6" t="s">
        <v>29</v>
      </c>
      <c r="C7536" s="7">
        <v>1</v>
      </c>
      <c r="D7536" s="8">
        <v>150</v>
      </c>
      <c r="E7536" s="9">
        <v>43725.260416666664</v>
      </c>
      <c r="F7536" s="6" t="s">
        <v>998</v>
      </c>
      <c r="G7536" s="6" t="str">
        <f t="shared" si="117"/>
        <v>CA</v>
      </c>
      <c r="H7536" s="8">
        <f>Sales[Quantity Ordered]*Sales[Price Each]</f>
        <v>150</v>
      </c>
    </row>
    <row r="7537" spans="1:8" x14ac:dyDescent="0.25">
      <c r="A7537" s="6">
        <v>251777</v>
      </c>
      <c r="B7537" s="6" t="s">
        <v>29</v>
      </c>
      <c r="C7537" s="7">
        <v>1</v>
      </c>
      <c r="D7537" s="8">
        <v>150</v>
      </c>
      <c r="E7537" s="9">
        <v>43725.431944444441</v>
      </c>
      <c r="F7537" s="6" t="s">
        <v>3634</v>
      </c>
      <c r="G7537" s="6" t="str">
        <f t="shared" si="117"/>
        <v>CA</v>
      </c>
      <c r="H7537" s="8">
        <f>Sales[Quantity Ordered]*Sales[Price Each]</f>
        <v>150</v>
      </c>
    </row>
    <row r="7538" spans="1:8" x14ac:dyDescent="0.25">
      <c r="A7538" s="6">
        <v>258433</v>
      </c>
      <c r="B7538" s="6" t="s">
        <v>29</v>
      </c>
      <c r="C7538" s="7">
        <v>1</v>
      </c>
      <c r="D7538" s="8">
        <v>150</v>
      </c>
      <c r="E7538" s="9">
        <v>43725.468055555553</v>
      </c>
      <c r="F7538" s="6" t="s">
        <v>10161</v>
      </c>
      <c r="G7538" s="6" t="str">
        <f t="shared" si="117"/>
        <v>CA</v>
      </c>
      <c r="H7538" s="8">
        <f>Sales[Quantity Ordered]*Sales[Price Each]</f>
        <v>150</v>
      </c>
    </row>
    <row r="7539" spans="1:8" x14ac:dyDescent="0.25">
      <c r="A7539" s="6">
        <v>252856</v>
      </c>
      <c r="B7539" s="6" t="s">
        <v>29</v>
      </c>
      <c r="C7539" s="7">
        <v>1</v>
      </c>
      <c r="D7539" s="8">
        <v>150</v>
      </c>
      <c r="E7539" s="9">
        <v>43725.479861111111</v>
      </c>
      <c r="F7539" s="6" t="s">
        <v>4702</v>
      </c>
      <c r="G7539" s="6" t="str">
        <f t="shared" si="117"/>
        <v>NY</v>
      </c>
      <c r="H7539" s="8">
        <f>Sales[Quantity Ordered]*Sales[Price Each]</f>
        <v>150</v>
      </c>
    </row>
    <row r="7540" spans="1:8" x14ac:dyDescent="0.25">
      <c r="A7540" s="6">
        <v>258570</v>
      </c>
      <c r="B7540" s="6" t="s">
        <v>29</v>
      </c>
      <c r="C7540" s="7">
        <v>1</v>
      </c>
      <c r="D7540" s="8">
        <v>150</v>
      </c>
      <c r="E7540" s="9">
        <v>43725.541666666664</v>
      </c>
      <c r="F7540" s="6" t="s">
        <v>10292</v>
      </c>
      <c r="G7540" s="6" t="str">
        <f t="shared" si="117"/>
        <v>OR</v>
      </c>
      <c r="H7540" s="8">
        <f>Sales[Quantity Ordered]*Sales[Price Each]</f>
        <v>150</v>
      </c>
    </row>
    <row r="7541" spans="1:8" x14ac:dyDescent="0.25">
      <c r="A7541" s="6">
        <v>251830</v>
      </c>
      <c r="B7541" s="6" t="s">
        <v>29</v>
      </c>
      <c r="C7541" s="7">
        <v>1</v>
      </c>
      <c r="D7541" s="8">
        <v>150</v>
      </c>
      <c r="E7541" s="9">
        <v>43725.545138888891</v>
      </c>
      <c r="F7541" s="6" t="s">
        <v>3684</v>
      </c>
      <c r="G7541" s="6" t="str">
        <f t="shared" si="117"/>
        <v>NY</v>
      </c>
      <c r="H7541" s="8">
        <f>Sales[Quantity Ordered]*Sales[Price Each]</f>
        <v>150</v>
      </c>
    </row>
    <row r="7542" spans="1:8" x14ac:dyDescent="0.25">
      <c r="A7542" s="6">
        <v>257480</v>
      </c>
      <c r="B7542" s="6" t="s">
        <v>29</v>
      </c>
      <c r="C7542" s="7">
        <v>1</v>
      </c>
      <c r="D7542" s="8">
        <v>150</v>
      </c>
      <c r="E7542" s="9">
        <v>43725.564583333333</v>
      </c>
      <c r="F7542" s="6" t="s">
        <v>9238</v>
      </c>
      <c r="G7542" s="6" t="str">
        <f t="shared" si="117"/>
        <v>CA</v>
      </c>
      <c r="H7542" s="8">
        <f>Sales[Quantity Ordered]*Sales[Price Each]</f>
        <v>150</v>
      </c>
    </row>
    <row r="7543" spans="1:8" x14ac:dyDescent="0.25">
      <c r="A7543" s="6">
        <v>256490</v>
      </c>
      <c r="B7543" s="6" t="s">
        <v>29</v>
      </c>
      <c r="C7543" s="7">
        <v>1</v>
      </c>
      <c r="D7543" s="8">
        <v>150</v>
      </c>
      <c r="E7543" s="9">
        <v>43725.577777777777</v>
      </c>
      <c r="F7543" s="6" t="s">
        <v>8274</v>
      </c>
      <c r="G7543" s="6" t="str">
        <f t="shared" si="117"/>
        <v>CA</v>
      </c>
      <c r="H7543" s="8">
        <f>Sales[Quantity Ordered]*Sales[Price Each]</f>
        <v>150</v>
      </c>
    </row>
    <row r="7544" spans="1:8" x14ac:dyDescent="0.25">
      <c r="A7544" s="6">
        <v>253999</v>
      </c>
      <c r="B7544" s="6" t="s">
        <v>29</v>
      </c>
      <c r="C7544" s="7">
        <v>1</v>
      </c>
      <c r="D7544" s="8">
        <v>150</v>
      </c>
      <c r="E7544" s="9">
        <v>43725.583333333336</v>
      </c>
      <c r="F7544" s="6" t="s">
        <v>5832</v>
      </c>
      <c r="G7544" s="6" t="str">
        <f t="shared" si="117"/>
        <v>CA</v>
      </c>
      <c r="H7544" s="8">
        <f>Sales[Quantity Ordered]*Sales[Price Each]</f>
        <v>150</v>
      </c>
    </row>
    <row r="7545" spans="1:8" x14ac:dyDescent="0.25">
      <c r="A7545" s="6">
        <v>249526</v>
      </c>
      <c r="B7545" s="6" t="s">
        <v>29</v>
      </c>
      <c r="C7545" s="7">
        <v>1</v>
      </c>
      <c r="D7545" s="8">
        <v>150</v>
      </c>
      <c r="E7545" s="9">
        <v>43725.609027777777</v>
      </c>
      <c r="F7545" s="6" t="s">
        <v>1397</v>
      </c>
      <c r="G7545" s="6" t="str">
        <f t="shared" si="117"/>
        <v>GA</v>
      </c>
      <c r="H7545" s="8">
        <f>Sales[Quantity Ordered]*Sales[Price Each]</f>
        <v>150</v>
      </c>
    </row>
    <row r="7546" spans="1:8" x14ac:dyDescent="0.25">
      <c r="A7546" s="6">
        <v>258401</v>
      </c>
      <c r="B7546" s="6" t="s">
        <v>29</v>
      </c>
      <c r="C7546" s="7">
        <v>1</v>
      </c>
      <c r="D7546" s="8">
        <v>150</v>
      </c>
      <c r="E7546" s="9">
        <v>43725.71597222222</v>
      </c>
      <c r="F7546" s="6" t="s">
        <v>10130</v>
      </c>
      <c r="G7546" s="6" t="str">
        <f t="shared" si="117"/>
        <v>OR</v>
      </c>
      <c r="H7546" s="8">
        <f>Sales[Quantity Ordered]*Sales[Price Each]</f>
        <v>150</v>
      </c>
    </row>
    <row r="7547" spans="1:8" x14ac:dyDescent="0.25">
      <c r="A7547" s="6">
        <v>252408</v>
      </c>
      <c r="B7547" s="6" t="s">
        <v>29</v>
      </c>
      <c r="C7547" s="7">
        <v>1</v>
      </c>
      <c r="D7547" s="8">
        <v>150</v>
      </c>
      <c r="E7547" s="9">
        <v>43725.749305555553</v>
      </c>
      <c r="F7547" s="6" t="s">
        <v>4256</v>
      </c>
      <c r="G7547" s="6" t="str">
        <f t="shared" si="117"/>
        <v>TX</v>
      </c>
      <c r="H7547" s="8">
        <f>Sales[Quantity Ordered]*Sales[Price Each]</f>
        <v>150</v>
      </c>
    </row>
    <row r="7548" spans="1:8" x14ac:dyDescent="0.25">
      <c r="A7548" s="6">
        <v>248675</v>
      </c>
      <c r="B7548" s="6" t="s">
        <v>29</v>
      </c>
      <c r="C7548" s="7">
        <v>1</v>
      </c>
      <c r="D7548" s="8">
        <v>150</v>
      </c>
      <c r="E7548" s="9">
        <v>43725.754166666666</v>
      </c>
      <c r="F7548" s="6" t="s">
        <v>548</v>
      </c>
      <c r="G7548" s="6" t="str">
        <f t="shared" si="117"/>
        <v>MA</v>
      </c>
      <c r="H7548" s="8">
        <f>Sales[Quantity Ordered]*Sales[Price Each]</f>
        <v>150</v>
      </c>
    </row>
    <row r="7549" spans="1:8" x14ac:dyDescent="0.25">
      <c r="A7549" s="6">
        <v>249416</v>
      </c>
      <c r="B7549" s="6" t="s">
        <v>29</v>
      </c>
      <c r="C7549" s="7">
        <v>1</v>
      </c>
      <c r="D7549" s="8">
        <v>150</v>
      </c>
      <c r="E7549" s="9">
        <v>43725.755555555559</v>
      </c>
      <c r="F7549" s="6" t="s">
        <v>1287</v>
      </c>
      <c r="G7549" s="6" t="str">
        <f t="shared" si="117"/>
        <v>CA</v>
      </c>
      <c r="H7549" s="8">
        <f>Sales[Quantity Ordered]*Sales[Price Each]</f>
        <v>150</v>
      </c>
    </row>
    <row r="7550" spans="1:8" x14ac:dyDescent="0.25">
      <c r="A7550" s="6">
        <v>253136</v>
      </c>
      <c r="B7550" s="6" t="s">
        <v>29</v>
      </c>
      <c r="C7550" s="7">
        <v>1</v>
      </c>
      <c r="D7550" s="8">
        <v>150</v>
      </c>
      <c r="E7550" s="9">
        <v>43725.756249999999</v>
      </c>
      <c r="F7550" s="6" t="s">
        <v>4979</v>
      </c>
      <c r="G7550" s="6" t="str">
        <f t="shared" si="117"/>
        <v>OR</v>
      </c>
      <c r="H7550" s="8">
        <f>Sales[Quantity Ordered]*Sales[Price Each]</f>
        <v>150</v>
      </c>
    </row>
    <row r="7551" spans="1:8" x14ac:dyDescent="0.25">
      <c r="A7551" s="6">
        <v>250909</v>
      </c>
      <c r="B7551" s="6" t="s">
        <v>29</v>
      </c>
      <c r="C7551" s="7">
        <v>1</v>
      </c>
      <c r="D7551" s="8">
        <v>150</v>
      </c>
      <c r="E7551" s="9">
        <v>43725.775694444441</v>
      </c>
      <c r="F7551" s="6" t="s">
        <v>2772</v>
      </c>
      <c r="G7551" s="6" t="str">
        <f t="shared" si="117"/>
        <v>WA</v>
      </c>
      <c r="H7551" s="8">
        <f>Sales[Quantity Ordered]*Sales[Price Each]</f>
        <v>150</v>
      </c>
    </row>
    <row r="7552" spans="1:8" x14ac:dyDescent="0.25">
      <c r="A7552" s="6">
        <v>248786</v>
      </c>
      <c r="B7552" s="6" t="s">
        <v>29</v>
      </c>
      <c r="C7552" s="7">
        <v>1</v>
      </c>
      <c r="D7552" s="8">
        <v>150</v>
      </c>
      <c r="E7552" s="9">
        <v>43725.851388888892</v>
      </c>
      <c r="F7552" s="6" t="s">
        <v>659</v>
      </c>
      <c r="G7552" s="6" t="str">
        <f t="shared" si="117"/>
        <v>NY</v>
      </c>
      <c r="H7552" s="8">
        <f>Sales[Quantity Ordered]*Sales[Price Each]</f>
        <v>150</v>
      </c>
    </row>
    <row r="7553" spans="1:8" x14ac:dyDescent="0.25">
      <c r="A7553" s="6">
        <v>256929</v>
      </c>
      <c r="B7553" s="6" t="s">
        <v>29</v>
      </c>
      <c r="C7553" s="7">
        <v>1</v>
      </c>
      <c r="D7553" s="8">
        <v>150</v>
      </c>
      <c r="E7553" s="9">
        <v>43725.90902777778</v>
      </c>
      <c r="F7553" s="6" t="s">
        <v>8698</v>
      </c>
      <c r="G7553" s="6" t="str">
        <f t="shared" si="117"/>
        <v>NY</v>
      </c>
      <c r="H7553" s="8">
        <f>Sales[Quantity Ordered]*Sales[Price Each]</f>
        <v>150</v>
      </c>
    </row>
    <row r="7554" spans="1:8" x14ac:dyDescent="0.25">
      <c r="A7554" s="6">
        <v>253282</v>
      </c>
      <c r="B7554" s="6" t="s">
        <v>29</v>
      </c>
      <c r="C7554" s="7">
        <v>1</v>
      </c>
      <c r="D7554" s="8">
        <v>150</v>
      </c>
      <c r="E7554" s="9">
        <v>43725.946527777778</v>
      </c>
      <c r="F7554" s="6" t="s">
        <v>5123</v>
      </c>
      <c r="G7554" s="6" t="str">
        <f t="shared" ref="G7554:G7617" si="118">MID(F7554,FIND(",",F7554,FIND(",",F7554)+1)+2,2)</f>
        <v>GA</v>
      </c>
      <c r="H7554" s="8">
        <f>Sales[Quantity Ordered]*Sales[Price Each]</f>
        <v>150</v>
      </c>
    </row>
    <row r="7555" spans="1:8" x14ac:dyDescent="0.25">
      <c r="A7555" s="6">
        <v>248335</v>
      </c>
      <c r="B7555" s="6" t="s">
        <v>29</v>
      </c>
      <c r="C7555" s="7">
        <v>1</v>
      </c>
      <c r="D7555" s="8">
        <v>150</v>
      </c>
      <c r="E7555" s="9">
        <v>43725.963194444441</v>
      </c>
      <c r="F7555" s="6" t="s">
        <v>207</v>
      </c>
      <c r="G7555" s="6" t="str">
        <f t="shared" si="118"/>
        <v>NY</v>
      </c>
      <c r="H7555" s="8">
        <f>Sales[Quantity Ordered]*Sales[Price Each]</f>
        <v>150</v>
      </c>
    </row>
    <row r="7556" spans="1:8" x14ac:dyDescent="0.25">
      <c r="A7556" s="6">
        <v>255884</v>
      </c>
      <c r="B7556" s="6" t="s">
        <v>29</v>
      </c>
      <c r="C7556" s="7">
        <v>1</v>
      </c>
      <c r="D7556" s="8">
        <v>150</v>
      </c>
      <c r="E7556" s="9">
        <v>43725.968055555553</v>
      </c>
      <c r="F7556" s="6" t="s">
        <v>7683</v>
      </c>
      <c r="G7556" s="6" t="str">
        <f t="shared" si="118"/>
        <v>CA</v>
      </c>
      <c r="H7556" s="8">
        <f>Sales[Quantity Ordered]*Sales[Price Each]</f>
        <v>150</v>
      </c>
    </row>
    <row r="7557" spans="1:8" x14ac:dyDescent="0.25">
      <c r="A7557" s="6">
        <v>256172</v>
      </c>
      <c r="B7557" s="6" t="s">
        <v>29</v>
      </c>
      <c r="C7557" s="7">
        <v>1</v>
      </c>
      <c r="D7557" s="8">
        <v>150</v>
      </c>
      <c r="E7557" s="9">
        <v>43726.183333333334</v>
      </c>
      <c r="F7557" s="6" t="s">
        <v>7961</v>
      </c>
      <c r="G7557" s="6" t="str">
        <f t="shared" si="118"/>
        <v>CA</v>
      </c>
      <c r="H7557" s="8">
        <f>Sales[Quantity Ordered]*Sales[Price Each]</f>
        <v>150</v>
      </c>
    </row>
    <row r="7558" spans="1:8" x14ac:dyDescent="0.25">
      <c r="A7558" s="6">
        <v>248326</v>
      </c>
      <c r="B7558" s="6" t="s">
        <v>29</v>
      </c>
      <c r="C7558" s="7">
        <v>1</v>
      </c>
      <c r="D7558" s="8">
        <v>150</v>
      </c>
      <c r="E7558" s="9">
        <v>43726.286805555559</v>
      </c>
      <c r="F7558" s="6" t="s">
        <v>198</v>
      </c>
      <c r="G7558" s="6" t="str">
        <f t="shared" si="118"/>
        <v>NY</v>
      </c>
      <c r="H7558" s="8">
        <f>Sales[Quantity Ordered]*Sales[Price Each]</f>
        <v>150</v>
      </c>
    </row>
    <row r="7559" spans="1:8" x14ac:dyDescent="0.25">
      <c r="A7559" s="6">
        <v>253505</v>
      </c>
      <c r="B7559" s="6" t="s">
        <v>29</v>
      </c>
      <c r="C7559" s="7">
        <v>1</v>
      </c>
      <c r="D7559" s="8">
        <v>150</v>
      </c>
      <c r="E7559" s="9">
        <v>43726.431250000001</v>
      </c>
      <c r="F7559" s="6" t="s">
        <v>5344</v>
      </c>
      <c r="G7559" s="6" t="str">
        <f t="shared" si="118"/>
        <v>MA</v>
      </c>
      <c r="H7559" s="8">
        <f>Sales[Quantity Ordered]*Sales[Price Each]</f>
        <v>150</v>
      </c>
    </row>
    <row r="7560" spans="1:8" x14ac:dyDescent="0.25">
      <c r="A7560" s="6">
        <v>251931</v>
      </c>
      <c r="B7560" s="6" t="s">
        <v>29</v>
      </c>
      <c r="C7560" s="7">
        <v>1</v>
      </c>
      <c r="D7560" s="8">
        <v>150</v>
      </c>
      <c r="E7560" s="9">
        <v>43726.470138888886</v>
      </c>
      <c r="F7560" s="6" t="s">
        <v>3785</v>
      </c>
      <c r="G7560" s="6" t="str">
        <f t="shared" si="118"/>
        <v>CA</v>
      </c>
      <c r="H7560" s="8">
        <f>Sales[Quantity Ordered]*Sales[Price Each]</f>
        <v>150</v>
      </c>
    </row>
    <row r="7561" spans="1:8" x14ac:dyDescent="0.25">
      <c r="A7561" s="6">
        <v>255042</v>
      </c>
      <c r="B7561" s="6" t="s">
        <v>29</v>
      </c>
      <c r="C7561" s="7">
        <v>1</v>
      </c>
      <c r="D7561" s="8">
        <v>150</v>
      </c>
      <c r="E7561" s="9">
        <v>43726.479861111111</v>
      </c>
      <c r="F7561" s="6" t="s">
        <v>6854</v>
      </c>
      <c r="G7561" s="6" t="str">
        <f t="shared" si="118"/>
        <v>GA</v>
      </c>
      <c r="H7561" s="8">
        <f>Sales[Quantity Ordered]*Sales[Price Each]</f>
        <v>150</v>
      </c>
    </row>
    <row r="7562" spans="1:8" x14ac:dyDescent="0.25">
      <c r="A7562" s="6">
        <v>258249</v>
      </c>
      <c r="B7562" s="6" t="s">
        <v>29</v>
      </c>
      <c r="C7562" s="7">
        <v>1</v>
      </c>
      <c r="D7562" s="8">
        <v>150</v>
      </c>
      <c r="E7562" s="9">
        <v>43726.511805555558</v>
      </c>
      <c r="F7562" s="6" t="s">
        <v>9980</v>
      </c>
      <c r="G7562" s="6" t="str">
        <f t="shared" si="118"/>
        <v>CA</v>
      </c>
      <c r="H7562" s="8">
        <f>Sales[Quantity Ordered]*Sales[Price Each]</f>
        <v>150</v>
      </c>
    </row>
    <row r="7563" spans="1:8" x14ac:dyDescent="0.25">
      <c r="A7563" s="6">
        <v>251285</v>
      </c>
      <c r="B7563" s="6" t="s">
        <v>29</v>
      </c>
      <c r="C7563" s="7">
        <v>1</v>
      </c>
      <c r="D7563" s="8">
        <v>150</v>
      </c>
      <c r="E7563" s="9">
        <v>43726.51458333333</v>
      </c>
      <c r="F7563" s="6" t="s">
        <v>3145</v>
      </c>
      <c r="G7563" s="6" t="str">
        <f t="shared" si="118"/>
        <v>CA</v>
      </c>
      <c r="H7563" s="8">
        <f>Sales[Quantity Ordered]*Sales[Price Each]</f>
        <v>150</v>
      </c>
    </row>
    <row r="7564" spans="1:8" x14ac:dyDescent="0.25">
      <c r="A7564" s="6">
        <v>253236</v>
      </c>
      <c r="B7564" s="6" t="s">
        <v>29</v>
      </c>
      <c r="C7564" s="7">
        <v>1</v>
      </c>
      <c r="D7564" s="8">
        <v>150</v>
      </c>
      <c r="E7564" s="9">
        <v>43726.543749999997</v>
      </c>
      <c r="F7564" s="6" t="s">
        <v>5078</v>
      </c>
      <c r="G7564" s="6" t="str">
        <f t="shared" si="118"/>
        <v>CA</v>
      </c>
      <c r="H7564" s="8">
        <f>Sales[Quantity Ordered]*Sales[Price Each]</f>
        <v>150</v>
      </c>
    </row>
    <row r="7565" spans="1:8" x14ac:dyDescent="0.25">
      <c r="A7565" s="6">
        <v>256889</v>
      </c>
      <c r="B7565" s="6" t="s">
        <v>29</v>
      </c>
      <c r="C7565" s="7">
        <v>1</v>
      </c>
      <c r="D7565" s="8">
        <v>150</v>
      </c>
      <c r="E7565" s="9">
        <v>43726.568055555559</v>
      </c>
      <c r="F7565" s="6" t="s">
        <v>8659</v>
      </c>
      <c r="G7565" s="6" t="str">
        <f t="shared" si="118"/>
        <v>NY</v>
      </c>
      <c r="H7565" s="8">
        <f>Sales[Quantity Ordered]*Sales[Price Each]</f>
        <v>150</v>
      </c>
    </row>
    <row r="7566" spans="1:8" x14ac:dyDescent="0.25">
      <c r="A7566" s="6">
        <v>249292</v>
      </c>
      <c r="B7566" s="6" t="s">
        <v>29</v>
      </c>
      <c r="C7566" s="7">
        <v>1</v>
      </c>
      <c r="D7566" s="8">
        <v>150</v>
      </c>
      <c r="E7566" s="9">
        <v>43726.569444444445</v>
      </c>
      <c r="F7566" s="6" t="s">
        <v>1163</v>
      </c>
      <c r="G7566" s="6" t="str">
        <f t="shared" si="118"/>
        <v>CA</v>
      </c>
      <c r="H7566" s="8">
        <f>Sales[Quantity Ordered]*Sales[Price Each]</f>
        <v>150</v>
      </c>
    </row>
    <row r="7567" spans="1:8" x14ac:dyDescent="0.25">
      <c r="A7567" s="6">
        <v>255984</v>
      </c>
      <c r="B7567" s="6" t="s">
        <v>29</v>
      </c>
      <c r="C7567" s="7">
        <v>1</v>
      </c>
      <c r="D7567" s="8">
        <v>150</v>
      </c>
      <c r="E7567" s="9">
        <v>43726.575694444444</v>
      </c>
      <c r="F7567" s="6" t="s">
        <v>7778</v>
      </c>
      <c r="G7567" s="6" t="str">
        <f t="shared" si="118"/>
        <v>WA</v>
      </c>
      <c r="H7567" s="8">
        <f>Sales[Quantity Ordered]*Sales[Price Each]</f>
        <v>150</v>
      </c>
    </row>
    <row r="7568" spans="1:8" x14ac:dyDescent="0.25">
      <c r="A7568" s="6">
        <v>256863</v>
      </c>
      <c r="B7568" s="6" t="s">
        <v>29</v>
      </c>
      <c r="C7568" s="7">
        <v>1</v>
      </c>
      <c r="D7568" s="8">
        <v>150</v>
      </c>
      <c r="E7568" s="9">
        <v>43726.59652777778</v>
      </c>
      <c r="F7568" s="6" t="s">
        <v>8633</v>
      </c>
      <c r="G7568" s="6" t="str">
        <f t="shared" si="118"/>
        <v>CA</v>
      </c>
      <c r="H7568" s="8">
        <f>Sales[Quantity Ordered]*Sales[Price Each]</f>
        <v>150</v>
      </c>
    </row>
    <row r="7569" spans="1:8" x14ac:dyDescent="0.25">
      <c r="A7569" s="6">
        <v>250542</v>
      </c>
      <c r="B7569" s="6" t="s">
        <v>29</v>
      </c>
      <c r="C7569" s="7">
        <v>1</v>
      </c>
      <c r="D7569" s="8">
        <v>150</v>
      </c>
      <c r="E7569" s="9">
        <v>43726.599305555559</v>
      </c>
      <c r="F7569" s="6" t="s">
        <v>2409</v>
      </c>
      <c r="G7569" s="6" t="str">
        <f t="shared" si="118"/>
        <v>CA</v>
      </c>
      <c r="H7569" s="8">
        <f>Sales[Quantity Ordered]*Sales[Price Each]</f>
        <v>150</v>
      </c>
    </row>
    <row r="7570" spans="1:8" x14ac:dyDescent="0.25">
      <c r="A7570" s="6">
        <v>248556</v>
      </c>
      <c r="B7570" s="6" t="s">
        <v>29</v>
      </c>
      <c r="C7570" s="7">
        <v>1</v>
      </c>
      <c r="D7570" s="8">
        <v>150</v>
      </c>
      <c r="E7570" s="9">
        <v>43726.619444444441</v>
      </c>
      <c r="F7570" s="6" t="s">
        <v>429</v>
      </c>
      <c r="G7570" s="6" t="str">
        <f t="shared" si="118"/>
        <v>MA</v>
      </c>
      <c r="H7570" s="8">
        <f>Sales[Quantity Ordered]*Sales[Price Each]</f>
        <v>150</v>
      </c>
    </row>
    <row r="7571" spans="1:8" x14ac:dyDescent="0.25">
      <c r="A7571" s="6">
        <v>254492</v>
      </c>
      <c r="B7571" s="6" t="s">
        <v>29</v>
      </c>
      <c r="C7571" s="7">
        <v>1</v>
      </c>
      <c r="D7571" s="8">
        <v>150</v>
      </c>
      <c r="E7571" s="9">
        <v>43726.621527777781</v>
      </c>
      <c r="F7571" s="6" t="s">
        <v>6318</v>
      </c>
      <c r="G7571" s="6" t="str">
        <f t="shared" si="118"/>
        <v>CA</v>
      </c>
      <c r="H7571" s="8">
        <f>Sales[Quantity Ordered]*Sales[Price Each]</f>
        <v>150</v>
      </c>
    </row>
    <row r="7572" spans="1:8" x14ac:dyDescent="0.25">
      <c r="A7572" s="6">
        <v>254693</v>
      </c>
      <c r="B7572" s="6" t="s">
        <v>29</v>
      </c>
      <c r="C7572" s="7">
        <v>1</v>
      </c>
      <c r="D7572" s="8">
        <v>150</v>
      </c>
      <c r="E7572" s="9">
        <v>43726.719444444447</v>
      </c>
      <c r="F7572" s="6" t="s">
        <v>6516</v>
      </c>
      <c r="G7572" s="6" t="str">
        <f t="shared" si="118"/>
        <v>NY</v>
      </c>
      <c r="H7572" s="8">
        <f>Sales[Quantity Ordered]*Sales[Price Each]</f>
        <v>150</v>
      </c>
    </row>
    <row r="7573" spans="1:8" x14ac:dyDescent="0.25">
      <c r="A7573" s="6">
        <v>259046</v>
      </c>
      <c r="B7573" s="6" t="s">
        <v>29</v>
      </c>
      <c r="C7573" s="7">
        <v>1</v>
      </c>
      <c r="D7573" s="8">
        <v>150</v>
      </c>
      <c r="E7573" s="9">
        <v>43726.769444444442</v>
      </c>
      <c r="F7573" s="6" t="s">
        <v>5592</v>
      </c>
      <c r="G7573" s="6" t="str">
        <f t="shared" si="118"/>
        <v>CA</v>
      </c>
      <c r="H7573" s="8">
        <f>Sales[Quantity Ordered]*Sales[Price Each]</f>
        <v>150</v>
      </c>
    </row>
    <row r="7574" spans="1:8" x14ac:dyDescent="0.25">
      <c r="A7574" s="6">
        <v>250559</v>
      </c>
      <c r="B7574" s="6" t="s">
        <v>29</v>
      </c>
      <c r="C7574" s="7">
        <v>1</v>
      </c>
      <c r="D7574" s="8">
        <v>150</v>
      </c>
      <c r="E7574" s="9">
        <v>43726.78125</v>
      </c>
      <c r="F7574" s="6" t="s">
        <v>2426</v>
      </c>
      <c r="G7574" s="6" t="str">
        <f t="shared" si="118"/>
        <v>CA</v>
      </c>
      <c r="H7574" s="8">
        <f>Sales[Quantity Ordered]*Sales[Price Each]</f>
        <v>150</v>
      </c>
    </row>
    <row r="7575" spans="1:8" x14ac:dyDescent="0.25">
      <c r="A7575" s="6">
        <v>256894</v>
      </c>
      <c r="B7575" s="6" t="s">
        <v>29</v>
      </c>
      <c r="C7575" s="7">
        <v>1</v>
      </c>
      <c r="D7575" s="8">
        <v>150</v>
      </c>
      <c r="E7575" s="9">
        <v>43726.788194444445</v>
      </c>
      <c r="F7575" s="6" t="s">
        <v>8664</v>
      </c>
      <c r="G7575" s="6" t="str">
        <f t="shared" si="118"/>
        <v>CA</v>
      </c>
      <c r="H7575" s="8">
        <f>Sales[Quantity Ordered]*Sales[Price Each]</f>
        <v>150</v>
      </c>
    </row>
    <row r="7576" spans="1:8" x14ac:dyDescent="0.25">
      <c r="A7576" s="6">
        <v>248275</v>
      </c>
      <c r="B7576" s="6" t="s">
        <v>29</v>
      </c>
      <c r="C7576" s="7">
        <v>1</v>
      </c>
      <c r="D7576" s="8">
        <v>150</v>
      </c>
      <c r="E7576" s="9">
        <v>43726.795138888891</v>
      </c>
      <c r="F7576" s="6" t="s">
        <v>147</v>
      </c>
      <c r="G7576" s="6" t="str">
        <f t="shared" si="118"/>
        <v>TX</v>
      </c>
      <c r="H7576" s="8">
        <f>Sales[Quantity Ordered]*Sales[Price Each]</f>
        <v>150</v>
      </c>
    </row>
    <row r="7577" spans="1:8" x14ac:dyDescent="0.25">
      <c r="A7577" s="6">
        <v>256206</v>
      </c>
      <c r="B7577" s="6" t="s">
        <v>29</v>
      </c>
      <c r="C7577" s="7">
        <v>1</v>
      </c>
      <c r="D7577" s="8">
        <v>150</v>
      </c>
      <c r="E7577" s="9">
        <v>43726.884722222225</v>
      </c>
      <c r="F7577" s="6" t="s">
        <v>7995</v>
      </c>
      <c r="G7577" s="6" t="str">
        <f t="shared" si="118"/>
        <v>CA</v>
      </c>
      <c r="H7577" s="8">
        <f>Sales[Quantity Ordered]*Sales[Price Each]</f>
        <v>150</v>
      </c>
    </row>
    <row r="7578" spans="1:8" x14ac:dyDescent="0.25">
      <c r="A7578" s="6">
        <v>255386</v>
      </c>
      <c r="B7578" s="6" t="s">
        <v>29</v>
      </c>
      <c r="C7578" s="7">
        <v>1</v>
      </c>
      <c r="D7578" s="8">
        <v>150</v>
      </c>
      <c r="E7578" s="9">
        <v>43726.923611111109</v>
      </c>
      <c r="F7578" s="6" t="s">
        <v>7193</v>
      </c>
      <c r="G7578" s="6" t="str">
        <f t="shared" si="118"/>
        <v>MA</v>
      </c>
      <c r="H7578" s="8">
        <f>Sales[Quantity Ordered]*Sales[Price Each]</f>
        <v>150</v>
      </c>
    </row>
    <row r="7579" spans="1:8" x14ac:dyDescent="0.25">
      <c r="A7579" s="6">
        <v>253103</v>
      </c>
      <c r="B7579" s="6" t="s">
        <v>29</v>
      </c>
      <c r="C7579" s="7">
        <v>1</v>
      </c>
      <c r="D7579" s="8">
        <v>150</v>
      </c>
      <c r="E7579" s="9">
        <v>43726.925694444442</v>
      </c>
      <c r="F7579" s="6" t="s">
        <v>4947</v>
      </c>
      <c r="G7579" s="6" t="str">
        <f t="shared" si="118"/>
        <v>NY</v>
      </c>
      <c r="H7579" s="8">
        <f>Sales[Quantity Ordered]*Sales[Price Each]</f>
        <v>150</v>
      </c>
    </row>
    <row r="7580" spans="1:8" x14ac:dyDescent="0.25">
      <c r="A7580" s="6">
        <v>251008</v>
      </c>
      <c r="B7580" s="6" t="s">
        <v>29</v>
      </c>
      <c r="C7580" s="7">
        <v>1</v>
      </c>
      <c r="D7580" s="8">
        <v>150</v>
      </c>
      <c r="E7580" s="9">
        <v>43726.941666666666</v>
      </c>
      <c r="F7580" s="6" t="s">
        <v>2869</v>
      </c>
      <c r="G7580" s="6" t="str">
        <f t="shared" si="118"/>
        <v>CA</v>
      </c>
      <c r="H7580" s="8">
        <f>Sales[Quantity Ordered]*Sales[Price Each]</f>
        <v>150</v>
      </c>
    </row>
    <row r="7581" spans="1:8" x14ac:dyDescent="0.25">
      <c r="A7581" s="6">
        <v>258767</v>
      </c>
      <c r="B7581" s="6" t="s">
        <v>29</v>
      </c>
      <c r="C7581" s="7">
        <v>1</v>
      </c>
      <c r="D7581" s="8">
        <v>150</v>
      </c>
      <c r="E7581" s="9">
        <v>43726.947916666664</v>
      </c>
      <c r="F7581" s="6" t="s">
        <v>10483</v>
      </c>
      <c r="G7581" s="6" t="str">
        <f t="shared" si="118"/>
        <v>OR</v>
      </c>
      <c r="H7581" s="8">
        <f>Sales[Quantity Ordered]*Sales[Price Each]</f>
        <v>150</v>
      </c>
    </row>
    <row r="7582" spans="1:8" x14ac:dyDescent="0.25">
      <c r="A7582" s="6">
        <v>252571</v>
      </c>
      <c r="B7582" s="6" t="s">
        <v>29</v>
      </c>
      <c r="C7582" s="7">
        <v>1</v>
      </c>
      <c r="D7582" s="8">
        <v>150</v>
      </c>
      <c r="E7582" s="9">
        <v>43726.965277777781</v>
      </c>
      <c r="F7582" s="6" t="s">
        <v>4418</v>
      </c>
      <c r="G7582" s="6" t="str">
        <f t="shared" si="118"/>
        <v>WA</v>
      </c>
      <c r="H7582" s="8">
        <f>Sales[Quantity Ordered]*Sales[Price Each]</f>
        <v>150</v>
      </c>
    </row>
    <row r="7583" spans="1:8" x14ac:dyDescent="0.25">
      <c r="A7583" s="6">
        <v>249569</v>
      </c>
      <c r="B7583" s="6" t="s">
        <v>29</v>
      </c>
      <c r="C7583" s="7">
        <v>1</v>
      </c>
      <c r="D7583" s="8">
        <v>150</v>
      </c>
      <c r="E7583" s="9">
        <v>43726.981249999997</v>
      </c>
      <c r="F7583" s="6" t="s">
        <v>1440</v>
      </c>
      <c r="G7583" s="6" t="str">
        <f t="shared" si="118"/>
        <v>CA</v>
      </c>
      <c r="H7583" s="8">
        <f>Sales[Quantity Ordered]*Sales[Price Each]</f>
        <v>150</v>
      </c>
    </row>
    <row r="7584" spans="1:8" x14ac:dyDescent="0.25">
      <c r="A7584" s="6">
        <v>256574</v>
      </c>
      <c r="B7584" s="6" t="s">
        <v>29</v>
      </c>
      <c r="C7584" s="7">
        <v>1</v>
      </c>
      <c r="D7584" s="8">
        <v>150</v>
      </c>
      <c r="E7584" s="9">
        <v>43727.009722222225</v>
      </c>
      <c r="F7584" s="6" t="s">
        <v>8355</v>
      </c>
      <c r="G7584" s="6" t="str">
        <f t="shared" si="118"/>
        <v>TX</v>
      </c>
      <c r="H7584" s="8">
        <f>Sales[Quantity Ordered]*Sales[Price Each]</f>
        <v>150</v>
      </c>
    </row>
    <row r="7585" spans="1:8" x14ac:dyDescent="0.25">
      <c r="A7585" s="6">
        <v>253522</v>
      </c>
      <c r="B7585" s="6" t="s">
        <v>29</v>
      </c>
      <c r="C7585" s="7">
        <v>1</v>
      </c>
      <c r="D7585" s="8">
        <v>150</v>
      </c>
      <c r="E7585" s="9">
        <v>43727.013888888891</v>
      </c>
      <c r="F7585" s="6" t="s">
        <v>5361</v>
      </c>
      <c r="G7585" s="6" t="str">
        <f t="shared" si="118"/>
        <v>MA</v>
      </c>
      <c r="H7585" s="8">
        <f>Sales[Quantity Ordered]*Sales[Price Each]</f>
        <v>150</v>
      </c>
    </row>
    <row r="7586" spans="1:8" x14ac:dyDescent="0.25">
      <c r="A7586" s="6">
        <v>256417</v>
      </c>
      <c r="B7586" s="6" t="s">
        <v>29</v>
      </c>
      <c r="C7586" s="7">
        <v>1</v>
      </c>
      <c r="D7586" s="8">
        <v>150</v>
      </c>
      <c r="E7586" s="9">
        <v>43727.328472222223</v>
      </c>
      <c r="F7586" s="6" t="s">
        <v>8201</v>
      </c>
      <c r="G7586" s="6" t="str">
        <f t="shared" si="118"/>
        <v>WA</v>
      </c>
      <c r="H7586" s="8">
        <f>Sales[Quantity Ordered]*Sales[Price Each]</f>
        <v>150</v>
      </c>
    </row>
    <row r="7587" spans="1:8" x14ac:dyDescent="0.25">
      <c r="A7587" s="6">
        <v>249599</v>
      </c>
      <c r="B7587" s="6" t="s">
        <v>29</v>
      </c>
      <c r="C7587" s="7">
        <v>1</v>
      </c>
      <c r="D7587" s="8">
        <v>150</v>
      </c>
      <c r="E7587" s="9">
        <v>43727.372916666667</v>
      </c>
      <c r="F7587" s="6" t="s">
        <v>1470</v>
      </c>
      <c r="G7587" s="6" t="str">
        <f t="shared" si="118"/>
        <v>CA</v>
      </c>
      <c r="H7587" s="8">
        <f>Sales[Quantity Ordered]*Sales[Price Each]</f>
        <v>150</v>
      </c>
    </row>
    <row r="7588" spans="1:8" x14ac:dyDescent="0.25">
      <c r="A7588" s="6">
        <v>258675</v>
      </c>
      <c r="B7588" s="6" t="s">
        <v>29</v>
      </c>
      <c r="C7588" s="7">
        <v>1</v>
      </c>
      <c r="D7588" s="8">
        <v>150</v>
      </c>
      <c r="E7588" s="9">
        <v>43727.386111111111</v>
      </c>
      <c r="F7588" s="6" t="s">
        <v>10396</v>
      </c>
      <c r="G7588" s="6" t="str">
        <f t="shared" si="118"/>
        <v>MA</v>
      </c>
      <c r="H7588" s="8">
        <f>Sales[Quantity Ordered]*Sales[Price Each]</f>
        <v>150</v>
      </c>
    </row>
    <row r="7589" spans="1:8" x14ac:dyDescent="0.25">
      <c r="A7589" s="6">
        <v>257629</v>
      </c>
      <c r="B7589" s="6" t="s">
        <v>29</v>
      </c>
      <c r="C7589" s="7">
        <v>1</v>
      </c>
      <c r="D7589" s="8">
        <v>150</v>
      </c>
      <c r="E7589" s="9">
        <v>43727.40902777778</v>
      </c>
      <c r="F7589" s="6" t="s">
        <v>9383</v>
      </c>
      <c r="G7589" s="6" t="str">
        <f t="shared" si="118"/>
        <v>CA</v>
      </c>
      <c r="H7589" s="8">
        <f>Sales[Quantity Ordered]*Sales[Price Each]</f>
        <v>150</v>
      </c>
    </row>
    <row r="7590" spans="1:8" x14ac:dyDescent="0.25">
      <c r="A7590" s="6">
        <v>258373</v>
      </c>
      <c r="B7590" s="6" t="s">
        <v>29</v>
      </c>
      <c r="C7590" s="7">
        <v>1</v>
      </c>
      <c r="D7590" s="8">
        <v>150</v>
      </c>
      <c r="E7590" s="9">
        <v>43727.51666666667</v>
      </c>
      <c r="F7590" s="6" t="s">
        <v>10102</v>
      </c>
      <c r="G7590" s="6" t="str">
        <f t="shared" si="118"/>
        <v>CA</v>
      </c>
      <c r="H7590" s="8">
        <f>Sales[Quantity Ordered]*Sales[Price Each]</f>
        <v>150</v>
      </c>
    </row>
    <row r="7591" spans="1:8" x14ac:dyDescent="0.25">
      <c r="A7591" s="6">
        <v>253250</v>
      </c>
      <c r="B7591" s="6" t="s">
        <v>29</v>
      </c>
      <c r="C7591" s="7">
        <v>1</v>
      </c>
      <c r="D7591" s="8">
        <v>150</v>
      </c>
      <c r="E7591" s="9">
        <v>43727.588194444441</v>
      </c>
      <c r="F7591" s="6" t="s">
        <v>5092</v>
      </c>
      <c r="G7591" s="6" t="str">
        <f t="shared" si="118"/>
        <v>NY</v>
      </c>
      <c r="H7591" s="8">
        <f>Sales[Quantity Ordered]*Sales[Price Each]</f>
        <v>150</v>
      </c>
    </row>
    <row r="7592" spans="1:8" x14ac:dyDescent="0.25">
      <c r="A7592" s="6">
        <v>257617</v>
      </c>
      <c r="B7592" s="6" t="s">
        <v>29</v>
      </c>
      <c r="C7592" s="7">
        <v>1</v>
      </c>
      <c r="D7592" s="8">
        <v>150</v>
      </c>
      <c r="E7592" s="9">
        <v>43727.588888888888</v>
      </c>
      <c r="F7592" s="6" t="s">
        <v>9371</v>
      </c>
      <c r="G7592" s="6" t="str">
        <f t="shared" si="118"/>
        <v>NY</v>
      </c>
      <c r="H7592" s="8">
        <f>Sales[Quantity Ordered]*Sales[Price Each]</f>
        <v>150</v>
      </c>
    </row>
    <row r="7593" spans="1:8" x14ac:dyDescent="0.25">
      <c r="A7593" s="6">
        <v>256996</v>
      </c>
      <c r="B7593" s="6" t="s">
        <v>29</v>
      </c>
      <c r="C7593" s="7">
        <v>1</v>
      </c>
      <c r="D7593" s="8">
        <v>150</v>
      </c>
      <c r="E7593" s="9">
        <v>43727.607638888891</v>
      </c>
      <c r="F7593" s="6" t="s">
        <v>8762</v>
      </c>
      <c r="G7593" s="6" t="str">
        <f t="shared" si="118"/>
        <v>CA</v>
      </c>
      <c r="H7593" s="8">
        <f>Sales[Quantity Ordered]*Sales[Price Each]</f>
        <v>150</v>
      </c>
    </row>
    <row r="7594" spans="1:8" x14ac:dyDescent="0.25">
      <c r="A7594" s="6">
        <v>253577</v>
      </c>
      <c r="B7594" s="6" t="s">
        <v>29</v>
      </c>
      <c r="C7594" s="7">
        <v>1</v>
      </c>
      <c r="D7594" s="8">
        <v>150</v>
      </c>
      <c r="E7594" s="9">
        <v>43727.60833333333</v>
      </c>
      <c r="F7594" s="6" t="s">
        <v>5416</v>
      </c>
      <c r="G7594" s="6" t="str">
        <f t="shared" si="118"/>
        <v>NY</v>
      </c>
      <c r="H7594" s="8">
        <f>Sales[Quantity Ordered]*Sales[Price Each]</f>
        <v>150</v>
      </c>
    </row>
    <row r="7595" spans="1:8" x14ac:dyDescent="0.25">
      <c r="A7595" s="6">
        <v>249799</v>
      </c>
      <c r="B7595" s="6" t="s">
        <v>29</v>
      </c>
      <c r="C7595" s="7">
        <v>1</v>
      </c>
      <c r="D7595" s="8">
        <v>150</v>
      </c>
      <c r="E7595" s="9">
        <v>43727.622916666667</v>
      </c>
      <c r="F7595" s="6" t="s">
        <v>1670</v>
      </c>
      <c r="G7595" s="6" t="str">
        <f t="shared" si="118"/>
        <v>NY</v>
      </c>
      <c r="H7595" s="8">
        <f>Sales[Quantity Ordered]*Sales[Price Each]</f>
        <v>150</v>
      </c>
    </row>
    <row r="7596" spans="1:8" x14ac:dyDescent="0.25">
      <c r="A7596" s="6">
        <v>256359</v>
      </c>
      <c r="B7596" s="6" t="s">
        <v>29</v>
      </c>
      <c r="C7596" s="7">
        <v>1</v>
      </c>
      <c r="D7596" s="8">
        <v>150</v>
      </c>
      <c r="E7596" s="9">
        <v>43727.648611111108</v>
      </c>
      <c r="F7596" s="6" t="s">
        <v>8143</v>
      </c>
      <c r="G7596" s="6" t="str">
        <f t="shared" si="118"/>
        <v>WA</v>
      </c>
      <c r="H7596" s="8">
        <f>Sales[Quantity Ordered]*Sales[Price Each]</f>
        <v>150</v>
      </c>
    </row>
    <row r="7597" spans="1:8" x14ac:dyDescent="0.25">
      <c r="A7597" s="6">
        <v>256185</v>
      </c>
      <c r="B7597" s="6" t="s">
        <v>29</v>
      </c>
      <c r="C7597" s="7">
        <v>1</v>
      </c>
      <c r="D7597" s="8">
        <v>150</v>
      </c>
      <c r="E7597" s="9">
        <v>43727.649305555555</v>
      </c>
      <c r="F7597" s="6" t="s">
        <v>7974</v>
      </c>
      <c r="G7597" s="6" t="str">
        <f t="shared" si="118"/>
        <v>OR</v>
      </c>
      <c r="H7597" s="8">
        <f>Sales[Quantity Ordered]*Sales[Price Each]</f>
        <v>150</v>
      </c>
    </row>
    <row r="7598" spans="1:8" x14ac:dyDescent="0.25">
      <c r="A7598" s="6">
        <v>252969</v>
      </c>
      <c r="B7598" s="6" t="s">
        <v>29</v>
      </c>
      <c r="C7598" s="7">
        <v>1</v>
      </c>
      <c r="D7598" s="8">
        <v>150</v>
      </c>
      <c r="E7598" s="9">
        <v>43727.666666666664</v>
      </c>
      <c r="F7598" s="6" t="s">
        <v>4815</v>
      </c>
      <c r="G7598" s="6" t="str">
        <f t="shared" si="118"/>
        <v>TX</v>
      </c>
      <c r="H7598" s="8">
        <f>Sales[Quantity Ordered]*Sales[Price Each]</f>
        <v>150</v>
      </c>
    </row>
    <row r="7599" spans="1:8" x14ac:dyDescent="0.25">
      <c r="A7599" s="6">
        <v>254939</v>
      </c>
      <c r="B7599" s="6" t="s">
        <v>29</v>
      </c>
      <c r="C7599" s="7">
        <v>1</v>
      </c>
      <c r="D7599" s="8">
        <v>150</v>
      </c>
      <c r="E7599" s="9">
        <v>43727.67291666667</v>
      </c>
      <c r="F7599" s="6" t="s">
        <v>6755</v>
      </c>
      <c r="G7599" s="6" t="str">
        <f t="shared" si="118"/>
        <v>NY</v>
      </c>
      <c r="H7599" s="8">
        <f>Sales[Quantity Ordered]*Sales[Price Each]</f>
        <v>150</v>
      </c>
    </row>
    <row r="7600" spans="1:8" x14ac:dyDescent="0.25">
      <c r="A7600" s="6">
        <v>252275</v>
      </c>
      <c r="B7600" s="6" t="s">
        <v>29</v>
      </c>
      <c r="C7600" s="7">
        <v>1</v>
      </c>
      <c r="D7600" s="8">
        <v>150</v>
      </c>
      <c r="E7600" s="9">
        <v>43727.710416666669</v>
      </c>
      <c r="F7600" s="6" t="s">
        <v>4125</v>
      </c>
      <c r="G7600" s="6" t="str">
        <f t="shared" si="118"/>
        <v>OR</v>
      </c>
      <c r="H7600" s="8">
        <f>Sales[Quantity Ordered]*Sales[Price Each]</f>
        <v>150</v>
      </c>
    </row>
    <row r="7601" spans="1:8" x14ac:dyDescent="0.25">
      <c r="A7601" s="6">
        <v>252363</v>
      </c>
      <c r="B7601" s="6" t="s">
        <v>29</v>
      </c>
      <c r="C7601" s="7">
        <v>1</v>
      </c>
      <c r="D7601" s="8">
        <v>150</v>
      </c>
      <c r="E7601" s="9">
        <v>43727.723611111112</v>
      </c>
      <c r="F7601" s="6" t="s">
        <v>4211</v>
      </c>
      <c r="G7601" s="6" t="str">
        <f t="shared" si="118"/>
        <v>CA</v>
      </c>
      <c r="H7601" s="8">
        <f>Sales[Quantity Ordered]*Sales[Price Each]</f>
        <v>150</v>
      </c>
    </row>
    <row r="7602" spans="1:8" x14ac:dyDescent="0.25">
      <c r="A7602" s="6">
        <v>253724</v>
      </c>
      <c r="B7602" s="6" t="s">
        <v>29</v>
      </c>
      <c r="C7602" s="7">
        <v>1</v>
      </c>
      <c r="D7602" s="8">
        <v>150</v>
      </c>
      <c r="E7602" s="9">
        <v>43727.738888888889</v>
      </c>
      <c r="F7602" s="6" t="s">
        <v>5558</v>
      </c>
      <c r="G7602" s="6" t="str">
        <f t="shared" si="118"/>
        <v>CA</v>
      </c>
      <c r="H7602" s="8">
        <f>Sales[Quantity Ordered]*Sales[Price Each]</f>
        <v>150</v>
      </c>
    </row>
    <row r="7603" spans="1:8" x14ac:dyDescent="0.25">
      <c r="A7603" s="6">
        <v>253211</v>
      </c>
      <c r="B7603" s="6" t="s">
        <v>29</v>
      </c>
      <c r="C7603" s="7">
        <v>1</v>
      </c>
      <c r="D7603" s="8">
        <v>150</v>
      </c>
      <c r="E7603" s="9">
        <v>43727.762499999997</v>
      </c>
      <c r="F7603" s="6" t="s">
        <v>5054</v>
      </c>
      <c r="G7603" s="6" t="str">
        <f t="shared" si="118"/>
        <v>WA</v>
      </c>
      <c r="H7603" s="8">
        <f>Sales[Quantity Ordered]*Sales[Price Each]</f>
        <v>150</v>
      </c>
    </row>
    <row r="7604" spans="1:8" x14ac:dyDescent="0.25">
      <c r="A7604" s="6">
        <v>253390</v>
      </c>
      <c r="B7604" s="6" t="s">
        <v>29</v>
      </c>
      <c r="C7604" s="7">
        <v>1</v>
      </c>
      <c r="D7604" s="8">
        <v>150</v>
      </c>
      <c r="E7604" s="9">
        <v>43727.796527777777</v>
      </c>
      <c r="F7604" s="6" t="s">
        <v>5230</v>
      </c>
      <c r="G7604" s="6" t="str">
        <f t="shared" si="118"/>
        <v>NY</v>
      </c>
      <c r="H7604" s="8">
        <f>Sales[Quantity Ordered]*Sales[Price Each]</f>
        <v>150</v>
      </c>
    </row>
    <row r="7605" spans="1:8" x14ac:dyDescent="0.25">
      <c r="A7605" s="6">
        <v>252870</v>
      </c>
      <c r="B7605" s="6" t="s">
        <v>29</v>
      </c>
      <c r="C7605" s="7">
        <v>1</v>
      </c>
      <c r="D7605" s="8">
        <v>150</v>
      </c>
      <c r="E7605" s="9">
        <v>43727.80972222222</v>
      </c>
      <c r="F7605" s="6" t="s">
        <v>4716</v>
      </c>
      <c r="G7605" s="6" t="str">
        <f t="shared" si="118"/>
        <v>CA</v>
      </c>
      <c r="H7605" s="8">
        <f>Sales[Quantity Ordered]*Sales[Price Each]</f>
        <v>150</v>
      </c>
    </row>
    <row r="7606" spans="1:8" x14ac:dyDescent="0.25">
      <c r="A7606" s="6">
        <v>258166</v>
      </c>
      <c r="B7606" s="6" t="s">
        <v>29</v>
      </c>
      <c r="C7606" s="7">
        <v>1</v>
      </c>
      <c r="D7606" s="8">
        <v>150</v>
      </c>
      <c r="E7606" s="9">
        <v>43727.881944444445</v>
      </c>
      <c r="F7606" s="6" t="s">
        <v>9902</v>
      </c>
      <c r="G7606" s="6" t="str">
        <f t="shared" si="118"/>
        <v>CA</v>
      </c>
      <c r="H7606" s="8">
        <f>Sales[Quantity Ordered]*Sales[Price Each]</f>
        <v>150</v>
      </c>
    </row>
    <row r="7607" spans="1:8" x14ac:dyDescent="0.25">
      <c r="A7607" s="6">
        <v>251550</v>
      </c>
      <c r="B7607" s="6" t="s">
        <v>29</v>
      </c>
      <c r="C7607" s="7">
        <v>1</v>
      </c>
      <c r="D7607" s="8">
        <v>150</v>
      </c>
      <c r="E7607" s="9">
        <v>43727.885416666664</v>
      </c>
      <c r="F7607" s="6" t="s">
        <v>3408</v>
      </c>
      <c r="G7607" s="6" t="str">
        <f t="shared" si="118"/>
        <v>MA</v>
      </c>
      <c r="H7607" s="8">
        <f>Sales[Quantity Ordered]*Sales[Price Each]</f>
        <v>150</v>
      </c>
    </row>
    <row r="7608" spans="1:8" x14ac:dyDescent="0.25">
      <c r="A7608" s="6">
        <v>254961</v>
      </c>
      <c r="B7608" s="6" t="s">
        <v>29</v>
      </c>
      <c r="C7608" s="7">
        <v>1</v>
      </c>
      <c r="D7608" s="8">
        <v>150</v>
      </c>
      <c r="E7608" s="9">
        <v>43727.896527777775</v>
      </c>
      <c r="F7608" s="6" t="s">
        <v>6776</v>
      </c>
      <c r="G7608" s="6" t="str">
        <f t="shared" si="118"/>
        <v>MA</v>
      </c>
      <c r="H7608" s="8">
        <f>Sales[Quantity Ordered]*Sales[Price Each]</f>
        <v>150</v>
      </c>
    </row>
    <row r="7609" spans="1:8" x14ac:dyDescent="0.25">
      <c r="A7609" s="6">
        <v>256825</v>
      </c>
      <c r="B7609" s="6" t="s">
        <v>29</v>
      </c>
      <c r="C7609" s="7">
        <v>1</v>
      </c>
      <c r="D7609" s="8">
        <v>150</v>
      </c>
      <c r="E7609" s="9">
        <v>43727.90902777778</v>
      </c>
      <c r="F7609" s="6" t="s">
        <v>8595</v>
      </c>
      <c r="G7609" s="6" t="str">
        <f t="shared" si="118"/>
        <v>MA</v>
      </c>
      <c r="H7609" s="8">
        <f>Sales[Quantity Ordered]*Sales[Price Each]</f>
        <v>150</v>
      </c>
    </row>
    <row r="7610" spans="1:8" x14ac:dyDescent="0.25">
      <c r="A7610" s="6">
        <v>255705</v>
      </c>
      <c r="B7610" s="6" t="s">
        <v>29</v>
      </c>
      <c r="C7610" s="7">
        <v>1</v>
      </c>
      <c r="D7610" s="8">
        <v>150</v>
      </c>
      <c r="E7610" s="9">
        <v>43727.92291666667</v>
      </c>
      <c r="F7610" s="6" t="s">
        <v>7508</v>
      </c>
      <c r="G7610" s="6" t="str">
        <f t="shared" si="118"/>
        <v>GA</v>
      </c>
      <c r="H7610" s="8">
        <f>Sales[Quantity Ordered]*Sales[Price Each]</f>
        <v>150</v>
      </c>
    </row>
    <row r="7611" spans="1:8" x14ac:dyDescent="0.25">
      <c r="A7611" s="6">
        <v>251471</v>
      </c>
      <c r="B7611" s="6" t="s">
        <v>29</v>
      </c>
      <c r="C7611" s="7">
        <v>1</v>
      </c>
      <c r="D7611" s="8">
        <v>150</v>
      </c>
      <c r="E7611" s="9">
        <v>43727.973611111112</v>
      </c>
      <c r="F7611" s="6" t="s">
        <v>3329</v>
      </c>
      <c r="G7611" s="6" t="str">
        <f t="shared" si="118"/>
        <v>CA</v>
      </c>
      <c r="H7611" s="8">
        <f>Sales[Quantity Ordered]*Sales[Price Each]</f>
        <v>150</v>
      </c>
    </row>
    <row r="7612" spans="1:8" x14ac:dyDescent="0.25">
      <c r="A7612" s="6">
        <v>258161</v>
      </c>
      <c r="B7612" s="6" t="s">
        <v>29</v>
      </c>
      <c r="C7612" s="7">
        <v>1</v>
      </c>
      <c r="D7612" s="8">
        <v>150</v>
      </c>
      <c r="E7612" s="9">
        <v>43727.997916666667</v>
      </c>
      <c r="F7612" s="6" t="s">
        <v>9897</v>
      </c>
      <c r="G7612" s="6" t="str">
        <f t="shared" si="118"/>
        <v>MA</v>
      </c>
      <c r="H7612" s="8">
        <f>Sales[Quantity Ordered]*Sales[Price Each]</f>
        <v>150</v>
      </c>
    </row>
    <row r="7613" spans="1:8" x14ac:dyDescent="0.25">
      <c r="A7613" s="6">
        <v>256555</v>
      </c>
      <c r="B7613" s="6" t="s">
        <v>29</v>
      </c>
      <c r="C7613" s="7">
        <v>1</v>
      </c>
      <c r="D7613" s="8">
        <v>150</v>
      </c>
      <c r="E7613" s="9">
        <v>43728.306944444441</v>
      </c>
      <c r="F7613" s="6" t="s">
        <v>8337</v>
      </c>
      <c r="G7613" s="6" t="str">
        <f t="shared" si="118"/>
        <v>NY</v>
      </c>
      <c r="H7613" s="8">
        <f>Sales[Quantity Ordered]*Sales[Price Each]</f>
        <v>150</v>
      </c>
    </row>
    <row r="7614" spans="1:8" x14ac:dyDescent="0.25">
      <c r="A7614" s="6">
        <v>248465</v>
      </c>
      <c r="B7614" s="6" t="s">
        <v>29</v>
      </c>
      <c r="C7614" s="7">
        <v>1</v>
      </c>
      <c r="D7614" s="8">
        <v>150</v>
      </c>
      <c r="E7614" s="9">
        <v>43728.366666666669</v>
      </c>
      <c r="F7614" s="6" t="s">
        <v>338</v>
      </c>
      <c r="G7614" s="6" t="str">
        <f t="shared" si="118"/>
        <v>TX</v>
      </c>
      <c r="H7614" s="8">
        <f>Sales[Quantity Ordered]*Sales[Price Each]</f>
        <v>150</v>
      </c>
    </row>
    <row r="7615" spans="1:8" x14ac:dyDescent="0.25">
      <c r="A7615" s="6">
        <v>252288</v>
      </c>
      <c r="B7615" s="6" t="s">
        <v>29</v>
      </c>
      <c r="C7615" s="7">
        <v>1</v>
      </c>
      <c r="D7615" s="8">
        <v>150</v>
      </c>
      <c r="E7615" s="9">
        <v>43728.370833333334</v>
      </c>
      <c r="F7615" s="6" t="s">
        <v>4138</v>
      </c>
      <c r="G7615" s="6" t="str">
        <f t="shared" si="118"/>
        <v>CA</v>
      </c>
      <c r="H7615" s="8">
        <f>Sales[Quantity Ordered]*Sales[Price Each]</f>
        <v>150</v>
      </c>
    </row>
    <row r="7616" spans="1:8" x14ac:dyDescent="0.25">
      <c r="A7616" s="6">
        <v>251842</v>
      </c>
      <c r="B7616" s="6" t="s">
        <v>29</v>
      </c>
      <c r="C7616" s="7">
        <v>1</v>
      </c>
      <c r="D7616" s="8">
        <v>150</v>
      </c>
      <c r="E7616" s="9">
        <v>43728.381944444445</v>
      </c>
      <c r="F7616" s="6" t="s">
        <v>3696</v>
      </c>
      <c r="G7616" s="6" t="str">
        <f t="shared" si="118"/>
        <v>TX</v>
      </c>
      <c r="H7616" s="8">
        <f>Sales[Quantity Ordered]*Sales[Price Each]</f>
        <v>150</v>
      </c>
    </row>
    <row r="7617" spans="1:8" x14ac:dyDescent="0.25">
      <c r="A7617" s="6">
        <v>248883</v>
      </c>
      <c r="B7617" s="6" t="s">
        <v>29</v>
      </c>
      <c r="C7617" s="7">
        <v>1</v>
      </c>
      <c r="D7617" s="8">
        <v>150</v>
      </c>
      <c r="E7617" s="9">
        <v>43728.390972222223</v>
      </c>
      <c r="F7617" s="6" t="s">
        <v>756</v>
      </c>
      <c r="G7617" s="6" t="str">
        <f t="shared" si="118"/>
        <v>CA</v>
      </c>
      <c r="H7617" s="8">
        <f>Sales[Quantity Ordered]*Sales[Price Each]</f>
        <v>150</v>
      </c>
    </row>
    <row r="7618" spans="1:8" x14ac:dyDescent="0.25">
      <c r="A7618" s="6">
        <v>254949</v>
      </c>
      <c r="B7618" s="6" t="s">
        <v>29</v>
      </c>
      <c r="C7618" s="7">
        <v>1</v>
      </c>
      <c r="D7618" s="8">
        <v>150</v>
      </c>
      <c r="E7618" s="9">
        <v>43728.411111111112</v>
      </c>
      <c r="F7618" s="6" t="s">
        <v>6765</v>
      </c>
      <c r="G7618" s="6" t="str">
        <f t="shared" ref="G7618:G7681" si="119">MID(F7618,FIND(",",F7618,FIND(",",F7618)+1)+2,2)</f>
        <v>CA</v>
      </c>
      <c r="H7618" s="8">
        <f>Sales[Quantity Ordered]*Sales[Price Each]</f>
        <v>150</v>
      </c>
    </row>
    <row r="7619" spans="1:8" x14ac:dyDescent="0.25">
      <c r="A7619" s="6">
        <v>253628</v>
      </c>
      <c r="B7619" s="6" t="s">
        <v>29</v>
      </c>
      <c r="C7619" s="7">
        <v>1</v>
      </c>
      <c r="D7619" s="8">
        <v>150</v>
      </c>
      <c r="E7619" s="9">
        <v>43728.415972222225</v>
      </c>
      <c r="F7619" s="6" t="s">
        <v>5467</v>
      </c>
      <c r="G7619" s="6" t="str">
        <f t="shared" si="119"/>
        <v>CA</v>
      </c>
      <c r="H7619" s="8">
        <f>Sales[Quantity Ordered]*Sales[Price Each]</f>
        <v>150</v>
      </c>
    </row>
    <row r="7620" spans="1:8" x14ac:dyDescent="0.25">
      <c r="A7620" s="6">
        <v>254787</v>
      </c>
      <c r="B7620" s="6" t="s">
        <v>29</v>
      </c>
      <c r="C7620" s="7">
        <v>1</v>
      </c>
      <c r="D7620" s="8">
        <v>150</v>
      </c>
      <c r="E7620" s="9">
        <v>43728.444444444445</v>
      </c>
      <c r="F7620" s="6" t="s">
        <v>6609</v>
      </c>
      <c r="G7620" s="6" t="str">
        <f t="shared" si="119"/>
        <v>CA</v>
      </c>
      <c r="H7620" s="8">
        <f>Sales[Quantity Ordered]*Sales[Price Each]</f>
        <v>150</v>
      </c>
    </row>
    <row r="7621" spans="1:8" x14ac:dyDescent="0.25">
      <c r="A7621" s="6">
        <v>255873</v>
      </c>
      <c r="B7621" s="6" t="s">
        <v>29</v>
      </c>
      <c r="C7621" s="7">
        <v>1</v>
      </c>
      <c r="D7621" s="8">
        <v>150</v>
      </c>
      <c r="E7621" s="9">
        <v>43728.447916666664</v>
      </c>
      <c r="F7621" s="6" t="s">
        <v>7672</v>
      </c>
      <c r="G7621" s="6" t="str">
        <f t="shared" si="119"/>
        <v>CA</v>
      </c>
      <c r="H7621" s="8">
        <f>Sales[Quantity Ordered]*Sales[Price Each]</f>
        <v>150</v>
      </c>
    </row>
    <row r="7622" spans="1:8" x14ac:dyDescent="0.25">
      <c r="A7622" s="6">
        <v>253018</v>
      </c>
      <c r="B7622" s="6" t="s">
        <v>29</v>
      </c>
      <c r="C7622" s="7">
        <v>1</v>
      </c>
      <c r="D7622" s="8">
        <v>150</v>
      </c>
      <c r="E7622" s="9">
        <v>43728.459027777775</v>
      </c>
      <c r="F7622" s="6" t="s">
        <v>4863</v>
      </c>
      <c r="G7622" s="6" t="str">
        <f t="shared" si="119"/>
        <v>CA</v>
      </c>
      <c r="H7622" s="8">
        <f>Sales[Quantity Ordered]*Sales[Price Each]</f>
        <v>150</v>
      </c>
    </row>
    <row r="7623" spans="1:8" x14ac:dyDescent="0.25">
      <c r="A7623" s="6">
        <v>256654</v>
      </c>
      <c r="B7623" s="6" t="s">
        <v>29</v>
      </c>
      <c r="C7623" s="7">
        <v>1</v>
      </c>
      <c r="D7623" s="8">
        <v>150</v>
      </c>
      <c r="E7623" s="9">
        <v>43728.51458333333</v>
      </c>
      <c r="F7623" s="6" t="s">
        <v>8429</v>
      </c>
      <c r="G7623" s="6" t="str">
        <f t="shared" si="119"/>
        <v>CA</v>
      </c>
      <c r="H7623" s="8">
        <f>Sales[Quantity Ordered]*Sales[Price Each]</f>
        <v>150</v>
      </c>
    </row>
    <row r="7624" spans="1:8" x14ac:dyDescent="0.25">
      <c r="A7624" s="6">
        <v>251376</v>
      </c>
      <c r="B7624" s="6" t="s">
        <v>29</v>
      </c>
      <c r="C7624" s="7">
        <v>1</v>
      </c>
      <c r="D7624" s="8">
        <v>150</v>
      </c>
      <c r="E7624" s="9">
        <v>43728.518750000003</v>
      </c>
      <c r="F7624" s="6" t="s">
        <v>3236</v>
      </c>
      <c r="G7624" s="6" t="str">
        <f t="shared" si="119"/>
        <v>WA</v>
      </c>
      <c r="H7624" s="8">
        <f>Sales[Quantity Ordered]*Sales[Price Each]</f>
        <v>150</v>
      </c>
    </row>
    <row r="7625" spans="1:8" x14ac:dyDescent="0.25">
      <c r="A7625" s="6">
        <v>252132</v>
      </c>
      <c r="B7625" s="6" t="s">
        <v>29</v>
      </c>
      <c r="C7625" s="7">
        <v>1</v>
      </c>
      <c r="D7625" s="8">
        <v>150</v>
      </c>
      <c r="E7625" s="9">
        <v>43728.520138888889</v>
      </c>
      <c r="F7625" s="6" t="s">
        <v>3983</v>
      </c>
      <c r="G7625" s="6" t="str">
        <f t="shared" si="119"/>
        <v>NY</v>
      </c>
      <c r="H7625" s="8">
        <f>Sales[Quantity Ordered]*Sales[Price Each]</f>
        <v>150</v>
      </c>
    </row>
    <row r="7626" spans="1:8" x14ac:dyDescent="0.25">
      <c r="A7626" s="6">
        <v>257207</v>
      </c>
      <c r="B7626" s="6" t="s">
        <v>29</v>
      </c>
      <c r="C7626" s="7">
        <v>1</v>
      </c>
      <c r="D7626" s="8">
        <v>150</v>
      </c>
      <c r="E7626" s="9">
        <v>43728.53125</v>
      </c>
      <c r="F7626" s="6" t="s">
        <v>8972</v>
      </c>
      <c r="G7626" s="6" t="str">
        <f t="shared" si="119"/>
        <v>TX</v>
      </c>
      <c r="H7626" s="8">
        <f>Sales[Quantity Ordered]*Sales[Price Each]</f>
        <v>150</v>
      </c>
    </row>
    <row r="7627" spans="1:8" x14ac:dyDescent="0.25">
      <c r="A7627" s="6">
        <v>257481</v>
      </c>
      <c r="B7627" s="6" t="s">
        <v>29</v>
      </c>
      <c r="C7627" s="7">
        <v>1</v>
      </c>
      <c r="D7627" s="8">
        <v>150</v>
      </c>
      <c r="E7627" s="9">
        <v>43728.55</v>
      </c>
      <c r="F7627" s="6" t="s">
        <v>9239</v>
      </c>
      <c r="G7627" s="6" t="str">
        <f t="shared" si="119"/>
        <v>NY</v>
      </c>
      <c r="H7627" s="8">
        <f>Sales[Quantity Ordered]*Sales[Price Each]</f>
        <v>150</v>
      </c>
    </row>
    <row r="7628" spans="1:8" x14ac:dyDescent="0.25">
      <c r="A7628" s="6">
        <v>258151</v>
      </c>
      <c r="B7628" s="6" t="s">
        <v>29</v>
      </c>
      <c r="C7628" s="7">
        <v>1</v>
      </c>
      <c r="D7628" s="8">
        <v>150</v>
      </c>
      <c r="E7628" s="9">
        <v>43728.585416666669</v>
      </c>
      <c r="F7628" s="6" t="s">
        <v>7530</v>
      </c>
      <c r="G7628" s="6" t="str">
        <f t="shared" si="119"/>
        <v>GA</v>
      </c>
      <c r="H7628" s="8">
        <f>Sales[Quantity Ordered]*Sales[Price Each]</f>
        <v>150</v>
      </c>
    </row>
    <row r="7629" spans="1:8" x14ac:dyDescent="0.25">
      <c r="A7629" s="6">
        <v>248727</v>
      </c>
      <c r="B7629" s="6" t="s">
        <v>29</v>
      </c>
      <c r="C7629" s="7">
        <v>1</v>
      </c>
      <c r="D7629" s="8">
        <v>150</v>
      </c>
      <c r="E7629" s="9">
        <v>43728.593055555553</v>
      </c>
      <c r="F7629" s="6" t="s">
        <v>600</v>
      </c>
      <c r="G7629" s="6" t="str">
        <f t="shared" si="119"/>
        <v>ME</v>
      </c>
      <c r="H7629" s="8">
        <f>Sales[Quantity Ordered]*Sales[Price Each]</f>
        <v>150</v>
      </c>
    </row>
    <row r="7630" spans="1:8" x14ac:dyDescent="0.25">
      <c r="A7630" s="6">
        <v>257075</v>
      </c>
      <c r="B7630" s="6" t="s">
        <v>29</v>
      </c>
      <c r="C7630" s="7">
        <v>1</v>
      </c>
      <c r="D7630" s="8">
        <v>150</v>
      </c>
      <c r="E7630" s="9">
        <v>43728.600694444445</v>
      </c>
      <c r="F7630" s="6" t="s">
        <v>8841</v>
      </c>
      <c r="G7630" s="6" t="str">
        <f t="shared" si="119"/>
        <v>CA</v>
      </c>
      <c r="H7630" s="8">
        <f>Sales[Quantity Ordered]*Sales[Price Each]</f>
        <v>150</v>
      </c>
    </row>
    <row r="7631" spans="1:8" x14ac:dyDescent="0.25">
      <c r="A7631" s="6">
        <v>257461</v>
      </c>
      <c r="B7631" s="6" t="s">
        <v>29</v>
      </c>
      <c r="C7631" s="7">
        <v>1</v>
      </c>
      <c r="D7631" s="8">
        <v>150</v>
      </c>
      <c r="E7631" s="9">
        <v>43728.666666666664</v>
      </c>
      <c r="F7631" s="6" t="s">
        <v>59</v>
      </c>
      <c r="G7631" s="6" t="str">
        <f t="shared" si="119"/>
        <v>CA</v>
      </c>
      <c r="H7631" s="8">
        <f>Sales[Quantity Ordered]*Sales[Price Each]</f>
        <v>150</v>
      </c>
    </row>
    <row r="7632" spans="1:8" x14ac:dyDescent="0.25">
      <c r="A7632" s="6">
        <v>252784</v>
      </c>
      <c r="B7632" s="6" t="s">
        <v>29</v>
      </c>
      <c r="C7632" s="7">
        <v>1</v>
      </c>
      <c r="D7632" s="8">
        <v>150</v>
      </c>
      <c r="E7632" s="9">
        <v>43728.67291666667</v>
      </c>
      <c r="F7632" s="6" t="s">
        <v>4630</v>
      </c>
      <c r="G7632" s="6" t="str">
        <f t="shared" si="119"/>
        <v>CA</v>
      </c>
      <c r="H7632" s="8">
        <f>Sales[Quantity Ordered]*Sales[Price Each]</f>
        <v>150</v>
      </c>
    </row>
    <row r="7633" spans="1:8" x14ac:dyDescent="0.25">
      <c r="A7633" s="6">
        <v>250341</v>
      </c>
      <c r="B7633" s="6" t="s">
        <v>29</v>
      </c>
      <c r="C7633" s="7">
        <v>1</v>
      </c>
      <c r="D7633" s="8">
        <v>150</v>
      </c>
      <c r="E7633" s="9">
        <v>43728.759027777778</v>
      </c>
      <c r="F7633" s="6" t="s">
        <v>2209</v>
      </c>
      <c r="G7633" s="6" t="str">
        <f t="shared" si="119"/>
        <v>MA</v>
      </c>
      <c r="H7633" s="8">
        <f>Sales[Quantity Ordered]*Sales[Price Each]</f>
        <v>150</v>
      </c>
    </row>
    <row r="7634" spans="1:8" x14ac:dyDescent="0.25">
      <c r="A7634" s="6">
        <v>248771</v>
      </c>
      <c r="B7634" s="6" t="s">
        <v>29</v>
      </c>
      <c r="C7634" s="7">
        <v>1</v>
      </c>
      <c r="D7634" s="8">
        <v>150</v>
      </c>
      <c r="E7634" s="9">
        <v>43728.760416666664</v>
      </c>
      <c r="F7634" s="6" t="s">
        <v>644</v>
      </c>
      <c r="G7634" s="6" t="str">
        <f t="shared" si="119"/>
        <v>GA</v>
      </c>
      <c r="H7634" s="8">
        <f>Sales[Quantity Ordered]*Sales[Price Each]</f>
        <v>150</v>
      </c>
    </row>
    <row r="7635" spans="1:8" x14ac:dyDescent="0.25">
      <c r="A7635" s="6">
        <v>252476</v>
      </c>
      <c r="B7635" s="6" t="s">
        <v>29</v>
      </c>
      <c r="C7635" s="7">
        <v>1</v>
      </c>
      <c r="D7635" s="8">
        <v>150</v>
      </c>
      <c r="E7635" s="9">
        <v>43728.761111111111</v>
      </c>
      <c r="F7635" s="6" t="s">
        <v>4324</v>
      </c>
      <c r="G7635" s="6" t="str">
        <f t="shared" si="119"/>
        <v>TX</v>
      </c>
      <c r="H7635" s="8">
        <f>Sales[Quantity Ordered]*Sales[Price Each]</f>
        <v>150</v>
      </c>
    </row>
    <row r="7636" spans="1:8" x14ac:dyDescent="0.25">
      <c r="A7636" s="6">
        <v>255539</v>
      </c>
      <c r="B7636" s="6" t="s">
        <v>29</v>
      </c>
      <c r="C7636" s="7">
        <v>1</v>
      </c>
      <c r="D7636" s="8">
        <v>150</v>
      </c>
      <c r="E7636" s="9">
        <v>43728.763888888891</v>
      </c>
      <c r="F7636" s="6" t="s">
        <v>7346</v>
      </c>
      <c r="G7636" s="6" t="str">
        <f t="shared" si="119"/>
        <v>WA</v>
      </c>
      <c r="H7636" s="8">
        <f>Sales[Quantity Ordered]*Sales[Price Each]</f>
        <v>150</v>
      </c>
    </row>
    <row r="7637" spans="1:8" x14ac:dyDescent="0.25">
      <c r="A7637" s="6">
        <v>255425</v>
      </c>
      <c r="B7637" s="6" t="s">
        <v>29</v>
      </c>
      <c r="C7637" s="7">
        <v>1</v>
      </c>
      <c r="D7637" s="8">
        <v>150</v>
      </c>
      <c r="E7637" s="9">
        <v>43728.774305555555</v>
      </c>
      <c r="F7637" s="6" t="s">
        <v>7232</v>
      </c>
      <c r="G7637" s="6" t="str">
        <f t="shared" si="119"/>
        <v>NY</v>
      </c>
      <c r="H7637" s="8">
        <f>Sales[Quantity Ordered]*Sales[Price Each]</f>
        <v>150</v>
      </c>
    </row>
    <row r="7638" spans="1:8" x14ac:dyDescent="0.25">
      <c r="A7638" s="6">
        <v>259327</v>
      </c>
      <c r="B7638" s="6" t="s">
        <v>29</v>
      </c>
      <c r="C7638" s="7">
        <v>1</v>
      </c>
      <c r="D7638" s="8">
        <v>150</v>
      </c>
      <c r="E7638" s="9">
        <v>43728.78125</v>
      </c>
      <c r="F7638" s="6" t="s">
        <v>11025</v>
      </c>
      <c r="G7638" s="6" t="str">
        <f t="shared" si="119"/>
        <v>WA</v>
      </c>
      <c r="H7638" s="8">
        <f>Sales[Quantity Ordered]*Sales[Price Each]</f>
        <v>150</v>
      </c>
    </row>
    <row r="7639" spans="1:8" x14ac:dyDescent="0.25">
      <c r="A7639" s="6">
        <v>251757</v>
      </c>
      <c r="B7639" s="6" t="s">
        <v>29</v>
      </c>
      <c r="C7639" s="7">
        <v>1</v>
      </c>
      <c r="D7639" s="8">
        <v>150</v>
      </c>
      <c r="E7639" s="9">
        <v>43728.790972222225</v>
      </c>
      <c r="F7639" s="6" t="s">
        <v>3615</v>
      </c>
      <c r="G7639" s="6" t="str">
        <f t="shared" si="119"/>
        <v>CA</v>
      </c>
      <c r="H7639" s="8">
        <f>Sales[Quantity Ordered]*Sales[Price Each]</f>
        <v>150</v>
      </c>
    </row>
    <row r="7640" spans="1:8" x14ac:dyDescent="0.25">
      <c r="A7640" s="6">
        <v>252581</v>
      </c>
      <c r="B7640" s="6" t="s">
        <v>29</v>
      </c>
      <c r="C7640" s="7">
        <v>1</v>
      </c>
      <c r="D7640" s="8">
        <v>150</v>
      </c>
      <c r="E7640" s="9">
        <v>43728.832638888889</v>
      </c>
      <c r="F7640" s="6" t="s">
        <v>4428</v>
      </c>
      <c r="G7640" s="6" t="str">
        <f t="shared" si="119"/>
        <v>NY</v>
      </c>
      <c r="H7640" s="8">
        <f>Sales[Quantity Ordered]*Sales[Price Each]</f>
        <v>150</v>
      </c>
    </row>
    <row r="7641" spans="1:8" x14ac:dyDescent="0.25">
      <c r="A7641" s="6">
        <v>252128</v>
      </c>
      <c r="B7641" s="6" t="s">
        <v>29</v>
      </c>
      <c r="C7641" s="7">
        <v>1</v>
      </c>
      <c r="D7641" s="8">
        <v>150</v>
      </c>
      <c r="E7641" s="9">
        <v>43728.845138888886</v>
      </c>
      <c r="F7641" s="6" t="s">
        <v>3979</v>
      </c>
      <c r="G7641" s="6" t="str">
        <f t="shared" si="119"/>
        <v>CA</v>
      </c>
      <c r="H7641" s="8">
        <f>Sales[Quantity Ordered]*Sales[Price Each]</f>
        <v>150</v>
      </c>
    </row>
    <row r="7642" spans="1:8" x14ac:dyDescent="0.25">
      <c r="A7642" s="6">
        <v>251593</v>
      </c>
      <c r="B7642" s="6" t="s">
        <v>29</v>
      </c>
      <c r="C7642" s="7">
        <v>1</v>
      </c>
      <c r="D7642" s="8">
        <v>150</v>
      </c>
      <c r="E7642" s="9">
        <v>43728.857638888891</v>
      </c>
      <c r="F7642" s="6" t="s">
        <v>3451</v>
      </c>
      <c r="G7642" s="6" t="str">
        <f t="shared" si="119"/>
        <v>TX</v>
      </c>
      <c r="H7642" s="8">
        <f>Sales[Quantity Ordered]*Sales[Price Each]</f>
        <v>150</v>
      </c>
    </row>
    <row r="7643" spans="1:8" x14ac:dyDescent="0.25">
      <c r="A7643" s="6">
        <v>254021</v>
      </c>
      <c r="B7643" s="6" t="s">
        <v>29</v>
      </c>
      <c r="C7643" s="7">
        <v>1</v>
      </c>
      <c r="D7643" s="8">
        <v>150</v>
      </c>
      <c r="E7643" s="9">
        <v>43728.870138888888</v>
      </c>
      <c r="F7643" s="6" t="s">
        <v>5853</v>
      </c>
      <c r="G7643" s="6" t="str">
        <f t="shared" si="119"/>
        <v>TX</v>
      </c>
      <c r="H7643" s="8">
        <f>Sales[Quantity Ordered]*Sales[Price Each]</f>
        <v>150</v>
      </c>
    </row>
    <row r="7644" spans="1:8" x14ac:dyDescent="0.25">
      <c r="A7644" s="6">
        <v>249297</v>
      </c>
      <c r="B7644" s="6" t="s">
        <v>29</v>
      </c>
      <c r="C7644" s="7">
        <v>1</v>
      </c>
      <c r="D7644" s="8">
        <v>150</v>
      </c>
      <c r="E7644" s="9">
        <v>43728.895833333336</v>
      </c>
      <c r="F7644" s="6" t="s">
        <v>1168</v>
      </c>
      <c r="G7644" s="6" t="str">
        <f t="shared" si="119"/>
        <v>CA</v>
      </c>
      <c r="H7644" s="8">
        <f>Sales[Quantity Ordered]*Sales[Price Each]</f>
        <v>150</v>
      </c>
    </row>
    <row r="7645" spans="1:8" x14ac:dyDescent="0.25">
      <c r="A7645" s="6">
        <v>249690</v>
      </c>
      <c r="B7645" s="6" t="s">
        <v>29</v>
      </c>
      <c r="C7645" s="7">
        <v>1</v>
      </c>
      <c r="D7645" s="8">
        <v>150</v>
      </c>
      <c r="E7645" s="9">
        <v>43728.898611111108</v>
      </c>
      <c r="F7645" s="6" t="s">
        <v>1561</v>
      </c>
      <c r="G7645" s="6" t="str">
        <f t="shared" si="119"/>
        <v>OR</v>
      </c>
      <c r="H7645" s="8">
        <f>Sales[Quantity Ordered]*Sales[Price Each]</f>
        <v>150</v>
      </c>
    </row>
    <row r="7646" spans="1:8" x14ac:dyDescent="0.25">
      <c r="A7646" s="6">
        <v>255606</v>
      </c>
      <c r="B7646" s="6" t="s">
        <v>29</v>
      </c>
      <c r="C7646" s="7">
        <v>1</v>
      </c>
      <c r="D7646" s="8">
        <v>150</v>
      </c>
      <c r="E7646" s="9">
        <v>43728.951388888891</v>
      </c>
      <c r="F7646" s="6" t="s">
        <v>7411</v>
      </c>
      <c r="G7646" s="6" t="str">
        <f t="shared" si="119"/>
        <v>OR</v>
      </c>
      <c r="H7646" s="8">
        <f>Sales[Quantity Ordered]*Sales[Price Each]</f>
        <v>150</v>
      </c>
    </row>
    <row r="7647" spans="1:8" x14ac:dyDescent="0.25">
      <c r="A7647" s="6">
        <v>259117</v>
      </c>
      <c r="B7647" s="6" t="s">
        <v>29</v>
      </c>
      <c r="C7647" s="7">
        <v>1</v>
      </c>
      <c r="D7647" s="8">
        <v>150</v>
      </c>
      <c r="E7647" s="9">
        <v>43729</v>
      </c>
      <c r="F7647" s="6" t="s">
        <v>10826</v>
      </c>
      <c r="G7647" s="6" t="str">
        <f t="shared" si="119"/>
        <v>CA</v>
      </c>
      <c r="H7647" s="8">
        <f>Sales[Quantity Ordered]*Sales[Price Each]</f>
        <v>150</v>
      </c>
    </row>
    <row r="7648" spans="1:8" x14ac:dyDescent="0.25">
      <c r="A7648" s="6">
        <v>258143</v>
      </c>
      <c r="B7648" s="6" t="s">
        <v>29</v>
      </c>
      <c r="C7648" s="7">
        <v>1</v>
      </c>
      <c r="D7648" s="8">
        <v>150</v>
      </c>
      <c r="E7648" s="9">
        <v>43729.033333333333</v>
      </c>
      <c r="F7648" s="6" t="s">
        <v>9880</v>
      </c>
      <c r="G7648" s="6" t="str">
        <f t="shared" si="119"/>
        <v>CA</v>
      </c>
      <c r="H7648" s="8">
        <f>Sales[Quantity Ordered]*Sales[Price Each]</f>
        <v>150</v>
      </c>
    </row>
    <row r="7649" spans="1:8" x14ac:dyDescent="0.25">
      <c r="A7649" s="6">
        <v>250026</v>
      </c>
      <c r="B7649" s="6" t="s">
        <v>29</v>
      </c>
      <c r="C7649" s="7">
        <v>1</v>
      </c>
      <c r="D7649" s="8">
        <v>150</v>
      </c>
      <c r="E7649" s="9">
        <v>43729.300694444442</v>
      </c>
      <c r="F7649" s="6" t="s">
        <v>1894</v>
      </c>
      <c r="G7649" s="6" t="str">
        <f t="shared" si="119"/>
        <v>TX</v>
      </c>
      <c r="H7649" s="8">
        <f>Sales[Quantity Ordered]*Sales[Price Each]</f>
        <v>150</v>
      </c>
    </row>
    <row r="7650" spans="1:8" x14ac:dyDescent="0.25">
      <c r="A7650" s="6">
        <v>257813</v>
      </c>
      <c r="B7650" s="6" t="s">
        <v>29</v>
      </c>
      <c r="C7650" s="7">
        <v>1</v>
      </c>
      <c r="D7650" s="8">
        <v>150</v>
      </c>
      <c r="E7650" s="9">
        <v>43729.359722222223</v>
      </c>
      <c r="F7650" s="6" t="s">
        <v>9562</v>
      </c>
      <c r="G7650" s="6" t="str">
        <f t="shared" si="119"/>
        <v>GA</v>
      </c>
      <c r="H7650" s="8">
        <f>Sales[Quantity Ordered]*Sales[Price Each]</f>
        <v>150</v>
      </c>
    </row>
    <row r="7651" spans="1:8" x14ac:dyDescent="0.25">
      <c r="A7651" s="6">
        <v>248203</v>
      </c>
      <c r="B7651" s="6" t="s">
        <v>29</v>
      </c>
      <c r="C7651" s="7">
        <v>1</v>
      </c>
      <c r="D7651" s="8">
        <v>150</v>
      </c>
      <c r="E7651" s="9">
        <v>43729.373611111114</v>
      </c>
      <c r="F7651" s="6" t="s">
        <v>72</v>
      </c>
      <c r="G7651" s="6" t="str">
        <f t="shared" si="119"/>
        <v>NY</v>
      </c>
      <c r="H7651" s="8">
        <f>Sales[Quantity Ordered]*Sales[Price Each]</f>
        <v>150</v>
      </c>
    </row>
    <row r="7652" spans="1:8" x14ac:dyDescent="0.25">
      <c r="A7652" s="6">
        <v>252931</v>
      </c>
      <c r="B7652" s="6" t="s">
        <v>29</v>
      </c>
      <c r="C7652" s="7">
        <v>1</v>
      </c>
      <c r="D7652" s="8">
        <v>150</v>
      </c>
      <c r="E7652" s="9">
        <v>43729.381944444445</v>
      </c>
      <c r="F7652" s="6" t="s">
        <v>4777</v>
      </c>
      <c r="G7652" s="6" t="str">
        <f t="shared" si="119"/>
        <v>CA</v>
      </c>
      <c r="H7652" s="8">
        <f>Sales[Quantity Ordered]*Sales[Price Each]</f>
        <v>150</v>
      </c>
    </row>
    <row r="7653" spans="1:8" x14ac:dyDescent="0.25">
      <c r="A7653" s="6">
        <v>249450</v>
      </c>
      <c r="B7653" s="6" t="s">
        <v>29</v>
      </c>
      <c r="C7653" s="7">
        <v>1</v>
      </c>
      <c r="D7653" s="8">
        <v>150</v>
      </c>
      <c r="E7653" s="9">
        <v>43729.390972222223</v>
      </c>
      <c r="F7653" s="6" t="s">
        <v>1321</v>
      </c>
      <c r="G7653" s="6" t="str">
        <f t="shared" si="119"/>
        <v>WA</v>
      </c>
      <c r="H7653" s="8">
        <f>Sales[Quantity Ordered]*Sales[Price Each]</f>
        <v>150</v>
      </c>
    </row>
    <row r="7654" spans="1:8" x14ac:dyDescent="0.25">
      <c r="A7654" s="6">
        <v>249531</v>
      </c>
      <c r="B7654" s="6" t="s">
        <v>29</v>
      </c>
      <c r="C7654" s="7">
        <v>1</v>
      </c>
      <c r="D7654" s="8">
        <v>150</v>
      </c>
      <c r="E7654" s="9">
        <v>43729.411805555559</v>
      </c>
      <c r="F7654" s="6" t="s">
        <v>1402</v>
      </c>
      <c r="G7654" s="6" t="str">
        <f t="shared" si="119"/>
        <v>TX</v>
      </c>
      <c r="H7654" s="8">
        <f>Sales[Quantity Ordered]*Sales[Price Each]</f>
        <v>150</v>
      </c>
    </row>
    <row r="7655" spans="1:8" x14ac:dyDescent="0.25">
      <c r="A7655" s="6">
        <v>257286</v>
      </c>
      <c r="B7655" s="6" t="s">
        <v>29</v>
      </c>
      <c r="C7655" s="7">
        <v>1</v>
      </c>
      <c r="D7655" s="8">
        <v>150</v>
      </c>
      <c r="E7655" s="9">
        <v>43729.445138888892</v>
      </c>
      <c r="F7655" s="6" t="s">
        <v>9051</v>
      </c>
      <c r="G7655" s="6" t="str">
        <f t="shared" si="119"/>
        <v>NY</v>
      </c>
      <c r="H7655" s="8">
        <f>Sales[Quantity Ordered]*Sales[Price Each]</f>
        <v>150</v>
      </c>
    </row>
    <row r="7656" spans="1:8" x14ac:dyDescent="0.25">
      <c r="A7656" s="6">
        <v>256060</v>
      </c>
      <c r="B7656" s="6" t="s">
        <v>29</v>
      </c>
      <c r="C7656" s="7">
        <v>1</v>
      </c>
      <c r="D7656" s="8">
        <v>150</v>
      </c>
      <c r="E7656" s="9">
        <v>43729.456250000003</v>
      </c>
      <c r="F7656" s="6" t="s">
        <v>7854</v>
      </c>
      <c r="G7656" s="6" t="str">
        <f t="shared" si="119"/>
        <v>WA</v>
      </c>
      <c r="H7656" s="8">
        <f>Sales[Quantity Ordered]*Sales[Price Each]</f>
        <v>150</v>
      </c>
    </row>
    <row r="7657" spans="1:8" x14ac:dyDescent="0.25">
      <c r="A7657" s="6">
        <v>253053</v>
      </c>
      <c r="B7657" s="6" t="s">
        <v>29</v>
      </c>
      <c r="C7657" s="7">
        <v>1</v>
      </c>
      <c r="D7657" s="8">
        <v>150</v>
      </c>
      <c r="E7657" s="9">
        <v>43729.558333333334</v>
      </c>
      <c r="F7657" s="6" t="s">
        <v>4897</v>
      </c>
      <c r="G7657" s="6" t="str">
        <f t="shared" si="119"/>
        <v>TX</v>
      </c>
      <c r="H7657" s="8">
        <f>Sales[Quantity Ordered]*Sales[Price Each]</f>
        <v>150</v>
      </c>
    </row>
    <row r="7658" spans="1:8" x14ac:dyDescent="0.25">
      <c r="A7658" s="6">
        <v>256736</v>
      </c>
      <c r="B7658" s="6" t="s">
        <v>29</v>
      </c>
      <c r="C7658" s="7">
        <v>1</v>
      </c>
      <c r="D7658" s="8">
        <v>150</v>
      </c>
      <c r="E7658" s="9">
        <v>43729.581944444442</v>
      </c>
      <c r="F7658" s="6" t="s">
        <v>8510</v>
      </c>
      <c r="G7658" s="6" t="str">
        <f t="shared" si="119"/>
        <v>CA</v>
      </c>
      <c r="H7658" s="8">
        <f>Sales[Quantity Ordered]*Sales[Price Each]</f>
        <v>150</v>
      </c>
    </row>
    <row r="7659" spans="1:8" x14ac:dyDescent="0.25">
      <c r="A7659" s="6">
        <v>258632</v>
      </c>
      <c r="B7659" s="6" t="s">
        <v>29</v>
      </c>
      <c r="C7659" s="7">
        <v>1</v>
      </c>
      <c r="D7659" s="8">
        <v>150</v>
      </c>
      <c r="E7659" s="9">
        <v>43729.709027777775</v>
      </c>
      <c r="F7659" s="6" t="s">
        <v>10354</v>
      </c>
      <c r="G7659" s="6" t="str">
        <f t="shared" si="119"/>
        <v>MA</v>
      </c>
      <c r="H7659" s="8">
        <f>Sales[Quantity Ordered]*Sales[Price Each]</f>
        <v>150</v>
      </c>
    </row>
    <row r="7660" spans="1:8" x14ac:dyDescent="0.25">
      <c r="A7660" s="6">
        <v>249432</v>
      </c>
      <c r="B7660" s="6" t="s">
        <v>29</v>
      </c>
      <c r="C7660" s="7">
        <v>1</v>
      </c>
      <c r="D7660" s="8">
        <v>150</v>
      </c>
      <c r="E7660" s="9">
        <v>43729.720833333333</v>
      </c>
      <c r="F7660" s="6" t="s">
        <v>1303</v>
      </c>
      <c r="G7660" s="6" t="str">
        <f t="shared" si="119"/>
        <v>NY</v>
      </c>
      <c r="H7660" s="8">
        <f>Sales[Quantity Ordered]*Sales[Price Each]</f>
        <v>150</v>
      </c>
    </row>
    <row r="7661" spans="1:8" x14ac:dyDescent="0.25">
      <c r="A7661" s="6">
        <v>252438</v>
      </c>
      <c r="B7661" s="6" t="s">
        <v>29</v>
      </c>
      <c r="C7661" s="7">
        <v>1</v>
      </c>
      <c r="D7661" s="8">
        <v>150</v>
      </c>
      <c r="E7661" s="9">
        <v>43729.724305555559</v>
      </c>
      <c r="F7661" s="6" t="s">
        <v>4286</v>
      </c>
      <c r="G7661" s="6" t="str">
        <f t="shared" si="119"/>
        <v>CA</v>
      </c>
      <c r="H7661" s="8">
        <f>Sales[Quantity Ordered]*Sales[Price Each]</f>
        <v>150</v>
      </c>
    </row>
    <row r="7662" spans="1:8" x14ac:dyDescent="0.25">
      <c r="A7662" s="6">
        <v>249789</v>
      </c>
      <c r="B7662" s="6" t="s">
        <v>29</v>
      </c>
      <c r="C7662" s="7">
        <v>1</v>
      </c>
      <c r="D7662" s="8">
        <v>150</v>
      </c>
      <c r="E7662" s="9">
        <v>43729.745138888888</v>
      </c>
      <c r="F7662" s="6" t="s">
        <v>1660</v>
      </c>
      <c r="G7662" s="6" t="str">
        <f t="shared" si="119"/>
        <v>TX</v>
      </c>
      <c r="H7662" s="8">
        <f>Sales[Quantity Ordered]*Sales[Price Each]</f>
        <v>150</v>
      </c>
    </row>
    <row r="7663" spans="1:8" x14ac:dyDescent="0.25">
      <c r="A7663" s="6">
        <v>248526</v>
      </c>
      <c r="B7663" s="6" t="s">
        <v>29</v>
      </c>
      <c r="C7663" s="7">
        <v>1</v>
      </c>
      <c r="D7663" s="8">
        <v>150</v>
      </c>
      <c r="E7663" s="9">
        <v>43729.78125</v>
      </c>
      <c r="F7663" s="6" t="s">
        <v>399</v>
      </c>
      <c r="G7663" s="6" t="str">
        <f t="shared" si="119"/>
        <v>OR</v>
      </c>
      <c r="H7663" s="8">
        <f>Sales[Quantity Ordered]*Sales[Price Each]</f>
        <v>150</v>
      </c>
    </row>
    <row r="7664" spans="1:8" x14ac:dyDescent="0.25">
      <c r="A7664" s="6">
        <v>251306</v>
      </c>
      <c r="B7664" s="6" t="s">
        <v>29</v>
      </c>
      <c r="C7664" s="7">
        <v>1</v>
      </c>
      <c r="D7664" s="8">
        <v>150</v>
      </c>
      <c r="E7664" s="9">
        <v>43729.834722222222</v>
      </c>
      <c r="F7664" s="6" t="s">
        <v>3166</v>
      </c>
      <c r="G7664" s="6" t="str">
        <f t="shared" si="119"/>
        <v>MA</v>
      </c>
      <c r="H7664" s="8">
        <f>Sales[Quantity Ordered]*Sales[Price Each]</f>
        <v>150</v>
      </c>
    </row>
    <row r="7665" spans="1:8" x14ac:dyDescent="0.25">
      <c r="A7665" s="6">
        <v>259155</v>
      </c>
      <c r="B7665" s="6" t="s">
        <v>29</v>
      </c>
      <c r="C7665" s="7">
        <v>1</v>
      </c>
      <c r="D7665" s="8">
        <v>150</v>
      </c>
      <c r="E7665" s="9">
        <v>43729.859722222223</v>
      </c>
      <c r="F7665" s="6" t="s">
        <v>10861</v>
      </c>
      <c r="G7665" s="6" t="str">
        <f t="shared" si="119"/>
        <v>CA</v>
      </c>
      <c r="H7665" s="8">
        <f>Sales[Quantity Ordered]*Sales[Price Each]</f>
        <v>150</v>
      </c>
    </row>
    <row r="7666" spans="1:8" x14ac:dyDescent="0.25">
      <c r="A7666" s="6">
        <v>252061</v>
      </c>
      <c r="B7666" s="6" t="s">
        <v>29</v>
      </c>
      <c r="C7666" s="7">
        <v>1</v>
      </c>
      <c r="D7666" s="8">
        <v>150</v>
      </c>
      <c r="E7666" s="9">
        <v>43729.87222222222</v>
      </c>
      <c r="F7666" s="6" t="s">
        <v>3912</v>
      </c>
      <c r="G7666" s="6" t="str">
        <f t="shared" si="119"/>
        <v>CA</v>
      </c>
      <c r="H7666" s="8">
        <f>Sales[Quantity Ordered]*Sales[Price Each]</f>
        <v>150</v>
      </c>
    </row>
    <row r="7667" spans="1:8" x14ac:dyDescent="0.25">
      <c r="A7667" s="6">
        <v>254197</v>
      </c>
      <c r="B7667" s="6" t="s">
        <v>29</v>
      </c>
      <c r="C7667" s="7">
        <v>1</v>
      </c>
      <c r="D7667" s="8">
        <v>150</v>
      </c>
      <c r="E7667" s="9">
        <v>43729.882638888892</v>
      </c>
      <c r="F7667" s="6" t="s">
        <v>6026</v>
      </c>
      <c r="G7667" s="6" t="str">
        <f t="shared" si="119"/>
        <v>CA</v>
      </c>
      <c r="H7667" s="8">
        <f>Sales[Quantity Ordered]*Sales[Price Each]</f>
        <v>150</v>
      </c>
    </row>
    <row r="7668" spans="1:8" x14ac:dyDescent="0.25">
      <c r="A7668" s="6">
        <v>251500</v>
      </c>
      <c r="B7668" s="6" t="s">
        <v>29</v>
      </c>
      <c r="C7668" s="7">
        <v>1</v>
      </c>
      <c r="D7668" s="8">
        <v>150</v>
      </c>
      <c r="E7668" s="9">
        <v>43729.887499999997</v>
      </c>
      <c r="F7668" s="6" t="s">
        <v>3358</v>
      </c>
      <c r="G7668" s="6" t="str">
        <f t="shared" si="119"/>
        <v>MA</v>
      </c>
      <c r="H7668" s="8">
        <f>Sales[Quantity Ordered]*Sales[Price Each]</f>
        <v>150</v>
      </c>
    </row>
    <row r="7669" spans="1:8" x14ac:dyDescent="0.25">
      <c r="A7669" s="6">
        <v>256639</v>
      </c>
      <c r="B7669" s="6" t="s">
        <v>29</v>
      </c>
      <c r="C7669" s="7">
        <v>1</v>
      </c>
      <c r="D7669" s="8">
        <v>150</v>
      </c>
      <c r="E7669" s="9">
        <v>43729.9</v>
      </c>
      <c r="F7669" s="6" t="s">
        <v>8415</v>
      </c>
      <c r="G7669" s="6" t="str">
        <f t="shared" si="119"/>
        <v>MA</v>
      </c>
      <c r="H7669" s="8">
        <f>Sales[Quantity Ordered]*Sales[Price Each]</f>
        <v>150</v>
      </c>
    </row>
    <row r="7670" spans="1:8" x14ac:dyDescent="0.25">
      <c r="A7670" s="6">
        <v>255842</v>
      </c>
      <c r="B7670" s="6" t="s">
        <v>29</v>
      </c>
      <c r="C7670" s="7">
        <v>1</v>
      </c>
      <c r="D7670" s="8">
        <v>150</v>
      </c>
      <c r="E7670" s="9">
        <v>43729.915277777778</v>
      </c>
      <c r="F7670" s="6" t="s">
        <v>7641</v>
      </c>
      <c r="G7670" s="6" t="str">
        <f t="shared" si="119"/>
        <v>MA</v>
      </c>
      <c r="H7670" s="8">
        <f>Sales[Quantity Ordered]*Sales[Price Each]</f>
        <v>150</v>
      </c>
    </row>
    <row r="7671" spans="1:8" x14ac:dyDescent="0.25">
      <c r="A7671" s="6">
        <v>252238</v>
      </c>
      <c r="B7671" s="6" t="s">
        <v>29</v>
      </c>
      <c r="C7671" s="7">
        <v>1</v>
      </c>
      <c r="D7671" s="8">
        <v>150</v>
      </c>
      <c r="E7671" s="9">
        <v>43729.92291666667</v>
      </c>
      <c r="F7671" s="6" t="s">
        <v>4088</v>
      </c>
      <c r="G7671" s="6" t="str">
        <f t="shared" si="119"/>
        <v>CA</v>
      </c>
      <c r="H7671" s="8">
        <f>Sales[Quantity Ordered]*Sales[Price Each]</f>
        <v>150</v>
      </c>
    </row>
    <row r="7672" spans="1:8" x14ac:dyDescent="0.25">
      <c r="A7672" s="6">
        <v>250316</v>
      </c>
      <c r="B7672" s="6" t="s">
        <v>29</v>
      </c>
      <c r="C7672" s="7">
        <v>1</v>
      </c>
      <c r="D7672" s="8">
        <v>150</v>
      </c>
      <c r="E7672" s="9">
        <v>43729.948611111111</v>
      </c>
      <c r="F7672" s="6" t="s">
        <v>2184</v>
      </c>
      <c r="G7672" s="6" t="str">
        <f t="shared" si="119"/>
        <v>CA</v>
      </c>
      <c r="H7672" s="8">
        <f>Sales[Quantity Ordered]*Sales[Price Each]</f>
        <v>150</v>
      </c>
    </row>
    <row r="7673" spans="1:8" x14ac:dyDescent="0.25">
      <c r="A7673" s="6">
        <v>252204</v>
      </c>
      <c r="B7673" s="6" t="s">
        <v>29</v>
      </c>
      <c r="C7673" s="7">
        <v>1</v>
      </c>
      <c r="D7673" s="8">
        <v>150</v>
      </c>
      <c r="E7673" s="9">
        <v>43729.986111111109</v>
      </c>
      <c r="F7673" s="6" t="s">
        <v>4055</v>
      </c>
      <c r="G7673" s="6" t="str">
        <f t="shared" si="119"/>
        <v>CA</v>
      </c>
      <c r="H7673" s="8">
        <f>Sales[Quantity Ordered]*Sales[Price Each]</f>
        <v>150</v>
      </c>
    </row>
    <row r="7674" spans="1:8" x14ac:dyDescent="0.25">
      <c r="A7674" s="6">
        <v>248400</v>
      </c>
      <c r="B7674" s="6" t="s">
        <v>29</v>
      </c>
      <c r="C7674" s="7">
        <v>1</v>
      </c>
      <c r="D7674" s="8">
        <v>150</v>
      </c>
      <c r="E7674" s="9">
        <v>43730.024305555555</v>
      </c>
      <c r="F7674" s="6" t="s">
        <v>273</v>
      </c>
      <c r="G7674" s="6" t="str">
        <f t="shared" si="119"/>
        <v>TX</v>
      </c>
      <c r="H7674" s="8">
        <f>Sales[Quantity Ordered]*Sales[Price Each]</f>
        <v>150</v>
      </c>
    </row>
    <row r="7675" spans="1:8" x14ac:dyDescent="0.25">
      <c r="A7675" s="6">
        <v>258700</v>
      </c>
      <c r="B7675" s="6" t="s">
        <v>29</v>
      </c>
      <c r="C7675" s="7">
        <v>1</v>
      </c>
      <c r="D7675" s="8">
        <v>150</v>
      </c>
      <c r="E7675" s="9">
        <v>43730.34097222222</v>
      </c>
      <c r="F7675" s="6" t="s">
        <v>10419</v>
      </c>
      <c r="G7675" s="6" t="str">
        <f t="shared" si="119"/>
        <v>NY</v>
      </c>
      <c r="H7675" s="8">
        <f>Sales[Quantity Ordered]*Sales[Price Each]</f>
        <v>150</v>
      </c>
    </row>
    <row r="7676" spans="1:8" x14ac:dyDescent="0.25">
      <c r="A7676" s="6">
        <v>252112</v>
      </c>
      <c r="B7676" s="6" t="s">
        <v>29</v>
      </c>
      <c r="C7676" s="7">
        <v>1</v>
      </c>
      <c r="D7676" s="8">
        <v>150</v>
      </c>
      <c r="E7676" s="9">
        <v>43730.377083333333</v>
      </c>
      <c r="F7676" s="6" t="s">
        <v>3963</v>
      </c>
      <c r="G7676" s="6" t="str">
        <f t="shared" si="119"/>
        <v>NY</v>
      </c>
      <c r="H7676" s="8">
        <f>Sales[Quantity Ordered]*Sales[Price Each]</f>
        <v>150</v>
      </c>
    </row>
    <row r="7677" spans="1:8" x14ac:dyDescent="0.25">
      <c r="A7677" s="6">
        <v>259128</v>
      </c>
      <c r="B7677" s="6" t="s">
        <v>29</v>
      </c>
      <c r="C7677" s="7">
        <v>1</v>
      </c>
      <c r="D7677" s="8">
        <v>150</v>
      </c>
      <c r="E7677" s="9">
        <v>43730.406944444447</v>
      </c>
      <c r="F7677" s="6" t="s">
        <v>10837</v>
      </c>
      <c r="G7677" s="6" t="str">
        <f t="shared" si="119"/>
        <v>TX</v>
      </c>
      <c r="H7677" s="8">
        <f>Sales[Quantity Ordered]*Sales[Price Each]</f>
        <v>150</v>
      </c>
    </row>
    <row r="7678" spans="1:8" x14ac:dyDescent="0.25">
      <c r="A7678" s="6">
        <v>248639</v>
      </c>
      <c r="B7678" s="6" t="s">
        <v>29</v>
      </c>
      <c r="C7678" s="7">
        <v>1</v>
      </c>
      <c r="D7678" s="8">
        <v>150</v>
      </c>
      <c r="E7678" s="9">
        <v>43730.434027777781</v>
      </c>
      <c r="F7678" s="6" t="s">
        <v>512</v>
      </c>
      <c r="G7678" s="6" t="str">
        <f t="shared" si="119"/>
        <v>NY</v>
      </c>
      <c r="H7678" s="8">
        <f>Sales[Quantity Ordered]*Sales[Price Each]</f>
        <v>150</v>
      </c>
    </row>
    <row r="7679" spans="1:8" x14ac:dyDescent="0.25">
      <c r="A7679" s="6">
        <v>248898</v>
      </c>
      <c r="B7679" s="6" t="s">
        <v>29</v>
      </c>
      <c r="C7679" s="7">
        <v>1</v>
      </c>
      <c r="D7679" s="8">
        <v>150</v>
      </c>
      <c r="E7679" s="9">
        <v>43730.436805555553</v>
      </c>
      <c r="F7679" s="6" t="s">
        <v>770</v>
      </c>
      <c r="G7679" s="6" t="str">
        <f t="shared" si="119"/>
        <v>MA</v>
      </c>
      <c r="H7679" s="8">
        <f>Sales[Quantity Ordered]*Sales[Price Each]</f>
        <v>150</v>
      </c>
    </row>
    <row r="7680" spans="1:8" x14ac:dyDescent="0.25">
      <c r="A7680" s="6">
        <v>249580</v>
      </c>
      <c r="B7680" s="6" t="s">
        <v>29</v>
      </c>
      <c r="C7680" s="7">
        <v>1</v>
      </c>
      <c r="D7680" s="8">
        <v>150</v>
      </c>
      <c r="E7680" s="9">
        <v>43730.45416666667</v>
      </c>
      <c r="F7680" s="6" t="s">
        <v>1451</v>
      </c>
      <c r="G7680" s="6" t="str">
        <f t="shared" si="119"/>
        <v>WA</v>
      </c>
      <c r="H7680" s="8">
        <f>Sales[Quantity Ordered]*Sales[Price Each]</f>
        <v>150</v>
      </c>
    </row>
    <row r="7681" spans="1:8" x14ac:dyDescent="0.25">
      <c r="A7681" s="6">
        <v>252749</v>
      </c>
      <c r="B7681" s="6" t="s">
        <v>29</v>
      </c>
      <c r="C7681" s="7">
        <v>1</v>
      </c>
      <c r="D7681" s="8">
        <v>150</v>
      </c>
      <c r="E7681" s="9">
        <v>43730.458333333336</v>
      </c>
      <c r="F7681" s="6" t="s">
        <v>4595</v>
      </c>
      <c r="G7681" s="6" t="str">
        <f t="shared" si="119"/>
        <v>CA</v>
      </c>
      <c r="H7681" s="8">
        <f>Sales[Quantity Ordered]*Sales[Price Each]</f>
        <v>150</v>
      </c>
    </row>
    <row r="7682" spans="1:8" x14ac:dyDescent="0.25">
      <c r="A7682" s="6">
        <v>253278</v>
      </c>
      <c r="B7682" s="6" t="s">
        <v>29</v>
      </c>
      <c r="C7682" s="7">
        <v>1</v>
      </c>
      <c r="D7682" s="8">
        <v>150</v>
      </c>
      <c r="E7682" s="9">
        <v>43730.525694444441</v>
      </c>
      <c r="F7682" s="6" t="s">
        <v>5119</v>
      </c>
      <c r="G7682" s="6" t="str">
        <f t="shared" ref="G7682:G7745" si="120">MID(F7682,FIND(",",F7682,FIND(",",F7682)+1)+2,2)</f>
        <v>TX</v>
      </c>
      <c r="H7682" s="8">
        <f>Sales[Quantity Ordered]*Sales[Price Each]</f>
        <v>150</v>
      </c>
    </row>
    <row r="7683" spans="1:8" x14ac:dyDescent="0.25">
      <c r="A7683" s="6">
        <v>256543</v>
      </c>
      <c r="B7683" s="6" t="s">
        <v>29</v>
      </c>
      <c r="C7683" s="7">
        <v>1</v>
      </c>
      <c r="D7683" s="8">
        <v>150</v>
      </c>
      <c r="E7683" s="9">
        <v>43730.52847222222</v>
      </c>
      <c r="F7683" s="6" t="s">
        <v>8325</v>
      </c>
      <c r="G7683" s="6" t="str">
        <f t="shared" si="120"/>
        <v>TX</v>
      </c>
      <c r="H7683" s="8">
        <f>Sales[Quantity Ordered]*Sales[Price Each]</f>
        <v>150</v>
      </c>
    </row>
    <row r="7684" spans="1:8" x14ac:dyDescent="0.25">
      <c r="A7684" s="6">
        <v>253052</v>
      </c>
      <c r="B7684" s="6" t="s">
        <v>29</v>
      </c>
      <c r="C7684" s="7">
        <v>1</v>
      </c>
      <c r="D7684" s="8">
        <v>150</v>
      </c>
      <c r="E7684" s="9">
        <v>43730.53402777778</v>
      </c>
      <c r="F7684" s="6" t="s">
        <v>4896</v>
      </c>
      <c r="G7684" s="6" t="str">
        <f t="shared" si="120"/>
        <v>NY</v>
      </c>
      <c r="H7684" s="8">
        <f>Sales[Quantity Ordered]*Sales[Price Each]</f>
        <v>150</v>
      </c>
    </row>
    <row r="7685" spans="1:8" x14ac:dyDescent="0.25">
      <c r="A7685" s="6">
        <v>256293</v>
      </c>
      <c r="B7685" s="6" t="s">
        <v>29</v>
      </c>
      <c r="C7685" s="7">
        <v>1</v>
      </c>
      <c r="D7685" s="8">
        <v>150</v>
      </c>
      <c r="E7685" s="9">
        <v>43730.534722222219</v>
      </c>
      <c r="F7685" s="6" t="s">
        <v>8081</v>
      </c>
      <c r="G7685" s="6" t="str">
        <f t="shared" si="120"/>
        <v>CA</v>
      </c>
      <c r="H7685" s="8">
        <f>Sales[Quantity Ordered]*Sales[Price Each]</f>
        <v>150</v>
      </c>
    </row>
    <row r="7686" spans="1:8" x14ac:dyDescent="0.25">
      <c r="A7686" s="6">
        <v>257572</v>
      </c>
      <c r="B7686" s="6" t="s">
        <v>29</v>
      </c>
      <c r="C7686" s="7">
        <v>1</v>
      </c>
      <c r="D7686" s="8">
        <v>150</v>
      </c>
      <c r="E7686" s="9">
        <v>43730.54791666667</v>
      </c>
      <c r="F7686" s="6" t="s">
        <v>9326</v>
      </c>
      <c r="G7686" s="6" t="str">
        <f t="shared" si="120"/>
        <v>CA</v>
      </c>
      <c r="H7686" s="8">
        <f>Sales[Quantity Ordered]*Sales[Price Each]</f>
        <v>150</v>
      </c>
    </row>
    <row r="7687" spans="1:8" x14ac:dyDescent="0.25">
      <c r="A7687" s="6">
        <v>253654</v>
      </c>
      <c r="B7687" s="6" t="s">
        <v>29</v>
      </c>
      <c r="C7687" s="7">
        <v>1</v>
      </c>
      <c r="D7687" s="8">
        <v>150</v>
      </c>
      <c r="E7687" s="9">
        <v>43730.553472222222</v>
      </c>
      <c r="F7687" s="6" t="s">
        <v>5490</v>
      </c>
      <c r="G7687" s="6" t="str">
        <f t="shared" si="120"/>
        <v>CA</v>
      </c>
      <c r="H7687" s="8">
        <f>Sales[Quantity Ordered]*Sales[Price Each]</f>
        <v>150</v>
      </c>
    </row>
    <row r="7688" spans="1:8" x14ac:dyDescent="0.25">
      <c r="A7688" s="6">
        <v>258922</v>
      </c>
      <c r="B7688" s="6" t="s">
        <v>29</v>
      </c>
      <c r="C7688" s="7">
        <v>1</v>
      </c>
      <c r="D7688" s="8">
        <v>150</v>
      </c>
      <c r="E7688" s="9">
        <v>43730.555555555555</v>
      </c>
      <c r="F7688" s="6" t="s">
        <v>10636</v>
      </c>
      <c r="G7688" s="6" t="str">
        <f t="shared" si="120"/>
        <v>GA</v>
      </c>
      <c r="H7688" s="8">
        <f>Sales[Quantity Ordered]*Sales[Price Each]</f>
        <v>150</v>
      </c>
    </row>
    <row r="7689" spans="1:8" x14ac:dyDescent="0.25">
      <c r="A7689" s="6">
        <v>256098</v>
      </c>
      <c r="B7689" s="6" t="s">
        <v>29</v>
      </c>
      <c r="C7689" s="7">
        <v>1</v>
      </c>
      <c r="D7689" s="8">
        <v>150</v>
      </c>
      <c r="E7689" s="9">
        <v>43730.564583333333</v>
      </c>
      <c r="F7689" s="6" t="s">
        <v>7890</v>
      </c>
      <c r="G7689" s="6" t="str">
        <f t="shared" si="120"/>
        <v>CA</v>
      </c>
      <c r="H7689" s="8">
        <f>Sales[Quantity Ordered]*Sales[Price Each]</f>
        <v>150</v>
      </c>
    </row>
    <row r="7690" spans="1:8" x14ac:dyDescent="0.25">
      <c r="A7690" s="6">
        <v>257918</v>
      </c>
      <c r="B7690" s="6" t="s">
        <v>29</v>
      </c>
      <c r="C7690" s="7">
        <v>1</v>
      </c>
      <c r="D7690" s="8">
        <v>150</v>
      </c>
      <c r="E7690" s="9">
        <v>43730.565972222219</v>
      </c>
      <c r="F7690" s="6" t="s">
        <v>9663</v>
      </c>
      <c r="G7690" s="6" t="str">
        <f t="shared" si="120"/>
        <v>CA</v>
      </c>
      <c r="H7690" s="8">
        <f>Sales[Quantity Ordered]*Sales[Price Each]</f>
        <v>150</v>
      </c>
    </row>
    <row r="7691" spans="1:8" x14ac:dyDescent="0.25">
      <c r="A7691" s="6">
        <v>249716</v>
      </c>
      <c r="B7691" s="6" t="s">
        <v>29</v>
      </c>
      <c r="C7691" s="7">
        <v>1</v>
      </c>
      <c r="D7691" s="8">
        <v>150</v>
      </c>
      <c r="E7691" s="9">
        <v>43730.592361111114</v>
      </c>
      <c r="F7691" s="6" t="s">
        <v>1587</v>
      </c>
      <c r="G7691" s="6" t="str">
        <f t="shared" si="120"/>
        <v>CA</v>
      </c>
      <c r="H7691" s="8">
        <f>Sales[Quantity Ordered]*Sales[Price Each]</f>
        <v>150</v>
      </c>
    </row>
    <row r="7692" spans="1:8" x14ac:dyDescent="0.25">
      <c r="A7692" s="6">
        <v>258855</v>
      </c>
      <c r="B7692" s="6" t="s">
        <v>29</v>
      </c>
      <c r="C7692" s="7">
        <v>1</v>
      </c>
      <c r="D7692" s="8">
        <v>150</v>
      </c>
      <c r="E7692" s="9">
        <v>43730.613888888889</v>
      </c>
      <c r="F7692" s="6" t="s">
        <v>10570</v>
      </c>
      <c r="G7692" s="6" t="str">
        <f t="shared" si="120"/>
        <v>MA</v>
      </c>
      <c r="H7692" s="8">
        <f>Sales[Quantity Ordered]*Sales[Price Each]</f>
        <v>150</v>
      </c>
    </row>
    <row r="7693" spans="1:8" x14ac:dyDescent="0.25">
      <c r="A7693" s="6">
        <v>254088</v>
      </c>
      <c r="B7693" s="6" t="s">
        <v>29</v>
      </c>
      <c r="C7693" s="7">
        <v>1</v>
      </c>
      <c r="D7693" s="8">
        <v>150</v>
      </c>
      <c r="E7693" s="9">
        <v>43730.616666666669</v>
      </c>
      <c r="F7693" s="6" t="s">
        <v>5919</v>
      </c>
      <c r="G7693" s="6" t="str">
        <f t="shared" si="120"/>
        <v>MA</v>
      </c>
      <c r="H7693" s="8">
        <f>Sales[Quantity Ordered]*Sales[Price Each]</f>
        <v>150</v>
      </c>
    </row>
    <row r="7694" spans="1:8" x14ac:dyDescent="0.25">
      <c r="A7694" s="6">
        <v>255953</v>
      </c>
      <c r="B7694" s="6" t="s">
        <v>29</v>
      </c>
      <c r="C7694" s="7">
        <v>1</v>
      </c>
      <c r="D7694" s="8">
        <v>150</v>
      </c>
      <c r="E7694" s="9">
        <v>43730.623611111114</v>
      </c>
      <c r="F7694" s="6" t="s">
        <v>7747</v>
      </c>
      <c r="G7694" s="6" t="str">
        <f t="shared" si="120"/>
        <v>CA</v>
      </c>
      <c r="H7694" s="8">
        <f>Sales[Quantity Ordered]*Sales[Price Each]</f>
        <v>150</v>
      </c>
    </row>
    <row r="7695" spans="1:8" x14ac:dyDescent="0.25">
      <c r="A7695" s="6">
        <v>251340</v>
      </c>
      <c r="B7695" s="6" t="s">
        <v>29</v>
      </c>
      <c r="C7695" s="7">
        <v>1</v>
      </c>
      <c r="D7695" s="8">
        <v>150</v>
      </c>
      <c r="E7695" s="9">
        <v>43730.62777777778</v>
      </c>
      <c r="F7695" s="6" t="s">
        <v>3200</v>
      </c>
      <c r="G7695" s="6" t="str">
        <f t="shared" si="120"/>
        <v>NY</v>
      </c>
      <c r="H7695" s="8">
        <f>Sales[Quantity Ordered]*Sales[Price Each]</f>
        <v>150</v>
      </c>
    </row>
    <row r="7696" spans="1:8" x14ac:dyDescent="0.25">
      <c r="A7696" s="6">
        <v>248407</v>
      </c>
      <c r="B7696" s="6" t="s">
        <v>29</v>
      </c>
      <c r="C7696" s="7">
        <v>1</v>
      </c>
      <c r="D7696" s="8">
        <v>150</v>
      </c>
      <c r="E7696" s="9">
        <v>43730.631944444445</v>
      </c>
      <c r="F7696" s="6" t="s">
        <v>280</v>
      </c>
      <c r="G7696" s="6" t="str">
        <f t="shared" si="120"/>
        <v>WA</v>
      </c>
      <c r="H7696" s="8">
        <f>Sales[Quantity Ordered]*Sales[Price Each]</f>
        <v>150</v>
      </c>
    </row>
    <row r="7697" spans="1:8" x14ac:dyDescent="0.25">
      <c r="A7697" s="6">
        <v>248850</v>
      </c>
      <c r="B7697" s="6" t="s">
        <v>29</v>
      </c>
      <c r="C7697" s="7">
        <v>1</v>
      </c>
      <c r="D7697" s="8">
        <v>150</v>
      </c>
      <c r="E7697" s="9">
        <v>43730.636805555558</v>
      </c>
      <c r="F7697" s="6" t="s">
        <v>723</v>
      </c>
      <c r="G7697" s="6" t="str">
        <f t="shared" si="120"/>
        <v>NY</v>
      </c>
      <c r="H7697" s="8">
        <f>Sales[Quantity Ordered]*Sales[Price Each]</f>
        <v>150</v>
      </c>
    </row>
    <row r="7698" spans="1:8" x14ac:dyDescent="0.25">
      <c r="A7698" s="6">
        <v>250978</v>
      </c>
      <c r="B7698" s="6" t="s">
        <v>29</v>
      </c>
      <c r="C7698" s="7">
        <v>1</v>
      </c>
      <c r="D7698" s="8">
        <v>150</v>
      </c>
      <c r="E7698" s="9">
        <v>43730.691666666666</v>
      </c>
      <c r="F7698" s="6" t="s">
        <v>2839</v>
      </c>
      <c r="G7698" s="6" t="str">
        <f t="shared" si="120"/>
        <v>CA</v>
      </c>
      <c r="H7698" s="8">
        <f>Sales[Quantity Ordered]*Sales[Price Each]</f>
        <v>150</v>
      </c>
    </row>
    <row r="7699" spans="1:8" x14ac:dyDescent="0.25">
      <c r="A7699" s="6">
        <v>252437</v>
      </c>
      <c r="B7699" s="6" t="s">
        <v>29</v>
      </c>
      <c r="C7699" s="7">
        <v>1</v>
      </c>
      <c r="D7699" s="8">
        <v>150</v>
      </c>
      <c r="E7699" s="9">
        <v>43730.692361111112</v>
      </c>
      <c r="F7699" s="6" t="s">
        <v>4285</v>
      </c>
      <c r="G7699" s="6" t="str">
        <f t="shared" si="120"/>
        <v>WA</v>
      </c>
      <c r="H7699" s="8">
        <f>Sales[Quantity Ordered]*Sales[Price Each]</f>
        <v>150</v>
      </c>
    </row>
    <row r="7700" spans="1:8" x14ac:dyDescent="0.25">
      <c r="A7700" s="6">
        <v>258725</v>
      </c>
      <c r="B7700" s="6" t="s">
        <v>29</v>
      </c>
      <c r="C7700" s="7">
        <v>1</v>
      </c>
      <c r="D7700" s="8">
        <v>150</v>
      </c>
      <c r="E7700" s="9">
        <v>43730.698611111111</v>
      </c>
      <c r="F7700" s="6" t="s">
        <v>10442</v>
      </c>
      <c r="G7700" s="6" t="str">
        <f t="shared" si="120"/>
        <v>WA</v>
      </c>
      <c r="H7700" s="8">
        <f>Sales[Quantity Ordered]*Sales[Price Each]</f>
        <v>150</v>
      </c>
    </row>
    <row r="7701" spans="1:8" x14ac:dyDescent="0.25">
      <c r="A7701" s="6">
        <v>253712</v>
      </c>
      <c r="B7701" s="6" t="s">
        <v>29</v>
      </c>
      <c r="C7701" s="7">
        <v>1</v>
      </c>
      <c r="D7701" s="8">
        <v>150</v>
      </c>
      <c r="E7701" s="9">
        <v>43730.713194444441</v>
      </c>
      <c r="F7701" s="6" t="s">
        <v>5547</v>
      </c>
      <c r="G7701" s="6" t="str">
        <f t="shared" si="120"/>
        <v>CA</v>
      </c>
      <c r="H7701" s="8">
        <f>Sales[Quantity Ordered]*Sales[Price Each]</f>
        <v>150</v>
      </c>
    </row>
    <row r="7702" spans="1:8" x14ac:dyDescent="0.25">
      <c r="A7702" s="6">
        <v>254496</v>
      </c>
      <c r="B7702" s="6" t="s">
        <v>29</v>
      </c>
      <c r="C7702" s="7">
        <v>1</v>
      </c>
      <c r="D7702" s="8">
        <v>150</v>
      </c>
      <c r="E7702" s="9">
        <v>43730.731249999997</v>
      </c>
      <c r="F7702" s="6" t="s">
        <v>6322</v>
      </c>
      <c r="G7702" s="6" t="str">
        <f t="shared" si="120"/>
        <v>CA</v>
      </c>
      <c r="H7702" s="8">
        <f>Sales[Quantity Ordered]*Sales[Price Each]</f>
        <v>150</v>
      </c>
    </row>
    <row r="7703" spans="1:8" x14ac:dyDescent="0.25">
      <c r="A7703" s="6">
        <v>256723</v>
      </c>
      <c r="B7703" s="6" t="s">
        <v>29</v>
      </c>
      <c r="C7703" s="7">
        <v>1</v>
      </c>
      <c r="D7703" s="8">
        <v>150</v>
      </c>
      <c r="E7703" s="9">
        <v>43730.740277777775</v>
      </c>
      <c r="F7703" s="6" t="s">
        <v>8497</v>
      </c>
      <c r="G7703" s="6" t="str">
        <f t="shared" si="120"/>
        <v>CA</v>
      </c>
      <c r="H7703" s="8">
        <f>Sales[Quantity Ordered]*Sales[Price Each]</f>
        <v>150</v>
      </c>
    </row>
    <row r="7704" spans="1:8" x14ac:dyDescent="0.25">
      <c r="A7704" s="6">
        <v>256049</v>
      </c>
      <c r="B7704" s="6" t="s">
        <v>29</v>
      </c>
      <c r="C7704" s="7">
        <v>1</v>
      </c>
      <c r="D7704" s="8">
        <v>150</v>
      </c>
      <c r="E7704" s="9">
        <v>43730.765972222223</v>
      </c>
      <c r="F7704" s="6" t="s">
        <v>7843</v>
      </c>
      <c r="G7704" s="6" t="str">
        <f t="shared" si="120"/>
        <v>NY</v>
      </c>
      <c r="H7704" s="8">
        <f>Sales[Quantity Ordered]*Sales[Price Each]</f>
        <v>150</v>
      </c>
    </row>
    <row r="7705" spans="1:8" x14ac:dyDescent="0.25">
      <c r="A7705" s="6">
        <v>257193</v>
      </c>
      <c r="B7705" s="6" t="s">
        <v>29</v>
      </c>
      <c r="C7705" s="7">
        <v>1</v>
      </c>
      <c r="D7705" s="8">
        <v>150</v>
      </c>
      <c r="E7705" s="9">
        <v>43730.847222222219</v>
      </c>
      <c r="F7705" s="6" t="s">
        <v>8958</v>
      </c>
      <c r="G7705" s="6" t="str">
        <f t="shared" si="120"/>
        <v>NY</v>
      </c>
      <c r="H7705" s="8">
        <f>Sales[Quantity Ordered]*Sales[Price Each]</f>
        <v>150</v>
      </c>
    </row>
    <row r="7706" spans="1:8" x14ac:dyDescent="0.25">
      <c r="A7706" s="6">
        <v>254822</v>
      </c>
      <c r="B7706" s="6" t="s">
        <v>29</v>
      </c>
      <c r="C7706" s="7">
        <v>1</v>
      </c>
      <c r="D7706" s="8">
        <v>150</v>
      </c>
      <c r="E7706" s="9">
        <v>43730.855555555558</v>
      </c>
      <c r="F7706" s="6" t="s">
        <v>6643</v>
      </c>
      <c r="G7706" s="6" t="str">
        <f t="shared" si="120"/>
        <v>CA</v>
      </c>
      <c r="H7706" s="8">
        <f>Sales[Quantity Ordered]*Sales[Price Each]</f>
        <v>150</v>
      </c>
    </row>
    <row r="7707" spans="1:8" x14ac:dyDescent="0.25">
      <c r="A7707" s="6">
        <v>258742</v>
      </c>
      <c r="B7707" s="6" t="s">
        <v>29</v>
      </c>
      <c r="C7707" s="7">
        <v>1</v>
      </c>
      <c r="D7707" s="8">
        <v>150</v>
      </c>
      <c r="E7707" s="9">
        <v>43730.893055555556</v>
      </c>
      <c r="F7707" s="6" t="s">
        <v>10459</v>
      </c>
      <c r="G7707" s="6" t="str">
        <f t="shared" si="120"/>
        <v>CA</v>
      </c>
      <c r="H7707" s="8">
        <f>Sales[Quantity Ordered]*Sales[Price Each]</f>
        <v>150</v>
      </c>
    </row>
    <row r="7708" spans="1:8" x14ac:dyDescent="0.25">
      <c r="A7708" s="6">
        <v>250399</v>
      </c>
      <c r="B7708" s="6" t="s">
        <v>29</v>
      </c>
      <c r="C7708" s="7">
        <v>1</v>
      </c>
      <c r="D7708" s="8">
        <v>150</v>
      </c>
      <c r="E7708" s="9">
        <v>43730.996527777781</v>
      </c>
      <c r="F7708" s="6" t="s">
        <v>2267</v>
      </c>
      <c r="G7708" s="6" t="str">
        <f t="shared" si="120"/>
        <v>TX</v>
      </c>
      <c r="H7708" s="8">
        <f>Sales[Quantity Ordered]*Sales[Price Each]</f>
        <v>150</v>
      </c>
    </row>
    <row r="7709" spans="1:8" x14ac:dyDescent="0.25">
      <c r="A7709" s="6">
        <v>253578</v>
      </c>
      <c r="B7709" s="6" t="s">
        <v>29</v>
      </c>
      <c r="C7709" s="7">
        <v>1</v>
      </c>
      <c r="D7709" s="8">
        <v>150</v>
      </c>
      <c r="E7709" s="9">
        <v>43730.998611111114</v>
      </c>
      <c r="F7709" s="6" t="s">
        <v>5417</v>
      </c>
      <c r="G7709" s="6" t="str">
        <f t="shared" si="120"/>
        <v>CA</v>
      </c>
      <c r="H7709" s="8">
        <f>Sales[Quantity Ordered]*Sales[Price Each]</f>
        <v>150</v>
      </c>
    </row>
    <row r="7710" spans="1:8" x14ac:dyDescent="0.25">
      <c r="A7710" s="6">
        <v>255942</v>
      </c>
      <c r="B7710" s="6" t="s">
        <v>29</v>
      </c>
      <c r="C7710" s="7">
        <v>1</v>
      </c>
      <c r="D7710" s="8">
        <v>150</v>
      </c>
      <c r="E7710" s="9">
        <v>43731.008333333331</v>
      </c>
      <c r="F7710" s="6" t="s">
        <v>7738</v>
      </c>
      <c r="G7710" s="6" t="str">
        <f t="shared" si="120"/>
        <v>NY</v>
      </c>
      <c r="H7710" s="8">
        <f>Sales[Quantity Ordered]*Sales[Price Each]</f>
        <v>150</v>
      </c>
    </row>
    <row r="7711" spans="1:8" x14ac:dyDescent="0.25">
      <c r="A7711" s="6">
        <v>254318</v>
      </c>
      <c r="B7711" s="6" t="s">
        <v>29</v>
      </c>
      <c r="C7711" s="7">
        <v>1</v>
      </c>
      <c r="D7711" s="8">
        <v>150</v>
      </c>
      <c r="E7711" s="9">
        <v>43731.296527777777</v>
      </c>
      <c r="F7711" s="6" t="s">
        <v>6147</v>
      </c>
      <c r="G7711" s="6" t="str">
        <f t="shared" si="120"/>
        <v>OR</v>
      </c>
      <c r="H7711" s="8">
        <f>Sales[Quantity Ordered]*Sales[Price Each]</f>
        <v>150</v>
      </c>
    </row>
    <row r="7712" spans="1:8" x14ac:dyDescent="0.25">
      <c r="A7712" s="6">
        <v>249842</v>
      </c>
      <c r="B7712" s="6" t="s">
        <v>29</v>
      </c>
      <c r="C7712" s="7">
        <v>1</v>
      </c>
      <c r="D7712" s="8">
        <v>150</v>
      </c>
      <c r="E7712" s="9">
        <v>43731.331250000003</v>
      </c>
      <c r="F7712" s="6" t="s">
        <v>1713</v>
      </c>
      <c r="G7712" s="6" t="str">
        <f t="shared" si="120"/>
        <v>CA</v>
      </c>
      <c r="H7712" s="8">
        <f>Sales[Quantity Ordered]*Sales[Price Each]</f>
        <v>150</v>
      </c>
    </row>
    <row r="7713" spans="1:8" x14ac:dyDescent="0.25">
      <c r="A7713" s="6">
        <v>255590</v>
      </c>
      <c r="B7713" s="6" t="s">
        <v>29</v>
      </c>
      <c r="C7713" s="7">
        <v>1</v>
      </c>
      <c r="D7713" s="8">
        <v>150</v>
      </c>
      <c r="E7713" s="9">
        <v>43731.340277777781</v>
      </c>
      <c r="F7713" s="6" t="s">
        <v>7395</v>
      </c>
      <c r="G7713" s="6" t="str">
        <f t="shared" si="120"/>
        <v>CA</v>
      </c>
      <c r="H7713" s="8">
        <f>Sales[Quantity Ordered]*Sales[Price Each]</f>
        <v>150</v>
      </c>
    </row>
    <row r="7714" spans="1:8" x14ac:dyDescent="0.25">
      <c r="A7714" s="6">
        <v>250259</v>
      </c>
      <c r="B7714" s="6" t="s">
        <v>29</v>
      </c>
      <c r="C7714" s="7">
        <v>1</v>
      </c>
      <c r="D7714" s="8">
        <v>150</v>
      </c>
      <c r="E7714" s="9">
        <v>43731.463888888888</v>
      </c>
      <c r="F7714" s="6" t="s">
        <v>2127</v>
      </c>
      <c r="G7714" s="6" t="str">
        <f t="shared" si="120"/>
        <v>NY</v>
      </c>
      <c r="H7714" s="8">
        <f>Sales[Quantity Ordered]*Sales[Price Each]</f>
        <v>150</v>
      </c>
    </row>
    <row r="7715" spans="1:8" x14ac:dyDescent="0.25">
      <c r="A7715" s="6">
        <v>252769</v>
      </c>
      <c r="B7715" s="6" t="s">
        <v>29</v>
      </c>
      <c r="C7715" s="7">
        <v>1</v>
      </c>
      <c r="D7715" s="8">
        <v>150</v>
      </c>
      <c r="E7715" s="9">
        <v>43731.495138888888</v>
      </c>
      <c r="F7715" s="6" t="s">
        <v>4615</v>
      </c>
      <c r="G7715" s="6" t="str">
        <f t="shared" si="120"/>
        <v>TX</v>
      </c>
      <c r="H7715" s="8">
        <f>Sales[Quantity Ordered]*Sales[Price Each]</f>
        <v>150</v>
      </c>
    </row>
    <row r="7716" spans="1:8" x14ac:dyDescent="0.25">
      <c r="A7716" s="6">
        <v>256131</v>
      </c>
      <c r="B7716" s="6" t="s">
        <v>29</v>
      </c>
      <c r="C7716" s="7">
        <v>1</v>
      </c>
      <c r="D7716" s="8">
        <v>150</v>
      </c>
      <c r="E7716" s="9">
        <v>43731.506249999999</v>
      </c>
      <c r="F7716" s="6" t="s">
        <v>7921</v>
      </c>
      <c r="G7716" s="6" t="str">
        <f t="shared" si="120"/>
        <v>NY</v>
      </c>
      <c r="H7716" s="8">
        <f>Sales[Quantity Ordered]*Sales[Price Each]</f>
        <v>150</v>
      </c>
    </row>
    <row r="7717" spans="1:8" x14ac:dyDescent="0.25">
      <c r="A7717" s="6">
        <v>257048</v>
      </c>
      <c r="B7717" s="6" t="s">
        <v>29</v>
      </c>
      <c r="C7717" s="7">
        <v>1</v>
      </c>
      <c r="D7717" s="8">
        <v>150</v>
      </c>
      <c r="E7717" s="9">
        <v>43731.522222222222</v>
      </c>
      <c r="F7717" s="6" t="s">
        <v>8814</v>
      </c>
      <c r="G7717" s="6" t="str">
        <f t="shared" si="120"/>
        <v>NY</v>
      </c>
      <c r="H7717" s="8">
        <f>Sales[Quantity Ordered]*Sales[Price Each]</f>
        <v>150</v>
      </c>
    </row>
    <row r="7718" spans="1:8" x14ac:dyDescent="0.25">
      <c r="A7718" s="6">
        <v>248355</v>
      </c>
      <c r="B7718" s="6" t="s">
        <v>29</v>
      </c>
      <c r="C7718" s="7">
        <v>1</v>
      </c>
      <c r="D7718" s="8">
        <v>150</v>
      </c>
      <c r="E7718" s="9">
        <v>43731.522222222222</v>
      </c>
      <c r="F7718" s="6" t="s">
        <v>227</v>
      </c>
      <c r="G7718" s="6" t="str">
        <f t="shared" si="120"/>
        <v>NY</v>
      </c>
      <c r="H7718" s="8">
        <f>Sales[Quantity Ordered]*Sales[Price Each]</f>
        <v>150</v>
      </c>
    </row>
    <row r="7719" spans="1:8" x14ac:dyDescent="0.25">
      <c r="A7719" s="6">
        <v>249461</v>
      </c>
      <c r="B7719" s="6" t="s">
        <v>29</v>
      </c>
      <c r="C7719" s="7">
        <v>1</v>
      </c>
      <c r="D7719" s="8">
        <v>150</v>
      </c>
      <c r="E7719" s="9">
        <v>43731.532638888886</v>
      </c>
      <c r="F7719" s="6" t="s">
        <v>1332</v>
      </c>
      <c r="G7719" s="6" t="str">
        <f t="shared" si="120"/>
        <v>CA</v>
      </c>
      <c r="H7719" s="8">
        <f>Sales[Quantity Ordered]*Sales[Price Each]</f>
        <v>150</v>
      </c>
    </row>
    <row r="7720" spans="1:8" x14ac:dyDescent="0.25">
      <c r="A7720" s="6">
        <v>249773</v>
      </c>
      <c r="B7720" s="6" t="s">
        <v>29</v>
      </c>
      <c r="C7720" s="7">
        <v>1</v>
      </c>
      <c r="D7720" s="8">
        <v>150</v>
      </c>
      <c r="E7720" s="9">
        <v>43731.540277777778</v>
      </c>
      <c r="F7720" s="6" t="s">
        <v>1644</v>
      </c>
      <c r="G7720" s="6" t="str">
        <f t="shared" si="120"/>
        <v>CA</v>
      </c>
      <c r="H7720" s="8">
        <f>Sales[Quantity Ordered]*Sales[Price Each]</f>
        <v>150</v>
      </c>
    </row>
    <row r="7721" spans="1:8" x14ac:dyDescent="0.25">
      <c r="A7721" s="6">
        <v>258861</v>
      </c>
      <c r="B7721" s="6" t="s">
        <v>29</v>
      </c>
      <c r="C7721" s="7">
        <v>1</v>
      </c>
      <c r="D7721" s="8">
        <v>150</v>
      </c>
      <c r="E7721" s="9">
        <v>43731.541666666664</v>
      </c>
      <c r="F7721" s="6" t="s">
        <v>10576</v>
      </c>
      <c r="G7721" s="6" t="str">
        <f t="shared" si="120"/>
        <v>CA</v>
      </c>
      <c r="H7721" s="8">
        <f>Sales[Quantity Ordered]*Sales[Price Each]</f>
        <v>150</v>
      </c>
    </row>
    <row r="7722" spans="1:8" x14ac:dyDescent="0.25">
      <c r="A7722" s="6">
        <v>255791</v>
      </c>
      <c r="B7722" s="6" t="s">
        <v>29</v>
      </c>
      <c r="C7722" s="7">
        <v>1</v>
      </c>
      <c r="D7722" s="8">
        <v>150</v>
      </c>
      <c r="E7722" s="9">
        <v>43731.549305555556</v>
      </c>
      <c r="F7722" s="6" t="s">
        <v>7591</v>
      </c>
      <c r="G7722" s="6" t="str">
        <f t="shared" si="120"/>
        <v>TX</v>
      </c>
      <c r="H7722" s="8">
        <f>Sales[Quantity Ordered]*Sales[Price Each]</f>
        <v>150</v>
      </c>
    </row>
    <row r="7723" spans="1:8" x14ac:dyDescent="0.25">
      <c r="A7723" s="6">
        <v>255538</v>
      </c>
      <c r="B7723" s="6" t="s">
        <v>29</v>
      </c>
      <c r="C7723" s="7">
        <v>1</v>
      </c>
      <c r="D7723" s="8">
        <v>150</v>
      </c>
      <c r="E7723" s="9">
        <v>43731.560416666667</v>
      </c>
      <c r="F7723" s="6" t="s">
        <v>7345</v>
      </c>
      <c r="G7723" s="6" t="str">
        <f t="shared" si="120"/>
        <v>TX</v>
      </c>
      <c r="H7723" s="8">
        <f>Sales[Quantity Ordered]*Sales[Price Each]</f>
        <v>150</v>
      </c>
    </row>
    <row r="7724" spans="1:8" x14ac:dyDescent="0.25">
      <c r="A7724" s="6">
        <v>255275</v>
      </c>
      <c r="B7724" s="6" t="s">
        <v>29</v>
      </c>
      <c r="C7724" s="7">
        <v>1</v>
      </c>
      <c r="D7724" s="8">
        <v>150</v>
      </c>
      <c r="E7724" s="9">
        <v>43731.574999999997</v>
      </c>
      <c r="F7724" s="6" t="s">
        <v>7083</v>
      </c>
      <c r="G7724" s="6" t="str">
        <f t="shared" si="120"/>
        <v>CA</v>
      </c>
      <c r="H7724" s="8">
        <f>Sales[Quantity Ordered]*Sales[Price Each]</f>
        <v>150</v>
      </c>
    </row>
    <row r="7725" spans="1:8" x14ac:dyDescent="0.25">
      <c r="A7725" s="6">
        <v>250618</v>
      </c>
      <c r="B7725" s="6" t="s">
        <v>29</v>
      </c>
      <c r="C7725" s="7">
        <v>1</v>
      </c>
      <c r="D7725" s="8">
        <v>150</v>
      </c>
      <c r="E7725" s="9">
        <v>43731.579861111109</v>
      </c>
      <c r="F7725" s="6" t="s">
        <v>2485</v>
      </c>
      <c r="G7725" s="6" t="str">
        <f t="shared" si="120"/>
        <v>ME</v>
      </c>
      <c r="H7725" s="8">
        <f>Sales[Quantity Ordered]*Sales[Price Each]</f>
        <v>150</v>
      </c>
    </row>
    <row r="7726" spans="1:8" x14ac:dyDescent="0.25">
      <c r="A7726" s="6">
        <v>258534</v>
      </c>
      <c r="B7726" s="6" t="s">
        <v>29</v>
      </c>
      <c r="C7726" s="7">
        <v>1</v>
      </c>
      <c r="D7726" s="8">
        <v>150</v>
      </c>
      <c r="E7726" s="9">
        <v>43731.592361111114</v>
      </c>
      <c r="F7726" s="6" t="s">
        <v>10257</v>
      </c>
      <c r="G7726" s="6" t="str">
        <f t="shared" si="120"/>
        <v>WA</v>
      </c>
      <c r="H7726" s="8">
        <f>Sales[Quantity Ordered]*Sales[Price Each]</f>
        <v>150</v>
      </c>
    </row>
    <row r="7727" spans="1:8" x14ac:dyDescent="0.25">
      <c r="A7727" s="6">
        <v>249956</v>
      </c>
      <c r="B7727" s="6" t="s">
        <v>29</v>
      </c>
      <c r="C7727" s="7">
        <v>1</v>
      </c>
      <c r="D7727" s="8">
        <v>150</v>
      </c>
      <c r="E7727" s="9">
        <v>43731.606944444444</v>
      </c>
      <c r="F7727" s="6" t="s">
        <v>1825</v>
      </c>
      <c r="G7727" s="6" t="str">
        <f t="shared" si="120"/>
        <v>TX</v>
      </c>
      <c r="H7727" s="8">
        <f>Sales[Quantity Ordered]*Sales[Price Each]</f>
        <v>150</v>
      </c>
    </row>
    <row r="7728" spans="1:8" x14ac:dyDescent="0.25">
      <c r="A7728" s="6">
        <v>250374</v>
      </c>
      <c r="B7728" s="6" t="s">
        <v>29</v>
      </c>
      <c r="C7728" s="7">
        <v>1</v>
      </c>
      <c r="D7728" s="8">
        <v>150</v>
      </c>
      <c r="E7728" s="9">
        <v>43731.626388888886</v>
      </c>
      <c r="F7728" s="6" t="s">
        <v>2242</v>
      </c>
      <c r="G7728" s="6" t="str">
        <f t="shared" si="120"/>
        <v>GA</v>
      </c>
      <c r="H7728" s="8">
        <f>Sales[Quantity Ordered]*Sales[Price Each]</f>
        <v>150</v>
      </c>
    </row>
    <row r="7729" spans="1:8" x14ac:dyDescent="0.25">
      <c r="A7729" s="6">
        <v>249732</v>
      </c>
      <c r="B7729" s="6" t="s">
        <v>29</v>
      </c>
      <c r="C7729" s="7">
        <v>1</v>
      </c>
      <c r="D7729" s="8">
        <v>150</v>
      </c>
      <c r="E7729" s="9">
        <v>43731.652083333334</v>
      </c>
      <c r="F7729" s="6" t="s">
        <v>1603</v>
      </c>
      <c r="G7729" s="6" t="str">
        <f t="shared" si="120"/>
        <v>CA</v>
      </c>
      <c r="H7729" s="8">
        <f>Sales[Quantity Ordered]*Sales[Price Each]</f>
        <v>150</v>
      </c>
    </row>
    <row r="7730" spans="1:8" x14ac:dyDescent="0.25">
      <c r="A7730" s="6">
        <v>257510</v>
      </c>
      <c r="B7730" s="6" t="s">
        <v>29</v>
      </c>
      <c r="C7730" s="7">
        <v>1</v>
      </c>
      <c r="D7730" s="8">
        <v>150</v>
      </c>
      <c r="E7730" s="9">
        <v>43731.665972222225</v>
      </c>
      <c r="F7730" s="6" t="s">
        <v>9268</v>
      </c>
      <c r="G7730" s="6" t="str">
        <f t="shared" si="120"/>
        <v>WA</v>
      </c>
      <c r="H7730" s="8">
        <f>Sales[Quantity Ordered]*Sales[Price Each]</f>
        <v>150</v>
      </c>
    </row>
    <row r="7731" spans="1:8" x14ac:dyDescent="0.25">
      <c r="A7731" s="6">
        <v>251489</v>
      </c>
      <c r="B7731" s="6" t="s">
        <v>29</v>
      </c>
      <c r="C7731" s="7">
        <v>1</v>
      </c>
      <c r="D7731" s="8">
        <v>150</v>
      </c>
      <c r="E7731" s="9">
        <v>43731.727083333331</v>
      </c>
      <c r="F7731" s="6" t="s">
        <v>3347</v>
      </c>
      <c r="G7731" s="6" t="str">
        <f t="shared" si="120"/>
        <v>CA</v>
      </c>
      <c r="H7731" s="8">
        <f>Sales[Quantity Ordered]*Sales[Price Each]</f>
        <v>150</v>
      </c>
    </row>
    <row r="7732" spans="1:8" x14ac:dyDescent="0.25">
      <c r="A7732" s="6">
        <v>250349</v>
      </c>
      <c r="B7732" s="6" t="s">
        <v>29</v>
      </c>
      <c r="C7732" s="7">
        <v>1</v>
      </c>
      <c r="D7732" s="8">
        <v>150</v>
      </c>
      <c r="E7732" s="9">
        <v>43731.731944444444</v>
      </c>
      <c r="F7732" s="6" t="s">
        <v>2217</v>
      </c>
      <c r="G7732" s="6" t="str">
        <f t="shared" si="120"/>
        <v>MA</v>
      </c>
      <c r="H7732" s="8">
        <f>Sales[Quantity Ordered]*Sales[Price Each]</f>
        <v>150</v>
      </c>
    </row>
    <row r="7733" spans="1:8" x14ac:dyDescent="0.25">
      <c r="A7733" s="6">
        <v>254945</v>
      </c>
      <c r="B7733" s="6" t="s">
        <v>29</v>
      </c>
      <c r="C7733" s="7">
        <v>1</v>
      </c>
      <c r="D7733" s="8">
        <v>150</v>
      </c>
      <c r="E7733" s="9">
        <v>43731.756249999999</v>
      </c>
      <c r="F7733" s="6" t="s">
        <v>6761</v>
      </c>
      <c r="G7733" s="6" t="str">
        <f t="shared" si="120"/>
        <v>TX</v>
      </c>
      <c r="H7733" s="8">
        <f>Sales[Quantity Ordered]*Sales[Price Each]</f>
        <v>150</v>
      </c>
    </row>
    <row r="7734" spans="1:8" x14ac:dyDescent="0.25">
      <c r="A7734" s="6">
        <v>254945</v>
      </c>
      <c r="B7734" s="6" t="s">
        <v>29</v>
      </c>
      <c r="C7734" s="7">
        <v>1</v>
      </c>
      <c r="D7734" s="8">
        <v>150</v>
      </c>
      <c r="E7734" s="9">
        <v>43731.756249999999</v>
      </c>
      <c r="F7734" s="6" t="s">
        <v>6761</v>
      </c>
      <c r="G7734" s="6" t="str">
        <f t="shared" si="120"/>
        <v>TX</v>
      </c>
      <c r="H7734" s="8">
        <f>Sales[Quantity Ordered]*Sales[Price Each]</f>
        <v>150</v>
      </c>
    </row>
    <row r="7735" spans="1:8" x14ac:dyDescent="0.25">
      <c r="A7735" s="6">
        <v>256745</v>
      </c>
      <c r="B7735" s="6" t="s">
        <v>29</v>
      </c>
      <c r="C7735" s="7">
        <v>1</v>
      </c>
      <c r="D7735" s="8">
        <v>150</v>
      </c>
      <c r="E7735" s="9">
        <v>43731.78125</v>
      </c>
      <c r="F7735" s="6" t="s">
        <v>8519</v>
      </c>
      <c r="G7735" s="6" t="str">
        <f t="shared" si="120"/>
        <v>ME</v>
      </c>
      <c r="H7735" s="8">
        <f>Sales[Quantity Ordered]*Sales[Price Each]</f>
        <v>150</v>
      </c>
    </row>
    <row r="7736" spans="1:8" x14ac:dyDescent="0.25">
      <c r="A7736" s="6">
        <v>259225</v>
      </c>
      <c r="B7736" s="6" t="s">
        <v>29</v>
      </c>
      <c r="C7736" s="7">
        <v>1</v>
      </c>
      <c r="D7736" s="8">
        <v>150</v>
      </c>
      <c r="E7736" s="9">
        <v>43731.808333333334</v>
      </c>
      <c r="F7736" s="6" t="s">
        <v>10926</v>
      </c>
      <c r="G7736" s="6" t="str">
        <f t="shared" si="120"/>
        <v>WA</v>
      </c>
      <c r="H7736" s="8">
        <f>Sales[Quantity Ordered]*Sales[Price Each]</f>
        <v>150</v>
      </c>
    </row>
    <row r="7737" spans="1:8" x14ac:dyDescent="0.25">
      <c r="A7737" s="6">
        <v>253145</v>
      </c>
      <c r="B7737" s="6" t="s">
        <v>29</v>
      </c>
      <c r="C7737" s="7">
        <v>1</v>
      </c>
      <c r="D7737" s="8">
        <v>150</v>
      </c>
      <c r="E7737" s="9">
        <v>43731.837500000001</v>
      </c>
      <c r="F7737" s="6" t="s">
        <v>4988</v>
      </c>
      <c r="G7737" s="6" t="str">
        <f t="shared" si="120"/>
        <v>CA</v>
      </c>
      <c r="H7737" s="8">
        <f>Sales[Quantity Ordered]*Sales[Price Each]</f>
        <v>150</v>
      </c>
    </row>
    <row r="7738" spans="1:8" x14ac:dyDescent="0.25">
      <c r="A7738" s="6">
        <v>254187</v>
      </c>
      <c r="B7738" s="6" t="s">
        <v>29</v>
      </c>
      <c r="C7738" s="7">
        <v>1</v>
      </c>
      <c r="D7738" s="8">
        <v>150</v>
      </c>
      <c r="E7738" s="9">
        <v>43731.880555555559</v>
      </c>
      <c r="F7738" s="6" t="s">
        <v>6016</v>
      </c>
      <c r="G7738" s="6" t="str">
        <f t="shared" si="120"/>
        <v>WA</v>
      </c>
      <c r="H7738" s="8">
        <f>Sales[Quantity Ordered]*Sales[Price Each]</f>
        <v>150</v>
      </c>
    </row>
    <row r="7739" spans="1:8" x14ac:dyDescent="0.25">
      <c r="A7739" s="6">
        <v>252538</v>
      </c>
      <c r="B7739" s="6" t="s">
        <v>29</v>
      </c>
      <c r="C7739" s="7">
        <v>1</v>
      </c>
      <c r="D7739" s="8">
        <v>150</v>
      </c>
      <c r="E7739" s="9">
        <v>43731.880555555559</v>
      </c>
      <c r="F7739" s="6" t="s">
        <v>4385</v>
      </c>
      <c r="G7739" s="6" t="str">
        <f t="shared" si="120"/>
        <v>MA</v>
      </c>
      <c r="H7739" s="8">
        <f>Sales[Quantity Ordered]*Sales[Price Each]</f>
        <v>150</v>
      </c>
    </row>
    <row r="7740" spans="1:8" x14ac:dyDescent="0.25">
      <c r="A7740" s="6">
        <v>250487</v>
      </c>
      <c r="B7740" s="6" t="s">
        <v>29</v>
      </c>
      <c r="C7740" s="7">
        <v>1</v>
      </c>
      <c r="D7740" s="8">
        <v>150</v>
      </c>
      <c r="E7740" s="9">
        <v>43731.926388888889</v>
      </c>
      <c r="F7740" s="6" t="s">
        <v>2355</v>
      </c>
      <c r="G7740" s="6" t="str">
        <f t="shared" si="120"/>
        <v>MA</v>
      </c>
      <c r="H7740" s="8">
        <f>Sales[Quantity Ordered]*Sales[Price Each]</f>
        <v>150</v>
      </c>
    </row>
    <row r="7741" spans="1:8" x14ac:dyDescent="0.25">
      <c r="A7741" s="6">
        <v>249106</v>
      </c>
      <c r="B7741" s="6" t="s">
        <v>29</v>
      </c>
      <c r="C7741" s="7">
        <v>1</v>
      </c>
      <c r="D7741" s="8">
        <v>150</v>
      </c>
      <c r="E7741" s="9">
        <v>43731.931250000001</v>
      </c>
      <c r="F7741" s="6" t="s">
        <v>978</v>
      </c>
      <c r="G7741" s="6" t="str">
        <f t="shared" si="120"/>
        <v>TX</v>
      </c>
      <c r="H7741" s="8">
        <f>Sales[Quantity Ordered]*Sales[Price Each]</f>
        <v>150</v>
      </c>
    </row>
    <row r="7742" spans="1:8" x14ac:dyDescent="0.25">
      <c r="A7742" s="6">
        <v>254356</v>
      </c>
      <c r="B7742" s="6" t="s">
        <v>29</v>
      </c>
      <c r="C7742" s="7">
        <v>1</v>
      </c>
      <c r="D7742" s="8">
        <v>150</v>
      </c>
      <c r="E7742" s="9">
        <v>43731.931944444441</v>
      </c>
      <c r="F7742" s="6" t="s">
        <v>6185</v>
      </c>
      <c r="G7742" s="6" t="str">
        <f t="shared" si="120"/>
        <v>TX</v>
      </c>
      <c r="H7742" s="8">
        <f>Sales[Quantity Ordered]*Sales[Price Each]</f>
        <v>150</v>
      </c>
    </row>
    <row r="7743" spans="1:8" x14ac:dyDescent="0.25">
      <c r="A7743" s="6">
        <v>255527</v>
      </c>
      <c r="B7743" s="6" t="s">
        <v>29</v>
      </c>
      <c r="C7743" s="7">
        <v>1</v>
      </c>
      <c r="D7743" s="8">
        <v>150</v>
      </c>
      <c r="E7743" s="9">
        <v>43731.991666666669</v>
      </c>
      <c r="F7743" s="6" t="s">
        <v>7334</v>
      </c>
      <c r="G7743" s="6" t="str">
        <f t="shared" si="120"/>
        <v>CA</v>
      </c>
      <c r="H7743" s="8">
        <f>Sales[Quantity Ordered]*Sales[Price Each]</f>
        <v>150</v>
      </c>
    </row>
    <row r="7744" spans="1:8" x14ac:dyDescent="0.25">
      <c r="A7744" s="6">
        <v>249708</v>
      </c>
      <c r="B7744" s="6" t="s">
        <v>29</v>
      </c>
      <c r="C7744" s="7">
        <v>1</v>
      </c>
      <c r="D7744" s="8">
        <v>150</v>
      </c>
      <c r="E7744" s="9">
        <v>43731.994444444441</v>
      </c>
      <c r="F7744" s="6" t="s">
        <v>1579</v>
      </c>
      <c r="G7744" s="6" t="str">
        <f t="shared" si="120"/>
        <v>WA</v>
      </c>
      <c r="H7744" s="8">
        <f>Sales[Quantity Ordered]*Sales[Price Each]</f>
        <v>150</v>
      </c>
    </row>
    <row r="7745" spans="1:8" x14ac:dyDescent="0.25">
      <c r="A7745" s="6">
        <v>257808</v>
      </c>
      <c r="B7745" s="6" t="s">
        <v>29</v>
      </c>
      <c r="C7745" s="7">
        <v>1</v>
      </c>
      <c r="D7745" s="8">
        <v>150</v>
      </c>
      <c r="E7745" s="9">
        <v>43731.996527777781</v>
      </c>
      <c r="F7745" s="6" t="s">
        <v>9557</v>
      </c>
      <c r="G7745" s="6" t="str">
        <f t="shared" si="120"/>
        <v>MA</v>
      </c>
      <c r="H7745" s="8">
        <f>Sales[Quantity Ordered]*Sales[Price Each]</f>
        <v>150</v>
      </c>
    </row>
    <row r="7746" spans="1:8" x14ac:dyDescent="0.25">
      <c r="A7746" s="6">
        <v>249260</v>
      </c>
      <c r="B7746" s="6" t="s">
        <v>29</v>
      </c>
      <c r="C7746" s="7">
        <v>1</v>
      </c>
      <c r="D7746" s="8">
        <v>150</v>
      </c>
      <c r="E7746" s="9">
        <v>43731.997916666667</v>
      </c>
      <c r="F7746" s="6" t="s">
        <v>1132</v>
      </c>
      <c r="G7746" s="6" t="str">
        <f t="shared" ref="G7746:G7809" si="121">MID(F7746,FIND(",",F7746,FIND(",",F7746)+1)+2,2)</f>
        <v>MA</v>
      </c>
      <c r="H7746" s="8">
        <f>Sales[Quantity Ordered]*Sales[Price Each]</f>
        <v>150</v>
      </c>
    </row>
    <row r="7747" spans="1:8" x14ac:dyDescent="0.25">
      <c r="A7747" s="6">
        <v>249589</v>
      </c>
      <c r="B7747" s="6" t="s">
        <v>29</v>
      </c>
      <c r="C7747" s="7">
        <v>1</v>
      </c>
      <c r="D7747" s="8">
        <v>150</v>
      </c>
      <c r="E7747" s="9">
        <v>43732.15</v>
      </c>
      <c r="F7747" s="6" t="s">
        <v>1460</v>
      </c>
      <c r="G7747" s="6" t="str">
        <f t="shared" si="121"/>
        <v>CA</v>
      </c>
      <c r="H7747" s="8">
        <f>Sales[Quantity Ordered]*Sales[Price Each]</f>
        <v>150</v>
      </c>
    </row>
    <row r="7748" spans="1:8" x14ac:dyDescent="0.25">
      <c r="A7748" s="6">
        <v>259080</v>
      </c>
      <c r="B7748" s="6" t="s">
        <v>29</v>
      </c>
      <c r="C7748" s="7">
        <v>1</v>
      </c>
      <c r="D7748" s="8">
        <v>150</v>
      </c>
      <c r="E7748" s="9">
        <v>43732.169444444444</v>
      </c>
      <c r="F7748" s="6" t="s">
        <v>10791</v>
      </c>
      <c r="G7748" s="6" t="str">
        <f t="shared" si="121"/>
        <v>WA</v>
      </c>
      <c r="H7748" s="8">
        <f>Sales[Quantity Ordered]*Sales[Price Each]</f>
        <v>150</v>
      </c>
    </row>
    <row r="7749" spans="1:8" x14ac:dyDescent="0.25">
      <c r="A7749" s="6">
        <v>248729</v>
      </c>
      <c r="B7749" s="6" t="s">
        <v>29</v>
      </c>
      <c r="C7749" s="7">
        <v>1</v>
      </c>
      <c r="D7749" s="8">
        <v>150</v>
      </c>
      <c r="E7749" s="9">
        <v>43732.227777777778</v>
      </c>
      <c r="F7749" s="6" t="s">
        <v>602</v>
      </c>
      <c r="G7749" s="6" t="str">
        <f t="shared" si="121"/>
        <v>TX</v>
      </c>
      <c r="H7749" s="8">
        <f>Sales[Quantity Ordered]*Sales[Price Each]</f>
        <v>150</v>
      </c>
    </row>
    <row r="7750" spans="1:8" x14ac:dyDescent="0.25">
      <c r="A7750" s="6">
        <v>249005</v>
      </c>
      <c r="B7750" s="6" t="s">
        <v>29</v>
      </c>
      <c r="C7750" s="7">
        <v>1</v>
      </c>
      <c r="D7750" s="8">
        <v>150</v>
      </c>
      <c r="E7750" s="9">
        <v>43732.23333333333</v>
      </c>
      <c r="F7750" s="6" t="s">
        <v>877</v>
      </c>
      <c r="G7750" s="6" t="str">
        <f t="shared" si="121"/>
        <v>NY</v>
      </c>
      <c r="H7750" s="8">
        <f>Sales[Quantity Ordered]*Sales[Price Each]</f>
        <v>150</v>
      </c>
    </row>
    <row r="7751" spans="1:8" x14ac:dyDescent="0.25">
      <c r="A7751" s="6">
        <v>253482</v>
      </c>
      <c r="B7751" s="6" t="s">
        <v>29</v>
      </c>
      <c r="C7751" s="7">
        <v>1</v>
      </c>
      <c r="D7751" s="8">
        <v>150</v>
      </c>
      <c r="E7751" s="9">
        <v>43732.32916666667</v>
      </c>
      <c r="F7751" s="6" t="s">
        <v>5322</v>
      </c>
      <c r="G7751" s="6" t="str">
        <f t="shared" si="121"/>
        <v>CA</v>
      </c>
      <c r="H7751" s="8">
        <f>Sales[Quantity Ordered]*Sales[Price Each]</f>
        <v>150</v>
      </c>
    </row>
    <row r="7752" spans="1:8" x14ac:dyDescent="0.25">
      <c r="A7752" s="6">
        <v>258556</v>
      </c>
      <c r="B7752" s="6" t="s">
        <v>29</v>
      </c>
      <c r="C7752" s="7">
        <v>1</v>
      </c>
      <c r="D7752" s="8">
        <v>150</v>
      </c>
      <c r="E7752" s="9">
        <v>43732.357638888891</v>
      </c>
      <c r="F7752" s="6" t="s">
        <v>10278</v>
      </c>
      <c r="G7752" s="6" t="str">
        <f t="shared" si="121"/>
        <v>GA</v>
      </c>
      <c r="H7752" s="8">
        <f>Sales[Quantity Ordered]*Sales[Price Each]</f>
        <v>150</v>
      </c>
    </row>
    <row r="7753" spans="1:8" x14ac:dyDescent="0.25">
      <c r="A7753" s="6">
        <v>257285</v>
      </c>
      <c r="B7753" s="6" t="s">
        <v>29</v>
      </c>
      <c r="C7753" s="7">
        <v>1</v>
      </c>
      <c r="D7753" s="8">
        <v>150</v>
      </c>
      <c r="E7753" s="9">
        <v>43732.364583333336</v>
      </c>
      <c r="F7753" s="6" t="s">
        <v>9050</v>
      </c>
      <c r="G7753" s="6" t="str">
        <f t="shared" si="121"/>
        <v>CA</v>
      </c>
      <c r="H7753" s="8">
        <f>Sales[Quantity Ordered]*Sales[Price Each]</f>
        <v>150</v>
      </c>
    </row>
    <row r="7754" spans="1:8" x14ac:dyDescent="0.25">
      <c r="A7754" s="6">
        <v>250430</v>
      </c>
      <c r="B7754" s="6" t="s">
        <v>29</v>
      </c>
      <c r="C7754" s="7">
        <v>1</v>
      </c>
      <c r="D7754" s="8">
        <v>150</v>
      </c>
      <c r="E7754" s="9">
        <v>43732.366666666669</v>
      </c>
      <c r="F7754" s="6" t="s">
        <v>2298</v>
      </c>
      <c r="G7754" s="6" t="str">
        <f t="shared" si="121"/>
        <v>CA</v>
      </c>
      <c r="H7754" s="8">
        <f>Sales[Quantity Ordered]*Sales[Price Each]</f>
        <v>150</v>
      </c>
    </row>
    <row r="7755" spans="1:8" x14ac:dyDescent="0.25">
      <c r="A7755" s="6">
        <v>251142</v>
      </c>
      <c r="B7755" s="6" t="s">
        <v>29</v>
      </c>
      <c r="C7755" s="7">
        <v>1</v>
      </c>
      <c r="D7755" s="8">
        <v>150</v>
      </c>
      <c r="E7755" s="9">
        <v>43732.379861111112</v>
      </c>
      <c r="F7755" s="6" t="s">
        <v>3003</v>
      </c>
      <c r="G7755" s="6" t="str">
        <f t="shared" si="121"/>
        <v>CA</v>
      </c>
      <c r="H7755" s="8">
        <f>Sales[Quantity Ordered]*Sales[Price Each]</f>
        <v>150</v>
      </c>
    </row>
    <row r="7756" spans="1:8" x14ac:dyDescent="0.25">
      <c r="A7756" s="6">
        <v>254348</v>
      </c>
      <c r="B7756" s="6" t="s">
        <v>29</v>
      </c>
      <c r="C7756" s="7">
        <v>1</v>
      </c>
      <c r="D7756" s="8">
        <v>150</v>
      </c>
      <c r="E7756" s="9">
        <v>43732.408333333333</v>
      </c>
      <c r="F7756" s="6" t="s">
        <v>6177</v>
      </c>
      <c r="G7756" s="6" t="str">
        <f t="shared" si="121"/>
        <v>GA</v>
      </c>
      <c r="H7756" s="8">
        <f>Sales[Quantity Ordered]*Sales[Price Each]</f>
        <v>150</v>
      </c>
    </row>
    <row r="7757" spans="1:8" x14ac:dyDescent="0.25">
      <c r="A7757" s="6">
        <v>249265</v>
      </c>
      <c r="B7757" s="6" t="s">
        <v>29</v>
      </c>
      <c r="C7757" s="7">
        <v>1</v>
      </c>
      <c r="D7757" s="8">
        <v>150</v>
      </c>
      <c r="E7757" s="9">
        <v>43732.443055555559</v>
      </c>
      <c r="F7757" s="6" t="s">
        <v>1137</v>
      </c>
      <c r="G7757" s="6" t="str">
        <f t="shared" si="121"/>
        <v>NY</v>
      </c>
      <c r="H7757" s="8">
        <f>Sales[Quantity Ordered]*Sales[Price Each]</f>
        <v>150</v>
      </c>
    </row>
    <row r="7758" spans="1:8" x14ac:dyDescent="0.25">
      <c r="A7758" s="6">
        <v>256635</v>
      </c>
      <c r="B7758" s="6" t="s">
        <v>29</v>
      </c>
      <c r="C7758" s="7">
        <v>1</v>
      </c>
      <c r="D7758" s="8">
        <v>150</v>
      </c>
      <c r="E7758" s="9">
        <v>43732.47152777778</v>
      </c>
      <c r="F7758" s="6" t="s">
        <v>8411</v>
      </c>
      <c r="G7758" s="6" t="str">
        <f t="shared" si="121"/>
        <v>TX</v>
      </c>
      <c r="H7758" s="8">
        <f>Sales[Quantity Ordered]*Sales[Price Each]</f>
        <v>150</v>
      </c>
    </row>
    <row r="7759" spans="1:8" x14ac:dyDescent="0.25">
      <c r="A7759" s="6">
        <v>248620</v>
      </c>
      <c r="B7759" s="6" t="s">
        <v>29</v>
      </c>
      <c r="C7759" s="7">
        <v>1</v>
      </c>
      <c r="D7759" s="8">
        <v>150</v>
      </c>
      <c r="E7759" s="9">
        <v>43732.509027777778</v>
      </c>
      <c r="F7759" s="6" t="s">
        <v>493</v>
      </c>
      <c r="G7759" s="6" t="str">
        <f t="shared" si="121"/>
        <v>ME</v>
      </c>
      <c r="H7759" s="8">
        <f>Sales[Quantity Ordered]*Sales[Price Each]</f>
        <v>150</v>
      </c>
    </row>
    <row r="7760" spans="1:8" x14ac:dyDescent="0.25">
      <c r="A7760" s="6">
        <v>255301</v>
      </c>
      <c r="B7760" s="6" t="s">
        <v>29</v>
      </c>
      <c r="C7760" s="7">
        <v>1</v>
      </c>
      <c r="D7760" s="8">
        <v>150</v>
      </c>
      <c r="E7760" s="9">
        <v>43732.520138888889</v>
      </c>
      <c r="F7760" s="6" t="s">
        <v>7109</v>
      </c>
      <c r="G7760" s="6" t="str">
        <f t="shared" si="121"/>
        <v>WA</v>
      </c>
      <c r="H7760" s="8">
        <f>Sales[Quantity Ordered]*Sales[Price Each]</f>
        <v>150</v>
      </c>
    </row>
    <row r="7761" spans="1:8" x14ac:dyDescent="0.25">
      <c r="A7761" s="6">
        <v>249663</v>
      </c>
      <c r="B7761" s="6" t="s">
        <v>29</v>
      </c>
      <c r="C7761" s="7">
        <v>1</v>
      </c>
      <c r="D7761" s="8">
        <v>150</v>
      </c>
      <c r="E7761" s="9">
        <v>43732.628472222219</v>
      </c>
      <c r="F7761" s="6" t="s">
        <v>1534</v>
      </c>
      <c r="G7761" s="6" t="str">
        <f t="shared" si="121"/>
        <v>GA</v>
      </c>
      <c r="H7761" s="8">
        <f>Sales[Quantity Ordered]*Sales[Price Each]</f>
        <v>150</v>
      </c>
    </row>
    <row r="7762" spans="1:8" x14ac:dyDescent="0.25">
      <c r="A7762" s="6">
        <v>254280</v>
      </c>
      <c r="B7762" s="6" t="s">
        <v>29</v>
      </c>
      <c r="C7762" s="7">
        <v>1</v>
      </c>
      <c r="D7762" s="8">
        <v>150</v>
      </c>
      <c r="E7762" s="9">
        <v>43732.632638888892</v>
      </c>
      <c r="F7762" s="6" t="s">
        <v>6109</v>
      </c>
      <c r="G7762" s="6" t="str">
        <f t="shared" si="121"/>
        <v>TX</v>
      </c>
      <c r="H7762" s="8">
        <f>Sales[Quantity Ordered]*Sales[Price Each]</f>
        <v>150</v>
      </c>
    </row>
    <row r="7763" spans="1:8" x14ac:dyDescent="0.25">
      <c r="A7763" s="6">
        <v>254816</v>
      </c>
      <c r="B7763" s="6" t="s">
        <v>29</v>
      </c>
      <c r="C7763" s="7">
        <v>1</v>
      </c>
      <c r="D7763" s="8">
        <v>150</v>
      </c>
      <c r="E7763" s="9">
        <v>43732.634722222225</v>
      </c>
      <c r="F7763" s="6" t="s">
        <v>6637</v>
      </c>
      <c r="G7763" s="6" t="str">
        <f t="shared" si="121"/>
        <v>MA</v>
      </c>
      <c r="H7763" s="8">
        <f>Sales[Quantity Ordered]*Sales[Price Each]</f>
        <v>150</v>
      </c>
    </row>
    <row r="7764" spans="1:8" x14ac:dyDescent="0.25">
      <c r="A7764" s="6">
        <v>253054</v>
      </c>
      <c r="B7764" s="6" t="s">
        <v>29</v>
      </c>
      <c r="C7764" s="7">
        <v>1</v>
      </c>
      <c r="D7764" s="8">
        <v>150</v>
      </c>
      <c r="E7764" s="9">
        <v>43732.635416666664</v>
      </c>
      <c r="F7764" s="6" t="s">
        <v>4898</v>
      </c>
      <c r="G7764" s="6" t="str">
        <f t="shared" si="121"/>
        <v>MA</v>
      </c>
      <c r="H7764" s="8">
        <f>Sales[Quantity Ordered]*Sales[Price Each]</f>
        <v>150</v>
      </c>
    </row>
    <row r="7765" spans="1:8" x14ac:dyDescent="0.25">
      <c r="A7765" s="6">
        <v>248585</v>
      </c>
      <c r="B7765" s="6" t="s">
        <v>29</v>
      </c>
      <c r="C7765" s="7">
        <v>1</v>
      </c>
      <c r="D7765" s="8">
        <v>150</v>
      </c>
      <c r="E7765" s="9">
        <v>43732.635416666664</v>
      </c>
      <c r="F7765" s="6" t="s">
        <v>458</v>
      </c>
      <c r="G7765" s="6" t="str">
        <f t="shared" si="121"/>
        <v>TX</v>
      </c>
      <c r="H7765" s="8">
        <f>Sales[Quantity Ordered]*Sales[Price Each]</f>
        <v>150</v>
      </c>
    </row>
    <row r="7766" spans="1:8" x14ac:dyDescent="0.25">
      <c r="A7766" s="6">
        <v>251208</v>
      </c>
      <c r="B7766" s="6" t="s">
        <v>29</v>
      </c>
      <c r="C7766" s="7">
        <v>1</v>
      </c>
      <c r="D7766" s="8">
        <v>150</v>
      </c>
      <c r="E7766" s="9">
        <v>43732.638194444444</v>
      </c>
      <c r="F7766" s="6" t="s">
        <v>3068</v>
      </c>
      <c r="G7766" s="6" t="str">
        <f t="shared" si="121"/>
        <v>OR</v>
      </c>
      <c r="H7766" s="8">
        <f>Sales[Quantity Ordered]*Sales[Price Each]</f>
        <v>150</v>
      </c>
    </row>
    <row r="7767" spans="1:8" x14ac:dyDescent="0.25">
      <c r="A7767" s="6">
        <v>250735</v>
      </c>
      <c r="B7767" s="6" t="s">
        <v>29</v>
      </c>
      <c r="C7767" s="7">
        <v>1</v>
      </c>
      <c r="D7767" s="8">
        <v>150</v>
      </c>
      <c r="E7767" s="9">
        <v>43732.638194444444</v>
      </c>
      <c r="F7767" s="6" t="s">
        <v>2598</v>
      </c>
      <c r="G7767" s="6" t="str">
        <f t="shared" si="121"/>
        <v>CA</v>
      </c>
      <c r="H7767" s="8">
        <f>Sales[Quantity Ordered]*Sales[Price Each]</f>
        <v>150</v>
      </c>
    </row>
    <row r="7768" spans="1:8" x14ac:dyDescent="0.25">
      <c r="A7768" s="6">
        <v>255668</v>
      </c>
      <c r="B7768" s="6" t="s">
        <v>29</v>
      </c>
      <c r="C7768" s="7">
        <v>1</v>
      </c>
      <c r="D7768" s="8">
        <v>150</v>
      </c>
      <c r="E7768" s="9">
        <v>43732.645833333336</v>
      </c>
      <c r="F7768" s="6" t="s">
        <v>7471</v>
      </c>
      <c r="G7768" s="6" t="str">
        <f t="shared" si="121"/>
        <v>NY</v>
      </c>
      <c r="H7768" s="8">
        <f>Sales[Quantity Ordered]*Sales[Price Each]</f>
        <v>150</v>
      </c>
    </row>
    <row r="7769" spans="1:8" x14ac:dyDescent="0.25">
      <c r="A7769" s="6">
        <v>254064</v>
      </c>
      <c r="B7769" s="6" t="s">
        <v>29</v>
      </c>
      <c r="C7769" s="7">
        <v>1</v>
      </c>
      <c r="D7769" s="8">
        <v>150</v>
      </c>
      <c r="E7769" s="9">
        <v>43732.678472222222</v>
      </c>
      <c r="F7769" s="6" t="s">
        <v>5895</v>
      </c>
      <c r="G7769" s="6" t="str">
        <f t="shared" si="121"/>
        <v>NY</v>
      </c>
      <c r="H7769" s="8">
        <f>Sales[Quantity Ordered]*Sales[Price Each]</f>
        <v>150</v>
      </c>
    </row>
    <row r="7770" spans="1:8" x14ac:dyDescent="0.25">
      <c r="A7770" s="6">
        <v>250541</v>
      </c>
      <c r="B7770" s="6" t="s">
        <v>29</v>
      </c>
      <c r="C7770" s="7">
        <v>1</v>
      </c>
      <c r="D7770" s="8">
        <v>150</v>
      </c>
      <c r="E7770" s="9">
        <v>43732.682638888888</v>
      </c>
      <c r="F7770" s="6" t="s">
        <v>2408</v>
      </c>
      <c r="G7770" s="6" t="str">
        <f t="shared" si="121"/>
        <v>CA</v>
      </c>
      <c r="H7770" s="8">
        <f>Sales[Quantity Ordered]*Sales[Price Each]</f>
        <v>150</v>
      </c>
    </row>
    <row r="7771" spans="1:8" x14ac:dyDescent="0.25">
      <c r="A7771" s="6">
        <v>255776</v>
      </c>
      <c r="B7771" s="6" t="s">
        <v>29</v>
      </c>
      <c r="C7771" s="7">
        <v>1</v>
      </c>
      <c r="D7771" s="8">
        <v>150</v>
      </c>
      <c r="E7771" s="9">
        <v>43732.711805555555</v>
      </c>
      <c r="F7771" s="6" t="s">
        <v>7577</v>
      </c>
      <c r="G7771" s="6" t="str">
        <f t="shared" si="121"/>
        <v>TX</v>
      </c>
      <c r="H7771" s="8">
        <f>Sales[Quantity Ordered]*Sales[Price Each]</f>
        <v>150</v>
      </c>
    </row>
    <row r="7772" spans="1:8" x14ac:dyDescent="0.25">
      <c r="A7772" s="6">
        <v>256223</v>
      </c>
      <c r="B7772" s="6" t="s">
        <v>29</v>
      </c>
      <c r="C7772" s="7">
        <v>1</v>
      </c>
      <c r="D7772" s="8">
        <v>150</v>
      </c>
      <c r="E7772" s="9">
        <v>43732.746527777781</v>
      </c>
      <c r="F7772" s="6" t="s">
        <v>8011</v>
      </c>
      <c r="G7772" s="6" t="str">
        <f t="shared" si="121"/>
        <v>CA</v>
      </c>
      <c r="H7772" s="8">
        <f>Sales[Quantity Ordered]*Sales[Price Each]</f>
        <v>150</v>
      </c>
    </row>
    <row r="7773" spans="1:8" x14ac:dyDescent="0.25">
      <c r="A7773" s="6">
        <v>256540</v>
      </c>
      <c r="B7773" s="6" t="s">
        <v>29</v>
      </c>
      <c r="C7773" s="7">
        <v>1</v>
      </c>
      <c r="D7773" s="8">
        <v>150</v>
      </c>
      <c r="E7773" s="9">
        <v>43732.761805555558</v>
      </c>
      <c r="F7773" s="6" t="s">
        <v>8322</v>
      </c>
      <c r="G7773" s="6" t="str">
        <f t="shared" si="121"/>
        <v>GA</v>
      </c>
      <c r="H7773" s="8">
        <f>Sales[Quantity Ordered]*Sales[Price Each]</f>
        <v>150</v>
      </c>
    </row>
    <row r="7774" spans="1:8" x14ac:dyDescent="0.25">
      <c r="A7774" s="6">
        <v>251565</v>
      </c>
      <c r="B7774" s="6" t="s">
        <v>29</v>
      </c>
      <c r="C7774" s="7">
        <v>1</v>
      </c>
      <c r="D7774" s="8">
        <v>150</v>
      </c>
      <c r="E7774" s="9">
        <v>43732.800694444442</v>
      </c>
      <c r="F7774" s="6" t="s">
        <v>3423</v>
      </c>
      <c r="G7774" s="6" t="str">
        <f t="shared" si="121"/>
        <v>OR</v>
      </c>
      <c r="H7774" s="8">
        <f>Sales[Quantity Ordered]*Sales[Price Each]</f>
        <v>150</v>
      </c>
    </row>
    <row r="7775" spans="1:8" x14ac:dyDescent="0.25">
      <c r="A7775" s="6">
        <v>253071</v>
      </c>
      <c r="B7775" s="6" t="s">
        <v>29</v>
      </c>
      <c r="C7775" s="7">
        <v>1</v>
      </c>
      <c r="D7775" s="8">
        <v>150</v>
      </c>
      <c r="E7775" s="9">
        <v>43732.818055555559</v>
      </c>
      <c r="F7775" s="6" t="s">
        <v>4915</v>
      </c>
      <c r="G7775" s="6" t="str">
        <f t="shared" si="121"/>
        <v>TX</v>
      </c>
      <c r="H7775" s="8">
        <f>Sales[Quantity Ordered]*Sales[Price Each]</f>
        <v>150</v>
      </c>
    </row>
    <row r="7776" spans="1:8" x14ac:dyDescent="0.25">
      <c r="A7776" s="6">
        <v>254535</v>
      </c>
      <c r="B7776" s="6" t="s">
        <v>29</v>
      </c>
      <c r="C7776" s="7">
        <v>1</v>
      </c>
      <c r="D7776" s="8">
        <v>150</v>
      </c>
      <c r="E7776" s="9">
        <v>43732.819444444445</v>
      </c>
      <c r="F7776" s="6" t="s">
        <v>6360</v>
      </c>
      <c r="G7776" s="6" t="str">
        <f t="shared" si="121"/>
        <v>CA</v>
      </c>
      <c r="H7776" s="8">
        <f>Sales[Quantity Ordered]*Sales[Price Each]</f>
        <v>150</v>
      </c>
    </row>
    <row r="7777" spans="1:8" x14ac:dyDescent="0.25">
      <c r="A7777" s="6">
        <v>259143</v>
      </c>
      <c r="B7777" s="6" t="s">
        <v>29</v>
      </c>
      <c r="C7777" s="7">
        <v>1</v>
      </c>
      <c r="D7777" s="8">
        <v>150</v>
      </c>
      <c r="E7777" s="9">
        <v>43732.822222222225</v>
      </c>
      <c r="F7777" s="6" t="s">
        <v>10851</v>
      </c>
      <c r="G7777" s="6" t="str">
        <f t="shared" si="121"/>
        <v>CA</v>
      </c>
      <c r="H7777" s="8">
        <f>Sales[Quantity Ordered]*Sales[Price Each]</f>
        <v>150</v>
      </c>
    </row>
    <row r="7778" spans="1:8" x14ac:dyDescent="0.25">
      <c r="A7778" s="6">
        <v>253734</v>
      </c>
      <c r="B7778" s="6" t="s">
        <v>29</v>
      </c>
      <c r="C7778" s="7">
        <v>1</v>
      </c>
      <c r="D7778" s="8">
        <v>150</v>
      </c>
      <c r="E7778" s="9">
        <v>43732.883333333331</v>
      </c>
      <c r="F7778" s="6" t="s">
        <v>5568</v>
      </c>
      <c r="G7778" s="6" t="str">
        <f t="shared" si="121"/>
        <v>CA</v>
      </c>
      <c r="H7778" s="8">
        <f>Sales[Quantity Ordered]*Sales[Price Each]</f>
        <v>150</v>
      </c>
    </row>
    <row r="7779" spans="1:8" x14ac:dyDescent="0.25">
      <c r="A7779" s="6">
        <v>249217</v>
      </c>
      <c r="B7779" s="6" t="s">
        <v>29</v>
      </c>
      <c r="C7779" s="7">
        <v>1</v>
      </c>
      <c r="D7779" s="8">
        <v>150</v>
      </c>
      <c r="E7779" s="9">
        <v>43732.890277777777</v>
      </c>
      <c r="F7779" s="6" t="s">
        <v>1089</v>
      </c>
      <c r="G7779" s="6" t="str">
        <f t="shared" si="121"/>
        <v>CA</v>
      </c>
      <c r="H7779" s="8">
        <f>Sales[Quantity Ordered]*Sales[Price Each]</f>
        <v>150</v>
      </c>
    </row>
    <row r="7780" spans="1:8" x14ac:dyDescent="0.25">
      <c r="A7780" s="6">
        <v>258763</v>
      </c>
      <c r="B7780" s="6" t="s">
        <v>29</v>
      </c>
      <c r="C7780" s="7">
        <v>1</v>
      </c>
      <c r="D7780" s="8">
        <v>150</v>
      </c>
      <c r="E7780" s="9">
        <v>43732.893750000003</v>
      </c>
      <c r="F7780" s="6" t="s">
        <v>10479</v>
      </c>
      <c r="G7780" s="6" t="str">
        <f t="shared" si="121"/>
        <v>CA</v>
      </c>
      <c r="H7780" s="8">
        <f>Sales[Quantity Ordered]*Sales[Price Each]</f>
        <v>150</v>
      </c>
    </row>
    <row r="7781" spans="1:8" x14ac:dyDescent="0.25">
      <c r="A7781" s="6">
        <v>255938</v>
      </c>
      <c r="B7781" s="6" t="s">
        <v>29</v>
      </c>
      <c r="C7781" s="7">
        <v>1</v>
      </c>
      <c r="D7781" s="8">
        <v>150</v>
      </c>
      <c r="E7781" s="9">
        <v>43732.904861111114</v>
      </c>
      <c r="F7781" s="6" t="s">
        <v>7734</v>
      </c>
      <c r="G7781" s="6" t="str">
        <f t="shared" si="121"/>
        <v>CA</v>
      </c>
      <c r="H7781" s="8">
        <f>Sales[Quantity Ordered]*Sales[Price Each]</f>
        <v>150</v>
      </c>
    </row>
    <row r="7782" spans="1:8" x14ac:dyDescent="0.25">
      <c r="A7782" s="6">
        <v>257799</v>
      </c>
      <c r="B7782" s="6" t="s">
        <v>29</v>
      </c>
      <c r="C7782" s="7">
        <v>1</v>
      </c>
      <c r="D7782" s="8">
        <v>150</v>
      </c>
      <c r="E7782" s="9">
        <v>43732.977083333331</v>
      </c>
      <c r="F7782" s="6" t="s">
        <v>9548</v>
      </c>
      <c r="G7782" s="6" t="str">
        <f t="shared" si="121"/>
        <v>WA</v>
      </c>
      <c r="H7782" s="8">
        <f>Sales[Quantity Ordered]*Sales[Price Each]</f>
        <v>150</v>
      </c>
    </row>
    <row r="7783" spans="1:8" x14ac:dyDescent="0.25">
      <c r="A7783" s="6">
        <v>257788</v>
      </c>
      <c r="B7783" s="6" t="s">
        <v>29</v>
      </c>
      <c r="C7783" s="7">
        <v>1</v>
      </c>
      <c r="D7783" s="8">
        <v>150</v>
      </c>
      <c r="E7783" s="9">
        <v>43733.290277777778</v>
      </c>
      <c r="F7783" s="6" t="s">
        <v>9538</v>
      </c>
      <c r="G7783" s="6" t="str">
        <f t="shared" si="121"/>
        <v>CA</v>
      </c>
      <c r="H7783" s="8">
        <f>Sales[Quantity Ordered]*Sales[Price Each]</f>
        <v>150</v>
      </c>
    </row>
    <row r="7784" spans="1:8" x14ac:dyDescent="0.25">
      <c r="A7784" s="6">
        <v>250514</v>
      </c>
      <c r="B7784" s="6" t="s">
        <v>29</v>
      </c>
      <c r="C7784" s="7">
        <v>1</v>
      </c>
      <c r="D7784" s="8">
        <v>150</v>
      </c>
      <c r="E7784" s="9">
        <v>43733.386111111111</v>
      </c>
      <c r="F7784" s="6" t="s">
        <v>2381</v>
      </c>
      <c r="G7784" s="6" t="str">
        <f t="shared" si="121"/>
        <v>GA</v>
      </c>
      <c r="H7784" s="8">
        <f>Sales[Quantity Ordered]*Sales[Price Each]</f>
        <v>150</v>
      </c>
    </row>
    <row r="7785" spans="1:8" x14ac:dyDescent="0.25">
      <c r="A7785" s="6">
        <v>258112</v>
      </c>
      <c r="B7785" s="6" t="s">
        <v>29</v>
      </c>
      <c r="C7785" s="7">
        <v>1</v>
      </c>
      <c r="D7785" s="8">
        <v>150</v>
      </c>
      <c r="E7785" s="9">
        <v>43733.395833333336</v>
      </c>
      <c r="F7785" s="6" t="s">
        <v>9849</v>
      </c>
      <c r="G7785" s="6" t="str">
        <f t="shared" si="121"/>
        <v>NY</v>
      </c>
      <c r="H7785" s="8">
        <f>Sales[Quantity Ordered]*Sales[Price Each]</f>
        <v>150</v>
      </c>
    </row>
    <row r="7786" spans="1:8" x14ac:dyDescent="0.25">
      <c r="A7786" s="6">
        <v>258717</v>
      </c>
      <c r="B7786" s="6" t="s">
        <v>29</v>
      </c>
      <c r="C7786" s="7">
        <v>1</v>
      </c>
      <c r="D7786" s="8">
        <v>150</v>
      </c>
      <c r="E7786" s="9">
        <v>43733.412499999999</v>
      </c>
      <c r="F7786" s="6" t="s">
        <v>10436</v>
      </c>
      <c r="G7786" s="6" t="str">
        <f t="shared" si="121"/>
        <v>MA</v>
      </c>
      <c r="H7786" s="8">
        <f>Sales[Quantity Ordered]*Sales[Price Each]</f>
        <v>150</v>
      </c>
    </row>
    <row r="7787" spans="1:8" x14ac:dyDescent="0.25">
      <c r="A7787" s="6">
        <v>252828</v>
      </c>
      <c r="B7787" s="6" t="s">
        <v>29</v>
      </c>
      <c r="C7787" s="7">
        <v>1</v>
      </c>
      <c r="D7787" s="8">
        <v>150</v>
      </c>
      <c r="E7787" s="9">
        <v>43733.422222222223</v>
      </c>
      <c r="F7787" s="6" t="s">
        <v>4674</v>
      </c>
      <c r="G7787" s="6" t="str">
        <f t="shared" si="121"/>
        <v>WA</v>
      </c>
      <c r="H7787" s="8">
        <f>Sales[Quantity Ordered]*Sales[Price Each]</f>
        <v>150</v>
      </c>
    </row>
    <row r="7788" spans="1:8" x14ac:dyDescent="0.25">
      <c r="A7788" s="6">
        <v>253840</v>
      </c>
      <c r="B7788" s="6" t="s">
        <v>29</v>
      </c>
      <c r="C7788" s="7">
        <v>1</v>
      </c>
      <c r="D7788" s="8">
        <v>150</v>
      </c>
      <c r="E7788" s="9">
        <v>43733.440972222219</v>
      </c>
      <c r="F7788" s="6" t="s">
        <v>5673</v>
      </c>
      <c r="G7788" s="6" t="str">
        <f t="shared" si="121"/>
        <v>CA</v>
      </c>
      <c r="H7788" s="8">
        <f>Sales[Quantity Ordered]*Sales[Price Each]</f>
        <v>150</v>
      </c>
    </row>
    <row r="7789" spans="1:8" x14ac:dyDescent="0.25">
      <c r="A7789" s="6">
        <v>250984</v>
      </c>
      <c r="B7789" s="6" t="s">
        <v>29</v>
      </c>
      <c r="C7789" s="7">
        <v>1</v>
      </c>
      <c r="D7789" s="8">
        <v>150</v>
      </c>
      <c r="E7789" s="9">
        <v>43733.461805555555</v>
      </c>
      <c r="F7789" s="6" t="s">
        <v>2845</v>
      </c>
      <c r="G7789" s="6" t="str">
        <f t="shared" si="121"/>
        <v>TX</v>
      </c>
      <c r="H7789" s="8">
        <f>Sales[Quantity Ordered]*Sales[Price Each]</f>
        <v>150</v>
      </c>
    </row>
    <row r="7790" spans="1:8" x14ac:dyDescent="0.25">
      <c r="A7790" s="6">
        <v>253765</v>
      </c>
      <c r="B7790" s="6" t="s">
        <v>29</v>
      </c>
      <c r="C7790" s="7">
        <v>1</v>
      </c>
      <c r="D7790" s="8">
        <v>150</v>
      </c>
      <c r="E7790" s="9">
        <v>43733.470833333333</v>
      </c>
      <c r="F7790" s="6" t="s">
        <v>5599</v>
      </c>
      <c r="G7790" s="6" t="str">
        <f t="shared" si="121"/>
        <v>CA</v>
      </c>
      <c r="H7790" s="8">
        <f>Sales[Quantity Ordered]*Sales[Price Each]</f>
        <v>150</v>
      </c>
    </row>
    <row r="7791" spans="1:8" x14ac:dyDescent="0.25">
      <c r="A7791" s="6">
        <v>257699</v>
      </c>
      <c r="B7791" s="6" t="s">
        <v>29</v>
      </c>
      <c r="C7791" s="7">
        <v>1</v>
      </c>
      <c r="D7791" s="8">
        <v>150</v>
      </c>
      <c r="E7791" s="9">
        <v>43733.472916666666</v>
      </c>
      <c r="F7791" s="6" t="s">
        <v>9452</v>
      </c>
      <c r="G7791" s="6" t="str">
        <f t="shared" si="121"/>
        <v>TX</v>
      </c>
      <c r="H7791" s="8">
        <f>Sales[Quantity Ordered]*Sales[Price Each]</f>
        <v>150</v>
      </c>
    </row>
    <row r="7792" spans="1:8" x14ac:dyDescent="0.25">
      <c r="A7792" s="6">
        <v>258474</v>
      </c>
      <c r="B7792" s="6" t="s">
        <v>29</v>
      </c>
      <c r="C7792" s="7">
        <v>1</v>
      </c>
      <c r="D7792" s="8">
        <v>150</v>
      </c>
      <c r="E7792" s="9">
        <v>43733.474999999999</v>
      </c>
      <c r="F7792" s="6" t="s">
        <v>10199</v>
      </c>
      <c r="G7792" s="6" t="str">
        <f t="shared" si="121"/>
        <v>CA</v>
      </c>
      <c r="H7792" s="8">
        <f>Sales[Quantity Ordered]*Sales[Price Each]</f>
        <v>150</v>
      </c>
    </row>
    <row r="7793" spans="1:8" x14ac:dyDescent="0.25">
      <c r="A7793" s="6">
        <v>250104</v>
      </c>
      <c r="B7793" s="6" t="s">
        <v>29</v>
      </c>
      <c r="C7793" s="7">
        <v>1</v>
      </c>
      <c r="D7793" s="8">
        <v>150</v>
      </c>
      <c r="E7793" s="9">
        <v>43733.563888888886</v>
      </c>
      <c r="F7793" s="6" t="s">
        <v>1972</v>
      </c>
      <c r="G7793" s="6" t="str">
        <f t="shared" si="121"/>
        <v>WA</v>
      </c>
      <c r="H7793" s="8">
        <f>Sales[Quantity Ordered]*Sales[Price Each]</f>
        <v>150</v>
      </c>
    </row>
    <row r="7794" spans="1:8" x14ac:dyDescent="0.25">
      <c r="A7794" s="6">
        <v>254405</v>
      </c>
      <c r="B7794" s="6" t="s">
        <v>29</v>
      </c>
      <c r="C7794" s="7">
        <v>1</v>
      </c>
      <c r="D7794" s="8">
        <v>150</v>
      </c>
      <c r="E7794" s="9">
        <v>43733.57708333333</v>
      </c>
      <c r="F7794" s="6" t="s">
        <v>6233</v>
      </c>
      <c r="G7794" s="6" t="str">
        <f t="shared" si="121"/>
        <v>CA</v>
      </c>
      <c r="H7794" s="8">
        <f>Sales[Quantity Ordered]*Sales[Price Each]</f>
        <v>150</v>
      </c>
    </row>
    <row r="7795" spans="1:8" x14ac:dyDescent="0.25">
      <c r="A7795" s="6">
        <v>255334</v>
      </c>
      <c r="B7795" s="6" t="s">
        <v>29</v>
      </c>
      <c r="C7795" s="7">
        <v>1</v>
      </c>
      <c r="D7795" s="8">
        <v>150</v>
      </c>
      <c r="E7795" s="9">
        <v>43733.629861111112</v>
      </c>
      <c r="F7795" s="6" t="s">
        <v>7141</v>
      </c>
      <c r="G7795" s="6" t="str">
        <f t="shared" si="121"/>
        <v>CA</v>
      </c>
      <c r="H7795" s="8">
        <f>Sales[Quantity Ordered]*Sales[Price Each]</f>
        <v>150</v>
      </c>
    </row>
    <row r="7796" spans="1:8" x14ac:dyDescent="0.25">
      <c r="A7796" s="6">
        <v>248845</v>
      </c>
      <c r="B7796" s="6" t="s">
        <v>29</v>
      </c>
      <c r="C7796" s="7">
        <v>1</v>
      </c>
      <c r="D7796" s="8">
        <v>150</v>
      </c>
      <c r="E7796" s="9">
        <v>43733.697916666664</v>
      </c>
      <c r="F7796" s="6" t="s">
        <v>718</v>
      </c>
      <c r="G7796" s="6" t="str">
        <f t="shared" si="121"/>
        <v>WA</v>
      </c>
      <c r="H7796" s="8">
        <f>Sales[Quantity Ordered]*Sales[Price Each]</f>
        <v>150</v>
      </c>
    </row>
    <row r="7797" spans="1:8" x14ac:dyDescent="0.25">
      <c r="A7797" s="6">
        <v>249225</v>
      </c>
      <c r="B7797" s="6" t="s">
        <v>29</v>
      </c>
      <c r="C7797" s="7">
        <v>1</v>
      </c>
      <c r="D7797" s="8">
        <v>150</v>
      </c>
      <c r="E7797" s="9">
        <v>43733.732638888891</v>
      </c>
      <c r="F7797" s="6" t="s">
        <v>1097</v>
      </c>
      <c r="G7797" s="6" t="str">
        <f t="shared" si="121"/>
        <v>OR</v>
      </c>
      <c r="H7797" s="8">
        <f>Sales[Quantity Ordered]*Sales[Price Each]</f>
        <v>150</v>
      </c>
    </row>
    <row r="7798" spans="1:8" x14ac:dyDescent="0.25">
      <c r="A7798" s="6">
        <v>252840</v>
      </c>
      <c r="B7798" s="6" t="s">
        <v>29</v>
      </c>
      <c r="C7798" s="7">
        <v>1</v>
      </c>
      <c r="D7798" s="8">
        <v>150</v>
      </c>
      <c r="E7798" s="9">
        <v>43733.734027777777</v>
      </c>
      <c r="F7798" s="6" t="s">
        <v>4686</v>
      </c>
      <c r="G7798" s="6" t="str">
        <f t="shared" si="121"/>
        <v>GA</v>
      </c>
      <c r="H7798" s="8">
        <f>Sales[Quantity Ordered]*Sales[Price Each]</f>
        <v>150</v>
      </c>
    </row>
    <row r="7799" spans="1:8" x14ac:dyDescent="0.25">
      <c r="A7799" s="6">
        <v>257364</v>
      </c>
      <c r="B7799" s="6" t="s">
        <v>29</v>
      </c>
      <c r="C7799" s="7">
        <v>1</v>
      </c>
      <c r="D7799" s="8">
        <v>150</v>
      </c>
      <c r="E7799" s="9">
        <v>43733.737500000003</v>
      </c>
      <c r="F7799" s="6" t="s">
        <v>9127</v>
      </c>
      <c r="G7799" s="6" t="str">
        <f t="shared" si="121"/>
        <v>OR</v>
      </c>
      <c r="H7799" s="8">
        <f>Sales[Quantity Ordered]*Sales[Price Each]</f>
        <v>150</v>
      </c>
    </row>
    <row r="7800" spans="1:8" x14ac:dyDescent="0.25">
      <c r="A7800" s="6">
        <v>250576</v>
      </c>
      <c r="B7800" s="6" t="s">
        <v>29</v>
      </c>
      <c r="C7800" s="7">
        <v>1</v>
      </c>
      <c r="D7800" s="8">
        <v>150</v>
      </c>
      <c r="E7800" s="9">
        <v>43733.742361111108</v>
      </c>
      <c r="F7800" s="6" t="s">
        <v>2443</v>
      </c>
      <c r="G7800" s="6" t="str">
        <f t="shared" si="121"/>
        <v>GA</v>
      </c>
      <c r="H7800" s="8">
        <f>Sales[Quantity Ordered]*Sales[Price Each]</f>
        <v>150</v>
      </c>
    </row>
    <row r="7801" spans="1:8" x14ac:dyDescent="0.25">
      <c r="A7801" s="6">
        <v>256348</v>
      </c>
      <c r="B7801" s="6" t="s">
        <v>29</v>
      </c>
      <c r="C7801" s="7">
        <v>1</v>
      </c>
      <c r="D7801" s="8">
        <v>150</v>
      </c>
      <c r="E7801" s="9">
        <v>43733.755555555559</v>
      </c>
      <c r="F7801" s="6" t="s">
        <v>7554</v>
      </c>
      <c r="G7801" s="6" t="str">
        <f t="shared" si="121"/>
        <v>WA</v>
      </c>
      <c r="H7801" s="8">
        <f>Sales[Quantity Ordered]*Sales[Price Each]</f>
        <v>150</v>
      </c>
    </row>
    <row r="7802" spans="1:8" x14ac:dyDescent="0.25">
      <c r="A7802" s="6">
        <v>259037</v>
      </c>
      <c r="B7802" s="6" t="s">
        <v>29</v>
      </c>
      <c r="C7802" s="7">
        <v>1</v>
      </c>
      <c r="D7802" s="8">
        <v>150</v>
      </c>
      <c r="E7802" s="9">
        <v>43733.756249999999</v>
      </c>
      <c r="F7802" s="6" t="s">
        <v>10749</v>
      </c>
      <c r="G7802" s="6" t="str">
        <f t="shared" si="121"/>
        <v>TX</v>
      </c>
      <c r="H7802" s="8">
        <f>Sales[Quantity Ordered]*Sales[Price Each]</f>
        <v>150</v>
      </c>
    </row>
    <row r="7803" spans="1:8" x14ac:dyDescent="0.25">
      <c r="A7803" s="6">
        <v>256405</v>
      </c>
      <c r="B7803" s="6" t="s">
        <v>29</v>
      </c>
      <c r="C7803" s="7">
        <v>1</v>
      </c>
      <c r="D7803" s="8">
        <v>150</v>
      </c>
      <c r="E7803" s="9">
        <v>43733.761111111111</v>
      </c>
      <c r="F7803" s="6" t="s">
        <v>8189</v>
      </c>
      <c r="G7803" s="6" t="str">
        <f t="shared" si="121"/>
        <v>CA</v>
      </c>
      <c r="H7803" s="8">
        <f>Sales[Quantity Ordered]*Sales[Price Each]</f>
        <v>150</v>
      </c>
    </row>
    <row r="7804" spans="1:8" x14ac:dyDescent="0.25">
      <c r="A7804" s="6">
        <v>254406</v>
      </c>
      <c r="B7804" s="6" t="s">
        <v>29</v>
      </c>
      <c r="C7804" s="7">
        <v>1</v>
      </c>
      <c r="D7804" s="8">
        <v>150</v>
      </c>
      <c r="E7804" s="9">
        <v>43733.805555555555</v>
      </c>
      <c r="F7804" s="6" t="s">
        <v>6234</v>
      </c>
      <c r="G7804" s="6" t="str">
        <f t="shared" si="121"/>
        <v>CA</v>
      </c>
      <c r="H7804" s="8">
        <f>Sales[Quantity Ordered]*Sales[Price Each]</f>
        <v>150</v>
      </c>
    </row>
    <row r="7805" spans="1:8" x14ac:dyDescent="0.25">
      <c r="A7805" s="6">
        <v>249963</v>
      </c>
      <c r="B7805" s="6" t="s">
        <v>29</v>
      </c>
      <c r="C7805" s="7">
        <v>1</v>
      </c>
      <c r="D7805" s="8">
        <v>150</v>
      </c>
      <c r="E7805" s="9">
        <v>43733.817361111112</v>
      </c>
      <c r="F7805" s="6" t="s">
        <v>1832</v>
      </c>
      <c r="G7805" s="6" t="str">
        <f t="shared" si="121"/>
        <v>CA</v>
      </c>
      <c r="H7805" s="8">
        <f>Sales[Quantity Ordered]*Sales[Price Each]</f>
        <v>150</v>
      </c>
    </row>
    <row r="7806" spans="1:8" x14ac:dyDescent="0.25">
      <c r="A7806" s="6">
        <v>251570</v>
      </c>
      <c r="B7806" s="6" t="s">
        <v>29</v>
      </c>
      <c r="C7806" s="7">
        <v>1</v>
      </c>
      <c r="D7806" s="8">
        <v>150</v>
      </c>
      <c r="E7806" s="9">
        <v>43733.822916666664</v>
      </c>
      <c r="F7806" s="6" t="s">
        <v>3428</v>
      </c>
      <c r="G7806" s="6" t="str">
        <f t="shared" si="121"/>
        <v>GA</v>
      </c>
      <c r="H7806" s="8">
        <f>Sales[Quantity Ordered]*Sales[Price Each]</f>
        <v>150</v>
      </c>
    </row>
    <row r="7807" spans="1:8" x14ac:dyDescent="0.25">
      <c r="A7807" s="6">
        <v>248967</v>
      </c>
      <c r="B7807" s="6" t="s">
        <v>29</v>
      </c>
      <c r="C7807" s="7">
        <v>1</v>
      </c>
      <c r="D7807" s="8">
        <v>150</v>
      </c>
      <c r="E7807" s="9">
        <v>43733.847222222219</v>
      </c>
      <c r="F7807" s="6" t="s">
        <v>839</v>
      </c>
      <c r="G7807" s="6" t="str">
        <f t="shared" si="121"/>
        <v>CA</v>
      </c>
      <c r="H7807" s="8">
        <f>Sales[Quantity Ordered]*Sales[Price Each]</f>
        <v>150</v>
      </c>
    </row>
    <row r="7808" spans="1:8" x14ac:dyDescent="0.25">
      <c r="A7808" s="6">
        <v>258234</v>
      </c>
      <c r="B7808" s="6" t="s">
        <v>29</v>
      </c>
      <c r="C7808" s="7">
        <v>1</v>
      </c>
      <c r="D7808" s="8">
        <v>150</v>
      </c>
      <c r="E7808" s="9">
        <v>43733.886805555558</v>
      </c>
      <c r="F7808" s="6" t="s">
        <v>9966</v>
      </c>
      <c r="G7808" s="6" t="str">
        <f t="shared" si="121"/>
        <v>NY</v>
      </c>
      <c r="H7808" s="8">
        <f>Sales[Quantity Ordered]*Sales[Price Each]</f>
        <v>150</v>
      </c>
    </row>
    <row r="7809" spans="1:8" x14ac:dyDescent="0.25">
      <c r="A7809" s="6">
        <v>250356</v>
      </c>
      <c r="B7809" s="6" t="s">
        <v>29</v>
      </c>
      <c r="C7809" s="7">
        <v>1</v>
      </c>
      <c r="D7809" s="8">
        <v>150</v>
      </c>
      <c r="E7809" s="9">
        <v>43733.944444444445</v>
      </c>
      <c r="F7809" s="6" t="s">
        <v>2224</v>
      </c>
      <c r="G7809" s="6" t="str">
        <f t="shared" si="121"/>
        <v>CA</v>
      </c>
      <c r="H7809" s="8">
        <f>Sales[Quantity Ordered]*Sales[Price Each]</f>
        <v>150</v>
      </c>
    </row>
    <row r="7810" spans="1:8" x14ac:dyDescent="0.25">
      <c r="A7810" s="6">
        <v>252380</v>
      </c>
      <c r="B7810" s="6" t="s">
        <v>29</v>
      </c>
      <c r="C7810" s="7">
        <v>1</v>
      </c>
      <c r="D7810" s="8">
        <v>150</v>
      </c>
      <c r="E7810" s="9">
        <v>43733.961111111108</v>
      </c>
      <c r="F7810" s="6" t="s">
        <v>4228</v>
      </c>
      <c r="G7810" s="6" t="str">
        <f t="shared" ref="G7810:G7873" si="122">MID(F7810,FIND(",",F7810,FIND(",",F7810)+1)+2,2)</f>
        <v>MA</v>
      </c>
      <c r="H7810" s="8">
        <f>Sales[Quantity Ordered]*Sales[Price Each]</f>
        <v>150</v>
      </c>
    </row>
    <row r="7811" spans="1:8" x14ac:dyDescent="0.25">
      <c r="A7811" s="6">
        <v>258365</v>
      </c>
      <c r="B7811" s="6" t="s">
        <v>29</v>
      </c>
      <c r="C7811" s="7">
        <v>1</v>
      </c>
      <c r="D7811" s="8">
        <v>150</v>
      </c>
      <c r="E7811" s="9">
        <v>43733.986805555556</v>
      </c>
      <c r="F7811" s="6" t="s">
        <v>10095</v>
      </c>
      <c r="G7811" s="6" t="str">
        <f t="shared" si="122"/>
        <v>TX</v>
      </c>
      <c r="H7811" s="8">
        <f>Sales[Quantity Ordered]*Sales[Price Each]</f>
        <v>150</v>
      </c>
    </row>
    <row r="7812" spans="1:8" x14ac:dyDescent="0.25">
      <c r="A7812" s="6">
        <v>254131</v>
      </c>
      <c r="B7812" s="6" t="s">
        <v>29</v>
      </c>
      <c r="C7812" s="7">
        <v>1</v>
      </c>
      <c r="D7812" s="8">
        <v>150</v>
      </c>
      <c r="E7812" s="9">
        <v>43734.040277777778</v>
      </c>
      <c r="F7812" s="6" t="s">
        <v>5962</v>
      </c>
      <c r="G7812" s="6" t="str">
        <f t="shared" si="122"/>
        <v>WA</v>
      </c>
      <c r="H7812" s="8">
        <f>Sales[Quantity Ordered]*Sales[Price Each]</f>
        <v>150</v>
      </c>
    </row>
    <row r="7813" spans="1:8" x14ac:dyDescent="0.25">
      <c r="A7813" s="6">
        <v>249620</v>
      </c>
      <c r="B7813" s="6" t="s">
        <v>29</v>
      </c>
      <c r="C7813" s="7">
        <v>1</v>
      </c>
      <c r="D7813" s="8">
        <v>150</v>
      </c>
      <c r="E7813" s="9">
        <v>43734.121527777781</v>
      </c>
      <c r="F7813" s="6" t="s">
        <v>1491</v>
      </c>
      <c r="G7813" s="6" t="str">
        <f t="shared" si="122"/>
        <v>CA</v>
      </c>
      <c r="H7813" s="8">
        <f>Sales[Quantity Ordered]*Sales[Price Each]</f>
        <v>150</v>
      </c>
    </row>
    <row r="7814" spans="1:8" x14ac:dyDescent="0.25">
      <c r="A7814" s="6">
        <v>249012</v>
      </c>
      <c r="B7814" s="6" t="s">
        <v>29</v>
      </c>
      <c r="C7814" s="7">
        <v>1</v>
      </c>
      <c r="D7814" s="8">
        <v>150</v>
      </c>
      <c r="E7814" s="9">
        <v>43734.366666666669</v>
      </c>
      <c r="F7814" s="6" t="s">
        <v>884</v>
      </c>
      <c r="G7814" s="6" t="str">
        <f t="shared" si="122"/>
        <v>WA</v>
      </c>
      <c r="H7814" s="8">
        <f>Sales[Quantity Ordered]*Sales[Price Each]</f>
        <v>150</v>
      </c>
    </row>
    <row r="7815" spans="1:8" x14ac:dyDescent="0.25">
      <c r="A7815" s="6">
        <v>258921</v>
      </c>
      <c r="B7815" s="6" t="s">
        <v>29</v>
      </c>
      <c r="C7815" s="7">
        <v>1</v>
      </c>
      <c r="D7815" s="8">
        <v>150</v>
      </c>
      <c r="E7815" s="9">
        <v>43734.381944444445</v>
      </c>
      <c r="F7815" s="6" t="s">
        <v>10635</v>
      </c>
      <c r="G7815" s="6" t="str">
        <f t="shared" si="122"/>
        <v>CA</v>
      </c>
      <c r="H7815" s="8">
        <f>Sales[Quantity Ordered]*Sales[Price Each]</f>
        <v>150</v>
      </c>
    </row>
    <row r="7816" spans="1:8" x14ac:dyDescent="0.25">
      <c r="A7816" s="6">
        <v>252224</v>
      </c>
      <c r="B7816" s="6" t="s">
        <v>29</v>
      </c>
      <c r="C7816" s="7">
        <v>1</v>
      </c>
      <c r="D7816" s="8">
        <v>150</v>
      </c>
      <c r="E7816" s="9">
        <v>43734.397222222222</v>
      </c>
      <c r="F7816" s="6" t="s">
        <v>4074</v>
      </c>
      <c r="G7816" s="6" t="str">
        <f t="shared" si="122"/>
        <v>MA</v>
      </c>
      <c r="H7816" s="8">
        <f>Sales[Quantity Ordered]*Sales[Price Each]</f>
        <v>150</v>
      </c>
    </row>
    <row r="7817" spans="1:8" x14ac:dyDescent="0.25">
      <c r="A7817" s="6">
        <v>257299</v>
      </c>
      <c r="B7817" s="6" t="s">
        <v>29</v>
      </c>
      <c r="C7817" s="7">
        <v>1</v>
      </c>
      <c r="D7817" s="8">
        <v>150</v>
      </c>
      <c r="E7817" s="9">
        <v>43734.411805555559</v>
      </c>
      <c r="F7817" s="6" t="s">
        <v>9063</v>
      </c>
      <c r="G7817" s="6" t="str">
        <f t="shared" si="122"/>
        <v>TX</v>
      </c>
      <c r="H7817" s="8">
        <f>Sales[Quantity Ordered]*Sales[Price Each]</f>
        <v>150</v>
      </c>
    </row>
    <row r="7818" spans="1:8" x14ac:dyDescent="0.25">
      <c r="A7818" s="6">
        <v>248362</v>
      </c>
      <c r="B7818" s="6" t="s">
        <v>29</v>
      </c>
      <c r="C7818" s="7">
        <v>1</v>
      </c>
      <c r="D7818" s="8">
        <v>150</v>
      </c>
      <c r="E7818" s="9">
        <v>43734.447916666664</v>
      </c>
      <c r="F7818" s="6" t="s">
        <v>234</v>
      </c>
      <c r="G7818" s="6" t="str">
        <f t="shared" si="122"/>
        <v>NY</v>
      </c>
      <c r="H7818" s="8">
        <f>Sales[Quantity Ordered]*Sales[Price Each]</f>
        <v>150</v>
      </c>
    </row>
    <row r="7819" spans="1:8" x14ac:dyDescent="0.25">
      <c r="A7819" s="6">
        <v>258682</v>
      </c>
      <c r="B7819" s="6" t="s">
        <v>29</v>
      </c>
      <c r="C7819" s="7">
        <v>1</v>
      </c>
      <c r="D7819" s="8">
        <v>150</v>
      </c>
      <c r="E7819" s="9">
        <v>43734.456944444442</v>
      </c>
      <c r="F7819" s="6" t="s">
        <v>10403</v>
      </c>
      <c r="G7819" s="6" t="str">
        <f t="shared" si="122"/>
        <v>CA</v>
      </c>
      <c r="H7819" s="8">
        <f>Sales[Quantity Ordered]*Sales[Price Each]</f>
        <v>150</v>
      </c>
    </row>
    <row r="7820" spans="1:8" x14ac:dyDescent="0.25">
      <c r="A7820" s="6">
        <v>255568</v>
      </c>
      <c r="B7820" s="6" t="s">
        <v>29</v>
      </c>
      <c r="C7820" s="7">
        <v>1</v>
      </c>
      <c r="D7820" s="8">
        <v>150</v>
      </c>
      <c r="E7820" s="9">
        <v>43734.467361111114</v>
      </c>
      <c r="F7820" s="6" t="s">
        <v>7374</v>
      </c>
      <c r="G7820" s="6" t="str">
        <f t="shared" si="122"/>
        <v>CA</v>
      </c>
      <c r="H7820" s="8">
        <f>Sales[Quantity Ordered]*Sales[Price Each]</f>
        <v>150</v>
      </c>
    </row>
    <row r="7821" spans="1:8" x14ac:dyDescent="0.25">
      <c r="A7821" s="6">
        <v>258357</v>
      </c>
      <c r="B7821" s="6" t="s">
        <v>29</v>
      </c>
      <c r="C7821" s="7">
        <v>1</v>
      </c>
      <c r="D7821" s="8">
        <v>150</v>
      </c>
      <c r="E7821" s="9">
        <v>43734.469444444447</v>
      </c>
      <c r="F7821" s="6" t="s">
        <v>10087</v>
      </c>
      <c r="G7821" s="6" t="str">
        <f t="shared" si="122"/>
        <v>CA</v>
      </c>
      <c r="H7821" s="8">
        <f>Sales[Quantity Ordered]*Sales[Price Each]</f>
        <v>150</v>
      </c>
    </row>
    <row r="7822" spans="1:8" x14ac:dyDescent="0.25">
      <c r="A7822" s="6">
        <v>248434</v>
      </c>
      <c r="B7822" s="6" t="s">
        <v>29</v>
      </c>
      <c r="C7822" s="7">
        <v>1</v>
      </c>
      <c r="D7822" s="8">
        <v>150</v>
      </c>
      <c r="E7822" s="9">
        <v>43734.55</v>
      </c>
      <c r="F7822" s="6" t="s">
        <v>307</v>
      </c>
      <c r="G7822" s="6" t="str">
        <f t="shared" si="122"/>
        <v>MA</v>
      </c>
      <c r="H7822" s="8">
        <f>Sales[Quantity Ordered]*Sales[Price Each]</f>
        <v>150</v>
      </c>
    </row>
    <row r="7823" spans="1:8" x14ac:dyDescent="0.25">
      <c r="A7823" s="6">
        <v>254142</v>
      </c>
      <c r="B7823" s="6" t="s">
        <v>29</v>
      </c>
      <c r="C7823" s="7">
        <v>1</v>
      </c>
      <c r="D7823" s="8">
        <v>150</v>
      </c>
      <c r="E7823" s="9">
        <v>43734.572916666664</v>
      </c>
      <c r="F7823" s="6" t="s">
        <v>5971</v>
      </c>
      <c r="G7823" s="6" t="str">
        <f t="shared" si="122"/>
        <v>NY</v>
      </c>
      <c r="H7823" s="8">
        <f>Sales[Quantity Ordered]*Sales[Price Each]</f>
        <v>150</v>
      </c>
    </row>
    <row r="7824" spans="1:8" x14ac:dyDescent="0.25">
      <c r="A7824" s="6">
        <v>258563</v>
      </c>
      <c r="B7824" s="6" t="s">
        <v>29</v>
      </c>
      <c r="C7824" s="7">
        <v>1</v>
      </c>
      <c r="D7824" s="8">
        <v>150</v>
      </c>
      <c r="E7824" s="9">
        <v>43734.581944444442</v>
      </c>
      <c r="F7824" s="6" t="s">
        <v>10285</v>
      </c>
      <c r="G7824" s="6" t="str">
        <f t="shared" si="122"/>
        <v>NY</v>
      </c>
      <c r="H7824" s="8">
        <f>Sales[Quantity Ordered]*Sales[Price Each]</f>
        <v>150</v>
      </c>
    </row>
    <row r="7825" spans="1:8" x14ac:dyDescent="0.25">
      <c r="A7825" s="6">
        <v>249128</v>
      </c>
      <c r="B7825" s="6" t="s">
        <v>29</v>
      </c>
      <c r="C7825" s="7">
        <v>1</v>
      </c>
      <c r="D7825" s="8">
        <v>150</v>
      </c>
      <c r="E7825" s="9">
        <v>43734.594444444447</v>
      </c>
      <c r="F7825" s="6" t="s">
        <v>1000</v>
      </c>
      <c r="G7825" s="6" t="str">
        <f t="shared" si="122"/>
        <v>CA</v>
      </c>
      <c r="H7825" s="8">
        <f>Sales[Quantity Ordered]*Sales[Price Each]</f>
        <v>150</v>
      </c>
    </row>
    <row r="7826" spans="1:8" x14ac:dyDescent="0.25">
      <c r="A7826" s="6">
        <v>259238</v>
      </c>
      <c r="B7826" s="6" t="s">
        <v>29</v>
      </c>
      <c r="C7826" s="7">
        <v>1</v>
      </c>
      <c r="D7826" s="8">
        <v>150</v>
      </c>
      <c r="E7826" s="9">
        <v>43734.59652777778</v>
      </c>
      <c r="F7826" s="6" t="s">
        <v>10938</v>
      </c>
      <c r="G7826" s="6" t="str">
        <f t="shared" si="122"/>
        <v>WA</v>
      </c>
      <c r="H7826" s="8">
        <f>Sales[Quantity Ordered]*Sales[Price Each]</f>
        <v>150</v>
      </c>
    </row>
    <row r="7827" spans="1:8" x14ac:dyDescent="0.25">
      <c r="A7827" s="6">
        <v>248328</v>
      </c>
      <c r="B7827" s="6" t="s">
        <v>29</v>
      </c>
      <c r="C7827" s="7">
        <v>1</v>
      </c>
      <c r="D7827" s="8">
        <v>150</v>
      </c>
      <c r="E7827" s="9">
        <v>43734.602083333331</v>
      </c>
      <c r="F7827" s="6" t="s">
        <v>200</v>
      </c>
      <c r="G7827" s="6" t="str">
        <f t="shared" si="122"/>
        <v>CA</v>
      </c>
      <c r="H7827" s="8">
        <f>Sales[Quantity Ordered]*Sales[Price Each]</f>
        <v>150</v>
      </c>
    </row>
    <row r="7828" spans="1:8" x14ac:dyDescent="0.25">
      <c r="A7828" s="6">
        <v>256488</v>
      </c>
      <c r="B7828" s="6" t="s">
        <v>29</v>
      </c>
      <c r="C7828" s="7">
        <v>1</v>
      </c>
      <c r="D7828" s="8">
        <v>150</v>
      </c>
      <c r="E7828" s="9">
        <v>43734.606944444444</v>
      </c>
      <c r="F7828" s="6" t="s">
        <v>8272</v>
      </c>
      <c r="G7828" s="6" t="str">
        <f t="shared" si="122"/>
        <v>GA</v>
      </c>
      <c r="H7828" s="8">
        <f>Sales[Quantity Ordered]*Sales[Price Each]</f>
        <v>150</v>
      </c>
    </row>
    <row r="7829" spans="1:8" x14ac:dyDescent="0.25">
      <c r="A7829" s="6">
        <v>258379</v>
      </c>
      <c r="B7829" s="6" t="s">
        <v>29</v>
      </c>
      <c r="C7829" s="7">
        <v>1</v>
      </c>
      <c r="D7829" s="8">
        <v>150</v>
      </c>
      <c r="E7829" s="9">
        <v>43734.620833333334</v>
      </c>
      <c r="F7829" s="6" t="s">
        <v>10108</v>
      </c>
      <c r="G7829" s="6" t="str">
        <f t="shared" si="122"/>
        <v>ME</v>
      </c>
      <c r="H7829" s="8">
        <f>Sales[Quantity Ordered]*Sales[Price Each]</f>
        <v>150</v>
      </c>
    </row>
    <row r="7830" spans="1:8" x14ac:dyDescent="0.25">
      <c r="A7830" s="6">
        <v>256675</v>
      </c>
      <c r="B7830" s="6" t="s">
        <v>29</v>
      </c>
      <c r="C7830" s="7">
        <v>1</v>
      </c>
      <c r="D7830" s="8">
        <v>150</v>
      </c>
      <c r="E7830" s="9">
        <v>43734.62777777778</v>
      </c>
      <c r="F7830" s="6" t="s">
        <v>8450</v>
      </c>
      <c r="G7830" s="6" t="str">
        <f t="shared" si="122"/>
        <v>TX</v>
      </c>
      <c r="H7830" s="8">
        <f>Sales[Quantity Ordered]*Sales[Price Each]</f>
        <v>150</v>
      </c>
    </row>
    <row r="7831" spans="1:8" x14ac:dyDescent="0.25">
      <c r="A7831" s="6">
        <v>248260</v>
      </c>
      <c r="B7831" s="6" t="s">
        <v>29</v>
      </c>
      <c r="C7831" s="7">
        <v>1</v>
      </c>
      <c r="D7831" s="8">
        <v>150</v>
      </c>
      <c r="E7831" s="9">
        <v>43734.636111111111</v>
      </c>
      <c r="F7831" s="6" t="s">
        <v>132</v>
      </c>
      <c r="G7831" s="6" t="str">
        <f t="shared" si="122"/>
        <v>ME</v>
      </c>
      <c r="H7831" s="8">
        <f>Sales[Quantity Ordered]*Sales[Price Each]</f>
        <v>150</v>
      </c>
    </row>
    <row r="7832" spans="1:8" x14ac:dyDescent="0.25">
      <c r="A7832" s="6">
        <v>248996</v>
      </c>
      <c r="B7832" s="6" t="s">
        <v>29</v>
      </c>
      <c r="C7832" s="7">
        <v>1</v>
      </c>
      <c r="D7832" s="8">
        <v>150</v>
      </c>
      <c r="E7832" s="9">
        <v>43734.682638888888</v>
      </c>
      <c r="F7832" s="6" t="s">
        <v>868</v>
      </c>
      <c r="G7832" s="6" t="str">
        <f t="shared" si="122"/>
        <v>CA</v>
      </c>
      <c r="H7832" s="8">
        <f>Sales[Quantity Ordered]*Sales[Price Each]</f>
        <v>150</v>
      </c>
    </row>
    <row r="7833" spans="1:8" x14ac:dyDescent="0.25">
      <c r="A7833" s="6">
        <v>250344</v>
      </c>
      <c r="B7833" s="6" t="s">
        <v>29</v>
      </c>
      <c r="C7833" s="7">
        <v>1</v>
      </c>
      <c r="D7833" s="8">
        <v>150</v>
      </c>
      <c r="E7833" s="9">
        <v>43734.727083333331</v>
      </c>
      <c r="F7833" s="6" t="s">
        <v>2212</v>
      </c>
      <c r="G7833" s="6" t="str">
        <f t="shared" si="122"/>
        <v>TX</v>
      </c>
      <c r="H7833" s="8">
        <f>Sales[Quantity Ordered]*Sales[Price Each]</f>
        <v>150</v>
      </c>
    </row>
    <row r="7834" spans="1:8" x14ac:dyDescent="0.25">
      <c r="A7834" s="6">
        <v>249137</v>
      </c>
      <c r="B7834" s="6" t="s">
        <v>29</v>
      </c>
      <c r="C7834" s="7">
        <v>1</v>
      </c>
      <c r="D7834" s="8">
        <v>150</v>
      </c>
      <c r="E7834" s="9">
        <v>43734.731249999997</v>
      </c>
      <c r="F7834" s="6" t="s">
        <v>1009</v>
      </c>
      <c r="G7834" s="6" t="str">
        <f t="shared" si="122"/>
        <v>NY</v>
      </c>
      <c r="H7834" s="8">
        <f>Sales[Quantity Ordered]*Sales[Price Each]</f>
        <v>150</v>
      </c>
    </row>
    <row r="7835" spans="1:8" x14ac:dyDescent="0.25">
      <c r="A7835" s="6">
        <v>249950</v>
      </c>
      <c r="B7835" s="6" t="s">
        <v>29</v>
      </c>
      <c r="C7835" s="7">
        <v>1</v>
      </c>
      <c r="D7835" s="8">
        <v>150</v>
      </c>
      <c r="E7835" s="9">
        <v>43734.738194444442</v>
      </c>
      <c r="F7835" s="6" t="s">
        <v>1819</v>
      </c>
      <c r="G7835" s="6" t="str">
        <f t="shared" si="122"/>
        <v>CA</v>
      </c>
      <c r="H7835" s="8">
        <f>Sales[Quantity Ordered]*Sales[Price Each]</f>
        <v>150</v>
      </c>
    </row>
    <row r="7836" spans="1:8" x14ac:dyDescent="0.25">
      <c r="A7836" s="6">
        <v>249465</v>
      </c>
      <c r="B7836" s="6" t="s">
        <v>29</v>
      </c>
      <c r="C7836" s="7">
        <v>1</v>
      </c>
      <c r="D7836" s="8">
        <v>150</v>
      </c>
      <c r="E7836" s="9">
        <v>43734.802777777775</v>
      </c>
      <c r="F7836" s="6" t="s">
        <v>1336</v>
      </c>
      <c r="G7836" s="6" t="str">
        <f t="shared" si="122"/>
        <v>TX</v>
      </c>
      <c r="H7836" s="8">
        <f>Sales[Quantity Ordered]*Sales[Price Each]</f>
        <v>150</v>
      </c>
    </row>
    <row r="7837" spans="1:8" x14ac:dyDescent="0.25">
      <c r="A7837" s="6">
        <v>249003</v>
      </c>
      <c r="B7837" s="6" t="s">
        <v>29</v>
      </c>
      <c r="C7837" s="7">
        <v>1</v>
      </c>
      <c r="D7837" s="8">
        <v>150</v>
      </c>
      <c r="E7837" s="9">
        <v>43734.806944444441</v>
      </c>
      <c r="F7837" s="6" t="s">
        <v>875</v>
      </c>
      <c r="G7837" s="6" t="str">
        <f t="shared" si="122"/>
        <v>NY</v>
      </c>
      <c r="H7837" s="8">
        <f>Sales[Quantity Ordered]*Sales[Price Each]</f>
        <v>150</v>
      </c>
    </row>
    <row r="7838" spans="1:8" x14ac:dyDescent="0.25">
      <c r="A7838" s="6">
        <v>256099</v>
      </c>
      <c r="B7838" s="6" t="s">
        <v>29</v>
      </c>
      <c r="C7838" s="7">
        <v>1</v>
      </c>
      <c r="D7838" s="8">
        <v>150</v>
      </c>
      <c r="E7838" s="9">
        <v>43734.807638888888</v>
      </c>
      <c r="F7838" s="6" t="s">
        <v>7891</v>
      </c>
      <c r="G7838" s="6" t="str">
        <f t="shared" si="122"/>
        <v>WA</v>
      </c>
      <c r="H7838" s="8">
        <f>Sales[Quantity Ordered]*Sales[Price Each]</f>
        <v>150</v>
      </c>
    </row>
    <row r="7839" spans="1:8" x14ac:dyDescent="0.25">
      <c r="A7839" s="6">
        <v>254966</v>
      </c>
      <c r="B7839" s="6" t="s">
        <v>29</v>
      </c>
      <c r="C7839" s="7">
        <v>1</v>
      </c>
      <c r="D7839" s="8">
        <v>150</v>
      </c>
      <c r="E7839" s="9">
        <v>43734.814583333333</v>
      </c>
      <c r="F7839" s="6" t="s">
        <v>6781</v>
      </c>
      <c r="G7839" s="6" t="str">
        <f t="shared" si="122"/>
        <v>CA</v>
      </c>
      <c r="H7839" s="8">
        <f>Sales[Quantity Ordered]*Sales[Price Each]</f>
        <v>150</v>
      </c>
    </row>
    <row r="7840" spans="1:8" x14ac:dyDescent="0.25">
      <c r="A7840" s="6">
        <v>253056</v>
      </c>
      <c r="B7840" s="6" t="s">
        <v>29</v>
      </c>
      <c r="C7840" s="7">
        <v>1</v>
      </c>
      <c r="D7840" s="8">
        <v>150</v>
      </c>
      <c r="E7840" s="9">
        <v>43734.81527777778</v>
      </c>
      <c r="F7840" s="6" t="s">
        <v>4900</v>
      </c>
      <c r="G7840" s="6" t="str">
        <f t="shared" si="122"/>
        <v>CA</v>
      </c>
      <c r="H7840" s="8">
        <f>Sales[Quantity Ordered]*Sales[Price Each]</f>
        <v>150</v>
      </c>
    </row>
    <row r="7841" spans="1:8" x14ac:dyDescent="0.25">
      <c r="A7841" s="6">
        <v>252705</v>
      </c>
      <c r="B7841" s="6" t="s">
        <v>29</v>
      </c>
      <c r="C7841" s="7">
        <v>1</v>
      </c>
      <c r="D7841" s="8">
        <v>150</v>
      </c>
      <c r="E7841" s="9">
        <v>43734.828472222223</v>
      </c>
      <c r="F7841" s="6" t="s">
        <v>4551</v>
      </c>
      <c r="G7841" s="6" t="str">
        <f t="shared" si="122"/>
        <v>CA</v>
      </c>
      <c r="H7841" s="8">
        <f>Sales[Quantity Ordered]*Sales[Price Each]</f>
        <v>150</v>
      </c>
    </row>
    <row r="7842" spans="1:8" x14ac:dyDescent="0.25">
      <c r="A7842" s="6">
        <v>250016</v>
      </c>
      <c r="B7842" s="6" t="s">
        <v>29</v>
      </c>
      <c r="C7842" s="7">
        <v>1</v>
      </c>
      <c r="D7842" s="8">
        <v>150</v>
      </c>
      <c r="E7842" s="9">
        <v>43734.847222222219</v>
      </c>
      <c r="F7842" s="6" t="s">
        <v>1884</v>
      </c>
      <c r="G7842" s="6" t="str">
        <f t="shared" si="122"/>
        <v>TX</v>
      </c>
      <c r="H7842" s="8">
        <f>Sales[Quantity Ordered]*Sales[Price Each]</f>
        <v>150</v>
      </c>
    </row>
    <row r="7843" spans="1:8" x14ac:dyDescent="0.25">
      <c r="A7843" s="6">
        <v>257986</v>
      </c>
      <c r="B7843" s="6" t="s">
        <v>29</v>
      </c>
      <c r="C7843" s="7">
        <v>1</v>
      </c>
      <c r="D7843" s="8">
        <v>150</v>
      </c>
      <c r="E7843" s="9">
        <v>43734.878472222219</v>
      </c>
      <c r="F7843" s="6" t="s">
        <v>9730</v>
      </c>
      <c r="G7843" s="6" t="str">
        <f t="shared" si="122"/>
        <v>CA</v>
      </c>
      <c r="H7843" s="8">
        <f>Sales[Quantity Ordered]*Sales[Price Each]</f>
        <v>150</v>
      </c>
    </row>
    <row r="7844" spans="1:8" x14ac:dyDescent="0.25">
      <c r="A7844" s="6">
        <v>250248</v>
      </c>
      <c r="B7844" s="6" t="s">
        <v>29</v>
      </c>
      <c r="C7844" s="7">
        <v>1</v>
      </c>
      <c r="D7844" s="8">
        <v>150</v>
      </c>
      <c r="E7844" s="9">
        <v>43734.878472222219</v>
      </c>
      <c r="F7844" s="6" t="s">
        <v>2116</v>
      </c>
      <c r="G7844" s="6" t="str">
        <f t="shared" si="122"/>
        <v>GA</v>
      </c>
      <c r="H7844" s="8">
        <f>Sales[Quantity Ordered]*Sales[Price Each]</f>
        <v>150</v>
      </c>
    </row>
    <row r="7845" spans="1:8" x14ac:dyDescent="0.25">
      <c r="A7845" s="6">
        <v>258179</v>
      </c>
      <c r="B7845" s="6" t="s">
        <v>29</v>
      </c>
      <c r="C7845" s="7">
        <v>1</v>
      </c>
      <c r="D7845" s="8">
        <v>150</v>
      </c>
      <c r="E7845" s="9">
        <v>43734.894444444442</v>
      </c>
      <c r="F7845" s="6" t="s">
        <v>9914</v>
      </c>
      <c r="G7845" s="6" t="str">
        <f t="shared" si="122"/>
        <v>CA</v>
      </c>
      <c r="H7845" s="8">
        <f>Sales[Quantity Ordered]*Sales[Price Each]</f>
        <v>150</v>
      </c>
    </row>
    <row r="7846" spans="1:8" x14ac:dyDescent="0.25">
      <c r="A7846" s="6">
        <v>251389</v>
      </c>
      <c r="B7846" s="6" t="s">
        <v>29</v>
      </c>
      <c r="C7846" s="7">
        <v>1</v>
      </c>
      <c r="D7846" s="8">
        <v>150</v>
      </c>
      <c r="E7846" s="9">
        <v>43734.912499999999</v>
      </c>
      <c r="F7846" s="6" t="s">
        <v>3249</v>
      </c>
      <c r="G7846" s="6" t="str">
        <f t="shared" si="122"/>
        <v>GA</v>
      </c>
      <c r="H7846" s="8">
        <f>Sales[Quantity Ordered]*Sales[Price Each]</f>
        <v>150</v>
      </c>
    </row>
    <row r="7847" spans="1:8" x14ac:dyDescent="0.25">
      <c r="A7847" s="6">
        <v>254638</v>
      </c>
      <c r="B7847" s="6" t="s">
        <v>29</v>
      </c>
      <c r="C7847" s="7">
        <v>1</v>
      </c>
      <c r="D7847" s="8">
        <v>150</v>
      </c>
      <c r="E7847" s="9">
        <v>43734.978472222225</v>
      </c>
      <c r="F7847" s="6" t="s">
        <v>6463</v>
      </c>
      <c r="G7847" s="6" t="str">
        <f t="shared" si="122"/>
        <v>GA</v>
      </c>
      <c r="H7847" s="8">
        <f>Sales[Quantity Ordered]*Sales[Price Each]</f>
        <v>150</v>
      </c>
    </row>
    <row r="7848" spans="1:8" x14ac:dyDescent="0.25">
      <c r="A7848" s="6">
        <v>259248</v>
      </c>
      <c r="B7848" s="6" t="s">
        <v>29</v>
      </c>
      <c r="C7848" s="7">
        <v>1</v>
      </c>
      <c r="D7848" s="8">
        <v>150</v>
      </c>
      <c r="E7848" s="9">
        <v>43735.100694444445</v>
      </c>
      <c r="F7848" s="6" t="s">
        <v>10948</v>
      </c>
      <c r="G7848" s="6" t="str">
        <f t="shared" si="122"/>
        <v>GA</v>
      </c>
      <c r="H7848" s="8">
        <f>Sales[Quantity Ordered]*Sales[Price Each]</f>
        <v>150</v>
      </c>
    </row>
    <row r="7849" spans="1:8" x14ac:dyDescent="0.25">
      <c r="A7849" s="6">
        <v>250191</v>
      </c>
      <c r="B7849" s="6" t="s">
        <v>29</v>
      </c>
      <c r="C7849" s="7">
        <v>1</v>
      </c>
      <c r="D7849" s="8">
        <v>150</v>
      </c>
      <c r="E7849" s="9">
        <v>43735.249305555553</v>
      </c>
      <c r="F7849" s="6" t="s">
        <v>2059</v>
      </c>
      <c r="G7849" s="6" t="str">
        <f t="shared" si="122"/>
        <v>CA</v>
      </c>
      <c r="H7849" s="8">
        <f>Sales[Quantity Ordered]*Sales[Price Each]</f>
        <v>150</v>
      </c>
    </row>
    <row r="7850" spans="1:8" x14ac:dyDescent="0.25">
      <c r="A7850" s="6">
        <v>255786</v>
      </c>
      <c r="B7850" s="6" t="s">
        <v>29</v>
      </c>
      <c r="C7850" s="7">
        <v>1</v>
      </c>
      <c r="D7850" s="8">
        <v>150</v>
      </c>
      <c r="E7850" s="9">
        <v>43735.343055555553</v>
      </c>
      <c r="F7850" s="6" t="s">
        <v>7586</v>
      </c>
      <c r="G7850" s="6" t="str">
        <f t="shared" si="122"/>
        <v>MA</v>
      </c>
      <c r="H7850" s="8">
        <f>Sales[Quantity Ordered]*Sales[Price Each]</f>
        <v>150</v>
      </c>
    </row>
    <row r="7851" spans="1:8" x14ac:dyDescent="0.25">
      <c r="A7851" s="6">
        <v>251438</v>
      </c>
      <c r="B7851" s="6" t="s">
        <v>29</v>
      </c>
      <c r="C7851" s="7">
        <v>1</v>
      </c>
      <c r="D7851" s="8">
        <v>150</v>
      </c>
      <c r="E7851" s="9">
        <v>43735.343055555553</v>
      </c>
      <c r="F7851" s="6" t="s">
        <v>3296</v>
      </c>
      <c r="G7851" s="6" t="str">
        <f t="shared" si="122"/>
        <v>NY</v>
      </c>
      <c r="H7851" s="8">
        <f>Sales[Quantity Ordered]*Sales[Price Each]</f>
        <v>150</v>
      </c>
    </row>
    <row r="7852" spans="1:8" x14ac:dyDescent="0.25">
      <c r="A7852" s="6">
        <v>258776</v>
      </c>
      <c r="B7852" s="6" t="s">
        <v>29</v>
      </c>
      <c r="C7852" s="7">
        <v>1</v>
      </c>
      <c r="D7852" s="8">
        <v>150</v>
      </c>
      <c r="E7852" s="9">
        <v>43735.380555555559</v>
      </c>
      <c r="F7852" s="6" t="s">
        <v>10492</v>
      </c>
      <c r="G7852" s="6" t="str">
        <f t="shared" si="122"/>
        <v>CA</v>
      </c>
      <c r="H7852" s="8">
        <f>Sales[Quantity Ordered]*Sales[Price Each]</f>
        <v>150</v>
      </c>
    </row>
    <row r="7853" spans="1:8" x14ac:dyDescent="0.25">
      <c r="A7853" s="6">
        <v>255451</v>
      </c>
      <c r="B7853" s="6" t="s">
        <v>29</v>
      </c>
      <c r="C7853" s="7">
        <v>1</v>
      </c>
      <c r="D7853" s="8">
        <v>150</v>
      </c>
      <c r="E7853" s="9">
        <v>43735.390972222223</v>
      </c>
      <c r="F7853" s="6" t="s">
        <v>7258</v>
      </c>
      <c r="G7853" s="6" t="str">
        <f t="shared" si="122"/>
        <v>CA</v>
      </c>
      <c r="H7853" s="8">
        <f>Sales[Quantity Ordered]*Sales[Price Each]</f>
        <v>150</v>
      </c>
    </row>
    <row r="7854" spans="1:8" x14ac:dyDescent="0.25">
      <c r="A7854" s="6">
        <v>258110</v>
      </c>
      <c r="B7854" s="6" t="s">
        <v>29</v>
      </c>
      <c r="C7854" s="7">
        <v>1</v>
      </c>
      <c r="D7854" s="8">
        <v>150</v>
      </c>
      <c r="E7854" s="9">
        <v>43735.452777777777</v>
      </c>
      <c r="F7854" s="6" t="s">
        <v>9847</v>
      </c>
      <c r="G7854" s="6" t="str">
        <f t="shared" si="122"/>
        <v>CA</v>
      </c>
      <c r="H7854" s="8">
        <f>Sales[Quantity Ordered]*Sales[Price Each]</f>
        <v>150</v>
      </c>
    </row>
    <row r="7855" spans="1:8" x14ac:dyDescent="0.25">
      <c r="A7855" s="6">
        <v>251884</v>
      </c>
      <c r="B7855" s="6" t="s">
        <v>29</v>
      </c>
      <c r="C7855" s="7">
        <v>1</v>
      </c>
      <c r="D7855" s="8">
        <v>150</v>
      </c>
      <c r="E7855" s="9">
        <v>43735.460416666669</v>
      </c>
      <c r="F7855" s="6" t="s">
        <v>3738</v>
      </c>
      <c r="G7855" s="6" t="str">
        <f t="shared" si="122"/>
        <v>CA</v>
      </c>
      <c r="H7855" s="8">
        <f>Sales[Quantity Ordered]*Sales[Price Each]</f>
        <v>150</v>
      </c>
    </row>
    <row r="7856" spans="1:8" x14ac:dyDescent="0.25">
      <c r="A7856" s="6">
        <v>248359</v>
      </c>
      <c r="B7856" s="6" t="s">
        <v>29</v>
      </c>
      <c r="C7856" s="7">
        <v>1</v>
      </c>
      <c r="D7856" s="8">
        <v>150</v>
      </c>
      <c r="E7856" s="9">
        <v>43735.524305555555</v>
      </c>
      <c r="F7856" s="6" t="s">
        <v>231</v>
      </c>
      <c r="G7856" s="6" t="str">
        <f t="shared" si="122"/>
        <v>CA</v>
      </c>
      <c r="H7856" s="8">
        <f>Sales[Quantity Ordered]*Sales[Price Each]</f>
        <v>150</v>
      </c>
    </row>
    <row r="7857" spans="1:8" x14ac:dyDescent="0.25">
      <c r="A7857" s="6">
        <v>253062</v>
      </c>
      <c r="B7857" s="6" t="s">
        <v>29</v>
      </c>
      <c r="C7857" s="7">
        <v>1</v>
      </c>
      <c r="D7857" s="8">
        <v>150</v>
      </c>
      <c r="E7857" s="9">
        <v>43735.547222222223</v>
      </c>
      <c r="F7857" s="6" t="s">
        <v>4906</v>
      </c>
      <c r="G7857" s="6" t="str">
        <f t="shared" si="122"/>
        <v>GA</v>
      </c>
      <c r="H7857" s="8">
        <f>Sales[Quantity Ordered]*Sales[Price Each]</f>
        <v>150</v>
      </c>
    </row>
    <row r="7858" spans="1:8" x14ac:dyDescent="0.25">
      <c r="A7858" s="6">
        <v>251864</v>
      </c>
      <c r="B7858" s="6" t="s">
        <v>29</v>
      </c>
      <c r="C7858" s="7">
        <v>1</v>
      </c>
      <c r="D7858" s="8">
        <v>150</v>
      </c>
      <c r="E7858" s="9">
        <v>43735.571527777778</v>
      </c>
      <c r="F7858" s="6" t="s">
        <v>3718</v>
      </c>
      <c r="G7858" s="6" t="str">
        <f t="shared" si="122"/>
        <v>WA</v>
      </c>
      <c r="H7858" s="8">
        <f>Sales[Quantity Ordered]*Sales[Price Each]</f>
        <v>150</v>
      </c>
    </row>
    <row r="7859" spans="1:8" x14ac:dyDescent="0.25">
      <c r="A7859" s="6">
        <v>248522</v>
      </c>
      <c r="B7859" s="6" t="s">
        <v>29</v>
      </c>
      <c r="C7859" s="7">
        <v>1</v>
      </c>
      <c r="D7859" s="8">
        <v>150</v>
      </c>
      <c r="E7859" s="9">
        <v>43735.619444444441</v>
      </c>
      <c r="F7859" s="6" t="s">
        <v>395</v>
      </c>
      <c r="G7859" s="6" t="str">
        <f t="shared" si="122"/>
        <v>TX</v>
      </c>
      <c r="H7859" s="8">
        <f>Sales[Quantity Ordered]*Sales[Price Each]</f>
        <v>150</v>
      </c>
    </row>
    <row r="7860" spans="1:8" x14ac:dyDescent="0.25">
      <c r="A7860" s="6">
        <v>256379</v>
      </c>
      <c r="B7860" s="6" t="s">
        <v>29</v>
      </c>
      <c r="C7860" s="7">
        <v>1</v>
      </c>
      <c r="D7860" s="8">
        <v>150</v>
      </c>
      <c r="E7860" s="9">
        <v>43735.622916666667</v>
      </c>
      <c r="F7860" s="6" t="s">
        <v>8163</v>
      </c>
      <c r="G7860" s="6" t="str">
        <f t="shared" si="122"/>
        <v>TX</v>
      </c>
      <c r="H7860" s="8">
        <f>Sales[Quantity Ordered]*Sales[Price Each]</f>
        <v>150</v>
      </c>
    </row>
    <row r="7861" spans="1:8" x14ac:dyDescent="0.25">
      <c r="A7861" s="6">
        <v>254838</v>
      </c>
      <c r="B7861" s="6" t="s">
        <v>29</v>
      </c>
      <c r="C7861" s="7">
        <v>1</v>
      </c>
      <c r="D7861" s="8">
        <v>150</v>
      </c>
      <c r="E7861" s="9">
        <v>43735.627083333333</v>
      </c>
      <c r="F7861" s="6" t="s">
        <v>6658</v>
      </c>
      <c r="G7861" s="6" t="str">
        <f t="shared" si="122"/>
        <v>GA</v>
      </c>
      <c r="H7861" s="8">
        <f>Sales[Quantity Ordered]*Sales[Price Each]</f>
        <v>150</v>
      </c>
    </row>
    <row r="7862" spans="1:8" x14ac:dyDescent="0.25">
      <c r="A7862" s="6">
        <v>257848</v>
      </c>
      <c r="B7862" s="6" t="s">
        <v>29</v>
      </c>
      <c r="C7862" s="7">
        <v>1</v>
      </c>
      <c r="D7862" s="8">
        <v>150</v>
      </c>
      <c r="E7862" s="9">
        <v>43735.643750000003</v>
      </c>
      <c r="F7862" s="6" t="s">
        <v>9596</v>
      </c>
      <c r="G7862" s="6" t="str">
        <f t="shared" si="122"/>
        <v>WA</v>
      </c>
      <c r="H7862" s="8">
        <f>Sales[Quantity Ordered]*Sales[Price Each]</f>
        <v>150</v>
      </c>
    </row>
    <row r="7863" spans="1:8" x14ac:dyDescent="0.25">
      <c r="A7863" s="6">
        <v>258356</v>
      </c>
      <c r="B7863" s="6" t="s">
        <v>29</v>
      </c>
      <c r="C7863" s="7">
        <v>1</v>
      </c>
      <c r="D7863" s="8">
        <v>150</v>
      </c>
      <c r="E7863" s="9">
        <v>43735.644444444442</v>
      </c>
      <c r="F7863" s="6" t="s">
        <v>10086</v>
      </c>
      <c r="G7863" s="6" t="str">
        <f t="shared" si="122"/>
        <v>CA</v>
      </c>
      <c r="H7863" s="8">
        <f>Sales[Quantity Ordered]*Sales[Price Each]</f>
        <v>150</v>
      </c>
    </row>
    <row r="7864" spans="1:8" x14ac:dyDescent="0.25">
      <c r="A7864" s="6">
        <v>258875</v>
      </c>
      <c r="B7864" s="6" t="s">
        <v>29</v>
      </c>
      <c r="C7864" s="7">
        <v>1</v>
      </c>
      <c r="D7864" s="8">
        <v>150</v>
      </c>
      <c r="E7864" s="9">
        <v>43735.660416666666</v>
      </c>
      <c r="F7864" s="6" t="s">
        <v>10590</v>
      </c>
      <c r="G7864" s="6" t="str">
        <f t="shared" si="122"/>
        <v>MA</v>
      </c>
      <c r="H7864" s="8">
        <f>Sales[Quantity Ordered]*Sales[Price Each]</f>
        <v>150</v>
      </c>
    </row>
    <row r="7865" spans="1:8" x14ac:dyDescent="0.25">
      <c r="A7865" s="6">
        <v>249875</v>
      </c>
      <c r="B7865" s="6" t="s">
        <v>29</v>
      </c>
      <c r="C7865" s="7">
        <v>1</v>
      </c>
      <c r="D7865" s="8">
        <v>150</v>
      </c>
      <c r="E7865" s="9">
        <v>43735.688194444447</v>
      </c>
      <c r="F7865" s="6" t="s">
        <v>1744</v>
      </c>
      <c r="G7865" s="6" t="str">
        <f t="shared" si="122"/>
        <v>GA</v>
      </c>
      <c r="H7865" s="8">
        <f>Sales[Quantity Ordered]*Sales[Price Each]</f>
        <v>150</v>
      </c>
    </row>
    <row r="7866" spans="1:8" x14ac:dyDescent="0.25">
      <c r="A7866" s="6">
        <v>250471</v>
      </c>
      <c r="B7866" s="6" t="s">
        <v>29</v>
      </c>
      <c r="C7866" s="7">
        <v>1</v>
      </c>
      <c r="D7866" s="8">
        <v>150</v>
      </c>
      <c r="E7866" s="9">
        <v>43735.732638888891</v>
      </c>
      <c r="F7866" s="6" t="s">
        <v>2339</v>
      </c>
      <c r="G7866" s="6" t="str">
        <f t="shared" si="122"/>
        <v>NY</v>
      </c>
      <c r="H7866" s="8">
        <f>Sales[Quantity Ordered]*Sales[Price Each]</f>
        <v>150</v>
      </c>
    </row>
    <row r="7867" spans="1:8" x14ac:dyDescent="0.25">
      <c r="A7867" s="6">
        <v>256998</v>
      </c>
      <c r="B7867" s="6" t="s">
        <v>29</v>
      </c>
      <c r="C7867" s="7">
        <v>1</v>
      </c>
      <c r="D7867" s="8">
        <v>150</v>
      </c>
      <c r="E7867" s="9">
        <v>43735.747916666667</v>
      </c>
      <c r="F7867" s="6" t="s">
        <v>8764</v>
      </c>
      <c r="G7867" s="6" t="str">
        <f t="shared" si="122"/>
        <v>CA</v>
      </c>
      <c r="H7867" s="8">
        <f>Sales[Quantity Ordered]*Sales[Price Each]</f>
        <v>150</v>
      </c>
    </row>
    <row r="7868" spans="1:8" x14ac:dyDescent="0.25">
      <c r="A7868" s="6">
        <v>254557</v>
      </c>
      <c r="B7868" s="6" t="s">
        <v>29</v>
      </c>
      <c r="C7868" s="7">
        <v>1</v>
      </c>
      <c r="D7868" s="8">
        <v>150</v>
      </c>
      <c r="E7868" s="9">
        <v>43735.759722222225</v>
      </c>
      <c r="F7868" s="6" t="s">
        <v>6382</v>
      </c>
      <c r="G7868" s="6" t="str">
        <f t="shared" si="122"/>
        <v>CA</v>
      </c>
      <c r="H7868" s="8">
        <f>Sales[Quantity Ordered]*Sales[Price Each]</f>
        <v>150</v>
      </c>
    </row>
    <row r="7869" spans="1:8" x14ac:dyDescent="0.25">
      <c r="A7869" s="6">
        <v>258237</v>
      </c>
      <c r="B7869" s="6" t="s">
        <v>29</v>
      </c>
      <c r="C7869" s="7">
        <v>1</v>
      </c>
      <c r="D7869" s="8">
        <v>150</v>
      </c>
      <c r="E7869" s="9">
        <v>43735.770138888889</v>
      </c>
      <c r="F7869" s="6" t="s">
        <v>9669</v>
      </c>
      <c r="G7869" s="6" t="str">
        <f t="shared" si="122"/>
        <v>CA</v>
      </c>
      <c r="H7869" s="8">
        <f>Sales[Quantity Ordered]*Sales[Price Each]</f>
        <v>150</v>
      </c>
    </row>
    <row r="7870" spans="1:8" x14ac:dyDescent="0.25">
      <c r="A7870" s="6">
        <v>248336</v>
      </c>
      <c r="B7870" s="6" t="s">
        <v>29</v>
      </c>
      <c r="C7870" s="7">
        <v>1</v>
      </c>
      <c r="D7870" s="8">
        <v>150</v>
      </c>
      <c r="E7870" s="9">
        <v>43735.827777777777</v>
      </c>
      <c r="F7870" s="6" t="s">
        <v>208</v>
      </c>
      <c r="G7870" s="6" t="str">
        <f t="shared" si="122"/>
        <v>GA</v>
      </c>
      <c r="H7870" s="8">
        <f>Sales[Quantity Ordered]*Sales[Price Each]</f>
        <v>150</v>
      </c>
    </row>
    <row r="7871" spans="1:8" x14ac:dyDescent="0.25">
      <c r="A7871" s="6">
        <v>253782</v>
      </c>
      <c r="B7871" s="6" t="s">
        <v>29</v>
      </c>
      <c r="C7871" s="7">
        <v>1</v>
      </c>
      <c r="D7871" s="8">
        <v>150</v>
      </c>
      <c r="E7871" s="9">
        <v>43735.848611111112</v>
      </c>
      <c r="F7871" s="6" t="s">
        <v>5616</v>
      </c>
      <c r="G7871" s="6" t="str">
        <f t="shared" si="122"/>
        <v>CA</v>
      </c>
      <c r="H7871" s="8">
        <f>Sales[Quantity Ordered]*Sales[Price Each]</f>
        <v>150</v>
      </c>
    </row>
    <row r="7872" spans="1:8" x14ac:dyDescent="0.25">
      <c r="A7872" s="6">
        <v>250649</v>
      </c>
      <c r="B7872" s="6" t="s">
        <v>29</v>
      </c>
      <c r="C7872" s="7">
        <v>1</v>
      </c>
      <c r="D7872" s="8">
        <v>150</v>
      </c>
      <c r="E7872" s="9">
        <v>43735.947916666664</v>
      </c>
      <c r="F7872" s="6" t="s">
        <v>2514</v>
      </c>
      <c r="G7872" s="6" t="str">
        <f t="shared" si="122"/>
        <v>WA</v>
      </c>
      <c r="H7872" s="8">
        <f>Sales[Quantity Ordered]*Sales[Price Each]</f>
        <v>150</v>
      </c>
    </row>
    <row r="7873" spans="1:8" x14ac:dyDescent="0.25">
      <c r="A7873" s="6">
        <v>248664</v>
      </c>
      <c r="B7873" s="6" t="s">
        <v>29</v>
      </c>
      <c r="C7873" s="7">
        <v>1</v>
      </c>
      <c r="D7873" s="8">
        <v>150</v>
      </c>
      <c r="E7873" s="9">
        <v>43736.252083333333</v>
      </c>
      <c r="F7873" s="6" t="s">
        <v>537</v>
      </c>
      <c r="G7873" s="6" t="str">
        <f t="shared" si="122"/>
        <v>NY</v>
      </c>
      <c r="H7873" s="8">
        <f>Sales[Quantity Ordered]*Sales[Price Each]</f>
        <v>150</v>
      </c>
    </row>
    <row r="7874" spans="1:8" x14ac:dyDescent="0.25">
      <c r="A7874" s="6">
        <v>250106</v>
      </c>
      <c r="B7874" s="6" t="s">
        <v>29</v>
      </c>
      <c r="C7874" s="7">
        <v>1</v>
      </c>
      <c r="D7874" s="8">
        <v>150</v>
      </c>
      <c r="E7874" s="9">
        <v>43736.34097222222</v>
      </c>
      <c r="F7874" s="6" t="s">
        <v>1974</v>
      </c>
      <c r="G7874" s="6" t="str">
        <f t="shared" ref="G7874:G7937" si="123">MID(F7874,FIND(",",F7874,FIND(",",F7874)+1)+2,2)</f>
        <v>WA</v>
      </c>
      <c r="H7874" s="8">
        <f>Sales[Quantity Ordered]*Sales[Price Each]</f>
        <v>150</v>
      </c>
    </row>
    <row r="7875" spans="1:8" x14ac:dyDescent="0.25">
      <c r="A7875" s="6">
        <v>253646</v>
      </c>
      <c r="B7875" s="6" t="s">
        <v>29</v>
      </c>
      <c r="C7875" s="7">
        <v>1</v>
      </c>
      <c r="D7875" s="8">
        <v>150</v>
      </c>
      <c r="E7875" s="9">
        <v>43736.405555555553</v>
      </c>
      <c r="F7875" s="6" t="s">
        <v>5483</v>
      </c>
      <c r="G7875" s="6" t="str">
        <f t="shared" si="123"/>
        <v>CA</v>
      </c>
      <c r="H7875" s="8">
        <f>Sales[Quantity Ordered]*Sales[Price Each]</f>
        <v>150</v>
      </c>
    </row>
    <row r="7876" spans="1:8" x14ac:dyDescent="0.25">
      <c r="A7876" s="6">
        <v>257880</v>
      </c>
      <c r="B7876" s="6" t="s">
        <v>29</v>
      </c>
      <c r="C7876" s="7">
        <v>1</v>
      </c>
      <c r="D7876" s="8">
        <v>150</v>
      </c>
      <c r="E7876" s="9">
        <v>43736.421527777777</v>
      </c>
      <c r="F7876" s="6" t="s">
        <v>9626</v>
      </c>
      <c r="G7876" s="6" t="str">
        <f t="shared" si="123"/>
        <v>TX</v>
      </c>
      <c r="H7876" s="8">
        <f>Sales[Quantity Ordered]*Sales[Price Each]</f>
        <v>150</v>
      </c>
    </row>
    <row r="7877" spans="1:8" x14ac:dyDescent="0.25">
      <c r="A7877" s="6">
        <v>254763</v>
      </c>
      <c r="B7877" s="6" t="s">
        <v>29</v>
      </c>
      <c r="C7877" s="7">
        <v>1</v>
      </c>
      <c r="D7877" s="8">
        <v>150</v>
      </c>
      <c r="E7877" s="9">
        <v>43736.450694444444</v>
      </c>
      <c r="F7877" s="6" t="s">
        <v>6585</v>
      </c>
      <c r="G7877" s="6" t="str">
        <f t="shared" si="123"/>
        <v>WA</v>
      </c>
      <c r="H7877" s="8">
        <f>Sales[Quantity Ordered]*Sales[Price Each]</f>
        <v>150</v>
      </c>
    </row>
    <row r="7878" spans="1:8" x14ac:dyDescent="0.25">
      <c r="A7878" s="6">
        <v>251995</v>
      </c>
      <c r="B7878" s="6" t="s">
        <v>29</v>
      </c>
      <c r="C7878" s="7">
        <v>1</v>
      </c>
      <c r="D7878" s="8">
        <v>150</v>
      </c>
      <c r="E7878" s="9">
        <v>43736.475694444445</v>
      </c>
      <c r="F7878" s="6" t="s">
        <v>3847</v>
      </c>
      <c r="G7878" s="6" t="str">
        <f t="shared" si="123"/>
        <v>NY</v>
      </c>
      <c r="H7878" s="8">
        <f>Sales[Quantity Ordered]*Sales[Price Each]</f>
        <v>150</v>
      </c>
    </row>
    <row r="7879" spans="1:8" x14ac:dyDescent="0.25">
      <c r="A7879" s="6">
        <v>250934</v>
      </c>
      <c r="B7879" s="6" t="s">
        <v>29</v>
      </c>
      <c r="C7879" s="7">
        <v>1</v>
      </c>
      <c r="D7879" s="8">
        <v>150</v>
      </c>
      <c r="E7879" s="9">
        <v>43736.486805555556</v>
      </c>
      <c r="F7879" s="6" t="s">
        <v>2796</v>
      </c>
      <c r="G7879" s="6" t="str">
        <f t="shared" si="123"/>
        <v>MA</v>
      </c>
      <c r="H7879" s="8">
        <f>Sales[Quantity Ordered]*Sales[Price Each]</f>
        <v>150</v>
      </c>
    </row>
    <row r="7880" spans="1:8" x14ac:dyDescent="0.25">
      <c r="A7880" s="6">
        <v>250662</v>
      </c>
      <c r="B7880" s="6" t="s">
        <v>29</v>
      </c>
      <c r="C7880" s="7">
        <v>1</v>
      </c>
      <c r="D7880" s="8">
        <v>150</v>
      </c>
      <c r="E7880" s="9">
        <v>43736.487500000003</v>
      </c>
      <c r="F7880" s="6" t="s">
        <v>2526</v>
      </c>
      <c r="G7880" s="6" t="str">
        <f t="shared" si="123"/>
        <v>CA</v>
      </c>
      <c r="H7880" s="8">
        <f>Sales[Quantity Ordered]*Sales[Price Each]</f>
        <v>150</v>
      </c>
    </row>
    <row r="7881" spans="1:8" x14ac:dyDescent="0.25">
      <c r="A7881" s="6">
        <v>256233</v>
      </c>
      <c r="B7881" s="6" t="s">
        <v>29</v>
      </c>
      <c r="C7881" s="7">
        <v>1</v>
      </c>
      <c r="D7881" s="8">
        <v>150</v>
      </c>
      <c r="E7881" s="9">
        <v>43736.524305555555</v>
      </c>
      <c r="F7881" s="6" t="s">
        <v>8021</v>
      </c>
      <c r="G7881" s="6" t="str">
        <f t="shared" si="123"/>
        <v>CA</v>
      </c>
      <c r="H7881" s="8">
        <f>Sales[Quantity Ordered]*Sales[Price Each]</f>
        <v>150</v>
      </c>
    </row>
    <row r="7882" spans="1:8" x14ac:dyDescent="0.25">
      <c r="A7882" s="6">
        <v>254540</v>
      </c>
      <c r="B7882" s="6" t="s">
        <v>29</v>
      </c>
      <c r="C7882" s="7">
        <v>1</v>
      </c>
      <c r="D7882" s="8">
        <v>150</v>
      </c>
      <c r="E7882" s="9">
        <v>43736.52847222222</v>
      </c>
      <c r="F7882" s="6" t="s">
        <v>6365</v>
      </c>
      <c r="G7882" s="6" t="str">
        <f t="shared" si="123"/>
        <v>CA</v>
      </c>
      <c r="H7882" s="8">
        <f>Sales[Quantity Ordered]*Sales[Price Each]</f>
        <v>150</v>
      </c>
    </row>
    <row r="7883" spans="1:8" x14ac:dyDescent="0.25">
      <c r="A7883" s="6">
        <v>249669</v>
      </c>
      <c r="B7883" s="6" t="s">
        <v>29</v>
      </c>
      <c r="C7883" s="7">
        <v>1</v>
      </c>
      <c r="D7883" s="8">
        <v>150</v>
      </c>
      <c r="E7883" s="9">
        <v>43736.531944444447</v>
      </c>
      <c r="F7883" s="6" t="s">
        <v>1540</v>
      </c>
      <c r="G7883" s="6" t="str">
        <f t="shared" si="123"/>
        <v>CA</v>
      </c>
      <c r="H7883" s="8">
        <f>Sales[Quantity Ordered]*Sales[Price Each]</f>
        <v>150</v>
      </c>
    </row>
    <row r="7884" spans="1:8" x14ac:dyDescent="0.25">
      <c r="A7884" s="6">
        <v>249802</v>
      </c>
      <c r="B7884" s="6" t="s">
        <v>29</v>
      </c>
      <c r="C7884" s="7">
        <v>1</v>
      </c>
      <c r="D7884" s="8">
        <v>150</v>
      </c>
      <c r="E7884" s="9">
        <v>43736.542361111111</v>
      </c>
      <c r="F7884" s="6" t="s">
        <v>1673</v>
      </c>
      <c r="G7884" s="6" t="str">
        <f t="shared" si="123"/>
        <v>CA</v>
      </c>
      <c r="H7884" s="8">
        <f>Sales[Quantity Ordered]*Sales[Price Each]</f>
        <v>150</v>
      </c>
    </row>
    <row r="7885" spans="1:8" x14ac:dyDescent="0.25">
      <c r="A7885" s="6">
        <v>258824</v>
      </c>
      <c r="B7885" s="6" t="s">
        <v>29</v>
      </c>
      <c r="C7885" s="7">
        <v>1</v>
      </c>
      <c r="D7885" s="8">
        <v>150</v>
      </c>
      <c r="E7885" s="9">
        <v>43736.54583333333</v>
      </c>
      <c r="F7885" s="6" t="s">
        <v>10539</v>
      </c>
      <c r="G7885" s="6" t="str">
        <f t="shared" si="123"/>
        <v>NY</v>
      </c>
      <c r="H7885" s="8">
        <f>Sales[Quantity Ordered]*Sales[Price Each]</f>
        <v>150</v>
      </c>
    </row>
    <row r="7886" spans="1:8" x14ac:dyDescent="0.25">
      <c r="A7886" s="6">
        <v>251542</v>
      </c>
      <c r="B7886" s="6" t="s">
        <v>29</v>
      </c>
      <c r="C7886" s="7">
        <v>1</v>
      </c>
      <c r="D7886" s="8">
        <v>150</v>
      </c>
      <c r="E7886" s="9">
        <v>43736.553472222222</v>
      </c>
      <c r="F7886" s="6" t="s">
        <v>3400</v>
      </c>
      <c r="G7886" s="6" t="str">
        <f t="shared" si="123"/>
        <v>NY</v>
      </c>
      <c r="H7886" s="8">
        <f>Sales[Quantity Ordered]*Sales[Price Each]</f>
        <v>150</v>
      </c>
    </row>
    <row r="7887" spans="1:8" x14ac:dyDescent="0.25">
      <c r="A7887" s="6">
        <v>257969</v>
      </c>
      <c r="B7887" s="6" t="s">
        <v>29</v>
      </c>
      <c r="C7887" s="7">
        <v>1</v>
      </c>
      <c r="D7887" s="8">
        <v>150</v>
      </c>
      <c r="E7887" s="9">
        <v>43736.5625</v>
      </c>
      <c r="F7887" s="6" t="s">
        <v>9714</v>
      </c>
      <c r="G7887" s="6" t="str">
        <f t="shared" si="123"/>
        <v>WA</v>
      </c>
      <c r="H7887" s="8">
        <f>Sales[Quantity Ordered]*Sales[Price Each]</f>
        <v>150</v>
      </c>
    </row>
    <row r="7888" spans="1:8" x14ac:dyDescent="0.25">
      <c r="A7888" s="6">
        <v>253896</v>
      </c>
      <c r="B7888" s="6" t="s">
        <v>29</v>
      </c>
      <c r="C7888" s="7">
        <v>1</v>
      </c>
      <c r="D7888" s="8">
        <v>150</v>
      </c>
      <c r="E7888" s="9">
        <v>43736.56527777778</v>
      </c>
      <c r="F7888" s="6" t="s">
        <v>5729</v>
      </c>
      <c r="G7888" s="6" t="str">
        <f t="shared" si="123"/>
        <v>TX</v>
      </c>
      <c r="H7888" s="8">
        <f>Sales[Quantity Ordered]*Sales[Price Each]</f>
        <v>150</v>
      </c>
    </row>
    <row r="7889" spans="1:8" x14ac:dyDescent="0.25">
      <c r="A7889" s="6">
        <v>255114</v>
      </c>
      <c r="B7889" s="6" t="s">
        <v>29</v>
      </c>
      <c r="C7889" s="7">
        <v>1</v>
      </c>
      <c r="D7889" s="8">
        <v>150</v>
      </c>
      <c r="E7889" s="9">
        <v>43736.570833333331</v>
      </c>
      <c r="F7889" s="6" t="s">
        <v>6926</v>
      </c>
      <c r="G7889" s="6" t="str">
        <f t="shared" si="123"/>
        <v>TX</v>
      </c>
      <c r="H7889" s="8">
        <f>Sales[Quantity Ordered]*Sales[Price Each]</f>
        <v>150</v>
      </c>
    </row>
    <row r="7890" spans="1:8" x14ac:dyDescent="0.25">
      <c r="A7890" s="6">
        <v>248732</v>
      </c>
      <c r="B7890" s="6" t="s">
        <v>29</v>
      </c>
      <c r="C7890" s="7">
        <v>1</v>
      </c>
      <c r="D7890" s="8">
        <v>150</v>
      </c>
      <c r="E7890" s="9">
        <v>43736.576388888891</v>
      </c>
      <c r="F7890" s="6" t="s">
        <v>605</v>
      </c>
      <c r="G7890" s="6" t="str">
        <f t="shared" si="123"/>
        <v>CA</v>
      </c>
      <c r="H7890" s="8">
        <f>Sales[Quantity Ordered]*Sales[Price Each]</f>
        <v>150</v>
      </c>
    </row>
    <row r="7891" spans="1:8" x14ac:dyDescent="0.25">
      <c r="A7891" s="6">
        <v>256884</v>
      </c>
      <c r="B7891" s="6" t="s">
        <v>29</v>
      </c>
      <c r="C7891" s="7">
        <v>1</v>
      </c>
      <c r="D7891" s="8">
        <v>150</v>
      </c>
      <c r="E7891" s="9">
        <v>43736.57708333333</v>
      </c>
      <c r="F7891" s="6" t="s">
        <v>8654</v>
      </c>
      <c r="G7891" s="6" t="str">
        <f t="shared" si="123"/>
        <v>CA</v>
      </c>
      <c r="H7891" s="8">
        <f>Sales[Quantity Ordered]*Sales[Price Each]</f>
        <v>150</v>
      </c>
    </row>
    <row r="7892" spans="1:8" x14ac:dyDescent="0.25">
      <c r="A7892" s="6">
        <v>249496</v>
      </c>
      <c r="B7892" s="6" t="s">
        <v>29</v>
      </c>
      <c r="C7892" s="7">
        <v>1</v>
      </c>
      <c r="D7892" s="8">
        <v>150</v>
      </c>
      <c r="E7892" s="9">
        <v>43736.604166666664</v>
      </c>
      <c r="F7892" s="6" t="s">
        <v>1367</v>
      </c>
      <c r="G7892" s="6" t="str">
        <f t="shared" si="123"/>
        <v>TX</v>
      </c>
      <c r="H7892" s="8">
        <f>Sales[Quantity Ordered]*Sales[Price Each]</f>
        <v>150</v>
      </c>
    </row>
    <row r="7893" spans="1:8" x14ac:dyDescent="0.25">
      <c r="A7893" s="6">
        <v>256932</v>
      </c>
      <c r="B7893" s="6" t="s">
        <v>29</v>
      </c>
      <c r="C7893" s="7">
        <v>1</v>
      </c>
      <c r="D7893" s="8">
        <v>150</v>
      </c>
      <c r="E7893" s="9">
        <v>43736.611805555556</v>
      </c>
      <c r="F7893" s="6" t="s">
        <v>8701</v>
      </c>
      <c r="G7893" s="6" t="str">
        <f t="shared" si="123"/>
        <v>CA</v>
      </c>
      <c r="H7893" s="8">
        <f>Sales[Quantity Ordered]*Sales[Price Each]</f>
        <v>150</v>
      </c>
    </row>
    <row r="7894" spans="1:8" x14ac:dyDescent="0.25">
      <c r="A7894" s="6">
        <v>252491</v>
      </c>
      <c r="B7894" s="6" t="s">
        <v>29</v>
      </c>
      <c r="C7894" s="7">
        <v>1</v>
      </c>
      <c r="D7894" s="8">
        <v>150</v>
      </c>
      <c r="E7894" s="9">
        <v>43736.625694444447</v>
      </c>
      <c r="F7894" s="6" t="s">
        <v>4339</v>
      </c>
      <c r="G7894" s="6" t="str">
        <f t="shared" si="123"/>
        <v>NY</v>
      </c>
      <c r="H7894" s="8">
        <f>Sales[Quantity Ordered]*Sales[Price Each]</f>
        <v>150</v>
      </c>
    </row>
    <row r="7895" spans="1:8" x14ac:dyDescent="0.25">
      <c r="A7895" s="6">
        <v>251750</v>
      </c>
      <c r="B7895" s="6" t="s">
        <v>29</v>
      </c>
      <c r="C7895" s="7">
        <v>1</v>
      </c>
      <c r="D7895" s="8">
        <v>150</v>
      </c>
      <c r="E7895" s="9">
        <v>43736.65902777778</v>
      </c>
      <c r="F7895" s="6" t="s">
        <v>3608</v>
      </c>
      <c r="G7895" s="6" t="str">
        <f t="shared" si="123"/>
        <v>NY</v>
      </c>
      <c r="H7895" s="8">
        <f>Sales[Quantity Ordered]*Sales[Price Each]</f>
        <v>150</v>
      </c>
    </row>
    <row r="7896" spans="1:8" x14ac:dyDescent="0.25">
      <c r="A7896" s="6">
        <v>253134</v>
      </c>
      <c r="B7896" s="6" t="s">
        <v>29</v>
      </c>
      <c r="C7896" s="7">
        <v>1</v>
      </c>
      <c r="D7896" s="8">
        <v>150</v>
      </c>
      <c r="E7896" s="9">
        <v>43736.674305555556</v>
      </c>
      <c r="F7896" s="6" t="s">
        <v>4977</v>
      </c>
      <c r="G7896" s="6" t="str">
        <f t="shared" si="123"/>
        <v>CA</v>
      </c>
      <c r="H7896" s="8">
        <f>Sales[Quantity Ordered]*Sales[Price Each]</f>
        <v>150</v>
      </c>
    </row>
    <row r="7897" spans="1:8" x14ac:dyDescent="0.25">
      <c r="A7897" s="6">
        <v>259195</v>
      </c>
      <c r="B7897" s="6" t="s">
        <v>29</v>
      </c>
      <c r="C7897" s="7">
        <v>1</v>
      </c>
      <c r="D7897" s="8">
        <v>150</v>
      </c>
      <c r="E7897" s="9">
        <v>43736.678472222222</v>
      </c>
      <c r="F7897" s="6" t="s">
        <v>1277</v>
      </c>
      <c r="G7897" s="6" t="str">
        <f t="shared" si="123"/>
        <v>OR</v>
      </c>
      <c r="H7897" s="8">
        <f>Sales[Quantity Ordered]*Sales[Price Each]</f>
        <v>150</v>
      </c>
    </row>
    <row r="7898" spans="1:8" x14ac:dyDescent="0.25">
      <c r="A7898" s="6">
        <v>250758</v>
      </c>
      <c r="B7898" s="6" t="s">
        <v>29</v>
      </c>
      <c r="C7898" s="7">
        <v>1</v>
      </c>
      <c r="D7898" s="8">
        <v>150</v>
      </c>
      <c r="E7898" s="9">
        <v>43736.679166666669</v>
      </c>
      <c r="F7898" s="6" t="s">
        <v>2621</v>
      </c>
      <c r="G7898" s="6" t="str">
        <f t="shared" si="123"/>
        <v>WA</v>
      </c>
      <c r="H7898" s="8">
        <f>Sales[Quantity Ordered]*Sales[Price Each]</f>
        <v>150</v>
      </c>
    </row>
    <row r="7899" spans="1:8" x14ac:dyDescent="0.25">
      <c r="A7899" s="6">
        <v>259296</v>
      </c>
      <c r="B7899" s="6" t="s">
        <v>29</v>
      </c>
      <c r="C7899" s="7">
        <v>1</v>
      </c>
      <c r="D7899" s="8">
        <v>150</v>
      </c>
      <c r="E7899" s="9">
        <v>43736.7</v>
      </c>
      <c r="F7899" s="6" t="s">
        <v>10994</v>
      </c>
      <c r="G7899" s="6" t="str">
        <f t="shared" si="123"/>
        <v>TX</v>
      </c>
      <c r="H7899" s="8">
        <f>Sales[Quantity Ordered]*Sales[Price Each]</f>
        <v>150</v>
      </c>
    </row>
    <row r="7900" spans="1:8" x14ac:dyDescent="0.25">
      <c r="A7900" s="6">
        <v>259296</v>
      </c>
      <c r="B7900" s="6" t="s">
        <v>29</v>
      </c>
      <c r="C7900" s="7">
        <v>1</v>
      </c>
      <c r="D7900" s="8">
        <v>150</v>
      </c>
      <c r="E7900" s="9">
        <v>43736.7</v>
      </c>
      <c r="F7900" s="6" t="s">
        <v>10994</v>
      </c>
      <c r="G7900" s="6" t="str">
        <f t="shared" si="123"/>
        <v>TX</v>
      </c>
      <c r="H7900" s="8">
        <f>Sales[Quantity Ordered]*Sales[Price Each]</f>
        <v>150</v>
      </c>
    </row>
    <row r="7901" spans="1:8" x14ac:dyDescent="0.25">
      <c r="A7901" s="6">
        <v>258832</v>
      </c>
      <c r="B7901" s="6" t="s">
        <v>29</v>
      </c>
      <c r="C7901" s="7">
        <v>1</v>
      </c>
      <c r="D7901" s="8">
        <v>150</v>
      </c>
      <c r="E7901" s="9">
        <v>43736.702777777777</v>
      </c>
      <c r="F7901" s="6" t="s">
        <v>10547</v>
      </c>
      <c r="G7901" s="6" t="str">
        <f t="shared" si="123"/>
        <v>OR</v>
      </c>
      <c r="H7901" s="8">
        <f>Sales[Quantity Ordered]*Sales[Price Each]</f>
        <v>150</v>
      </c>
    </row>
    <row r="7902" spans="1:8" x14ac:dyDescent="0.25">
      <c r="A7902" s="6">
        <v>256295</v>
      </c>
      <c r="B7902" s="6" t="s">
        <v>29</v>
      </c>
      <c r="C7902" s="7">
        <v>1</v>
      </c>
      <c r="D7902" s="8">
        <v>150</v>
      </c>
      <c r="E7902" s="9">
        <v>43736.707638888889</v>
      </c>
      <c r="F7902" s="6" t="s">
        <v>8083</v>
      </c>
      <c r="G7902" s="6" t="str">
        <f t="shared" si="123"/>
        <v>CA</v>
      </c>
      <c r="H7902" s="8">
        <f>Sales[Quantity Ordered]*Sales[Price Each]</f>
        <v>150</v>
      </c>
    </row>
    <row r="7903" spans="1:8" x14ac:dyDescent="0.25">
      <c r="A7903" s="6">
        <v>252052</v>
      </c>
      <c r="B7903" s="6" t="s">
        <v>29</v>
      </c>
      <c r="C7903" s="7">
        <v>1</v>
      </c>
      <c r="D7903" s="8">
        <v>150</v>
      </c>
      <c r="E7903" s="9">
        <v>43736.71597222222</v>
      </c>
      <c r="F7903" s="6" t="s">
        <v>1606</v>
      </c>
      <c r="G7903" s="6" t="str">
        <f t="shared" si="123"/>
        <v>NY</v>
      </c>
      <c r="H7903" s="8">
        <f>Sales[Quantity Ordered]*Sales[Price Each]</f>
        <v>150</v>
      </c>
    </row>
    <row r="7904" spans="1:8" x14ac:dyDescent="0.25">
      <c r="A7904" s="6">
        <v>254678</v>
      </c>
      <c r="B7904" s="6" t="s">
        <v>29</v>
      </c>
      <c r="C7904" s="7">
        <v>1</v>
      </c>
      <c r="D7904" s="8">
        <v>150</v>
      </c>
      <c r="E7904" s="9">
        <v>43736.723611111112</v>
      </c>
      <c r="F7904" s="6" t="s">
        <v>6501</v>
      </c>
      <c r="G7904" s="6" t="str">
        <f t="shared" si="123"/>
        <v>GA</v>
      </c>
      <c r="H7904" s="8">
        <f>Sales[Quantity Ordered]*Sales[Price Each]</f>
        <v>150</v>
      </c>
    </row>
    <row r="7905" spans="1:8" x14ac:dyDescent="0.25">
      <c r="A7905" s="6">
        <v>248580</v>
      </c>
      <c r="B7905" s="6" t="s">
        <v>29</v>
      </c>
      <c r="C7905" s="7">
        <v>1</v>
      </c>
      <c r="D7905" s="8">
        <v>150</v>
      </c>
      <c r="E7905" s="9">
        <v>43736.724305555559</v>
      </c>
      <c r="F7905" s="6" t="s">
        <v>453</v>
      </c>
      <c r="G7905" s="6" t="str">
        <f t="shared" si="123"/>
        <v>CA</v>
      </c>
      <c r="H7905" s="8">
        <f>Sales[Quantity Ordered]*Sales[Price Each]</f>
        <v>150</v>
      </c>
    </row>
    <row r="7906" spans="1:8" x14ac:dyDescent="0.25">
      <c r="A7906" s="6">
        <v>250626</v>
      </c>
      <c r="B7906" s="6" t="s">
        <v>29</v>
      </c>
      <c r="C7906" s="7">
        <v>1</v>
      </c>
      <c r="D7906" s="8">
        <v>150</v>
      </c>
      <c r="E7906" s="9">
        <v>43736.767361111109</v>
      </c>
      <c r="F7906" s="6" t="s">
        <v>2493</v>
      </c>
      <c r="G7906" s="6" t="str">
        <f t="shared" si="123"/>
        <v>MA</v>
      </c>
      <c r="H7906" s="8">
        <f>Sales[Quantity Ordered]*Sales[Price Each]</f>
        <v>150</v>
      </c>
    </row>
    <row r="7907" spans="1:8" x14ac:dyDescent="0.25">
      <c r="A7907" s="6">
        <v>252253</v>
      </c>
      <c r="B7907" s="6" t="s">
        <v>29</v>
      </c>
      <c r="C7907" s="7">
        <v>1</v>
      </c>
      <c r="D7907" s="8">
        <v>150</v>
      </c>
      <c r="E7907" s="9">
        <v>43736.810416666667</v>
      </c>
      <c r="F7907" s="6" t="s">
        <v>4103</v>
      </c>
      <c r="G7907" s="6" t="str">
        <f t="shared" si="123"/>
        <v>WA</v>
      </c>
      <c r="H7907" s="8">
        <f>Sales[Quantity Ordered]*Sales[Price Each]</f>
        <v>150</v>
      </c>
    </row>
    <row r="7908" spans="1:8" x14ac:dyDescent="0.25">
      <c r="A7908" s="6">
        <v>250800</v>
      </c>
      <c r="B7908" s="6" t="s">
        <v>29</v>
      </c>
      <c r="C7908" s="7">
        <v>1</v>
      </c>
      <c r="D7908" s="8">
        <v>150</v>
      </c>
      <c r="E7908" s="9">
        <v>43736.865277777775</v>
      </c>
      <c r="F7908" s="6" t="s">
        <v>2663</v>
      </c>
      <c r="G7908" s="6" t="str">
        <f t="shared" si="123"/>
        <v>CA</v>
      </c>
      <c r="H7908" s="8">
        <f>Sales[Quantity Ordered]*Sales[Price Each]</f>
        <v>150</v>
      </c>
    </row>
    <row r="7909" spans="1:8" x14ac:dyDescent="0.25">
      <c r="A7909" s="6">
        <v>258193</v>
      </c>
      <c r="B7909" s="6" t="s">
        <v>29</v>
      </c>
      <c r="C7909" s="7">
        <v>1</v>
      </c>
      <c r="D7909" s="8">
        <v>150</v>
      </c>
      <c r="E7909" s="9">
        <v>43736.969444444447</v>
      </c>
      <c r="F7909" s="6" t="s">
        <v>9928</v>
      </c>
      <c r="G7909" s="6" t="str">
        <f t="shared" si="123"/>
        <v>GA</v>
      </c>
      <c r="H7909" s="8">
        <f>Sales[Quantity Ordered]*Sales[Price Each]</f>
        <v>150</v>
      </c>
    </row>
    <row r="7910" spans="1:8" x14ac:dyDescent="0.25">
      <c r="A7910" s="6">
        <v>253643</v>
      </c>
      <c r="B7910" s="6" t="s">
        <v>29</v>
      </c>
      <c r="C7910" s="7">
        <v>1</v>
      </c>
      <c r="D7910" s="8">
        <v>150</v>
      </c>
      <c r="E7910" s="9">
        <v>43736.98333333333</v>
      </c>
      <c r="F7910" s="6" t="s">
        <v>5480</v>
      </c>
      <c r="G7910" s="6" t="str">
        <f t="shared" si="123"/>
        <v>NY</v>
      </c>
      <c r="H7910" s="8">
        <f>Sales[Quantity Ordered]*Sales[Price Each]</f>
        <v>150</v>
      </c>
    </row>
    <row r="7911" spans="1:8" x14ac:dyDescent="0.25">
      <c r="A7911" s="6">
        <v>257394</v>
      </c>
      <c r="B7911" s="6" t="s">
        <v>29</v>
      </c>
      <c r="C7911" s="7">
        <v>1</v>
      </c>
      <c r="D7911" s="8">
        <v>150</v>
      </c>
      <c r="E7911" s="9">
        <v>43737.053472222222</v>
      </c>
      <c r="F7911" s="6" t="s">
        <v>9156</v>
      </c>
      <c r="G7911" s="6" t="str">
        <f t="shared" si="123"/>
        <v>ME</v>
      </c>
      <c r="H7911" s="8">
        <f>Sales[Quantity Ordered]*Sales[Price Each]</f>
        <v>150</v>
      </c>
    </row>
    <row r="7912" spans="1:8" x14ac:dyDescent="0.25">
      <c r="A7912" s="6">
        <v>259331</v>
      </c>
      <c r="B7912" s="6" t="s">
        <v>29</v>
      </c>
      <c r="C7912" s="7">
        <v>1</v>
      </c>
      <c r="D7912" s="8">
        <v>150</v>
      </c>
      <c r="E7912" s="9">
        <v>43737.291666666664</v>
      </c>
      <c r="F7912" s="6" t="s">
        <v>11029</v>
      </c>
      <c r="G7912" s="6" t="str">
        <f t="shared" si="123"/>
        <v>NY</v>
      </c>
      <c r="H7912" s="8">
        <f>Sales[Quantity Ordered]*Sales[Price Each]</f>
        <v>150</v>
      </c>
    </row>
    <row r="7913" spans="1:8" x14ac:dyDescent="0.25">
      <c r="A7913" s="6">
        <v>254792</v>
      </c>
      <c r="B7913" s="6" t="s">
        <v>29</v>
      </c>
      <c r="C7913" s="7">
        <v>1</v>
      </c>
      <c r="D7913" s="8">
        <v>150</v>
      </c>
      <c r="E7913" s="9">
        <v>43737.345833333333</v>
      </c>
      <c r="F7913" s="6" t="s">
        <v>6614</v>
      </c>
      <c r="G7913" s="6" t="str">
        <f t="shared" si="123"/>
        <v>NY</v>
      </c>
      <c r="H7913" s="8">
        <f>Sales[Quantity Ordered]*Sales[Price Each]</f>
        <v>150</v>
      </c>
    </row>
    <row r="7914" spans="1:8" x14ac:dyDescent="0.25">
      <c r="A7914" s="6">
        <v>252006</v>
      </c>
      <c r="B7914" s="6" t="s">
        <v>29</v>
      </c>
      <c r="C7914" s="7">
        <v>1</v>
      </c>
      <c r="D7914" s="8">
        <v>150</v>
      </c>
      <c r="E7914" s="9">
        <v>43737.347222222219</v>
      </c>
      <c r="F7914" s="6" t="s">
        <v>3858</v>
      </c>
      <c r="G7914" s="6" t="str">
        <f t="shared" si="123"/>
        <v>CA</v>
      </c>
      <c r="H7914" s="8">
        <f>Sales[Quantity Ordered]*Sales[Price Each]</f>
        <v>150</v>
      </c>
    </row>
    <row r="7915" spans="1:8" x14ac:dyDescent="0.25">
      <c r="A7915" s="6">
        <v>251455</v>
      </c>
      <c r="B7915" s="6" t="s">
        <v>29</v>
      </c>
      <c r="C7915" s="7">
        <v>1</v>
      </c>
      <c r="D7915" s="8">
        <v>150</v>
      </c>
      <c r="E7915" s="9">
        <v>43737.372916666667</v>
      </c>
      <c r="F7915" s="6" t="s">
        <v>3313</v>
      </c>
      <c r="G7915" s="6" t="str">
        <f t="shared" si="123"/>
        <v>CA</v>
      </c>
      <c r="H7915" s="8">
        <f>Sales[Quantity Ordered]*Sales[Price Each]</f>
        <v>150</v>
      </c>
    </row>
    <row r="7916" spans="1:8" x14ac:dyDescent="0.25">
      <c r="A7916" s="6">
        <v>255964</v>
      </c>
      <c r="B7916" s="6" t="s">
        <v>29</v>
      </c>
      <c r="C7916" s="7">
        <v>1</v>
      </c>
      <c r="D7916" s="8">
        <v>150</v>
      </c>
      <c r="E7916" s="9">
        <v>43737.40625</v>
      </c>
      <c r="F7916" s="6" t="s">
        <v>7758</v>
      </c>
      <c r="G7916" s="6" t="str">
        <f t="shared" si="123"/>
        <v>CA</v>
      </c>
      <c r="H7916" s="8">
        <f>Sales[Quantity Ordered]*Sales[Price Each]</f>
        <v>150</v>
      </c>
    </row>
    <row r="7917" spans="1:8" x14ac:dyDescent="0.25">
      <c r="A7917" s="6">
        <v>255135</v>
      </c>
      <c r="B7917" s="6" t="s">
        <v>29</v>
      </c>
      <c r="C7917" s="7">
        <v>1</v>
      </c>
      <c r="D7917" s="8">
        <v>150</v>
      </c>
      <c r="E7917" s="9">
        <v>43737.439583333333</v>
      </c>
      <c r="F7917" s="6" t="s">
        <v>6947</v>
      </c>
      <c r="G7917" s="6" t="str">
        <f t="shared" si="123"/>
        <v>NY</v>
      </c>
      <c r="H7917" s="8">
        <f>Sales[Quantity Ordered]*Sales[Price Each]</f>
        <v>150</v>
      </c>
    </row>
    <row r="7918" spans="1:8" x14ac:dyDescent="0.25">
      <c r="A7918" s="6">
        <v>250453</v>
      </c>
      <c r="B7918" s="6" t="s">
        <v>29</v>
      </c>
      <c r="C7918" s="7">
        <v>1</v>
      </c>
      <c r="D7918" s="8">
        <v>150</v>
      </c>
      <c r="E7918" s="9">
        <v>43737.46597222222</v>
      </c>
      <c r="F7918" s="6" t="s">
        <v>2321</v>
      </c>
      <c r="G7918" s="6" t="str">
        <f t="shared" si="123"/>
        <v>MA</v>
      </c>
      <c r="H7918" s="8">
        <f>Sales[Quantity Ordered]*Sales[Price Each]</f>
        <v>150</v>
      </c>
    </row>
    <row r="7919" spans="1:8" x14ac:dyDescent="0.25">
      <c r="A7919" s="6">
        <v>256978</v>
      </c>
      <c r="B7919" s="6" t="s">
        <v>29</v>
      </c>
      <c r="C7919" s="7">
        <v>1</v>
      </c>
      <c r="D7919" s="8">
        <v>150</v>
      </c>
      <c r="E7919" s="9">
        <v>43737.46875</v>
      </c>
      <c r="F7919" s="6" t="s">
        <v>8744</v>
      </c>
      <c r="G7919" s="6" t="str">
        <f t="shared" si="123"/>
        <v>NY</v>
      </c>
      <c r="H7919" s="8">
        <f>Sales[Quantity Ordered]*Sales[Price Each]</f>
        <v>150</v>
      </c>
    </row>
    <row r="7920" spans="1:8" x14ac:dyDescent="0.25">
      <c r="A7920" s="6">
        <v>248217</v>
      </c>
      <c r="B7920" s="6" t="s">
        <v>29</v>
      </c>
      <c r="C7920" s="7">
        <v>1</v>
      </c>
      <c r="D7920" s="8">
        <v>150</v>
      </c>
      <c r="E7920" s="9">
        <v>43737.495833333334</v>
      </c>
      <c r="F7920" s="6" t="s">
        <v>89</v>
      </c>
      <c r="G7920" s="6" t="str">
        <f t="shared" si="123"/>
        <v>MA</v>
      </c>
      <c r="H7920" s="8">
        <f>Sales[Quantity Ordered]*Sales[Price Each]</f>
        <v>150</v>
      </c>
    </row>
    <row r="7921" spans="1:8" x14ac:dyDescent="0.25">
      <c r="A7921" s="6">
        <v>253859</v>
      </c>
      <c r="B7921" s="6" t="s">
        <v>29</v>
      </c>
      <c r="C7921" s="7">
        <v>1</v>
      </c>
      <c r="D7921" s="8">
        <v>150</v>
      </c>
      <c r="E7921" s="9">
        <v>43737.506249999999</v>
      </c>
      <c r="F7921" s="6" t="s">
        <v>5692</v>
      </c>
      <c r="G7921" s="6" t="str">
        <f t="shared" si="123"/>
        <v>CA</v>
      </c>
      <c r="H7921" s="8">
        <f>Sales[Quantity Ordered]*Sales[Price Each]</f>
        <v>150</v>
      </c>
    </row>
    <row r="7922" spans="1:8" x14ac:dyDescent="0.25">
      <c r="A7922" s="6">
        <v>251031</v>
      </c>
      <c r="B7922" s="6" t="s">
        <v>29</v>
      </c>
      <c r="C7922" s="7">
        <v>1</v>
      </c>
      <c r="D7922" s="8">
        <v>150</v>
      </c>
      <c r="E7922" s="9">
        <v>43737.517361111109</v>
      </c>
      <c r="F7922" s="6" t="s">
        <v>2892</v>
      </c>
      <c r="G7922" s="6" t="str">
        <f t="shared" si="123"/>
        <v>CA</v>
      </c>
      <c r="H7922" s="8">
        <f>Sales[Quantity Ordered]*Sales[Price Each]</f>
        <v>150</v>
      </c>
    </row>
    <row r="7923" spans="1:8" x14ac:dyDescent="0.25">
      <c r="A7923" s="6">
        <v>250132</v>
      </c>
      <c r="B7923" s="6" t="s">
        <v>29</v>
      </c>
      <c r="C7923" s="7">
        <v>1</v>
      </c>
      <c r="D7923" s="8">
        <v>150</v>
      </c>
      <c r="E7923" s="9">
        <v>43737.542361111111</v>
      </c>
      <c r="F7923" s="6" t="s">
        <v>2000</v>
      </c>
      <c r="G7923" s="6" t="str">
        <f t="shared" si="123"/>
        <v>CA</v>
      </c>
      <c r="H7923" s="8">
        <f>Sales[Quantity Ordered]*Sales[Price Each]</f>
        <v>150</v>
      </c>
    </row>
    <row r="7924" spans="1:8" x14ac:dyDescent="0.25">
      <c r="A7924" s="6">
        <v>251700</v>
      </c>
      <c r="B7924" s="6" t="s">
        <v>29</v>
      </c>
      <c r="C7924" s="7">
        <v>1</v>
      </c>
      <c r="D7924" s="8">
        <v>150</v>
      </c>
      <c r="E7924" s="9">
        <v>43737.543055555558</v>
      </c>
      <c r="F7924" s="6" t="s">
        <v>3558</v>
      </c>
      <c r="G7924" s="6" t="str">
        <f t="shared" si="123"/>
        <v>WA</v>
      </c>
      <c r="H7924" s="8">
        <f>Sales[Quantity Ordered]*Sales[Price Each]</f>
        <v>150</v>
      </c>
    </row>
    <row r="7925" spans="1:8" x14ac:dyDescent="0.25">
      <c r="A7925" s="6">
        <v>257899</v>
      </c>
      <c r="B7925" s="6" t="s">
        <v>29</v>
      </c>
      <c r="C7925" s="7">
        <v>1</v>
      </c>
      <c r="D7925" s="8">
        <v>150</v>
      </c>
      <c r="E7925" s="9">
        <v>43737.544444444444</v>
      </c>
      <c r="F7925" s="6" t="s">
        <v>9644</v>
      </c>
      <c r="G7925" s="6" t="str">
        <f t="shared" si="123"/>
        <v>CA</v>
      </c>
      <c r="H7925" s="8">
        <f>Sales[Quantity Ordered]*Sales[Price Each]</f>
        <v>150</v>
      </c>
    </row>
    <row r="7926" spans="1:8" x14ac:dyDescent="0.25">
      <c r="A7926" s="6">
        <v>249898</v>
      </c>
      <c r="B7926" s="6" t="s">
        <v>29</v>
      </c>
      <c r="C7926" s="7">
        <v>1</v>
      </c>
      <c r="D7926" s="8">
        <v>150</v>
      </c>
      <c r="E7926" s="9">
        <v>43737.557638888888</v>
      </c>
      <c r="F7926" s="6" t="s">
        <v>1767</v>
      </c>
      <c r="G7926" s="6" t="str">
        <f t="shared" si="123"/>
        <v>WA</v>
      </c>
      <c r="H7926" s="8">
        <f>Sales[Quantity Ordered]*Sales[Price Each]</f>
        <v>150</v>
      </c>
    </row>
    <row r="7927" spans="1:8" x14ac:dyDescent="0.25">
      <c r="A7927" s="6">
        <v>255709</v>
      </c>
      <c r="B7927" s="6" t="s">
        <v>29</v>
      </c>
      <c r="C7927" s="7">
        <v>1</v>
      </c>
      <c r="D7927" s="8">
        <v>150</v>
      </c>
      <c r="E7927" s="9">
        <v>43737.587500000001</v>
      </c>
      <c r="F7927" s="6" t="s">
        <v>7512</v>
      </c>
      <c r="G7927" s="6" t="str">
        <f t="shared" si="123"/>
        <v>NY</v>
      </c>
      <c r="H7927" s="8">
        <f>Sales[Quantity Ordered]*Sales[Price Each]</f>
        <v>150</v>
      </c>
    </row>
    <row r="7928" spans="1:8" x14ac:dyDescent="0.25">
      <c r="A7928" s="6">
        <v>257475</v>
      </c>
      <c r="B7928" s="6" t="s">
        <v>29</v>
      </c>
      <c r="C7928" s="7">
        <v>1</v>
      </c>
      <c r="D7928" s="8">
        <v>150</v>
      </c>
      <c r="E7928" s="9">
        <v>43737.599305555559</v>
      </c>
      <c r="F7928" s="6" t="s">
        <v>9233</v>
      </c>
      <c r="G7928" s="6" t="str">
        <f t="shared" si="123"/>
        <v>CA</v>
      </c>
      <c r="H7928" s="8">
        <f>Sales[Quantity Ordered]*Sales[Price Each]</f>
        <v>150</v>
      </c>
    </row>
    <row r="7929" spans="1:8" x14ac:dyDescent="0.25">
      <c r="A7929" s="6">
        <v>250361</v>
      </c>
      <c r="B7929" s="6" t="s">
        <v>29</v>
      </c>
      <c r="C7929" s="7">
        <v>1</v>
      </c>
      <c r="D7929" s="8">
        <v>150</v>
      </c>
      <c r="E7929" s="9">
        <v>43737.667361111111</v>
      </c>
      <c r="F7929" s="6" t="s">
        <v>2229</v>
      </c>
      <c r="G7929" s="6" t="str">
        <f t="shared" si="123"/>
        <v>TX</v>
      </c>
      <c r="H7929" s="8">
        <f>Sales[Quantity Ordered]*Sales[Price Each]</f>
        <v>150</v>
      </c>
    </row>
    <row r="7930" spans="1:8" x14ac:dyDescent="0.25">
      <c r="A7930" s="6">
        <v>254777</v>
      </c>
      <c r="B7930" s="6" t="s">
        <v>29</v>
      </c>
      <c r="C7930" s="7">
        <v>1</v>
      </c>
      <c r="D7930" s="8">
        <v>150</v>
      </c>
      <c r="E7930" s="9">
        <v>43737.670138888891</v>
      </c>
      <c r="F7930" s="6" t="s">
        <v>6599</v>
      </c>
      <c r="G7930" s="6" t="str">
        <f t="shared" si="123"/>
        <v>WA</v>
      </c>
      <c r="H7930" s="8">
        <f>Sales[Quantity Ordered]*Sales[Price Each]</f>
        <v>150</v>
      </c>
    </row>
    <row r="7931" spans="1:8" x14ac:dyDescent="0.25">
      <c r="A7931" s="6">
        <v>252934</v>
      </c>
      <c r="B7931" s="6" t="s">
        <v>29</v>
      </c>
      <c r="C7931" s="7">
        <v>1</v>
      </c>
      <c r="D7931" s="8">
        <v>150</v>
      </c>
      <c r="E7931" s="9">
        <v>43737.729861111111</v>
      </c>
      <c r="F7931" s="6" t="s">
        <v>4780</v>
      </c>
      <c r="G7931" s="6" t="str">
        <f t="shared" si="123"/>
        <v>CA</v>
      </c>
      <c r="H7931" s="8">
        <f>Sales[Quantity Ordered]*Sales[Price Each]</f>
        <v>150</v>
      </c>
    </row>
    <row r="7932" spans="1:8" x14ac:dyDescent="0.25">
      <c r="A7932" s="6">
        <v>257175</v>
      </c>
      <c r="B7932" s="6" t="s">
        <v>29</v>
      </c>
      <c r="C7932" s="7">
        <v>1</v>
      </c>
      <c r="D7932" s="8">
        <v>150</v>
      </c>
      <c r="E7932" s="9">
        <v>43737.757638888892</v>
      </c>
      <c r="F7932" s="6" t="s">
        <v>8940</v>
      </c>
      <c r="G7932" s="6" t="str">
        <f t="shared" si="123"/>
        <v>CA</v>
      </c>
      <c r="H7932" s="8">
        <f>Sales[Quantity Ordered]*Sales[Price Each]</f>
        <v>150</v>
      </c>
    </row>
    <row r="7933" spans="1:8" x14ac:dyDescent="0.25">
      <c r="A7933" s="6">
        <v>257204</v>
      </c>
      <c r="B7933" s="6" t="s">
        <v>29</v>
      </c>
      <c r="C7933" s="7">
        <v>1</v>
      </c>
      <c r="D7933" s="8">
        <v>150</v>
      </c>
      <c r="E7933" s="9">
        <v>43737.792361111111</v>
      </c>
      <c r="F7933" s="6" t="s">
        <v>8969</v>
      </c>
      <c r="G7933" s="6" t="str">
        <f t="shared" si="123"/>
        <v>MA</v>
      </c>
      <c r="H7933" s="8">
        <f>Sales[Quantity Ordered]*Sales[Price Each]</f>
        <v>150</v>
      </c>
    </row>
    <row r="7934" spans="1:8" x14ac:dyDescent="0.25">
      <c r="A7934" s="6">
        <v>257871</v>
      </c>
      <c r="B7934" s="6" t="s">
        <v>29</v>
      </c>
      <c r="C7934" s="7">
        <v>1</v>
      </c>
      <c r="D7934" s="8">
        <v>150</v>
      </c>
      <c r="E7934" s="9">
        <v>43737.838194444441</v>
      </c>
      <c r="F7934" s="6" t="s">
        <v>9618</v>
      </c>
      <c r="G7934" s="6" t="str">
        <f t="shared" si="123"/>
        <v>CA</v>
      </c>
      <c r="H7934" s="8">
        <f>Sales[Quantity Ordered]*Sales[Price Each]</f>
        <v>150</v>
      </c>
    </row>
    <row r="7935" spans="1:8" x14ac:dyDescent="0.25">
      <c r="A7935" s="6">
        <v>252424</v>
      </c>
      <c r="B7935" s="6" t="s">
        <v>29</v>
      </c>
      <c r="C7935" s="7">
        <v>1</v>
      </c>
      <c r="D7935" s="8">
        <v>150</v>
      </c>
      <c r="E7935" s="9">
        <v>43737.845833333333</v>
      </c>
      <c r="F7935" s="6" t="s">
        <v>4272</v>
      </c>
      <c r="G7935" s="6" t="str">
        <f t="shared" si="123"/>
        <v>OR</v>
      </c>
      <c r="H7935" s="8">
        <f>Sales[Quantity Ordered]*Sales[Price Each]</f>
        <v>150</v>
      </c>
    </row>
    <row r="7936" spans="1:8" x14ac:dyDescent="0.25">
      <c r="A7936" s="6">
        <v>250088</v>
      </c>
      <c r="B7936" s="6" t="s">
        <v>29</v>
      </c>
      <c r="C7936" s="7">
        <v>1</v>
      </c>
      <c r="D7936" s="8">
        <v>150</v>
      </c>
      <c r="E7936" s="9">
        <v>43737.855555555558</v>
      </c>
      <c r="F7936" s="6" t="s">
        <v>1956</v>
      </c>
      <c r="G7936" s="6" t="str">
        <f t="shared" si="123"/>
        <v>CA</v>
      </c>
      <c r="H7936" s="8">
        <f>Sales[Quantity Ordered]*Sales[Price Each]</f>
        <v>150</v>
      </c>
    </row>
    <row r="7937" spans="1:8" x14ac:dyDescent="0.25">
      <c r="A7937" s="6">
        <v>259206</v>
      </c>
      <c r="B7937" s="6" t="s">
        <v>29</v>
      </c>
      <c r="C7937" s="7">
        <v>1</v>
      </c>
      <c r="D7937" s="8">
        <v>150</v>
      </c>
      <c r="E7937" s="9">
        <v>43737.888888888891</v>
      </c>
      <c r="F7937" s="6" t="s">
        <v>10908</v>
      </c>
      <c r="G7937" s="6" t="str">
        <f t="shared" si="123"/>
        <v>WA</v>
      </c>
      <c r="H7937" s="8">
        <f>Sales[Quantity Ordered]*Sales[Price Each]</f>
        <v>150</v>
      </c>
    </row>
    <row r="7938" spans="1:8" x14ac:dyDescent="0.25">
      <c r="A7938" s="6">
        <v>255173</v>
      </c>
      <c r="B7938" s="6" t="s">
        <v>29</v>
      </c>
      <c r="C7938" s="7">
        <v>1</v>
      </c>
      <c r="D7938" s="8">
        <v>150</v>
      </c>
      <c r="E7938" s="9">
        <v>43737.90902777778</v>
      </c>
      <c r="F7938" s="6" t="s">
        <v>6985</v>
      </c>
      <c r="G7938" s="6" t="str">
        <f t="shared" ref="G7938:G8001" si="124">MID(F7938,FIND(",",F7938,FIND(",",F7938)+1)+2,2)</f>
        <v>CA</v>
      </c>
      <c r="H7938" s="8">
        <f>Sales[Quantity Ordered]*Sales[Price Each]</f>
        <v>150</v>
      </c>
    </row>
    <row r="7939" spans="1:8" x14ac:dyDescent="0.25">
      <c r="A7939" s="6">
        <v>250091</v>
      </c>
      <c r="B7939" s="6" t="s">
        <v>29</v>
      </c>
      <c r="C7939" s="7">
        <v>1</v>
      </c>
      <c r="D7939" s="8">
        <v>150</v>
      </c>
      <c r="E7939" s="9">
        <v>43737.979861111111</v>
      </c>
      <c r="F7939" s="6" t="s">
        <v>1959</v>
      </c>
      <c r="G7939" s="6" t="str">
        <f t="shared" si="124"/>
        <v>TX</v>
      </c>
      <c r="H7939" s="8">
        <f>Sales[Quantity Ordered]*Sales[Price Each]</f>
        <v>150</v>
      </c>
    </row>
    <row r="7940" spans="1:8" x14ac:dyDescent="0.25">
      <c r="A7940" s="6">
        <v>251252</v>
      </c>
      <c r="B7940" s="6" t="s">
        <v>29</v>
      </c>
      <c r="C7940" s="7">
        <v>1</v>
      </c>
      <c r="D7940" s="8">
        <v>150</v>
      </c>
      <c r="E7940" s="9">
        <v>43737.999305555553</v>
      </c>
      <c r="F7940" s="6" t="s">
        <v>3112</v>
      </c>
      <c r="G7940" s="6" t="str">
        <f t="shared" si="124"/>
        <v>NY</v>
      </c>
      <c r="H7940" s="8">
        <f>Sales[Quantity Ordered]*Sales[Price Each]</f>
        <v>150</v>
      </c>
    </row>
    <row r="7941" spans="1:8" x14ac:dyDescent="0.25">
      <c r="A7941" s="6">
        <v>256356</v>
      </c>
      <c r="B7941" s="6" t="s">
        <v>29</v>
      </c>
      <c r="C7941" s="7">
        <v>1</v>
      </c>
      <c r="D7941" s="8">
        <v>150</v>
      </c>
      <c r="E7941" s="9">
        <v>43738.251388888886</v>
      </c>
      <c r="F7941" s="6" t="s">
        <v>8140</v>
      </c>
      <c r="G7941" s="6" t="str">
        <f t="shared" si="124"/>
        <v>CA</v>
      </c>
      <c r="H7941" s="8">
        <f>Sales[Quantity Ordered]*Sales[Price Each]</f>
        <v>150</v>
      </c>
    </row>
    <row r="7942" spans="1:8" x14ac:dyDescent="0.25">
      <c r="A7942" s="6">
        <v>256454</v>
      </c>
      <c r="B7942" s="6" t="s">
        <v>29</v>
      </c>
      <c r="C7942" s="7">
        <v>1</v>
      </c>
      <c r="D7942" s="8">
        <v>150</v>
      </c>
      <c r="E7942" s="9">
        <v>43738.326388888891</v>
      </c>
      <c r="F7942" s="6" t="s">
        <v>8238</v>
      </c>
      <c r="G7942" s="6" t="str">
        <f t="shared" si="124"/>
        <v>NY</v>
      </c>
      <c r="H7942" s="8">
        <f>Sales[Quantity Ordered]*Sales[Price Each]</f>
        <v>150</v>
      </c>
    </row>
    <row r="7943" spans="1:8" x14ac:dyDescent="0.25">
      <c r="A7943" s="6">
        <v>257454</v>
      </c>
      <c r="B7943" s="6" t="s">
        <v>29</v>
      </c>
      <c r="C7943" s="7">
        <v>1</v>
      </c>
      <c r="D7943" s="8">
        <v>150</v>
      </c>
      <c r="E7943" s="9">
        <v>43738.36041666667</v>
      </c>
      <c r="F7943" s="6" t="s">
        <v>9213</v>
      </c>
      <c r="G7943" s="6" t="str">
        <f t="shared" si="124"/>
        <v>MA</v>
      </c>
      <c r="H7943" s="8">
        <f>Sales[Quantity Ordered]*Sales[Price Each]</f>
        <v>150</v>
      </c>
    </row>
    <row r="7944" spans="1:8" x14ac:dyDescent="0.25">
      <c r="A7944" s="6">
        <v>253432</v>
      </c>
      <c r="B7944" s="6" t="s">
        <v>29</v>
      </c>
      <c r="C7944" s="7">
        <v>1</v>
      </c>
      <c r="D7944" s="8">
        <v>150</v>
      </c>
      <c r="E7944" s="9">
        <v>43738.37777777778</v>
      </c>
      <c r="F7944" s="6" t="s">
        <v>5272</v>
      </c>
      <c r="G7944" s="6" t="str">
        <f t="shared" si="124"/>
        <v>MA</v>
      </c>
      <c r="H7944" s="8">
        <f>Sales[Quantity Ordered]*Sales[Price Each]</f>
        <v>150</v>
      </c>
    </row>
    <row r="7945" spans="1:8" x14ac:dyDescent="0.25">
      <c r="A7945" s="6">
        <v>258472</v>
      </c>
      <c r="B7945" s="6" t="s">
        <v>29</v>
      </c>
      <c r="C7945" s="7">
        <v>1</v>
      </c>
      <c r="D7945" s="8">
        <v>150</v>
      </c>
      <c r="E7945" s="9">
        <v>43738.382638888892</v>
      </c>
      <c r="F7945" s="6" t="s">
        <v>10197</v>
      </c>
      <c r="G7945" s="6" t="str">
        <f t="shared" si="124"/>
        <v>TX</v>
      </c>
      <c r="H7945" s="8">
        <f>Sales[Quantity Ordered]*Sales[Price Each]</f>
        <v>150</v>
      </c>
    </row>
    <row r="7946" spans="1:8" x14ac:dyDescent="0.25">
      <c r="A7946" s="6">
        <v>249513</v>
      </c>
      <c r="B7946" s="6" t="s">
        <v>29</v>
      </c>
      <c r="C7946" s="7">
        <v>1</v>
      </c>
      <c r="D7946" s="8">
        <v>150</v>
      </c>
      <c r="E7946" s="9">
        <v>43738.416666666664</v>
      </c>
      <c r="F7946" s="6" t="s">
        <v>1384</v>
      </c>
      <c r="G7946" s="6" t="str">
        <f t="shared" si="124"/>
        <v>TX</v>
      </c>
      <c r="H7946" s="8">
        <f>Sales[Quantity Ordered]*Sales[Price Each]</f>
        <v>150</v>
      </c>
    </row>
    <row r="7947" spans="1:8" x14ac:dyDescent="0.25">
      <c r="A7947" s="6">
        <v>249982</v>
      </c>
      <c r="B7947" s="6" t="s">
        <v>29</v>
      </c>
      <c r="C7947" s="7">
        <v>1</v>
      </c>
      <c r="D7947" s="8">
        <v>150</v>
      </c>
      <c r="E7947" s="9">
        <v>43738.431944444441</v>
      </c>
      <c r="F7947" s="6" t="s">
        <v>1850</v>
      </c>
      <c r="G7947" s="6" t="str">
        <f t="shared" si="124"/>
        <v>CA</v>
      </c>
      <c r="H7947" s="8">
        <f>Sales[Quantity Ordered]*Sales[Price Each]</f>
        <v>150</v>
      </c>
    </row>
    <row r="7948" spans="1:8" x14ac:dyDescent="0.25">
      <c r="A7948" s="6">
        <v>248450</v>
      </c>
      <c r="B7948" s="6" t="s">
        <v>29</v>
      </c>
      <c r="C7948" s="7">
        <v>1</v>
      </c>
      <c r="D7948" s="8">
        <v>150</v>
      </c>
      <c r="E7948" s="9">
        <v>43738.48333333333</v>
      </c>
      <c r="F7948" s="6" t="s">
        <v>323</v>
      </c>
      <c r="G7948" s="6" t="str">
        <f t="shared" si="124"/>
        <v>CA</v>
      </c>
      <c r="H7948" s="8">
        <f>Sales[Quantity Ordered]*Sales[Price Each]</f>
        <v>150</v>
      </c>
    </row>
    <row r="7949" spans="1:8" x14ac:dyDescent="0.25">
      <c r="A7949" s="6">
        <v>250268</v>
      </c>
      <c r="B7949" s="6" t="s">
        <v>29</v>
      </c>
      <c r="C7949" s="7">
        <v>1</v>
      </c>
      <c r="D7949" s="8">
        <v>150</v>
      </c>
      <c r="E7949" s="9">
        <v>43738.488888888889</v>
      </c>
      <c r="F7949" s="6" t="s">
        <v>2136</v>
      </c>
      <c r="G7949" s="6" t="str">
        <f t="shared" si="124"/>
        <v>TX</v>
      </c>
      <c r="H7949" s="8">
        <f>Sales[Quantity Ordered]*Sales[Price Each]</f>
        <v>150</v>
      </c>
    </row>
    <row r="7950" spans="1:8" x14ac:dyDescent="0.25">
      <c r="A7950" s="6">
        <v>252415</v>
      </c>
      <c r="B7950" s="6" t="s">
        <v>29</v>
      </c>
      <c r="C7950" s="7">
        <v>1</v>
      </c>
      <c r="D7950" s="8">
        <v>150</v>
      </c>
      <c r="E7950" s="9">
        <v>43738.518055555556</v>
      </c>
      <c r="F7950" s="6" t="s">
        <v>4263</v>
      </c>
      <c r="G7950" s="6" t="str">
        <f t="shared" si="124"/>
        <v>NY</v>
      </c>
      <c r="H7950" s="8">
        <f>Sales[Quantity Ordered]*Sales[Price Each]</f>
        <v>150</v>
      </c>
    </row>
    <row r="7951" spans="1:8" x14ac:dyDescent="0.25">
      <c r="A7951" s="6">
        <v>251774</v>
      </c>
      <c r="B7951" s="6" t="s">
        <v>29</v>
      </c>
      <c r="C7951" s="7">
        <v>1</v>
      </c>
      <c r="D7951" s="8">
        <v>150</v>
      </c>
      <c r="E7951" s="9">
        <v>43738.542361111111</v>
      </c>
      <c r="F7951" s="6" t="s">
        <v>3631</v>
      </c>
      <c r="G7951" s="6" t="str">
        <f t="shared" si="124"/>
        <v>TX</v>
      </c>
      <c r="H7951" s="8">
        <f>Sales[Quantity Ordered]*Sales[Price Each]</f>
        <v>150</v>
      </c>
    </row>
    <row r="7952" spans="1:8" x14ac:dyDescent="0.25">
      <c r="A7952" s="6">
        <v>249349</v>
      </c>
      <c r="B7952" s="6" t="s">
        <v>29</v>
      </c>
      <c r="C7952" s="7">
        <v>1</v>
      </c>
      <c r="D7952" s="8">
        <v>150</v>
      </c>
      <c r="E7952" s="9">
        <v>43738.543055555558</v>
      </c>
      <c r="F7952" s="6" t="s">
        <v>1220</v>
      </c>
      <c r="G7952" s="6" t="str">
        <f t="shared" si="124"/>
        <v>GA</v>
      </c>
      <c r="H7952" s="8">
        <f>Sales[Quantity Ordered]*Sales[Price Each]</f>
        <v>150</v>
      </c>
    </row>
    <row r="7953" spans="1:8" x14ac:dyDescent="0.25">
      <c r="A7953" s="6">
        <v>250467</v>
      </c>
      <c r="B7953" s="6" t="s">
        <v>29</v>
      </c>
      <c r="C7953" s="7">
        <v>1</v>
      </c>
      <c r="D7953" s="8">
        <v>150</v>
      </c>
      <c r="E7953" s="9">
        <v>43738.555555555555</v>
      </c>
      <c r="F7953" s="6" t="s">
        <v>2335</v>
      </c>
      <c r="G7953" s="6" t="str">
        <f t="shared" si="124"/>
        <v>TX</v>
      </c>
      <c r="H7953" s="8">
        <f>Sales[Quantity Ordered]*Sales[Price Each]</f>
        <v>150</v>
      </c>
    </row>
    <row r="7954" spans="1:8" x14ac:dyDescent="0.25">
      <c r="A7954" s="6">
        <v>257674</v>
      </c>
      <c r="B7954" s="6" t="s">
        <v>29</v>
      </c>
      <c r="C7954" s="7">
        <v>1</v>
      </c>
      <c r="D7954" s="8">
        <v>150</v>
      </c>
      <c r="E7954" s="9">
        <v>43738.564583333333</v>
      </c>
      <c r="F7954" s="6" t="s">
        <v>9428</v>
      </c>
      <c r="G7954" s="6" t="str">
        <f t="shared" si="124"/>
        <v>CA</v>
      </c>
      <c r="H7954" s="8">
        <f>Sales[Quantity Ordered]*Sales[Price Each]</f>
        <v>150</v>
      </c>
    </row>
    <row r="7955" spans="1:8" x14ac:dyDescent="0.25">
      <c r="A7955" s="6">
        <v>250885</v>
      </c>
      <c r="B7955" s="6" t="s">
        <v>29</v>
      </c>
      <c r="C7955" s="7">
        <v>1</v>
      </c>
      <c r="D7955" s="8">
        <v>150</v>
      </c>
      <c r="E7955" s="9">
        <v>43738.570833333331</v>
      </c>
      <c r="F7955" s="6" t="s">
        <v>2748</v>
      </c>
      <c r="G7955" s="6" t="str">
        <f t="shared" si="124"/>
        <v>TX</v>
      </c>
      <c r="H7955" s="8">
        <f>Sales[Quantity Ordered]*Sales[Price Each]</f>
        <v>150</v>
      </c>
    </row>
    <row r="7956" spans="1:8" x14ac:dyDescent="0.25">
      <c r="A7956" s="6">
        <v>250825</v>
      </c>
      <c r="B7956" s="6" t="s">
        <v>29</v>
      </c>
      <c r="C7956" s="7">
        <v>1</v>
      </c>
      <c r="D7956" s="8">
        <v>150</v>
      </c>
      <c r="E7956" s="9">
        <v>43738.677777777775</v>
      </c>
      <c r="F7956" s="6" t="s">
        <v>2688</v>
      </c>
      <c r="G7956" s="6" t="str">
        <f t="shared" si="124"/>
        <v>WA</v>
      </c>
      <c r="H7956" s="8">
        <f>Sales[Quantity Ordered]*Sales[Price Each]</f>
        <v>150</v>
      </c>
    </row>
    <row r="7957" spans="1:8" x14ac:dyDescent="0.25">
      <c r="A7957" s="6">
        <v>250220</v>
      </c>
      <c r="B7957" s="6" t="s">
        <v>29</v>
      </c>
      <c r="C7957" s="7">
        <v>1</v>
      </c>
      <c r="D7957" s="8">
        <v>150</v>
      </c>
      <c r="E7957" s="9">
        <v>43738.713194444441</v>
      </c>
      <c r="F7957" s="6" t="s">
        <v>2088</v>
      </c>
      <c r="G7957" s="6" t="str">
        <f t="shared" si="124"/>
        <v>OR</v>
      </c>
      <c r="H7957" s="8">
        <f>Sales[Quantity Ordered]*Sales[Price Each]</f>
        <v>150</v>
      </c>
    </row>
    <row r="7958" spans="1:8" x14ac:dyDescent="0.25">
      <c r="A7958" s="6">
        <v>249766</v>
      </c>
      <c r="B7958" s="6" t="s">
        <v>29</v>
      </c>
      <c r="C7958" s="7">
        <v>1</v>
      </c>
      <c r="D7958" s="8">
        <v>150</v>
      </c>
      <c r="E7958" s="9">
        <v>43738.722916666666</v>
      </c>
      <c r="F7958" s="6" t="s">
        <v>1637</v>
      </c>
      <c r="G7958" s="6" t="str">
        <f t="shared" si="124"/>
        <v>CA</v>
      </c>
      <c r="H7958" s="8">
        <f>Sales[Quantity Ordered]*Sales[Price Each]</f>
        <v>150</v>
      </c>
    </row>
    <row r="7959" spans="1:8" x14ac:dyDescent="0.25">
      <c r="A7959" s="6">
        <v>249428</v>
      </c>
      <c r="B7959" s="6" t="s">
        <v>29</v>
      </c>
      <c r="C7959" s="7">
        <v>1</v>
      </c>
      <c r="D7959" s="8">
        <v>150</v>
      </c>
      <c r="E7959" s="9">
        <v>43738.741666666669</v>
      </c>
      <c r="F7959" s="6" t="s">
        <v>1299</v>
      </c>
      <c r="G7959" s="6" t="str">
        <f t="shared" si="124"/>
        <v>MA</v>
      </c>
      <c r="H7959" s="8">
        <f>Sales[Quantity Ordered]*Sales[Price Each]</f>
        <v>150</v>
      </c>
    </row>
    <row r="7960" spans="1:8" x14ac:dyDescent="0.25">
      <c r="A7960" s="6">
        <v>254666</v>
      </c>
      <c r="B7960" s="6" t="s">
        <v>29</v>
      </c>
      <c r="C7960" s="7">
        <v>1</v>
      </c>
      <c r="D7960" s="8">
        <v>150</v>
      </c>
      <c r="E7960" s="9">
        <v>43738.771527777775</v>
      </c>
      <c r="F7960" s="6" t="s">
        <v>6491</v>
      </c>
      <c r="G7960" s="6" t="str">
        <f t="shared" si="124"/>
        <v>OR</v>
      </c>
      <c r="H7960" s="8">
        <f>Sales[Quantity Ordered]*Sales[Price Each]</f>
        <v>150</v>
      </c>
    </row>
    <row r="7961" spans="1:8" x14ac:dyDescent="0.25">
      <c r="A7961" s="6">
        <v>250174</v>
      </c>
      <c r="B7961" s="6" t="s">
        <v>29</v>
      </c>
      <c r="C7961" s="7">
        <v>1</v>
      </c>
      <c r="D7961" s="8">
        <v>150</v>
      </c>
      <c r="E7961" s="9">
        <v>43738.813888888886</v>
      </c>
      <c r="F7961" s="6" t="s">
        <v>2042</v>
      </c>
      <c r="G7961" s="6" t="str">
        <f t="shared" si="124"/>
        <v>NY</v>
      </c>
      <c r="H7961" s="8">
        <f>Sales[Quantity Ordered]*Sales[Price Each]</f>
        <v>150</v>
      </c>
    </row>
    <row r="7962" spans="1:8" x14ac:dyDescent="0.25">
      <c r="A7962" s="6">
        <v>250174</v>
      </c>
      <c r="B7962" s="6" t="s">
        <v>29</v>
      </c>
      <c r="C7962" s="7">
        <v>1</v>
      </c>
      <c r="D7962" s="8">
        <v>150</v>
      </c>
      <c r="E7962" s="9">
        <v>43738.813888888886</v>
      </c>
      <c r="F7962" s="6" t="s">
        <v>2042</v>
      </c>
      <c r="G7962" s="6" t="str">
        <f t="shared" si="124"/>
        <v>NY</v>
      </c>
      <c r="H7962" s="8">
        <f>Sales[Quantity Ordered]*Sales[Price Each]</f>
        <v>150</v>
      </c>
    </row>
    <row r="7963" spans="1:8" x14ac:dyDescent="0.25">
      <c r="A7963" s="6">
        <v>258732</v>
      </c>
      <c r="B7963" s="6" t="s">
        <v>29</v>
      </c>
      <c r="C7963" s="7">
        <v>1</v>
      </c>
      <c r="D7963" s="8">
        <v>150</v>
      </c>
      <c r="E7963" s="9">
        <v>43738.873611111114</v>
      </c>
      <c r="F7963" s="6" t="s">
        <v>10449</v>
      </c>
      <c r="G7963" s="6" t="str">
        <f t="shared" si="124"/>
        <v>NY</v>
      </c>
      <c r="H7963" s="8">
        <f>Sales[Quantity Ordered]*Sales[Price Each]</f>
        <v>150</v>
      </c>
    </row>
    <row r="7964" spans="1:8" x14ac:dyDescent="0.25">
      <c r="A7964" s="6">
        <v>248285</v>
      </c>
      <c r="B7964" s="6" t="s">
        <v>29</v>
      </c>
      <c r="C7964" s="7">
        <v>1</v>
      </c>
      <c r="D7964" s="8">
        <v>150</v>
      </c>
      <c r="E7964" s="9">
        <v>43738.881944444445</v>
      </c>
      <c r="F7964" s="6" t="s">
        <v>157</v>
      </c>
      <c r="G7964" s="6" t="str">
        <f t="shared" si="124"/>
        <v>OR</v>
      </c>
      <c r="H7964" s="8">
        <f>Sales[Quantity Ordered]*Sales[Price Each]</f>
        <v>150</v>
      </c>
    </row>
    <row r="7965" spans="1:8" x14ac:dyDescent="0.25">
      <c r="A7965" s="6">
        <v>259234</v>
      </c>
      <c r="B7965" s="6" t="s">
        <v>29</v>
      </c>
      <c r="C7965" s="7">
        <v>1</v>
      </c>
      <c r="D7965" s="8">
        <v>150</v>
      </c>
      <c r="E7965" s="9">
        <v>43738.894444444442</v>
      </c>
      <c r="F7965" s="6" t="s">
        <v>10934</v>
      </c>
      <c r="G7965" s="6" t="str">
        <f t="shared" si="124"/>
        <v>CA</v>
      </c>
      <c r="H7965" s="8">
        <f>Sales[Quantity Ordered]*Sales[Price Each]</f>
        <v>150</v>
      </c>
    </row>
    <row r="7966" spans="1:8" x14ac:dyDescent="0.25">
      <c r="A7966" s="6">
        <v>255959</v>
      </c>
      <c r="B7966" s="6" t="s">
        <v>29</v>
      </c>
      <c r="C7966" s="7">
        <v>1</v>
      </c>
      <c r="D7966" s="8">
        <v>150</v>
      </c>
      <c r="E7966" s="9">
        <v>43738.902777777781</v>
      </c>
      <c r="F7966" s="6" t="s">
        <v>7753</v>
      </c>
      <c r="G7966" s="6" t="str">
        <f t="shared" si="124"/>
        <v>MA</v>
      </c>
      <c r="H7966" s="8">
        <f>Sales[Quantity Ordered]*Sales[Price Each]</f>
        <v>150</v>
      </c>
    </row>
    <row r="7967" spans="1:8" x14ac:dyDescent="0.25">
      <c r="A7967" s="6">
        <v>257327</v>
      </c>
      <c r="B7967" s="6" t="s">
        <v>29</v>
      </c>
      <c r="C7967" s="7">
        <v>1</v>
      </c>
      <c r="D7967" s="8">
        <v>150</v>
      </c>
      <c r="E7967" s="9">
        <v>43738.922222222223</v>
      </c>
      <c r="F7967" s="6" t="s">
        <v>9090</v>
      </c>
      <c r="G7967" s="6" t="str">
        <f t="shared" si="124"/>
        <v>CA</v>
      </c>
      <c r="H7967" s="8">
        <f>Sales[Quantity Ordered]*Sales[Price Each]</f>
        <v>150</v>
      </c>
    </row>
    <row r="7968" spans="1:8" x14ac:dyDescent="0.25">
      <c r="A7968" s="6">
        <v>254664</v>
      </c>
      <c r="B7968" s="6" t="s">
        <v>29</v>
      </c>
      <c r="C7968" s="7">
        <v>1</v>
      </c>
      <c r="D7968" s="8">
        <v>150</v>
      </c>
      <c r="E7968" s="9">
        <v>43738.972222222219</v>
      </c>
      <c r="F7968" s="6" t="s">
        <v>6489</v>
      </c>
      <c r="G7968" s="6" t="str">
        <f t="shared" si="124"/>
        <v>CA</v>
      </c>
      <c r="H7968" s="8">
        <f>Sales[Quantity Ordered]*Sales[Price Each]</f>
        <v>150</v>
      </c>
    </row>
    <row r="7969" spans="1:8" x14ac:dyDescent="0.25">
      <c r="A7969" s="6">
        <v>254306</v>
      </c>
      <c r="B7969" s="6" t="s">
        <v>29</v>
      </c>
      <c r="C7969" s="7">
        <v>1</v>
      </c>
      <c r="D7969" s="8">
        <v>150</v>
      </c>
      <c r="E7969" s="9">
        <v>43738.995138888888</v>
      </c>
      <c r="F7969" s="6" t="s">
        <v>6135</v>
      </c>
      <c r="G7969" s="6" t="str">
        <f t="shared" si="124"/>
        <v>CA</v>
      </c>
      <c r="H7969" s="8">
        <f>Sales[Quantity Ordered]*Sales[Price Each]</f>
        <v>150</v>
      </c>
    </row>
    <row r="7970" spans="1:8" x14ac:dyDescent="0.25">
      <c r="A7970" s="6">
        <v>251243</v>
      </c>
      <c r="B7970" s="6" t="s">
        <v>29</v>
      </c>
      <c r="C7970" s="7">
        <v>1</v>
      </c>
      <c r="D7970" s="8">
        <v>150</v>
      </c>
      <c r="E7970" s="9">
        <v>43739.006249999999</v>
      </c>
      <c r="F7970" s="6" t="s">
        <v>3103</v>
      </c>
      <c r="G7970" s="6" t="str">
        <f t="shared" si="124"/>
        <v>CA</v>
      </c>
      <c r="H7970" s="8">
        <f>Sales[Quantity Ordered]*Sales[Price Each]</f>
        <v>150</v>
      </c>
    </row>
    <row r="7971" spans="1:8" x14ac:dyDescent="0.25">
      <c r="A7971" s="6">
        <v>254736</v>
      </c>
      <c r="B7971" s="6" t="s">
        <v>77</v>
      </c>
      <c r="C7971" s="7">
        <v>1</v>
      </c>
      <c r="D7971" s="8">
        <v>300</v>
      </c>
      <c r="E7971" s="9">
        <v>43709.50277777778</v>
      </c>
      <c r="F7971" s="6" t="s">
        <v>6558</v>
      </c>
      <c r="G7971" s="6" t="str">
        <f t="shared" si="124"/>
        <v>CA</v>
      </c>
      <c r="H7971" s="8">
        <f>Sales[Quantity Ordered]*Sales[Price Each]</f>
        <v>300</v>
      </c>
    </row>
    <row r="7972" spans="1:8" x14ac:dyDescent="0.25">
      <c r="A7972" s="6">
        <v>254340</v>
      </c>
      <c r="B7972" s="6" t="s">
        <v>77</v>
      </c>
      <c r="C7972" s="7">
        <v>1</v>
      </c>
      <c r="D7972" s="8">
        <v>300</v>
      </c>
      <c r="E7972" s="9">
        <v>43709.671527777777</v>
      </c>
      <c r="F7972" s="6" t="s">
        <v>6169</v>
      </c>
      <c r="G7972" s="6" t="str">
        <f t="shared" si="124"/>
        <v>ME</v>
      </c>
      <c r="H7972" s="8">
        <f>Sales[Quantity Ordered]*Sales[Price Each]</f>
        <v>300</v>
      </c>
    </row>
    <row r="7973" spans="1:8" x14ac:dyDescent="0.25">
      <c r="A7973" s="6">
        <v>248609</v>
      </c>
      <c r="B7973" s="6" t="s">
        <v>77</v>
      </c>
      <c r="C7973" s="7">
        <v>1</v>
      </c>
      <c r="D7973" s="8">
        <v>300</v>
      </c>
      <c r="E7973" s="9">
        <v>43709.679861111108</v>
      </c>
      <c r="F7973" s="6" t="s">
        <v>482</v>
      </c>
      <c r="G7973" s="6" t="str">
        <f t="shared" si="124"/>
        <v>CA</v>
      </c>
      <c r="H7973" s="8">
        <f>Sales[Quantity Ordered]*Sales[Price Each]</f>
        <v>300</v>
      </c>
    </row>
    <row r="7974" spans="1:8" x14ac:dyDescent="0.25">
      <c r="A7974" s="6">
        <v>251817</v>
      </c>
      <c r="B7974" s="6" t="s">
        <v>77</v>
      </c>
      <c r="C7974" s="7">
        <v>1</v>
      </c>
      <c r="D7974" s="8">
        <v>300</v>
      </c>
      <c r="E7974" s="9">
        <v>43709.702777777777</v>
      </c>
      <c r="F7974" s="6" t="s">
        <v>3671</v>
      </c>
      <c r="G7974" s="6" t="str">
        <f t="shared" si="124"/>
        <v>MA</v>
      </c>
      <c r="H7974" s="8">
        <f>Sales[Quantity Ordered]*Sales[Price Each]</f>
        <v>300</v>
      </c>
    </row>
    <row r="7975" spans="1:8" x14ac:dyDescent="0.25">
      <c r="A7975" s="6">
        <v>254435</v>
      </c>
      <c r="B7975" s="6" t="s">
        <v>77</v>
      </c>
      <c r="C7975" s="7">
        <v>1</v>
      </c>
      <c r="D7975" s="8">
        <v>300</v>
      </c>
      <c r="E7975" s="9">
        <v>43709.755555555559</v>
      </c>
      <c r="F7975" s="6" t="s">
        <v>6263</v>
      </c>
      <c r="G7975" s="6" t="str">
        <f t="shared" si="124"/>
        <v>CA</v>
      </c>
      <c r="H7975" s="8">
        <f>Sales[Quantity Ordered]*Sales[Price Each]</f>
        <v>300</v>
      </c>
    </row>
    <row r="7976" spans="1:8" x14ac:dyDescent="0.25">
      <c r="A7976" s="6">
        <v>250218</v>
      </c>
      <c r="B7976" s="6" t="s">
        <v>77</v>
      </c>
      <c r="C7976" s="7">
        <v>1</v>
      </c>
      <c r="D7976" s="8">
        <v>300</v>
      </c>
      <c r="E7976" s="9">
        <v>43709.78125</v>
      </c>
      <c r="F7976" s="6" t="s">
        <v>2086</v>
      </c>
      <c r="G7976" s="6" t="str">
        <f t="shared" si="124"/>
        <v>NY</v>
      </c>
      <c r="H7976" s="8">
        <f>Sales[Quantity Ordered]*Sales[Price Each]</f>
        <v>300</v>
      </c>
    </row>
    <row r="7977" spans="1:8" x14ac:dyDescent="0.25">
      <c r="A7977" s="6">
        <v>251155</v>
      </c>
      <c r="B7977" s="6" t="s">
        <v>77</v>
      </c>
      <c r="C7977" s="7">
        <v>1</v>
      </c>
      <c r="D7977" s="8">
        <v>300</v>
      </c>
      <c r="E7977" s="9">
        <v>43709.827777777777</v>
      </c>
      <c r="F7977" s="6" t="s">
        <v>3015</v>
      </c>
      <c r="G7977" s="6" t="str">
        <f t="shared" si="124"/>
        <v>CA</v>
      </c>
      <c r="H7977" s="8">
        <f>Sales[Quantity Ordered]*Sales[Price Each]</f>
        <v>300</v>
      </c>
    </row>
    <row r="7978" spans="1:8" x14ac:dyDescent="0.25">
      <c r="A7978" s="6">
        <v>254380</v>
      </c>
      <c r="B7978" s="6" t="s">
        <v>77</v>
      </c>
      <c r="C7978" s="7">
        <v>1</v>
      </c>
      <c r="D7978" s="8">
        <v>300</v>
      </c>
      <c r="E7978" s="9">
        <v>43709.913194444445</v>
      </c>
      <c r="F7978" s="6" t="s">
        <v>6208</v>
      </c>
      <c r="G7978" s="6" t="str">
        <f t="shared" si="124"/>
        <v>CA</v>
      </c>
      <c r="H7978" s="8">
        <f>Sales[Quantity Ordered]*Sales[Price Each]</f>
        <v>300</v>
      </c>
    </row>
    <row r="7979" spans="1:8" x14ac:dyDescent="0.25">
      <c r="A7979" s="6">
        <v>248984</v>
      </c>
      <c r="B7979" s="6" t="s">
        <v>77</v>
      </c>
      <c r="C7979" s="7">
        <v>1</v>
      </c>
      <c r="D7979" s="8">
        <v>300</v>
      </c>
      <c r="E7979" s="9">
        <v>43709.917361111111</v>
      </c>
      <c r="F7979" s="6" t="s">
        <v>856</v>
      </c>
      <c r="G7979" s="6" t="str">
        <f t="shared" si="124"/>
        <v>TX</v>
      </c>
      <c r="H7979" s="8">
        <f>Sales[Quantity Ordered]*Sales[Price Each]</f>
        <v>300</v>
      </c>
    </row>
    <row r="7980" spans="1:8" x14ac:dyDescent="0.25">
      <c r="A7980" s="6">
        <v>249271</v>
      </c>
      <c r="B7980" s="6" t="s">
        <v>77</v>
      </c>
      <c r="C7980" s="7">
        <v>1</v>
      </c>
      <c r="D7980" s="8">
        <v>300</v>
      </c>
      <c r="E7980" s="9">
        <v>43709.928472222222</v>
      </c>
      <c r="F7980" s="6" t="s">
        <v>1143</v>
      </c>
      <c r="G7980" s="6" t="str">
        <f t="shared" si="124"/>
        <v>CA</v>
      </c>
      <c r="H7980" s="8">
        <f>Sales[Quantity Ordered]*Sales[Price Each]</f>
        <v>300</v>
      </c>
    </row>
    <row r="7981" spans="1:8" x14ac:dyDescent="0.25">
      <c r="A7981" s="6">
        <v>255170</v>
      </c>
      <c r="B7981" s="6" t="s">
        <v>77</v>
      </c>
      <c r="C7981" s="7">
        <v>1</v>
      </c>
      <c r="D7981" s="8">
        <v>300</v>
      </c>
      <c r="E7981" s="9">
        <v>43709.960416666669</v>
      </c>
      <c r="F7981" s="6" t="s">
        <v>6982</v>
      </c>
      <c r="G7981" s="6" t="str">
        <f t="shared" si="124"/>
        <v>NY</v>
      </c>
      <c r="H7981" s="8">
        <f>Sales[Quantity Ordered]*Sales[Price Each]</f>
        <v>300</v>
      </c>
    </row>
    <row r="7982" spans="1:8" x14ac:dyDescent="0.25">
      <c r="A7982" s="6">
        <v>251718</v>
      </c>
      <c r="B7982" s="6" t="s">
        <v>77</v>
      </c>
      <c r="C7982" s="7">
        <v>1</v>
      </c>
      <c r="D7982" s="8">
        <v>300</v>
      </c>
      <c r="E7982" s="9">
        <v>43710.035416666666</v>
      </c>
      <c r="F7982" s="6" t="s">
        <v>3576</v>
      </c>
      <c r="G7982" s="6" t="str">
        <f t="shared" si="124"/>
        <v>MA</v>
      </c>
      <c r="H7982" s="8">
        <f>Sales[Quantity Ordered]*Sales[Price Each]</f>
        <v>300</v>
      </c>
    </row>
    <row r="7983" spans="1:8" x14ac:dyDescent="0.25">
      <c r="A7983" s="6">
        <v>258527</v>
      </c>
      <c r="B7983" s="6" t="s">
        <v>77</v>
      </c>
      <c r="C7983" s="7">
        <v>1</v>
      </c>
      <c r="D7983" s="8">
        <v>300</v>
      </c>
      <c r="E7983" s="9">
        <v>43710.445138888892</v>
      </c>
      <c r="F7983" s="6" t="s">
        <v>10250</v>
      </c>
      <c r="G7983" s="6" t="str">
        <f t="shared" si="124"/>
        <v>NY</v>
      </c>
      <c r="H7983" s="8">
        <f>Sales[Quantity Ordered]*Sales[Price Each]</f>
        <v>300</v>
      </c>
    </row>
    <row r="7984" spans="1:8" x14ac:dyDescent="0.25">
      <c r="A7984" s="6">
        <v>251984</v>
      </c>
      <c r="B7984" s="6" t="s">
        <v>77</v>
      </c>
      <c r="C7984" s="7">
        <v>1</v>
      </c>
      <c r="D7984" s="8">
        <v>300</v>
      </c>
      <c r="E7984" s="9">
        <v>43710.504861111112</v>
      </c>
      <c r="F7984" s="6" t="s">
        <v>3836</v>
      </c>
      <c r="G7984" s="6" t="str">
        <f t="shared" si="124"/>
        <v>CA</v>
      </c>
      <c r="H7984" s="8">
        <f>Sales[Quantity Ordered]*Sales[Price Each]</f>
        <v>300</v>
      </c>
    </row>
    <row r="7985" spans="1:8" x14ac:dyDescent="0.25">
      <c r="A7985" s="6">
        <v>252984</v>
      </c>
      <c r="B7985" s="6" t="s">
        <v>77</v>
      </c>
      <c r="C7985" s="7">
        <v>1</v>
      </c>
      <c r="D7985" s="8">
        <v>300</v>
      </c>
      <c r="E7985" s="9">
        <v>43710.511805555558</v>
      </c>
      <c r="F7985" s="6" t="s">
        <v>4830</v>
      </c>
      <c r="G7985" s="6" t="str">
        <f t="shared" si="124"/>
        <v>CA</v>
      </c>
      <c r="H7985" s="8">
        <f>Sales[Quantity Ordered]*Sales[Price Each]</f>
        <v>300</v>
      </c>
    </row>
    <row r="7986" spans="1:8" x14ac:dyDescent="0.25">
      <c r="A7986" s="6">
        <v>256601</v>
      </c>
      <c r="B7986" s="6" t="s">
        <v>77</v>
      </c>
      <c r="C7986" s="7">
        <v>1</v>
      </c>
      <c r="D7986" s="8">
        <v>300</v>
      </c>
      <c r="E7986" s="9">
        <v>43710.515277777777</v>
      </c>
      <c r="F7986" s="6" t="s">
        <v>8381</v>
      </c>
      <c r="G7986" s="6" t="str">
        <f t="shared" si="124"/>
        <v>CA</v>
      </c>
      <c r="H7986" s="8">
        <f>Sales[Quantity Ordered]*Sales[Price Each]</f>
        <v>300</v>
      </c>
    </row>
    <row r="7987" spans="1:8" x14ac:dyDescent="0.25">
      <c r="A7987" s="6">
        <v>252026</v>
      </c>
      <c r="B7987" s="6" t="s">
        <v>77</v>
      </c>
      <c r="C7987" s="7">
        <v>1</v>
      </c>
      <c r="D7987" s="8">
        <v>300</v>
      </c>
      <c r="E7987" s="9">
        <v>43710.519444444442</v>
      </c>
      <c r="F7987" s="6" t="s">
        <v>3878</v>
      </c>
      <c r="G7987" s="6" t="str">
        <f t="shared" si="124"/>
        <v>CA</v>
      </c>
      <c r="H7987" s="8">
        <f>Sales[Quantity Ordered]*Sales[Price Each]</f>
        <v>300</v>
      </c>
    </row>
    <row r="7988" spans="1:8" x14ac:dyDescent="0.25">
      <c r="A7988" s="6">
        <v>255714</v>
      </c>
      <c r="B7988" s="6" t="s">
        <v>77</v>
      </c>
      <c r="C7988" s="7">
        <v>1</v>
      </c>
      <c r="D7988" s="8">
        <v>300</v>
      </c>
      <c r="E7988" s="9">
        <v>43710.821527777778</v>
      </c>
      <c r="F7988" s="6" t="s">
        <v>7517</v>
      </c>
      <c r="G7988" s="6" t="str">
        <f t="shared" si="124"/>
        <v>WA</v>
      </c>
      <c r="H7988" s="8">
        <f>Sales[Quantity Ordered]*Sales[Price Each]</f>
        <v>300</v>
      </c>
    </row>
    <row r="7989" spans="1:8" x14ac:dyDescent="0.25">
      <c r="A7989" s="6">
        <v>251885</v>
      </c>
      <c r="B7989" s="6" t="s">
        <v>77</v>
      </c>
      <c r="C7989" s="7">
        <v>1</v>
      </c>
      <c r="D7989" s="8">
        <v>300</v>
      </c>
      <c r="E7989" s="9">
        <v>43710.883333333331</v>
      </c>
      <c r="F7989" s="6" t="s">
        <v>3739</v>
      </c>
      <c r="G7989" s="6" t="str">
        <f t="shared" si="124"/>
        <v>OR</v>
      </c>
      <c r="H7989" s="8">
        <f>Sales[Quantity Ordered]*Sales[Price Each]</f>
        <v>300</v>
      </c>
    </row>
    <row r="7990" spans="1:8" x14ac:dyDescent="0.25">
      <c r="A7990" s="6">
        <v>252713</v>
      </c>
      <c r="B7990" s="6" t="s">
        <v>77</v>
      </c>
      <c r="C7990" s="7">
        <v>1</v>
      </c>
      <c r="D7990" s="8">
        <v>300</v>
      </c>
      <c r="E7990" s="9">
        <v>43710.9</v>
      </c>
      <c r="F7990" s="6" t="s">
        <v>4559</v>
      </c>
      <c r="G7990" s="6" t="str">
        <f t="shared" si="124"/>
        <v>CA</v>
      </c>
      <c r="H7990" s="8">
        <f>Sales[Quantity Ordered]*Sales[Price Each]</f>
        <v>300</v>
      </c>
    </row>
    <row r="7991" spans="1:8" x14ac:dyDescent="0.25">
      <c r="A7991" s="6">
        <v>252434</v>
      </c>
      <c r="B7991" s="6" t="s">
        <v>77</v>
      </c>
      <c r="C7991" s="7">
        <v>1</v>
      </c>
      <c r="D7991" s="8">
        <v>300</v>
      </c>
      <c r="E7991" s="9">
        <v>43711.382638888892</v>
      </c>
      <c r="F7991" s="6" t="s">
        <v>4282</v>
      </c>
      <c r="G7991" s="6" t="str">
        <f t="shared" si="124"/>
        <v>TX</v>
      </c>
      <c r="H7991" s="8">
        <f>Sales[Quantity Ordered]*Sales[Price Each]</f>
        <v>300</v>
      </c>
    </row>
    <row r="7992" spans="1:8" x14ac:dyDescent="0.25">
      <c r="A7992" s="6">
        <v>258656</v>
      </c>
      <c r="B7992" s="6" t="s">
        <v>77</v>
      </c>
      <c r="C7992" s="7">
        <v>1</v>
      </c>
      <c r="D7992" s="8">
        <v>300</v>
      </c>
      <c r="E7992" s="9">
        <v>43711.440972222219</v>
      </c>
      <c r="F7992" s="6" t="s">
        <v>10377</v>
      </c>
      <c r="G7992" s="6" t="str">
        <f t="shared" si="124"/>
        <v>CA</v>
      </c>
      <c r="H7992" s="8">
        <f>Sales[Quantity Ordered]*Sales[Price Each]</f>
        <v>300</v>
      </c>
    </row>
    <row r="7993" spans="1:8" x14ac:dyDescent="0.25">
      <c r="A7993" s="6">
        <v>253006</v>
      </c>
      <c r="B7993" s="6" t="s">
        <v>77</v>
      </c>
      <c r="C7993" s="7">
        <v>1</v>
      </c>
      <c r="D7993" s="8">
        <v>300</v>
      </c>
      <c r="E7993" s="9">
        <v>43711.581944444442</v>
      </c>
      <c r="F7993" s="6" t="s">
        <v>4851</v>
      </c>
      <c r="G7993" s="6" t="str">
        <f t="shared" si="124"/>
        <v>WA</v>
      </c>
      <c r="H7993" s="8">
        <f>Sales[Quantity Ordered]*Sales[Price Each]</f>
        <v>300</v>
      </c>
    </row>
    <row r="7994" spans="1:8" x14ac:dyDescent="0.25">
      <c r="A7994" s="6">
        <v>255488</v>
      </c>
      <c r="B7994" s="6" t="s">
        <v>77</v>
      </c>
      <c r="C7994" s="7">
        <v>1</v>
      </c>
      <c r="D7994" s="8">
        <v>300</v>
      </c>
      <c r="E7994" s="9">
        <v>43711.605555555558</v>
      </c>
      <c r="F7994" s="6" t="s">
        <v>7295</v>
      </c>
      <c r="G7994" s="6" t="str">
        <f t="shared" si="124"/>
        <v>CA</v>
      </c>
      <c r="H7994" s="8">
        <f>Sales[Quantity Ordered]*Sales[Price Each]</f>
        <v>300</v>
      </c>
    </row>
    <row r="7995" spans="1:8" x14ac:dyDescent="0.25">
      <c r="A7995" s="6">
        <v>250611</v>
      </c>
      <c r="B7995" s="6" t="s">
        <v>77</v>
      </c>
      <c r="C7995" s="7">
        <v>1</v>
      </c>
      <c r="D7995" s="8">
        <v>300</v>
      </c>
      <c r="E7995" s="9">
        <v>43711.720138888886</v>
      </c>
      <c r="F7995" s="6" t="s">
        <v>2478</v>
      </c>
      <c r="G7995" s="6" t="str">
        <f t="shared" si="124"/>
        <v>TX</v>
      </c>
      <c r="H7995" s="8">
        <f>Sales[Quantity Ordered]*Sales[Price Each]</f>
        <v>300</v>
      </c>
    </row>
    <row r="7996" spans="1:8" x14ac:dyDescent="0.25">
      <c r="A7996" s="6">
        <v>256170</v>
      </c>
      <c r="B7996" s="6" t="s">
        <v>77</v>
      </c>
      <c r="C7996" s="7">
        <v>1</v>
      </c>
      <c r="D7996" s="8">
        <v>300</v>
      </c>
      <c r="E7996" s="9">
        <v>43711.79583333333</v>
      </c>
      <c r="F7996" s="6" t="s">
        <v>7959</v>
      </c>
      <c r="G7996" s="6" t="str">
        <f t="shared" si="124"/>
        <v>CA</v>
      </c>
      <c r="H7996" s="8">
        <f>Sales[Quantity Ordered]*Sales[Price Each]</f>
        <v>300</v>
      </c>
    </row>
    <row r="7997" spans="1:8" x14ac:dyDescent="0.25">
      <c r="A7997" s="6">
        <v>255440</v>
      </c>
      <c r="B7997" s="6" t="s">
        <v>77</v>
      </c>
      <c r="C7997" s="7">
        <v>1</v>
      </c>
      <c r="D7997" s="8">
        <v>300</v>
      </c>
      <c r="E7997" s="9">
        <v>43711.811805555553</v>
      </c>
      <c r="F7997" s="6" t="s">
        <v>7247</v>
      </c>
      <c r="G7997" s="6" t="str">
        <f t="shared" si="124"/>
        <v>ME</v>
      </c>
      <c r="H7997" s="8">
        <f>Sales[Quantity Ordered]*Sales[Price Each]</f>
        <v>300</v>
      </c>
    </row>
    <row r="7998" spans="1:8" x14ac:dyDescent="0.25">
      <c r="A7998" s="6">
        <v>249632</v>
      </c>
      <c r="B7998" s="6" t="s">
        <v>77</v>
      </c>
      <c r="C7998" s="7">
        <v>1</v>
      </c>
      <c r="D7998" s="8">
        <v>300</v>
      </c>
      <c r="E7998" s="9">
        <v>43711.811805555553</v>
      </c>
      <c r="F7998" s="6" t="s">
        <v>1503</v>
      </c>
      <c r="G7998" s="6" t="str">
        <f t="shared" si="124"/>
        <v>CA</v>
      </c>
      <c r="H7998" s="8">
        <f>Sales[Quantity Ordered]*Sales[Price Each]</f>
        <v>300</v>
      </c>
    </row>
    <row r="7999" spans="1:8" x14ac:dyDescent="0.25">
      <c r="A7999" s="6">
        <v>253349</v>
      </c>
      <c r="B7999" s="6" t="s">
        <v>77</v>
      </c>
      <c r="C7999" s="7">
        <v>1</v>
      </c>
      <c r="D7999" s="8">
        <v>300</v>
      </c>
      <c r="E7999" s="9">
        <v>43711.915277777778</v>
      </c>
      <c r="F7999" s="6" t="s">
        <v>5190</v>
      </c>
      <c r="G7999" s="6" t="str">
        <f t="shared" si="124"/>
        <v>MA</v>
      </c>
      <c r="H7999" s="8">
        <f>Sales[Quantity Ordered]*Sales[Price Each]</f>
        <v>300</v>
      </c>
    </row>
    <row r="8000" spans="1:8" x14ac:dyDescent="0.25">
      <c r="A8000" s="6">
        <v>253257</v>
      </c>
      <c r="B8000" s="6" t="s">
        <v>77</v>
      </c>
      <c r="C8000" s="7">
        <v>1</v>
      </c>
      <c r="D8000" s="8">
        <v>300</v>
      </c>
      <c r="E8000" s="9">
        <v>43712.022222222222</v>
      </c>
      <c r="F8000" s="6" t="s">
        <v>2986</v>
      </c>
      <c r="G8000" s="6" t="str">
        <f t="shared" si="124"/>
        <v>CA</v>
      </c>
      <c r="H8000" s="8">
        <f>Sales[Quantity Ordered]*Sales[Price Each]</f>
        <v>300</v>
      </c>
    </row>
    <row r="8001" spans="1:8" x14ac:dyDescent="0.25">
      <c r="A8001" s="6">
        <v>252313</v>
      </c>
      <c r="B8001" s="6" t="s">
        <v>77</v>
      </c>
      <c r="C8001" s="7">
        <v>1</v>
      </c>
      <c r="D8001" s="8">
        <v>300</v>
      </c>
      <c r="E8001" s="9">
        <v>43712.508333333331</v>
      </c>
      <c r="F8001" s="6" t="s">
        <v>4162</v>
      </c>
      <c r="G8001" s="6" t="str">
        <f t="shared" si="124"/>
        <v>CA</v>
      </c>
      <c r="H8001" s="8">
        <f>Sales[Quantity Ordered]*Sales[Price Each]</f>
        <v>300</v>
      </c>
    </row>
    <row r="8002" spans="1:8" x14ac:dyDescent="0.25">
      <c r="A8002" s="6">
        <v>252359</v>
      </c>
      <c r="B8002" s="6" t="s">
        <v>77</v>
      </c>
      <c r="C8002" s="7">
        <v>1</v>
      </c>
      <c r="D8002" s="8">
        <v>300</v>
      </c>
      <c r="E8002" s="9">
        <v>43712.548611111109</v>
      </c>
      <c r="F8002" s="6" t="s">
        <v>4207</v>
      </c>
      <c r="G8002" s="6" t="str">
        <f t="shared" ref="G8002:G8065" si="125">MID(F8002,FIND(",",F8002,FIND(",",F8002)+1)+2,2)</f>
        <v>CA</v>
      </c>
      <c r="H8002" s="8">
        <f>Sales[Quantity Ordered]*Sales[Price Each]</f>
        <v>300</v>
      </c>
    </row>
    <row r="8003" spans="1:8" x14ac:dyDescent="0.25">
      <c r="A8003" s="6">
        <v>256193</v>
      </c>
      <c r="B8003" s="6" t="s">
        <v>77</v>
      </c>
      <c r="C8003" s="7">
        <v>1</v>
      </c>
      <c r="D8003" s="8">
        <v>300</v>
      </c>
      <c r="E8003" s="9">
        <v>43712.706944444442</v>
      </c>
      <c r="F8003" s="6" t="s">
        <v>7982</v>
      </c>
      <c r="G8003" s="6" t="str">
        <f t="shared" si="125"/>
        <v>WA</v>
      </c>
      <c r="H8003" s="8">
        <f>Sales[Quantity Ordered]*Sales[Price Each]</f>
        <v>300</v>
      </c>
    </row>
    <row r="8004" spans="1:8" x14ac:dyDescent="0.25">
      <c r="A8004" s="6">
        <v>257116</v>
      </c>
      <c r="B8004" s="6" t="s">
        <v>77</v>
      </c>
      <c r="C8004" s="7">
        <v>1</v>
      </c>
      <c r="D8004" s="8">
        <v>300</v>
      </c>
      <c r="E8004" s="9">
        <v>43712.710416666669</v>
      </c>
      <c r="F8004" s="6" t="s">
        <v>8882</v>
      </c>
      <c r="G8004" s="6" t="str">
        <f t="shared" si="125"/>
        <v>CA</v>
      </c>
      <c r="H8004" s="8">
        <f>Sales[Quantity Ordered]*Sales[Price Each]</f>
        <v>300</v>
      </c>
    </row>
    <row r="8005" spans="1:8" x14ac:dyDescent="0.25">
      <c r="A8005" s="6">
        <v>249874</v>
      </c>
      <c r="B8005" s="6" t="s">
        <v>77</v>
      </c>
      <c r="C8005" s="7">
        <v>1</v>
      </c>
      <c r="D8005" s="8">
        <v>300</v>
      </c>
      <c r="E8005" s="9">
        <v>43712.780555555553</v>
      </c>
      <c r="F8005" s="6" t="s">
        <v>1700</v>
      </c>
      <c r="G8005" s="6" t="str">
        <f t="shared" si="125"/>
        <v>MA</v>
      </c>
      <c r="H8005" s="8">
        <f>Sales[Quantity Ordered]*Sales[Price Each]</f>
        <v>300</v>
      </c>
    </row>
    <row r="8006" spans="1:8" x14ac:dyDescent="0.25">
      <c r="A8006" s="6">
        <v>258888</v>
      </c>
      <c r="B8006" s="6" t="s">
        <v>77</v>
      </c>
      <c r="C8006" s="7">
        <v>1</v>
      </c>
      <c r="D8006" s="8">
        <v>300</v>
      </c>
      <c r="E8006" s="9">
        <v>43712.884027777778</v>
      </c>
      <c r="F8006" s="6" t="s">
        <v>10602</v>
      </c>
      <c r="G8006" s="6" t="str">
        <f t="shared" si="125"/>
        <v>GA</v>
      </c>
      <c r="H8006" s="8">
        <f>Sales[Quantity Ordered]*Sales[Price Each]</f>
        <v>300</v>
      </c>
    </row>
    <row r="8007" spans="1:8" x14ac:dyDescent="0.25">
      <c r="A8007" s="6">
        <v>257386</v>
      </c>
      <c r="B8007" s="6" t="s">
        <v>77</v>
      </c>
      <c r="C8007" s="7">
        <v>1</v>
      </c>
      <c r="D8007" s="8">
        <v>300</v>
      </c>
      <c r="E8007" s="9">
        <v>43713.411805555559</v>
      </c>
      <c r="F8007" s="6" t="s">
        <v>9148</v>
      </c>
      <c r="G8007" s="6" t="str">
        <f t="shared" si="125"/>
        <v>TX</v>
      </c>
      <c r="H8007" s="8">
        <f>Sales[Quantity Ordered]*Sales[Price Each]</f>
        <v>300</v>
      </c>
    </row>
    <row r="8008" spans="1:8" x14ac:dyDescent="0.25">
      <c r="A8008" s="6">
        <v>251705</v>
      </c>
      <c r="B8008" s="6" t="s">
        <v>77</v>
      </c>
      <c r="C8008" s="7">
        <v>1</v>
      </c>
      <c r="D8008" s="8">
        <v>300</v>
      </c>
      <c r="E8008" s="9">
        <v>43713.445833333331</v>
      </c>
      <c r="F8008" s="6" t="s">
        <v>3563</v>
      </c>
      <c r="G8008" s="6" t="str">
        <f t="shared" si="125"/>
        <v>WA</v>
      </c>
      <c r="H8008" s="8">
        <f>Sales[Quantity Ordered]*Sales[Price Each]</f>
        <v>300</v>
      </c>
    </row>
    <row r="8009" spans="1:8" x14ac:dyDescent="0.25">
      <c r="A8009" s="6">
        <v>257931</v>
      </c>
      <c r="B8009" s="6" t="s">
        <v>77</v>
      </c>
      <c r="C8009" s="7">
        <v>1</v>
      </c>
      <c r="D8009" s="8">
        <v>300</v>
      </c>
      <c r="E8009" s="9">
        <v>43713.456944444442</v>
      </c>
      <c r="F8009" s="6" t="s">
        <v>9676</v>
      </c>
      <c r="G8009" s="6" t="str">
        <f t="shared" si="125"/>
        <v>CA</v>
      </c>
      <c r="H8009" s="8">
        <f>Sales[Quantity Ordered]*Sales[Price Each]</f>
        <v>300</v>
      </c>
    </row>
    <row r="8010" spans="1:8" x14ac:dyDescent="0.25">
      <c r="A8010" s="6">
        <v>252263</v>
      </c>
      <c r="B8010" s="6" t="s">
        <v>77</v>
      </c>
      <c r="C8010" s="7">
        <v>1</v>
      </c>
      <c r="D8010" s="8">
        <v>300</v>
      </c>
      <c r="E8010" s="9">
        <v>43713.519444444442</v>
      </c>
      <c r="F8010" s="6" t="s">
        <v>4113</v>
      </c>
      <c r="G8010" s="6" t="str">
        <f t="shared" si="125"/>
        <v>CA</v>
      </c>
      <c r="H8010" s="8">
        <f>Sales[Quantity Ordered]*Sales[Price Each]</f>
        <v>300</v>
      </c>
    </row>
    <row r="8011" spans="1:8" x14ac:dyDescent="0.25">
      <c r="A8011" s="6">
        <v>248207</v>
      </c>
      <c r="B8011" s="6" t="s">
        <v>77</v>
      </c>
      <c r="C8011" s="7">
        <v>1</v>
      </c>
      <c r="D8011" s="8">
        <v>300</v>
      </c>
      <c r="E8011" s="9">
        <v>43713.59375</v>
      </c>
      <c r="F8011" s="6" t="s">
        <v>78</v>
      </c>
      <c r="G8011" s="6" t="str">
        <f t="shared" si="125"/>
        <v>CA</v>
      </c>
      <c r="H8011" s="8">
        <f>Sales[Quantity Ordered]*Sales[Price Each]</f>
        <v>300</v>
      </c>
    </row>
    <row r="8012" spans="1:8" x14ac:dyDescent="0.25">
      <c r="A8012" s="6">
        <v>250431</v>
      </c>
      <c r="B8012" s="6" t="s">
        <v>77</v>
      </c>
      <c r="C8012" s="7">
        <v>1</v>
      </c>
      <c r="D8012" s="8">
        <v>300</v>
      </c>
      <c r="E8012" s="9">
        <v>43713.656944444447</v>
      </c>
      <c r="F8012" s="6" t="s">
        <v>2299</v>
      </c>
      <c r="G8012" s="6" t="str">
        <f t="shared" si="125"/>
        <v>GA</v>
      </c>
      <c r="H8012" s="8">
        <f>Sales[Quantity Ordered]*Sales[Price Each]</f>
        <v>300</v>
      </c>
    </row>
    <row r="8013" spans="1:8" x14ac:dyDescent="0.25">
      <c r="A8013" s="6">
        <v>249134</v>
      </c>
      <c r="B8013" s="6" t="s">
        <v>77</v>
      </c>
      <c r="C8013" s="7">
        <v>1</v>
      </c>
      <c r="D8013" s="8">
        <v>300</v>
      </c>
      <c r="E8013" s="9">
        <v>43713.68472222222</v>
      </c>
      <c r="F8013" s="6" t="s">
        <v>1006</v>
      </c>
      <c r="G8013" s="6" t="str">
        <f t="shared" si="125"/>
        <v>TX</v>
      </c>
      <c r="H8013" s="8">
        <f>Sales[Quantity Ordered]*Sales[Price Each]</f>
        <v>300</v>
      </c>
    </row>
    <row r="8014" spans="1:8" x14ac:dyDescent="0.25">
      <c r="A8014" s="6">
        <v>252748</v>
      </c>
      <c r="B8014" s="6" t="s">
        <v>77</v>
      </c>
      <c r="C8014" s="7">
        <v>1</v>
      </c>
      <c r="D8014" s="8">
        <v>300</v>
      </c>
      <c r="E8014" s="9">
        <v>43713.693055555559</v>
      </c>
      <c r="F8014" s="6" t="s">
        <v>4594</v>
      </c>
      <c r="G8014" s="6" t="str">
        <f t="shared" si="125"/>
        <v>MA</v>
      </c>
      <c r="H8014" s="8">
        <f>Sales[Quantity Ordered]*Sales[Price Each]</f>
        <v>300</v>
      </c>
    </row>
    <row r="8015" spans="1:8" x14ac:dyDescent="0.25">
      <c r="A8015" s="6">
        <v>248333</v>
      </c>
      <c r="B8015" s="6" t="s">
        <v>77</v>
      </c>
      <c r="C8015" s="7">
        <v>1</v>
      </c>
      <c r="D8015" s="8">
        <v>300</v>
      </c>
      <c r="E8015" s="9">
        <v>43713.699305555558</v>
      </c>
      <c r="F8015" s="6" t="s">
        <v>205</v>
      </c>
      <c r="G8015" s="6" t="str">
        <f t="shared" si="125"/>
        <v>CA</v>
      </c>
      <c r="H8015" s="8">
        <f>Sales[Quantity Ordered]*Sales[Price Each]</f>
        <v>300</v>
      </c>
    </row>
    <row r="8016" spans="1:8" x14ac:dyDescent="0.25">
      <c r="A8016" s="6">
        <v>251116</v>
      </c>
      <c r="B8016" s="6" t="s">
        <v>77</v>
      </c>
      <c r="C8016" s="7">
        <v>1</v>
      </c>
      <c r="D8016" s="8">
        <v>300</v>
      </c>
      <c r="E8016" s="9">
        <v>43713.706250000003</v>
      </c>
      <c r="F8016" s="6" t="s">
        <v>2977</v>
      </c>
      <c r="G8016" s="6" t="str">
        <f t="shared" si="125"/>
        <v>CA</v>
      </c>
      <c r="H8016" s="8">
        <f>Sales[Quantity Ordered]*Sales[Price Each]</f>
        <v>300</v>
      </c>
    </row>
    <row r="8017" spans="1:8" x14ac:dyDescent="0.25">
      <c r="A8017" s="6">
        <v>256250</v>
      </c>
      <c r="B8017" s="6" t="s">
        <v>77</v>
      </c>
      <c r="C8017" s="7">
        <v>1</v>
      </c>
      <c r="D8017" s="8">
        <v>300</v>
      </c>
      <c r="E8017" s="9">
        <v>43713.724305555559</v>
      </c>
      <c r="F8017" s="6" t="s">
        <v>8038</v>
      </c>
      <c r="G8017" s="6" t="str">
        <f t="shared" si="125"/>
        <v>NY</v>
      </c>
      <c r="H8017" s="8">
        <f>Sales[Quantity Ordered]*Sales[Price Each]</f>
        <v>300</v>
      </c>
    </row>
    <row r="8018" spans="1:8" x14ac:dyDescent="0.25">
      <c r="A8018" s="6">
        <v>252193</v>
      </c>
      <c r="B8018" s="6" t="s">
        <v>77</v>
      </c>
      <c r="C8018" s="7">
        <v>1</v>
      </c>
      <c r="D8018" s="8">
        <v>300</v>
      </c>
      <c r="E8018" s="9">
        <v>43713.73541666667</v>
      </c>
      <c r="F8018" s="6" t="s">
        <v>4044</v>
      </c>
      <c r="G8018" s="6" t="str">
        <f t="shared" si="125"/>
        <v>TX</v>
      </c>
      <c r="H8018" s="8">
        <f>Sales[Quantity Ordered]*Sales[Price Each]</f>
        <v>300</v>
      </c>
    </row>
    <row r="8019" spans="1:8" x14ac:dyDescent="0.25">
      <c r="A8019" s="6">
        <v>249240</v>
      </c>
      <c r="B8019" s="6" t="s">
        <v>77</v>
      </c>
      <c r="C8019" s="7">
        <v>1</v>
      </c>
      <c r="D8019" s="8">
        <v>300</v>
      </c>
      <c r="E8019" s="9">
        <v>43713.831944444442</v>
      </c>
      <c r="F8019" s="6" t="s">
        <v>1112</v>
      </c>
      <c r="G8019" s="6" t="str">
        <f t="shared" si="125"/>
        <v>GA</v>
      </c>
      <c r="H8019" s="8">
        <f>Sales[Quantity Ordered]*Sales[Price Each]</f>
        <v>300</v>
      </c>
    </row>
    <row r="8020" spans="1:8" x14ac:dyDescent="0.25">
      <c r="A8020" s="6">
        <v>250128</v>
      </c>
      <c r="B8020" s="6" t="s">
        <v>77</v>
      </c>
      <c r="C8020" s="7">
        <v>1</v>
      </c>
      <c r="D8020" s="8">
        <v>300</v>
      </c>
      <c r="E8020" s="9">
        <v>43713.84097222222</v>
      </c>
      <c r="F8020" s="6" t="s">
        <v>1996</v>
      </c>
      <c r="G8020" s="6" t="str">
        <f t="shared" si="125"/>
        <v>NY</v>
      </c>
      <c r="H8020" s="8">
        <f>Sales[Quantity Ordered]*Sales[Price Each]</f>
        <v>300</v>
      </c>
    </row>
    <row r="8021" spans="1:8" x14ac:dyDescent="0.25">
      <c r="A8021" s="6">
        <v>248952</v>
      </c>
      <c r="B8021" s="6" t="s">
        <v>77</v>
      </c>
      <c r="C8021" s="7">
        <v>1</v>
      </c>
      <c r="D8021" s="8">
        <v>300</v>
      </c>
      <c r="E8021" s="9">
        <v>43713.916666666664</v>
      </c>
      <c r="F8021" s="6" t="s">
        <v>824</v>
      </c>
      <c r="G8021" s="6" t="str">
        <f t="shared" si="125"/>
        <v>NY</v>
      </c>
      <c r="H8021" s="8">
        <f>Sales[Quantity Ordered]*Sales[Price Each]</f>
        <v>300</v>
      </c>
    </row>
    <row r="8022" spans="1:8" x14ac:dyDescent="0.25">
      <c r="A8022" s="6">
        <v>249212</v>
      </c>
      <c r="B8022" s="6" t="s">
        <v>77</v>
      </c>
      <c r="C8022" s="7">
        <v>1</v>
      </c>
      <c r="D8022" s="8">
        <v>300</v>
      </c>
      <c r="E8022" s="9">
        <v>43714.10833333333</v>
      </c>
      <c r="F8022" s="6" t="s">
        <v>1084</v>
      </c>
      <c r="G8022" s="6" t="str">
        <f t="shared" si="125"/>
        <v>TX</v>
      </c>
      <c r="H8022" s="8">
        <f>Sales[Quantity Ordered]*Sales[Price Each]</f>
        <v>300</v>
      </c>
    </row>
    <row r="8023" spans="1:8" x14ac:dyDescent="0.25">
      <c r="A8023" s="6">
        <v>250519</v>
      </c>
      <c r="B8023" s="6" t="s">
        <v>77</v>
      </c>
      <c r="C8023" s="7">
        <v>1</v>
      </c>
      <c r="D8023" s="8">
        <v>300</v>
      </c>
      <c r="E8023" s="9">
        <v>43714.388194444444</v>
      </c>
      <c r="F8023" s="6" t="s">
        <v>2386</v>
      </c>
      <c r="G8023" s="6" t="str">
        <f t="shared" si="125"/>
        <v>CA</v>
      </c>
      <c r="H8023" s="8">
        <f>Sales[Quantity Ordered]*Sales[Price Each]</f>
        <v>300</v>
      </c>
    </row>
    <row r="8024" spans="1:8" x14ac:dyDescent="0.25">
      <c r="A8024" s="6">
        <v>256897</v>
      </c>
      <c r="B8024" s="6" t="s">
        <v>77</v>
      </c>
      <c r="C8024" s="7">
        <v>1</v>
      </c>
      <c r="D8024" s="8">
        <v>300</v>
      </c>
      <c r="E8024" s="9">
        <v>43714.518055555556</v>
      </c>
      <c r="F8024" s="6" t="s">
        <v>8667</v>
      </c>
      <c r="G8024" s="6" t="str">
        <f t="shared" si="125"/>
        <v>WA</v>
      </c>
      <c r="H8024" s="8">
        <f>Sales[Quantity Ordered]*Sales[Price Each]</f>
        <v>300</v>
      </c>
    </row>
    <row r="8025" spans="1:8" x14ac:dyDescent="0.25">
      <c r="A8025" s="6">
        <v>248843</v>
      </c>
      <c r="B8025" s="6" t="s">
        <v>77</v>
      </c>
      <c r="C8025" s="7">
        <v>1</v>
      </c>
      <c r="D8025" s="8">
        <v>300</v>
      </c>
      <c r="E8025" s="9">
        <v>43714.587500000001</v>
      </c>
      <c r="F8025" s="6" t="s">
        <v>716</v>
      </c>
      <c r="G8025" s="6" t="str">
        <f t="shared" si="125"/>
        <v>MA</v>
      </c>
      <c r="H8025" s="8">
        <f>Sales[Quantity Ordered]*Sales[Price Each]</f>
        <v>300</v>
      </c>
    </row>
    <row r="8026" spans="1:8" x14ac:dyDescent="0.25">
      <c r="A8026" s="6">
        <v>257955</v>
      </c>
      <c r="B8026" s="6" t="s">
        <v>77</v>
      </c>
      <c r="C8026" s="7">
        <v>1</v>
      </c>
      <c r="D8026" s="8">
        <v>300</v>
      </c>
      <c r="E8026" s="9">
        <v>43714.674305555556</v>
      </c>
      <c r="F8026" s="6" t="s">
        <v>9700</v>
      </c>
      <c r="G8026" s="6" t="str">
        <f t="shared" si="125"/>
        <v>CA</v>
      </c>
      <c r="H8026" s="8">
        <f>Sales[Quantity Ordered]*Sales[Price Each]</f>
        <v>300</v>
      </c>
    </row>
    <row r="8027" spans="1:8" x14ac:dyDescent="0.25">
      <c r="A8027" s="6">
        <v>254374</v>
      </c>
      <c r="B8027" s="6" t="s">
        <v>77</v>
      </c>
      <c r="C8027" s="7">
        <v>1</v>
      </c>
      <c r="D8027" s="8">
        <v>300</v>
      </c>
      <c r="E8027" s="9">
        <v>43714.677083333336</v>
      </c>
      <c r="F8027" s="6" t="s">
        <v>6202</v>
      </c>
      <c r="G8027" s="6" t="str">
        <f t="shared" si="125"/>
        <v>CA</v>
      </c>
      <c r="H8027" s="8">
        <f>Sales[Quantity Ordered]*Sales[Price Each]</f>
        <v>300</v>
      </c>
    </row>
    <row r="8028" spans="1:8" x14ac:dyDescent="0.25">
      <c r="A8028" s="6">
        <v>248890</v>
      </c>
      <c r="B8028" s="6" t="s">
        <v>77</v>
      </c>
      <c r="C8028" s="7">
        <v>1</v>
      </c>
      <c r="D8028" s="8">
        <v>300</v>
      </c>
      <c r="E8028" s="9">
        <v>43714.78125</v>
      </c>
      <c r="F8028" s="6" t="s">
        <v>763</v>
      </c>
      <c r="G8028" s="6" t="str">
        <f t="shared" si="125"/>
        <v>TX</v>
      </c>
      <c r="H8028" s="8">
        <f>Sales[Quantity Ordered]*Sales[Price Each]</f>
        <v>300</v>
      </c>
    </row>
    <row r="8029" spans="1:8" x14ac:dyDescent="0.25">
      <c r="A8029" s="6">
        <v>258955</v>
      </c>
      <c r="B8029" s="6" t="s">
        <v>77</v>
      </c>
      <c r="C8029" s="7">
        <v>1</v>
      </c>
      <c r="D8029" s="8">
        <v>300</v>
      </c>
      <c r="E8029" s="9">
        <v>43714.84097222222</v>
      </c>
      <c r="F8029" s="6" t="s">
        <v>10668</v>
      </c>
      <c r="G8029" s="6" t="str">
        <f t="shared" si="125"/>
        <v>NY</v>
      </c>
      <c r="H8029" s="8">
        <f>Sales[Quantity Ordered]*Sales[Price Each]</f>
        <v>300</v>
      </c>
    </row>
    <row r="8030" spans="1:8" x14ac:dyDescent="0.25">
      <c r="A8030" s="6">
        <v>249391</v>
      </c>
      <c r="B8030" s="6" t="s">
        <v>77</v>
      </c>
      <c r="C8030" s="7">
        <v>1</v>
      </c>
      <c r="D8030" s="8">
        <v>300</v>
      </c>
      <c r="E8030" s="9">
        <v>43714.84375</v>
      </c>
      <c r="F8030" s="6" t="s">
        <v>1262</v>
      </c>
      <c r="G8030" s="6" t="str">
        <f t="shared" si="125"/>
        <v>CA</v>
      </c>
      <c r="H8030" s="8">
        <f>Sales[Quantity Ordered]*Sales[Price Each]</f>
        <v>300</v>
      </c>
    </row>
    <row r="8031" spans="1:8" x14ac:dyDescent="0.25">
      <c r="A8031" s="6">
        <v>252423</v>
      </c>
      <c r="B8031" s="6" t="s">
        <v>77</v>
      </c>
      <c r="C8031" s="7">
        <v>1</v>
      </c>
      <c r="D8031" s="8">
        <v>300</v>
      </c>
      <c r="E8031" s="9">
        <v>43715.318749999999</v>
      </c>
      <c r="F8031" s="6" t="s">
        <v>4271</v>
      </c>
      <c r="G8031" s="6" t="str">
        <f t="shared" si="125"/>
        <v>CA</v>
      </c>
      <c r="H8031" s="8">
        <f>Sales[Quantity Ordered]*Sales[Price Each]</f>
        <v>300</v>
      </c>
    </row>
    <row r="8032" spans="1:8" x14ac:dyDescent="0.25">
      <c r="A8032" s="6">
        <v>254851</v>
      </c>
      <c r="B8032" s="6" t="s">
        <v>77</v>
      </c>
      <c r="C8032" s="7">
        <v>1</v>
      </c>
      <c r="D8032" s="8">
        <v>300</v>
      </c>
      <c r="E8032" s="9">
        <v>43715.343055555553</v>
      </c>
      <c r="F8032" s="6" t="s">
        <v>6671</v>
      </c>
      <c r="G8032" s="6" t="str">
        <f t="shared" si="125"/>
        <v>MA</v>
      </c>
      <c r="H8032" s="8">
        <f>Sales[Quantity Ordered]*Sales[Price Each]</f>
        <v>300</v>
      </c>
    </row>
    <row r="8033" spans="1:8" x14ac:dyDescent="0.25">
      <c r="A8033" s="6">
        <v>249340</v>
      </c>
      <c r="B8033" s="6" t="s">
        <v>77</v>
      </c>
      <c r="C8033" s="7">
        <v>1</v>
      </c>
      <c r="D8033" s="8">
        <v>300</v>
      </c>
      <c r="E8033" s="9">
        <v>43715.35</v>
      </c>
      <c r="F8033" s="6" t="s">
        <v>1211</v>
      </c>
      <c r="G8033" s="6" t="str">
        <f t="shared" si="125"/>
        <v>CA</v>
      </c>
      <c r="H8033" s="8">
        <f>Sales[Quantity Ordered]*Sales[Price Each]</f>
        <v>300</v>
      </c>
    </row>
    <row r="8034" spans="1:8" x14ac:dyDescent="0.25">
      <c r="A8034" s="6">
        <v>255443</v>
      </c>
      <c r="B8034" s="6" t="s">
        <v>77</v>
      </c>
      <c r="C8034" s="7">
        <v>1</v>
      </c>
      <c r="D8034" s="8">
        <v>300</v>
      </c>
      <c r="E8034" s="9">
        <v>43715.386111111111</v>
      </c>
      <c r="F8034" s="6" t="s">
        <v>7250</v>
      </c>
      <c r="G8034" s="6" t="str">
        <f t="shared" si="125"/>
        <v>WA</v>
      </c>
      <c r="H8034" s="8">
        <f>Sales[Quantity Ordered]*Sales[Price Each]</f>
        <v>300</v>
      </c>
    </row>
    <row r="8035" spans="1:8" x14ac:dyDescent="0.25">
      <c r="A8035" s="6">
        <v>254969</v>
      </c>
      <c r="B8035" s="6" t="s">
        <v>77</v>
      </c>
      <c r="C8035" s="7">
        <v>1</v>
      </c>
      <c r="D8035" s="8">
        <v>300</v>
      </c>
      <c r="E8035" s="9">
        <v>43715.484027777777</v>
      </c>
      <c r="F8035" s="6" t="s">
        <v>6784</v>
      </c>
      <c r="G8035" s="6" t="str">
        <f t="shared" si="125"/>
        <v>CA</v>
      </c>
      <c r="H8035" s="8">
        <f>Sales[Quantity Ordered]*Sales[Price Each]</f>
        <v>300</v>
      </c>
    </row>
    <row r="8036" spans="1:8" x14ac:dyDescent="0.25">
      <c r="A8036" s="6">
        <v>258125</v>
      </c>
      <c r="B8036" s="6" t="s">
        <v>77</v>
      </c>
      <c r="C8036" s="7">
        <v>1</v>
      </c>
      <c r="D8036" s="8">
        <v>300</v>
      </c>
      <c r="E8036" s="9">
        <v>43715.5</v>
      </c>
      <c r="F8036" s="6" t="s">
        <v>9862</v>
      </c>
      <c r="G8036" s="6" t="str">
        <f t="shared" si="125"/>
        <v>CA</v>
      </c>
      <c r="H8036" s="8">
        <f>Sales[Quantity Ordered]*Sales[Price Each]</f>
        <v>300</v>
      </c>
    </row>
    <row r="8037" spans="1:8" x14ac:dyDescent="0.25">
      <c r="A8037" s="6">
        <v>252729</v>
      </c>
      <c r="B8037" s="6" t="s">
        <v>77</v>
      </c>
      <c r="C8037" s="7">
        <v>1</v>
      </c>
      <c r="D8037" s="8">
        <v>300</v>
      </c>
      <c r="E8037" s="9">
        <v>43715.747916666667</v>
      </c>
      <c r="F8037" s="6" t="s">
        <v>4575</v>
      </c>
      <c r="G8037" s="6" t="str">
        <f t="shared" si="125"/>
        <v>CA</v>
      </c>
      <c r="H8037" s="8">
        <f>Sales[Quantity Ordered]*Sales[Price Each]</f>
        <v>300</v>
      </c>
    </row>
    <row r="8038" spans="1:8" x14ac:dyDescent="0.25">
      <c r="A8038" s="6">
        <v>253733</v>
      </c>
      <c r="B8038" s="6" t="s">
        <v>77</v>
      </c>
      <c r="C8038" s="7">
        <v>1</v>
      </c>
      <c r="D8038" s="8">
        <v>300</v>
      </c>
      <c r="E8038" s="9">
        <v>43715.98541666667</v>
      </c>
      <c r="F8038" s="6" t="s">
        <v>5567</v>
      </c>
      <c r="G8038" s="6" t="str">
        <f t="shared" si="125"/>
        <v>GA</v>
      </c>
      <c r="H8038" s="8">
        <f>Sales[Quantity Ordered]*Sales[Price Each]</f>
        <v>300</v>
      </c>
    </row>
    <row r="8039" spans="1:8" x14ac:dyDescent="0.25">
      <c r="A8039" s="6">
        <v>254586</v>
      </c>
      <c r="B8039" s="6" t="s">
        <v>77</v>
      </c>
      <c r="C8039" s="7">
        <v>1</v>
      </c>
      <c r="D8039" s="8">
        <v>300</v>
      </c>
      <c r="E8039" s="9">
        <v>43716.525000000001</v>
      </c>
      <c r="F8039" s="6" t="s">
        <v>6411</v>
      </c>
      <c r="G8039" s="6" t="str">
        <f t="shared" si="125"/>
        <v>CA</v>
      </c>
      <c r="H8039" s="8">
        <f>Sales[Quantity Ordered]*Sales[Price Each]</f>
        <v>300</v>
      </c>
    </row>
    <row r="8040" spans="1:8" x14ac:dyDescent="0.25">
      <c r="A8040" s="6">
        <v>253973</v>
      </c>
      <c r="B8040" s="6" t="s">
        <v>77</v>
      </c>
      <c r="C8040" s="7">
        <v>1</v>
      </c>
      <c r="D8040" s="8">
        <v>300</v>
      </c>
      <c r="E8040" s="9">
        <v>43716.692361111112</v>
      </c>
      <c r="F8040" s="6" t="s">
        <v>5806</v>
      </c>
      <c r="G8040" s="6" t="str">
        <f t="shared" si="125"/>
        <v>TX</v>
      </c>
      <c r="H8040" s="8">
        <f>Sales[Quantity Ordered]*Sales[Price Each]</f>
        <v>300</v>
      </c>
    </row>
    <row r="8041" spans="1:8" x14ac:dyDescent="0.25">
      <c r="A8041" s="6">
        <v>257479</v>
      </c>
      <c r="B8041" s="6" t="s">
        <v>77</v>
      </c>
      <c r="C8041" s="7">
        <v>1</v>
      </c>
      <c r="D8041" s="8">
        <v>300</v>
      </c>
      <c r="E8041" s="9">
        <v>43716.709722222222</v>
      </c>
      <c r="F8041" s="6" t="s">
        <v>9237</v>
      </c>
      <c r="G8041" s="6" t="str">
        <f t="shared" si="125"/>
        <v>OR</v>
      </c>
      <c r="H8041" s="8">
        <f>Sales[Quantity Ordered]*Sales[Price Each]</f>
        <v>300</v>
      </c>
    </row>
    <row r="8042" spans="1:8" x14ac:dyDescent="0.25">
      <c r="A8042" s="6">
        <v>250012</v>
      </c>
      <c r="B8042" s="6" t="s">
        <v>77</v>
      </c>
      <c r="C8042" s="7">
        <v>1</v>
      </c>
      <c r="D8042" s="8">
        <v>300</v>
      </c>
      <c r="E8042" s="9">
        <v>43716.725694444445</v>
      </c>
      <c r="F8042" s="6" t="s">
        <v>1880</v>
      </c>
      <c r="G8042" s="6" t="str">
        <f t="shared" si="125"/>
        <v>CA</v>
      </c>
      <c r="H8042" s="8">
        <f>Sales[Quantity Ordered]*Sales[Price Each]</f>
        <v>300</v>
      </c>
    </row>
    <row r="8043" spans="1:8" x14ac:dyDescent="0.25">
      <c r="A8043" s="6">
        <v>252830</v>
      </c>
      <c r="B8043" s="6" t="s">
        <v>77</v>
      </c>
      <c r="C8043" s="7">
        <v>1</v>
      </c>
      <c r="D8043" s="8">
        <v>300</v>
      </c>
      <c r="E8043" s="9">
        <v>43716.793055555558</v>
      </c>
      <c r="F8043" s="6" t="s">
        <v>4676</v>
      </c>
      <c r="G8043" s="6" t="str">
        <f t="shared" si="125"/>
        <v>MA</v>
      </c>
      <c r="H8043" s="8">
        <f>Sales[Quantity Ordered]*Sales[Price Each]</f>
        <v>300</v>
      </c>
    </row>
    <row r="8044" spans="1:8" x14ac:dyDescent="0.25">
      <c r="A8044" s="6">
        <v>257933</v>
      </c>
      <c r="B8044" s="6" t="s">
        <v>77</v>
      </c>
      <c r="C8044" s="7">
        <v>1</v>
      </c>
      <c r="D8044" s="8">
        <v>300</v>
      </c>
      <c r="E8044" s="9">
        <v>43716.852777777778</v>
      </c>
      <c r="F8044" s="6" t="s">
        <v>9678</v>
      </c>
      <c r="G8044" s="6" t="str">
        <f t="shared" si="125"/>
        <v>MA</v>
      </c>
      <c r="H8044" s="8">
        <f>Sales[Quantity Ordered]*Sales[Price Each]</f>
        <v>300</v>
      </c>
    </row>
    <row r="8045" spans="1:8" x14ac:dyDescent="0.25">
      <c r="A8045" s="6">
        <v>252452</v>
      </c>
      <c r="B8045" s="6" t="s">
        <v>77</v>
      </c>
      <c r="C8045" s="7">
        <v>1</v>
      </c>
      <c r="D8045" s="8">
        <v>300</v>
      </c>
      <c r="E8045" s="9">
        <v>43716.956944444442</v>
      </c>
      <c r="F8045" s="6" t="s">
        <v>4300</v>
      </c>
      <c r="G8045" s="6" t="str">
        <f t="shared" si="125"/>
        <v>TX</v>
      </c>
      <c r="H8045" s="8">
        <f>Sales[Quantity Ordered]*Sales[Price Each]</f>
        <v>300</v>
      </c>
    </row>
    <row r="8046" spans="1:8" x14ac:dyDescent="0.25">
      <c r="A8046" s="6">
        <v>250477</v>
      </c>
      <c r="B8046" s="6" t="s">
        <v>77</v>
      </c>
      <c r="C8046" s="7">
        <v>1</v>
      </c>
      <c r="D8046" s="8">
        <v>300</v>
      </c>
      <c r="E8046" s="9">
        <v>43717.009722222225</v>
      </c>
      <c r="F8046" s="6" t="s">
        <v>2345</v>
      </c>
      <c r="G8046" s="6" t="str">
        <f t="shared" si="125"/>
        <v>TX</v>
      </c>
      <c r="H8046" s="8">
        <f>Sales[Quantity Ordered]*Sales[Price Each]</f>
        <v>300</v>
      </c>
    </row>
    <row r="8047" spans="1:8" x14ac:dyDescent="0.25">
      <c r="A8047" s="6">
        <v>257224</v>
      </c>
      <c r="B8047" s="6" t="s">
        <v>77</v>
      </c>
      <c r="C8047" s="7">
        <v>1</v>
      </c>
      <c r="D8047" s="8">
        <v>300</v>
      </c>
      <c r="E8047" s="9">
        <v>43717.024305555555</v>
      </c>
      <c r="F8047" s="6" t="s">
        <v>8989</v>
      </c>
      <c r="G8047" s="6" t="str">
        <f t="shared" si="125"/>
        <v>CA</v>
      </c>
      <c r="H8047" s="8">
        <f>Sales[Quantity Ordered]*Sales[Price Each]</f>
        <v>300</v>
      </c>
    </row>
    <row r="8048" spans="1:8" x14ac:dyDescent="0.25">
      <c r="A8048" s="6">
        <v>249502</v>
      </c>
      <c r="B8048" s="6" t="s">
        <v>77</v>
      </c>
      <c r="C8048" s="7">
        <v>1</v>
      </c>
      <c r="D8048" s="8">
        <v>300</v>
      </c>
      <c r="E8048" s="9">
        <v>43717.279861111114</v>
      </c>
      <c r="F8048" s="6" t="s">
        <v>1373</v>
      </c>
      <c r="G8048" s="6" t="str">
        <f t="shared" si="125"/>
        <v>CA</v>
      </c>
      <c r="H8048" s="8">
        <f>Sales[Quantity Ordered]*Sales[Price Each]</f>
        <v>300</v>
      </c>
    </row>
    <row r="8049" spans="1:8" x14ac:dyDescent="0.25">
      <c r="A8049" s="6">
        <v>252728</v>
      </c>
      <c r="B8049" s="6" t="s">
        <v>77</v>
      </c>
      <c r="C8049" s="7">
        <v>1</v>
      </c>
      <c r="D8049" s="8">
        <v>300</v>
      </c>
      <c r="E8049" s="9">
        <v>43717.361805555556</v>
      </c>
      <c r="F8049" s="6" t="s">
        <v>4574</v>
      </c>
      <c r="G8049" s="6" t="str">
        <f t="shared" si="125"/>
        <v>GA</v>
      </c>
      <c r="H8049" s="8">
        <f>Sales[Quantity Ordered]*Sales[Price Each]</f>
        <v>300</v>
      </c>
    </row>
    <row r="8050" spans="1:8" x14ac:dyDescent="0.25">
      <c r="A8050" s="6">
        <v>256633</v>
      </c>
      <c r="B8050" s="6" t="s">
        <v>77</v>
      </c>
      <c r="C8050" s="7">
        <v>1</v>
      </c>
      <c r="D8050" s="8">
        <v>300</v>
      </c>
      <c r="E8050" s="9">
        <v>43717.405555555553</v>
      </c>
      <c r="F8050" s="6" t="s">
        <v>6634</v>
      </c>
      <c r="G8050" s="6" t="str">
        <f t="shared" si="125"/>
        <v>MA</v>
      </c>
      <c r="H8050" s="8">
        <f>Sales[Quantity Ordered]*Sales[Price Each]</f>
        <v>300</v>
      </c>
    </row>
    <row r="8051" spans="1:8" x14ac:dyDescent="0.25">
      <c r="A8051" s="6">
        <v>255300</v>
      </c>
      <c r="B8051" s="6" t="s">
        <v>77</v>
      </c>
      <c r="C8051" s="7">
        <v>1</v>
      </c>
      <c r="D8051" s="8">
        <v>300</v>
      </c>
      <c r="E8051" s="9">
        <v>43717.718055555553</v>
      </c>
      <c r="F8051" s="6" t="s">
        <v>7108</v>
      </c>
      <c r="G8051" s="6" t="str">
        <f t="shared" si="125"/>
        <v>GA</v>
      </c>
      <c r="H8051" s="8">
        <f>Sales[Quantity Ordered]*Sales[Price Each]</f>
        <v>300</v>
      </c>
    </row>
    <row r="8052" spans="1:8" x14ac:dyDescent="0.25">
      <c r="A8052" s="6">
        <v>254702</v>
      </c>
      <c r="B8052" s="6" t="s">
        <v>77</v>
      </c>
      <c r="C8052" s="7">
        <v>1</v>
      </c>
      <c r="D8052" s="8">
        <v>300</v>
      </c>
      <c r="E8052" s="9">
        <v>43717.767361111109</v>
      </c>
      <c r="F8052" s="6" t="s">
        <v>6525</v>
      </c>
      <c r="G8052" s="6" t="str">
        <f t="shared" si="125"/>
        <v>CA</v>
      </c>
      <c r="H8052" s="8">
        <f>Sales[Quantity Ordered]*Sales[Price Each]</f>
        <v>300</v>
      </c>
    </row>
    <row r="8053" spans="1:8" x14ac:dyDescent="0.25">
      <c r="A8053" s="6">
        <v>251689</v>
      </c>
      <c r="B8053" s="6" t="s">
        <v>77</v>
      </c>
      <c r="C8053" s="7">
        <v>1</v>
      </c>
      <c r="D8053" s="8">
        <v>300</v>
      </c>
      <c r="E8053" s="9">
        <v>43717.837500000001</v>
      </c>
      <c r="F8053" s="6" t="s">
        <v>3547</v>
      </c>
      <c r="G8053" s="6" t="str">
        <f t="shared" si="125"/>
        <v>CA</v>
      </c>
      <c r="H8053" s="8">
        <f>Sales[Quantity Ordered]*Sales[Price Each]</f>
        <v>300</v>
      </c>
    </row>
    <row r="8054" spans="1:8" x14ac:dyDescent="0.25">
      <c r="A8054" s="6">
        <v>254558</v>
      </c>
      <c r="B8054" s="6" t="s">
        <v>77</v>
      </c>
      <c r="C8054" s="7">
        <v>1</v>
      </c>
      <c r="D8054" s="8">
        <v>300</v>
      </c>
      <c r="E8054" s="9">
        <v>43717.931944444441</v>
      </c>
      <c r="F8054" s="6" t="s">
        <v>6383</v>
      </c>
      <c r="G8054" s="6" t="str">
        <f t="shared" si="125"/>
        <v>NY</v>
      </c>
      <c r="H8054" s="8">
        <f>Sales[Quantity Ordered]*Sales[Price Each]</f>
        <v>300</v>
      </c>
    </row>
    <row r="8055" spans="1:8" x14ac:dyDescent="0.25">
      <c r="A8055" s="6">
        <v>250400</v>
      </c>
      <c r="B8055" s="6" t="s">
        <v>77</v>
      </c>
      <c r="C8055" s="7">
        <v>1</v>
      </c>
      <c r="D8055" s="8">
        <v>300</v>
      </c>
      <c r="E8055" s="9">
        <v>43718.399305555555</v>
      </c>
      <c r="F8055" s="6" t="s">
        <v>2268</v>
      </c>
      <c r="G8055" s="6" t="str">
        <f t="shared" si="125"/>
        <v>CA</v>
      </c>
      <c r="H8055" s="8">
        <f>Sales[Quantity Ordered]*Sales[Price Each]</f>
        <v>300</v>
      </c>
    </row>
    <row r="8056" spans="1:8" x14ac:dyDescent="0.25">
      <c r="A8056" s="6">
        <v>256991</v>
      </c>
      <c r="B8056" s="6" t="s">
        <v>77</v>
      </c>
      <c r="C8056" s="7">
        <v>1</v>
      </c>
      <c r="D8056" s="8">
        <v>300</v>
      </c>
      <c r="E8056" s="9">
        <v>43718.443749999999</v>
      </c>
      <c r="F8056" s="6" t="s">
        <v>8757</v>
      </c>
      <c r="G8056" s="6" t="str">
        <f t="shared" si="125"/>
        <v>MA</v>
      </c>
      <c r="H8056" s="8">
        <f>Sales[Quantity Ordered]*Sales[Price Each]</f>
        <v>300</v>
      </c>
    </row>
    <row r="8057" spans="1:8" x14ac:dyDescent="0.25">
      <c r="A8057" s="6">
        <v>254722</v>
      </c>
      <c r="B8057" s="6" t="s">
        <v>77</v>
      </c>
      <c r="C8057" s="7">
        <v>1</v>
      </c>
      <c r="D8057" s="8">
        <v>300</v>
      </c>
      <c r="E8057" s="9">
        <v>43718.688194444447</v>
      </c>
      <c r="F8057" s="6" t="s">
        <v>6544</v>
      </c>
      <c r="G8057" s="6" t="str">
        <f t="shared" si="125"/>
        <v>GA</v>
      </c>
      <c r="H8057" s="8">
        <f>Sales[Quantity Ordered]*Sales[Price Each]</f>
        <v>300</v>
      </c>
    </row>
    <row r="8058" spans="1:8" x14ac:dyDescent="0.25">
      <c r="A8058" s="6">
        <v>248420</v>
      </c>
      <c r="B8058" s="6" t="s">
        <v>77</v>
      </c>
      <c r="C8058" s="7">
        <v>1</v>
      </c>
      <c r="D8058" s="8">
        <v>300</v>
      </c>
      <c r="E8058" s="9">
        <v>43718.714583333334</v>
      </c>
      <c r="F8058" s="6" t="s">
        <v>293</v>
      </c>
      <c r="G8058" s="6" t="str">
        <f t="shared" si="125"/>
        <v>OR</v>
      </c>
      <c r="H8058" s="8">
        <f>Sales[Quantity Ordered]*Sales[Price Each]</f>
        <v>300</v>
      </c>
    </row>
    <row r="8059" spans="1:8" x14ac:dyDescent="0.25">
      <c r="A8059" s="6">
        <v>255401</v>
      </c>
      <c r="B8059" s="6" t="s">
        <v>77</v>
      </c>
      <c r="C8059" s="7">
        <v>1</v>
      </c>
      <c r="D8059" s="8">
        <v>300</v>
      </c>
      <c r="E8059" s="9">
        <v>43718.802083333336</v>
      </c>
      <c r="F8059" s="6" t="s">
        <v>7208</v>
      </c>
      <c r="G8059" s="6" t="str">
        <f t="shared" si="125"/>
        <v>NY</v>
      </c>
      <c r="H8059" s="8">
        <f>Sales[Quantity Ordered]*Sales[Price Each]</f>
        <v>300</v>
      </c>
    </row>
    <row r="8060" spans="1:8" x14ac:dyDescent="0.25">
      <c r="A8060" s="6">
        <v>252563</v>
      </c>
      <c r="B8060" s="6" t="s">
        <v>77</v>
      </c>
      <c r="C8060" s="7">
        <v>1</v>
      </c>
      <c r="D8060" s="8">
        <v>300</v>
      </c>
      <c r="E8060" s="9">
        <v>43718.884722222225</v>
      </c>
      <c r="F8060" s="6" t="s">
        <v>4410</v>
      </c>
      <c r="G8060" s="6" t="str">
        <f t="shared" si="125"/>
        <v>CA</v>
      </c>
      <c r="H8060" s="8">
        <f>Sales[Quantity Ordered]*Sales[Price Each]</f>
        <v>300</v>
      </c>
    </row>
    <row r="8061" spans="1:8" x14ac:dyDescent="0.25">
      <c r="A8061" s="6">
        <v>252169</v>
      </c>
      <c r="B8061" s="6" t="s">
        <v>77</v>
      </c>
      <c r="C8061" s="7">
        <v>1</v>
      </c>
      <c r="D8061" s="8">
        <v>300</v>
      </c>
      <c r="E8061" s="9">
        <v>43718.92083333333</v>
      </c>
      <c r="F8061" s="6" t="s">
        <v>4020</v>
      </c>
      <c r="G8061" s="6" t="str">
        <f t="shared" si="125"/>
        <v>CA</v>
      </c>
      <c r="H8061" s="8">
        <f>Sales[Quantity Ordered]*Sales[Price Each]</f>
        <v>300</v>
      </c>
    </row>
    <row r="8062" spans="1:8" x14ac:dyDescent="0.25">
      <c r="A8062" s="6">
        <v>248563</v>
      </c>
      <c r="B8062" s="6" t="s">
        <v>77</v>
      </c>
      <c r="C8062" s="7">
        <v>1</v>
      </c>
      <c r="D8062" s="8">
        <v>300</v>
      </c>
      <c r="E8062" s="9">
        <v>43719.044444444444</v>
      </c>
      <c r="F8062" s="6" t="s">
        <v>436</v>
      </c>
      <c r="G8062" s="6" t="str">
        <f t="shared" si="125"/>
        <v>CA</v>
      </c>
      <c r="H8062" s="8">
        <f>Sales[Quantity Ordered]*Sales[Price Each]</f>
        <v>300</v>
      </c>
    </row>
    <row r="8063" spans="1:8" x14ac:dyDescent="0.25">
      <c r="A8063" s="6">
        <v>254319</v>
      </c>
      <c r="B8063" s="6" t="s">
        <v>77</v>
      </c>
      <c r="C8063" s="7">
        <v>1</v>
      </c>
      <c r="D8063" s="8">
        <v>300</v>
      </c>
      <c r="E8063" s="9">
        <v>43719.24722222222</v>
      </c>
      <c r="F8063" s="6" t="s">
        <v>6148</v>
      </c>
      <c r="G8063" s="6" t="str">
        <f t="shared" si="125"/>
        <v>WA</v>
      </c>
      <c r="H8063" s="8">
        <f>Sales[Quantity Ordered]*Sales[Price Each]</f>
        <v>300</v>
      </c>
    </row>
    <row r="8064" spans="1:8" x14ac:dyDescent="0.25">
      <c r="A8064" s="6">
        <v>253772</v>
      </c>
      <c r="B8064" s="6" t="s">
        <v>77</v>
      </c>
      <c r="C8064" s="7">
        <v>1</v>
      </c>
      <c r="D8064" s="8">
        <v>300</v>
      </c>
      <c r="E8064" s="9">
        <v>43719.262499999997</v>
      </c>
      <c r="F8064" s="6" t="s">
        <v>5606</v>
      </c>
      <c r="G8064" s="6" t="str">
        <f t="shared" si="125"/>
        <v>CA</v>
      </c>
      <c r="H8064" s="8">
        <f>Sales[Quantity Ordered]*Sales[Price Each]</f>
        <v>300</v>
      </c>
    </row>
    <row r="8065" spans="1:8" x14ac:dyDescent="0.25">
      <c r="A8065" s="6">
        <v>256578</v>
      </c>
      <c r="B8065" s="6" t="s">
        <v>77</v>
      </c>
      <c r="C8065" s="7">
        <v>1</v>
      </c>
      <c r="D8065" s="8">
        <v>300</v>
      </c>
      <c r="E8065" s="9">
        <v>43719.447916666664</v>
      </c>
      <c r="F8065" s="6" t="s">
        <v>8359</v>
      </c>
      <c r="G8065" s="6" t="str">
        <f t="shared" si="125"/>
        <v>MA</v>
      </c>
      <c r="H8065" s="8">
        <f>Sales[Quantity Ordered]*Sales[Price Each]</f>
        <v>300</v>
      </c>
    </row>
    <row r="8066" spans="1:8" x14ac:dyDescent="0.25">
      <c r="A8066" s="6">
        <v>249133</v>
      </c>
      <c r="B8066" s="6" t="s">
        <v>77</v>
      </c>
      <c r="C8066" s="7">
        <v>1</v>
      </c>
      <c r="D8066" s="8">
        <v>300</v>
      </c>
      <c r="E8066" s="9">
        <v>43719.449305555558</v>
      </c>
      <c r="F8066" s="6" t="s">
        <v>1005</v>
      </c>
      <c r="G8066" s="6" t="str">
        <f t="shared" ref="G8066:G8129" si="126">MID(F8066,FIND(",",F8066,FIND(",",F8066)+1)+2,2)</f>
        <v>NY</v>
      </c>
      <c r="H8066" s="8">
        <f>Sales[Quantity Ordered]*Sales[Price Each]</f>
        <v>300</v>
      </c>
    </row>
    <row r="8067" spans="1:8" x14ac:dyDescent="0.25">
      <c r="A8067" s="6">
        <v>248975</v>
      </c>
      <c r="B8067" s="6" t="s">
        <v>77</v>
      </c>
      <c r="C8067" s="7">
        <v>1</v>
      </c>
      <c r="D8067" s="8">
        <v>300</v>
      </c>
      <c r="E8067" s="9">
        <v>43719.521527777775</v>
      </c>
      <c r="F8067" s="6" t="s">
        <v>847</v>
      </c>
      <c r="G8067" s="6" t="str">
        <f t="shared" si="126"/>
        <v>CA</v>
      </c>
      <c r="H8067" s="8">
        <f>Sales[Quantity Ordered]*Sales[Price Each]</f>
        <v>300</v>
      </c>
    </row>
    <row r="8068" spans="1:8" x14ac:dyDescent="0.25">
      <c r="A8068" s="6">
        <v>255465</v>
      </c>
      <c r="B8068" s="6" t="s">
        <v>77</v>
      </c>
      <c r="C8068" s="7">
        <v>1</v>
      </c>
      <c r="D8068" s="8">
        <v>300</v>
      </c>
      <c r="E8068" s="9">
        <v>43719.527083333334</v>
      </c>
      <c r="F8068" s="6" t="s">
        <v>7272</v>
      </c>
      <c r="G8068" s="6" t="str">
        <f t="shared" si="126"/>
        <v>NY</v>
      </c>
      <c r="H8068" s="8">
        <f>Sales[Quantity Ordered]*Sales[Price Each]</f>
        <v>300</v>
      </c>
    </row>
    <row r="8069" spans="1:8" x14ac:dyDescent="0.25">
      <c r="A8069" s="6">
        <v>249117</v>
      </c>
      <c r="B8069" s="6" t="s">
        <v>77</v>
      </c>
      <c r="C8069" s="7">
        <v>1</v>
      </c>
      <c r="D8069" s="8">
        <v>300</v>
      </c>
      <c r="E8069" s="9">
        <v>43719.530555555553</v>
      </c>
      <c r="F8069" s="6" t="s">
        <v>989</v>
      </c>
      <c r="G8069" s="6" t="str">
        <f t="shared" si="126"/>
        <v>CA</v>
      </c>
      <c r="H8069" s="8">
        <f>Sales[Quantity Ordered]*Sales[Price Each]</f>
        <v>300</v>
      </c>
    </row>
    <row r="8070" spans="1:8" x14ac:dyDescent="0.25">
      <c r="A8070" s="6">
        <v>255226</v>
      </c>
      <c r="B8070" s="6" t="s">
        <v>77</v>
      </c>
      <c r="C8070" s="7">
        <v>1</v>
      </c>
      <c r="D8070" s="8">
        <v>300</v>
      </c>
      <c r="E8070" s="9">
        <v>43719.556944444441</v>
      </c>
      <c r="F8070" s="6" t="s">
        <v>7037</v>
      </c>
      <c r="G8070" s="6" t="str">
        <f t="shared" si="126"/>
        <v>TX</v>
      </c>
      <c r="H8070" s="8">
        <f>Sales[Quantity Ordered]*Sales[Price Each]</f>
        <v>300</v>
      </c>
    </row>
    <row r="8071" spans="1:8" x14ac:dyDescent="0.25">
      <c r="A8071" s="6">
        <v>252383</v>
      </c>
      <c r="B8071" s="6" t="s">
        <v>77</v>
      </c>
      <c r="C8071" s="7">
        <v>1</v>
      </c>
      <c r="D8071" s="8">
        <v>300</v>
      </c>
      <c r="E8071" s="9">
        <v>43719.584722222222</v>
      </c>
      <c r="F8071" s="6" t="s">
        <v>4231</v>
      </c>
      <c r="G8071" s="6" t="str">
        <f t="shared" si="126"/>
        <v>NY</v>
      </c>
      <c r="H8071" s="8">
        <f>Sales[Quantity Ordered]*Sales[Price Each]</f>
        <v>300</v>
      </c>
    </row>
    <row r="8072" spans="1:8" x14ac:dyDescent="0.25">
      <c r="A8072" s="6">
        <v>253820</v>
      </c>
      <c r="B8072" s="6" t="s">
        <v>77</v>
      </c>
      <c r="C8072" s="7">
        <v>1</v>
      </c>
      <c r="D8072" s="8">
        <v>300</v>
      </c>
      <c r="E8072" s="9">
        <v>43719.644444444442</v>
      </c>
      <c r="F8072" s="6" t="s">
        <v>5654</v>
      </c>
      <c r="G8072" s="6" t="str">
        <f t="shared" si="126"/>
        <v>CA</v>
      </c>
      <c r="H8072" s="8">
        <f>Sales[Quantity Ordered]*Sales[Price Each]</f>
        <v>300</v>
      </c>
    </row>
    <row r="8073" spans="1:8" x14ac:dyDescent="0.25">
      <c r="A8073" s="6">
        <v>255761</v>
      </c>
      <c r="B8073" s="6" t="s">
        <v>77</v>
      </c>
      <c r="C8073" s="7">
        <v>1</v>
      </c>
      <c r="D8073" s="8">
        <v>300</v>
      </c>
      <c r="E8073" s="9">
        <v>43719.742361111108</v>
      </c>
      <c r="F8073" s="6" t="s">
        <v>7562</v>
      </c>
      <c r="G8073" s="6" t="str">
        <f t="shared" si="126"/>
        <v>CA</v>
      </c>
      <c r="H8073" s="8">
        <f>Sales[Quantity Ordered]*Sales[Price Each]</f>
        <v>300</v>
      </c>
    </row>
    <row r="8074" spans="1:8" x14ac:dyDescent="0.25">
      <c r="A8074" s="6">
        <v>249310</v>
      </c>
      <c r="B8074" s="6" t="s">
        <v>77</v>
      </c>
      <c r="C8074" s="7">
        <v>1</v>
      </c>
      <c r="D8074" s="8">
        <v>300</v>
      </c>
      <c r="E8074" s="9">
        <v>43720.447916666664</v>
      </c>
      <c r="F8074" s="6" t="s">
        <v>1181</v>
      </c>
      <c r="G8074" s="6" t="str">
        <f t="shared" si="126"/>
        <v>CA</v>
      </c>
      <c r="H8074" s="8">
        <f>Sales[Quantity Ordered]*Sales[Price Each]</f>
        <v>300</v>
      </c>
    </row>
    <row r="8075" spans="1:8" x14ac:dyDescent="0.25">
      <c r="A8075" s="6">
        <v>254727</v>
      </c>
      <c r="B8075" s="6" t="s">
        <v>77</v>
      </c>
      <c r="C8075" s="7">
        <v>1</v>
      </c>
      <c r="D8075" s="8">
        <v>300</v>
      </c>
      <c r="E8075" s="9">
        <v>43720.530555555553</v>
      </c>
      <c r="F8075" s="6" t="s">
        <v>6549</v>
      </c>
      <c r="G8075" s="6" t="str">
        <f t="shared" si="126"/>
        <v>CA</v>
      </c>
      <c r="H8075" s="8">
        <f>Sales[Quantity Ordered]*Sales[Price Each]</f>
        <v>300</v>
      </c>
    </row>
    <row r="8076" spans="1:8" x14ac:dyDescent="0.25">
      <c r="A8076" s="6">
        <v>254668</v>
      </c>
      <c r="B8076" s="6" t="s">
        <v>77</v>
      </c>
      <c r="C8076" s="7">
        <v>1</v>
      </c>
      <c r="D8076" s="8">
        <v>300</v>
      </c>
      <c r="E8076" s="9">
        <v>43720.622916666667</v>
      </c>
      <c r="F8076" s="6" t="s">
        <v>6493</v>
      </c>
      <c r="G8076" s="6" t="str">
        <f t="shared" si="126"/>
        <v>NY</v>
      </c>
      <c r="H8076" s="8">
        <f>Sales[Quantity Ordered]*Sales[Price Each]</f>
        <v>300</v>
      </c>
    </row>
    <row r="8077" spans="1:8" x14ac:dyDescent="0.25">
      <c r="A8077" s="6">
        <v>257634</v>
      </c>
      <c r="B8077" s="6" t="s">
        <v>77</v>
      </c>
      <c r="C8077" s="7">
        <v>1</v>
      </c>
      <c r="D8077" s="8">
        <v>300</v>
      </c>
      <c r="E8077" s="9">
        <v>43720.684027777781</v>
      </c>
      <c r="F8077" s="6" t="s">
        <v>9388</v>
      </c>
      <c r="G8077" s="6" t="str">
        <f t="shared" si="126"/>
        <v>TX</v>
      </c>
      <c r="H8077" s="8">
        <f>Sales[Quantity Ordered]*Sales[Price Each]</f>
        <v>300</v>
      </c>
    </row>
    <row r="8078" spans="1:8" x14ac:dyDescent="0.25">
      <c r="A8078" s="6">
        <v>249746</v>
      </c>
      <c r="B8078" s="6" t="s">
        <v>77</v>
      </c>
      <c r="C8078" s="7">
        <v>1</v>
      </c>
      <c r="D8078" s="8">
        <v>300</v>
      </c>
      <c r="E8078" s="9">
        <v>43720.759722222225</v>
      </c>
      <c r="F8078" s="6" t="s">
        <v>1617</v>
      </c>
      <c r="G8078" s="6" t="str">
        <f t="shared" si="126"/>
        <v>CA</v>
      </c>
      <c r="H8078" s="8">
        <f>Sales[Quantity Ordered]*Sales[Price Each]</f>
        <v>300</v>
      </c>
    </row>
    <row r="8079" spans="1:8" x14ac:dyDescent="0.25">
      <c r="A8079" s="6">
        <v>255778</v>
      </c>
      <c r="B8079" s="6" t="s">
        <v>77</v>
      </c>
      <c r="C8079" s="7">
        <v>1</v>
      </c>
      <c r="D8079" s="8">
        <v>300</v>
      </c>
      <c r="E8079" s="9">
        <v>43720.762499999997</v>
      </c>
      <c r="F8079" s="6" t="s">
        <v>7579</v>
      </c>
      <c r="G8079" s="6" t="str">
        <f t="shared" si="126"/>
        <v>TX</v>
      </c>
      <c r="H8079" s="8">
        <f>Sales[Quantity Ordered]*Sales[Price Each]</f>
        <v>300</v>
      </c>
    </row>
    <row r="8080" spans="1:8" x14ac:dyDescent="0.25">
      <c r="A8080" s="6">
        <v>258806</v>
      </c>
      <c r="B8080" s="6" t="s">
        <v>77</v>
      </c>
      <c r="C8080" s="7">
        <v>1</v>
      </c>
      <c r="D8080" s="8">
        <v>300</v>
      </c>
      <c r="E8080" s="9">
        <v>43720.797222222223</v>
      </c>
      <c r="F8080" s="6" t="s">
        <v>10521</v>
      </c>
      <c r="G8080" s="6" t="str">
        <f t="shared" si="126"/>
        <v>CA</v>
      </c>
      <c r="H8080" s="8">
        <f>Sales[Quantity Ordered]*Sales[Price Each]</f>
        <v>300</v>
      </c>
    </row>
    <row r="8081" spans="1:8" x14ac:dyDescent="0.25">
      <c r="A8081" s="6">
        <v>249295</v>
      </c>
      <c r="B8081" s="6" t="s">
        <v>77</v>
      </c>
      <c r="C8081" s="7">
        <v>1</v>
      </c>
      <c r="D8081" s="8">
        <v>300</v>
      </c>
      <c r="E8081" s="9">
        <v>43721.459722222222</v>
      </c>
      <c r="F8081" s="6" t="s">
        <v>1166</v>
      </c>
      <c r="G8081" s="6" t="str">
        <f t="shared" si="126"/>
        <v>MA</v>
      </c>
      <c r="H8081" s="8">
        <f>Sales[Quantity Ordered]*Sales[Price Each]</f>
        <v>300</v>
      </c>
    </row>
    <row r="8082" spans="1:8" x14ac:dyDescent="0.25">
      <c r="A8082" s="6">
        <v>253910</v>
      </c>
      <c r="B8082" s="6" t="s">
        <v>77</v>
      </c>
      <c r="C8082" s="7">
        <v>1</v>
      </c>
      <c r="D8082" s="8">
        <v>300</v>
      </c>
      <c r="E8082" s="9">
        <v>43721.649305555555</v>
      </c>
      <c r="F8082" s="6" t="s">
        <v>5743</v>
      </c>
      <c r="G8082" s="6" t="str">
        <f t="shared" si="126"/>
        <v>MA</v>
      </c>
      <c r="H8082" s="8">
        <f>Sales[Quantity Ordered]*Sales[Price Each]</f>
        <v>300</v>
      </c>
    </row>
    <row r="8083" spans="1:8" x14ac:dyDescent="0.25">
      <c r="A8083" s="6">
        <v>248652</v>
      </c>
      <c r="B8083" s="6" t="s">
        <v>77</v>
      </c>
      <c r="C8083" s="7">
        <v>1</v>
      </c>
      <c r="D8083" s="8">
        <v>300</v>
      </c>
      <c r="E8083" s="9">
        <v>43721.656944444447</v>
      </c>
      <c r="F8083" s="6" t="s">
        <v>525</v>
      </c>
      <c r="G8083" s="6" t="str">
        <f t="shared" si="126"/>
        <v>WA</v>
      </c>
      <c r="H8083" s="8">
        <f>Sales[Quantity Ordered]*Sales[Price Each]</f>
        <v>300</v>
      </c>
    </row>
    <row r="8084" spans="1:8" x14ac:dyDescent="0.25">
      <c r="A8084" s="6">
        <v>253102</v>
      </c>
      <c r="B8084" s="6" t="s">
        <v>77</v>
      </c>
      <c r="C8084" s="7">
        <v>1</v>
      </c>
      <c r="D8084" s="8">
        <v>300</v>
      </c>
      <c r="E8084" s="9">
        <v>43721.686111111114</v>
      </c>
      <c r="F8084" s="6" t="s">
        <v>4946</v>
      </c>
      <c r="G8084" s="6" t="str">
        <f t="shared" si="126"/>
        <v>NY</v>
      </c>
      <c r="H8084" s="8">
        <f>Sales[Quantity Ordered]*Sales[Price Each]</f>
        <v>300</v>
      </c>
    </row>
    <row r="8085" spans="1:8" x14ac:dyDescent="0.25">
      <c r="A8085" s="6">
        <v>255743</v>
      </c>
      <c r="B8085" s="6" t="s">
        <v>77</v>
      </c>
      <c r="C8085" s="7">
        <v>1</v>
      </c>
      <c r="D8085" s="8">
        <v>300</v>
      </c>
      <c r="E8085" s="9">
        <v>43721.696527777778</v>
      </c>
      <c r="F8085" s="6" t="s">
        <v>7545</v>
      </c>
      <c r="G8085" s="6" t="str">
        <f t="shared" si="126"/>
        <v>TX</v>
      </c>
      <c r="H8085" s="8">
        <f>Sales[Quantity Ordered]*Sales[Price Each]</f>
        <v>300</v>
      </c>
    </row>
    <row r="8086" spans="1:8" x14ac:dyDescent="0.25">
      <c r="A8086" s="6">
        <v>251712</v>
      </c>
      <c r="B8086" s="6" t="s">
        <v>77</v>
      </c>
      <c r="C8086" s="7">
        <v>1</v>
      </c>
      <c r="D8086" s="8">
        <v>300</v>
      </c>
      <c r="E8086" s="9">
        <v>43721.835416666669</v>
      </c>
      <c r="F8086" s="6" t="s">
        <v>3570</v>
      </c>
      <c r="G8086" s="6" t="str">
        <f t="shared" si="126"/>
        <v>WA</v>
      </c>
      <c r="H8086" s="8">
        <f>Sales[Quantity Ordered]*Sales[Price Each]</f>
        <v>300</v>
      </c>
    </row>
    <row r="8087" spans="1:8" x14ac:dyDescent="0.25">
      <c r="A8087" s="6">
        <v>254960</v>
      </c>
      <c r="B8087" s="6" t="s">
        <v>77</v>
      </c>
      <c r="C8087" s="7">
        <v>1</v>
      </c>
      <c r="D8087" s="8">
        <v>300</v>
      </c>
      <c r="E8087" s="9">
        <v>43722.022916666669</v>
      </c>
      <c r="F8087" s="6" t="s">
        <v>6775</v>
      </c>
      <c r="G8087" s="6" t="str">
        <f t="shared" si="126"/>
        <v>MA</v>
      </c>
      <c r="H8087" s="8">
        <f>Sales[Quantity Ordered]*Sales[Price Each]</f>
        <v>300</v>
      </c>
    </row>
    <row r="8088" spans="1:8" x14ac:dyDescent="0.25">
      <c r="A8088" s="6">
        <v>252222</v>
      </c>
      <c r="B8088" s="6" t="s">
        <v>77</v>
      </c>
      <c r="C8088" s="7">
        <v>1</v>
      </c>
      <c r="D8088" s="8">
        <v>300</v>
      </c>
      <c r="E8088" s="9">
        <v>43722.282638888886</v>
      </c>
      <c r="F8088" s="6" t="s">
        <v>4072</v>
      </c>
      <c r="G8088" s="6" t="str">
        <f t="shared" si="126"/>
        <v>CA</v>
      </c>
      <c r="H8088" s="8">
        <f>Sales[Quantity Ordered]*Sales[Price Each]</f>
        <v>300</v>
      </c>
    </row>
    <row r="8089" spans="1:8" x14ac:dyDescent="0.25">
      <c r="A8089" s="6">
        <v>253683</v>
      </c>
      <c r="B8089" s="6" t="s">
        <v>77</v>
      </c>
      <c r="C8089" s="7">
        <v>1</v>
      </c>
      <c r="D8089" s="8">
        <v>300</v>
      </c>
      <c r="E8089" s="9">
        <v>43722.361111111109</v>
      </c>
      <c r="F8089" s="6" t="s">
        <v>5518</v>
      </c>
      <c r="G8089" s="6" t="str">
        <f t="shared" si="126"/>
        <v>CA</v>
      </c>
      <c r="H8089" s="8">
        <f>Sales[Quantity Ordered]*Sales[Price Each]</f>
        <v>300</v>
      </c>
    </row>
    <row r="8090" spans="1:8" x14ac:dyDescent="0.25">
      <c r="A8090" s="6">
        <v>249642</v>
      </c>
      <c r="B8090" s="6" t="s">
        <v>77</v>
      </c>
      <c r="C8090" s="7">
        <v>1</v>
      </c>
      <c r="D8090" s="8">
        <v>300</v>
      </c>
      <c r="E8090" s="9">
        <v>43722.529861111114</v>
      </c>
      <c r="F8090" s="6" t="s">
        <v>1513</v>
      </c>
      <c r="G8090" s="6" t="str">
        <f t="shared" si="126"/>
        <v>CA</v>
      </c>
      <c r="H8090" s="8">
        <f>Sales[Quantity Ordered]*Sales[Price Each]</f>
        <v>300</v>
      </c>
    </row>
    <row r="8091" spans="1:8" x14ac:dyDescent="0.25">
      <c r="A8091" s="6">
        <v>259027</v>
      </c>
      <c r="B8091" s="6" t="s">
        <v>77</v>
      </c>
      <c r="C8091" s="7">
        <v>1</v>
      </c>
      <c r="D8091" s="8">
        <v>300</v>
      </c>
      <c r="E8091" s="9">
        <v>43722.605555555558</v>
      </c>
      <c r="F8091" s="6" t="s">
        <v>10739</v>
      </c>
      <c r="G8091" s="6" t="str">
        <f t="shared" si="126"/>
        <v>CA</v>
      </c>
      <c r="H8091" s="8">
        <f>Sales[Quantity Ordered]*Sales[Price Each]</f>
        <v>300</v>
      </c>
    </row>
    <row r="8092" spans="1:8" x14ac:dyDescent="0.25">
      <c r="A8092" s="6">
        <v>258351</v>
      </c>
      <c r="B8092" s="6" t="s">
        <v>77</v>
      </c>
      <c r="C8092" s="7">
        <v>1</v>
      </c>
      <c r="D8092" s="8">
        <v>300</v>
      </c>
      <c r="E8092" s="9">
        <v>43722.620138888888</v>
      </c>
      <c r="F8092" s="6" t="s">
        <v>1758</v>
      </c>
      <c r="G8092" s="6" t="str">
        <f t="shared" si="126"/>
        <v>MA</v>
      </c>
      <c r="H8092" s="8">
        <f>Sales[Quantity Ordered]*Sales[Price Each]</f>
        <v>300</v>
      </c>
    </row>
    <row r="8093" spans="1:8" x14ac:dyDescent="0.25">
      <c r="A8093" s="6">
        <v>257703</v>
      </c>
      <c r="B8093" s="6" t="s">
        <v>77</v>
      </c>
      <c r="C8093" s="7">
        <v>1</v>
      </c>
      <c r="D8093" s="8">
        <v>300</v>
      </c>
      <c r="E8093" s="9">
        <v>43722.645833333336</v>
      </c>
      <c r="F8093" s="6" t="s">
        <v>9456</v>
      </c>
      <c r="G8093" s="6" t="str">
        <f t="shared" si="126"/>
        <v>TX</v>
      </c>
      <c r="H8093" s="8">
        <f>Sales[Quantity Ordered]*Sales[Price Each]</f>
        <v>300</v>
      </c>
    </row>
    <row r="8094" spans="1:8" x14ac:dyDescent="0.25">
      <c r="A8094" s="6">
        <v>250627</v>
      </c>
      <c r="B8094" s="6" t="s">
        <v>77</v>
      </c>
      <c r="C8094" s="7">
        <v>1</v>
      </c>
      <c r="D8094" s="8">
        <v>300</v>
      </c>
      <c r="E8094" s="9">
        <v>43722.67083333333</v>
      </c>
      <c r="F8094" s="6" t="s">
        <v>2494</v>
      </c>
      <c r="G8094" s="6" t="str">
        <f t="shared" si="126"/>
        <v>NY</v>
      </c>
      <c r="H8094" s="8">
        <f>Sales[Quantity Ordered]*Sales[Price Each]</f>
        <v>300</v>
      </c>
    </row>
    <row r="8095" spans="1:8" x14ac:dyDescent="0.25">
      <c r="A8095" s="6">
        <v>253504</v>
      </c>
      <c r="B8095" s="6" t="s">
        <v>77</v>
      </c>
      <c r="C8095" s="7">
        <v>1</v>
      </c>
      <c r="D8095" s="8">
        <v>300</v>
      </c>
      <c r="E8095" s="9">
        <v>43722.681944444441</v>
      </c>
      <c r="F8095" s="6" t="s">
        <v>5343</v>
      </c>
      <c r="G8095" s="6" t="str">
        <f t="shared" si="126"/>
        <v>TX</v>
      </c>
      <c r="H8095" s="8">
        <f>Sales[Quantity Ordered]*Sales[Price Each]</f>
        <v>300</v>
      </c>
    </row>
    <row r="8096" spans="1:8" x14ac:dyDescent="0.25">
      <c r="A8096" s="6">
        <v>249067</v>
      </c>
      <c r="B8096" s="6" t="s">
        <v>77</v>
      </c>
      <c r="C8096" s="7">
        <v>1</v>
      </c>
      <c r="D8096" s="8">
        <v>300</v>
      </c>
      <c r="E8096" s="9">
        <v>43722.6875</v>
      </c>
      <c r="F8096" s="6" t="s">
        <v>939</v>
      </c>
      <c r="G8096" s="6" t="str">
        <f t="shared" si="126"/>
        <v>CA</v>
      </c>
      <c r="H8096" s="8">
        <f>Sales[Quantity Ordered]*Sales[Price Each]</f>
        <v>300</v>
      </c>
    </row>
    <row r="8097" spans="1:8" x14ac:dyDescent="0.25">
      <c r="A8097" s="6">
        <v>257231</v>
      </c>
      <c r="B8097" s="6" t="s">
        <v>77</v>
      </c>
      <c r="C8097" s="7">
        <v>1</v>
      </c>
      <c r="D8097" s="8">
        <v>300</v>
      </c>
      <c r="E8097" s="9">
        <v>43722.731944444444</v>
      </c>
      <c r="F8097" s="6" t="s">
        <v>8996</v>
      </c>
      <c r="G8097" s="6" t="str">
        <f t="shared" si="126"/>
        <v>WA</v>
      </c>
      <c r="H8097" s="8">
        <f>Sales[Quantity Ordered]*Sales[Price Each]</f>
        <v>300</v>
      </c>
    </row>
    <row r="8098" spans="1:8" x14ac:dyDescent="0.25">
      <c r="A8098" s="6">
        <v>254070</v>
      </c>
      <c r="B8098" s="6" t="s">
        <v>77</v>
      </c>
      <c r="C8098" s="7">
        <v>1</v>
      </c>
      <c r="D8098" s="8">
        <v>300</v>
      </c>
      <c r="E8098" s="9">
        <v>43722.770138888889</v>
      </c>
      <c r="F8098" s="6" t="s">
        <v>5901</v>
      </c>
      <c r="G8098" s="6" t="str">
        <f t="shared" si="126"/>
        <v>OR</v>
      </c>
      <c r="H8098" s="8">
        <f>Sales[Quantity Ordered]*Sales[Price Each]</f>
        <v>300</v>
      </c>
    </row>
    <row r="8099" spans="1:8" x14ac:dyDescent="0.25">
      <c r="A8099" s="6">
        <v>252232</v>
      </c>
      <c r="B8099" s="6" t="s">
        <v>77</v>
      </c>
      <c r="C8099" s="7">
        <v>1</v>
      </c>
      <c r="D8099" s="8">
        <v>300</v>
      </c>
      <c r="E8099" s="9">
        <v>43722.815972222219</v>
      </c>
      <c r="F8099" s="6" t="s">
        <v>4082</v>
      </c>
      <c r="G8099" s="6" t="str">
        <f t="shared" si="126"/>
        <v>MA</v>
      </c>
      <c r="H8099" s="8">
        <f>Sales[Quantity Ordered]*Sales[Price Each]</f>
        <v>300</v>
      </c>
    </row>
    <row r="8100" spans="1:8" x14ac:dyDescent="0.25">
      <c r="A8100" s="6">
        <v>252289</v>
      </c>
      <c r="B8100" s="6" t="s">
        <v>77</v>
      </c>
      <c r="C8100" s="7">
        <v>1</v>
      </c>
      <c r="D8100" s="8">
        <v>300</v>
      </c>
      <c r="E8100" s="9">
        <v>43722.820833333331</v>
      </c>
      <c r="F8100" s="6" t="s">
        <v>4139</v>
      </c>
      <c r="G8100" s="6" t="str">
        <f t="shared" si="126"/>
        <v>CA</v>
      </c>
      <c r="H8100" s="8">
        <f>Sales[Quantity Ordered]*Sales[Price Each]</f>
        <v>300</v>
      </c>
    </row>
    <row r="8101" spans="1:8" x14ac:dyDescent="0.25">
      <c r="A8101" s="6">
        <v>253122</v>
      </c>
      <c r="B8101" s="6" t="s">
        <v>77</v>
      </c>
      <c r="C8101" s="7">
        <v>1</v>
      </c>
      <c r="D8101" s="8">
        <v>300</v>
      </c>
      <c r="E8101" s="9">
        <v>43722.84097222222</v>
      </c>
      <c r="F8101" s="6" t="s">
        <v>4965</v>
      </c>
      <c r="G8101" s="6" t="str">
        <f t="shared" si="126"/>
        <v>CA</v>
      </c>
      <c r="H8101" s="8">
        <f>Sales[Quantity Ordered]*Sales[Price Each]</f>
        <v>300</v>
      </c>
    </row>
    <row r="8102" spans="1:8" x14ac:dyDescent="0.25">
      <c r="A8102" s="6">
        <v>258974</v>
      </c>
      <c r="B8102" s="6" t="s">
        <v>77</v>
      </c>
      <c r="C8102" s="7">
        <v>1</v>
      </c>
      <c r="D8102" s="8">
        <v>300</v>
      </c>
      <c r="E8102" s="9">
        <v>43722.859027777777</v>
      </c>
      <c r="F8102" s="6" t="s">
        <v>10687</v>
      </c>
      <c r="G8102" s="6" t="str">
        <f t="shared" si="126"/>
        <v>CA</v>
      </c>
      <c r="H8102" s="8">
        <f>Sales[Quantity Ordered]*Sales[Price Each]</f>
        <v>300</v>
      </c>
    </row>
    <row r="8103" spans="1:8" x14ac:dyDescent="0.25">
      <c r="A8103" s="6">
        <v>251624</v>
      </c>
      <c r="B8103" s="6" t="s">
        <v>77</v>
      </c>
      <c r="C8103" s="7">
        <v>1</v>
      </c>
      <c r="D8103" s="8">
        <v>300</v>
      </c>
      <c r="E8103" s="9">
        <v>43722.919444444444</v>
      </c>
      <c r="F8103" s="6" t="s">
        <v>3482</v>
      </c>
      <c r="G8103" s="6" t="str">
        <f t="shared" si="126"/>
        <v>GA</v>
      </c>
      <c r="H8103" s="8">
        <f>Sales[Quantity Ordered]*Sales[Price Each]</f>
        <v>300</v>
      </c>
    </row>
    <row r="8104" spans="1:8" x14ac:dyDescent="0.25">
      <c r="A8104" s="6">
        <v>255308</v>
      </c>
      <c r="B8104" s="6" t="s">
        <v>77</v>
      </c>
      <c r="C8104" s="7">
        <v>1</v>
      </c>
      <c r="D8104" s="8">
        <v>300</v>
      </c>
      <c r="E8104" s="9">
        <v>43722.941666666666</v>
      </c>
      <c r="F8104" s="6" t="s">
        <v>7115</v>
      </c>
      <c r="G8104" s="6" t="str">
        <f t="shared" si="126"/>
        <v>NY</v>
      </c>
      <c r="H8104" s="8">
        <f>Sales[Quantity Ordered]*Sales[Price Each]</f>
        <v>300</v>
      </c>
    </row>
    <row r="8105" spans="1:8" x14ac:dyDescent="0.25">
      <c r="A8105" s="6">
        <v>251333</v>
      </c>
      <c r="B8105" s="6" t="s">
        <v>77</v>
      </c>
      <c r="C8105" s="7">
        <v>1</v>
      </c>
      <c r="D8105" s="8">
        <v>300</v>
      </c>
      <c r="E8105" s="9">
        <v>43723.243055555555</v>
      </c>
      <c r="F8105" s="6" t="s">
        <v>3193</v>
      </c>
      <c r="G8105" s="6" t="str">
        <f t="shared" si="126"/>
        <v>WA</v>
      </c>
      <c r="H8105" s="8">
        <f>Sales[Quantity Ordered]*Sales[Price Each]</f>
        <v>300</v>
      </c>
    </row>
    <row r="8106" spans="1:8" x14ac:dyDescent="0.25">
      <c r="A8106" s="6">
        <v>259271</v>
      </c>
      <c r="B8106" s="6" t="s">
        <v>77</v>
      </c>
      <c r="C8106" s="7">
        <v>1</v>
      </c>
      <c r="D8106" s="8">
        <v>300</v>
      </c>
      <c r="E8106" s="9">
        <v>43723.252083333333</v>
      </c>
      <c r="F8106" s="6" t="s">
        <v>10969</v>
      </c>
      <c r="G8106" s="6" t="str">
        <f t="shared" si="126"/>
        <v>WA</v>
      </c>
      <c r="H8106" s="8">
        <f>Sales[Quantity Ordered]*Sales[Price Each]</f>
        <v>300</v>
      </c>
    </row>
    <row r="8107" spans="1:8" x14ac:dyDescent="0.25">
      <c r="A8107" s="6">
        <v>258296</v>
      </c>
      <c r="B8107" s="6" t="s">
        <v>77</v>
      </c>
      <c r="C8107" s="7">
        <v>1</v>
      </c>
      <c r="D8107" s="8">
        <v>300</v>
      </c>
      <c r="E8107" s="9">
        <v>43723.359027777777</v>
      </c>
      <c r="F8107" s="6" t="s">
        <v>10027</v>
      </c>
      <c r="G8107" s="6" t="str">
        <f t="shared" si="126"/>
        <v>NY</v>
      </c>
      <c r="H8107" s="8">
        <f>Sales[Quantity Ordered]*Sales[Price Each]</f>
        <v>300</v>
      </c>
    </row>
    <row r="8108" spans="1:8" x14ac:dyDescent="0.25">
      <c r="A8108" s="6">
        <v>257853</v>
      </c>
      <c r="B8108" s="6" t="s">
        <v>77</v>
      </c>
      <c r="C8108" s="7">
        <v>1</v>
      </c>
      <c r="D8108" s="8">
        <v>300</v>
      </c>
      <c r="E8108" s="9">
        <v>43723.422222222223</v>
      </c>
      <c r="F8108" s="6" t="s">
        <v>9601</v>
      </c>
      <c r="G8108" s="6" t="str">
        <f t="shared" si="126"/>
        <v>WA</v>
      </c>
      <c r="H8108" s="8">
        <f>Sales[Quantity Ordered]*Sales[Price Each]</f>
        <v>300</v>
      </c>
    </row>
    <row r="8109" spans="1:8" x14ac:dyDescent="0.25">
      <c r="A8109" s="6">
        <v>250520</v>
      </c>
      <c r="B8109" s="6" t="s">
        <v>77</v>
      </c>
      <c r="C8109" s="7">
        <v>1</v>
      </c>
      <c r="D8109" s="8">
        <v>300</v>
      </c>
      <c r="E8109" s="9">
        <v>43723.455555555556</v>
      </c>
      <c r="F8109" s="6" t="s">
        <v>2387</v>
      </c>
      <c r="G8109" s="6" t="str">
        <f t="shared" si="126"/>
        <v>CA</v>
      </c>
      <c r="H8109" s="8">
        <f>Sales[Quantity Ordered]*Sales[Price Each]</f>
        <v>300</v>
      </c>
    </row>
    <row r="8110" spans="1:8" x14ac:dyDescent="0.25">
      <c r="A8110" s="6">
        <v>249108</v>
      </c>
      <c r="B8110" s="6" t="s">
        <v>77</v>
      </c>
      <c r="C8110" s="7">
        <v>1</v>
      </c>
      <c r="D8110" s="8">
        <v>300</v>
      </c>
      <c r="E8110" s="9">
        <v>43723.668055555558</v>
      </c>
      <c r="F8110" s="6" t="s">
        <v>980</v>
      </c>
      <c r="G8110" s="6" t="str">
        <f t="shared" si="126"/>
        <v>TX</v>
      </c>
      <c r="H8110" s="8">
        <f>Sales[Quantity Ordered]*Sales[Price Each]</f>
        <v>300</v>
      </c>
    </row>
    <row r="8111" spans="1:8" x14ac:dyDescent="0.25">
      <c r="A8111" s="6">
        <v>251527</v>
      </c>
      <c r="B8111" s="6" t="s">
        <v>77</v>
      </c>
      <c r="C8111" s="7">
        <v>1</v>
      </c>
      <c r="D8111" s="8">
        <v>300</v>
      </c>
      <c r="E8111" s="9">
        <v>43723.68472222222</v>
      </c>
      <c r="F8111" s="6" t="s">
        <v>3385</v>
      </c>
      <c r="G8111" s="6" t="str">
        <f t="shared" si="126"/>
        <v>CA</v>
      </c>
      <c r="H8111" s="8">
        <f>Sales[Quantity Ordered]*Sales[Price Each]</f>
        <v>300</v>
      </c>
    </row>
    <row r="8112" spans="1:8" x14ac:dyDescent="0.25">
      <c r="A8112" s="6">
        <v>249937</v>
      </c>
      <c r="B8112" s="6" t="s">
        <v>77</v>
      </c>
      <c r="C8112" s="7">
        <v>1</v>
      </c>
      <c r="D8112" s="8">
        <v>300</v>
      </c>
      <c r="E8112" s="9">
        <v>43723.69027777778</v>
      </c>
      <c r="F8112" s="6" t="s">
        <v>1806</v>
      </c>
      <c r="G8112" s="6" t="str">
        <f t="shared" si="126"/>
        <v>TX</v>
      </c>
      <c r="H8112" s="8">
        <f>Sales[Quantity Ordered]*Sales[Price Each]</f>
        <v>300</v>
      </c>
    </row>
    <row r="8113" spans="1:8" x14ac:dyDescent="0.25">
      <c r="A8113" s="6">
        <v>254716</v>
      </c>
      <c r="B8113" s="6" t="s">
        <v>77</v>
      </c>
      <c r="C8113" s="7">
        <v>1</v>
      </c>
      <c r="D8113" s="8">
        <v>300</v>
      </c>
      <c r="E8113" s="9">
        <v>43723.7</v>
      </c>
      <c r="F8113" s="6" t="s">
        <v>6538</v>
      </c>
      <c r="G8113" s="6" t="str">
        <f t="shared" si="126"/>
        <v>CA</v>
      </c>
      <c r="H8113" s="8">
        <f>Sales[Quantity Ordered]*Sales[Price Each]</f>
        <v>300</v>
      </c>
    </row>
    <row r="8114" spans="1:8" x14ac:dyDescent="0.25">
      <c r="A8114" s="6">
        <v>256900</v>
      </c>
      <c r="B8114" s="6" t="s">
        <v>77</v>
      </c>
      <c r="C8114" s="7">
        <v>1</v>
      </c>
      <c r="D8114" s="8">
        <v>300</v>
      </c>
      <c r="E8114" s="9">
        <v>43723.859027777777</v>
      </c>
      <c r="F8114" s="6" t="s">
        <v>8670</v>
      </c>
      <c r="G8114" s="6" t="str">
        <f t="shared" si="126"/>
        <v>NY</v>
      </c>
      <c r="H8114" s="8">
        <f>Sales[Quantity Ordered]*Sales[Price Each]</f>
        <v>300</v>
      </c>
    </row>
    <row r="8115" spans="1:8" x14ac:dyDescent="0.25">
      <c r="A8115" s="6">
        <v>258775</v>
      </c>
      <c r="B8115" s="6" t="s">
        <v>77</v>
      </c>
      <c r="C8115" s="7">
        <v>1</v>
      </c>
      <c r="D8115" s="8">
        <v>300</v>
      </c>
      <c r="E8115" s="9">
        <v>43723.938194444447</v>
      </c>
      <c r="F8115" s="6" t="s">
        <v>10491</v>
      </c>
      <c r="G8115" s="6" t="str">
        <f t="shared" si="126"/>
        <v>CA</v>
      </c>
      <c r="H8115" s="8">
        <f>Sales[Quantity Ordered]*Sales[Price Each]</f>
        <v>300</v>
      </c>
    </row>
    <row r="8116" spans="1:8" x14ac:dyDescent="0.25">
      <c r="A8116" s="6">
        <v>256969</v>
      </c>
      <c r="B8116" s="6" t="s">
        <v>77</v>
      </c>
      <c r="C8116" s="7">
        <v>1</v>
      </c>
      <c r="D8116" s="8">
        <v>300</v>
      </c>
      <c r="E8116" s="9">
        <v>43724.081944444442</v>
      </c>
      <c r="F8116" s="6" t="s">
        <v>8737</v>
      </c>
      <c r="G8116" s="6" t="str">
        <f t="shared" si="126"/>
        <v>TX</v>
      </c>
      <c r="H8116" s="8">
        <f>Sales[Quantity Ordered]*Sales[Price Each]</f>
        <v>300</v>
      </c>
    </row>
    <row r="8117" spans="1:8" x14ac:dyDescent="0.25">
      <c r="A8117" s="6">
        <v>257487</v>
      </c>
      <c r="B8117" s="6" t="s">
        <v>77</v>
      </c>
      <c r="C8117" s="7">
        <v>1</v>
      </c>
      <c r="D8117" s="8">
        <v>300</v>
      </c>
      <c r="E8117" s="9">
        <v>43724.326388888891</v>
      </c>
      <c r="F8117" s="6" t="s">
        <v>9245</v>
      </c>
      <c r="G8117" s="6" t="str">
        <f t="shared" si="126"/>
        <v>TX</v>
      </c>
      <c r="H8117" s="8">
        <f>Sales[Quantity Ordered]*Sales[Price Each]</f>
        <v>300</v>
      </c>
    </row>
    <row r="8118" spans="1:8" x14ac:dyDescent="0.25">
      <c r="A8118" s="6">
        <v>248991</v>
      </c>
      <c r="B8118" s="6" t="s">
        <v>77</v>
      </c>
      <c r="C8118" s="7">
        <v>1</v>
      </c>
      <c r="D8118" s="8">
        <v>300</v>
      </c>
      <c r="E8118" s="9">
        <v>43724.408333333333</v>
      </c>
      <c r="F8118" s="6" t="s">
        <v>863</v>
      </c>
      <c r="G8118" s="6" t="str">
        <f t="shared" si="126"/>
        <v>CA</v>
      </c>
      <c r="H8118" s="8">
        <f>Sales[Quantity Ordered]*Sales[Price Each]</f>
        <v>300</v>
      </c>
    </row>
    <row r="8119" spans="1:8" x14ac:dyDescent="0.25">
      <c r="A8119" s="6">
        <v>256048</v>
      </c>
      <c r="B8119" s="6" t="s">
        <v>77</v>
      </c>
      <c r="C8119" s="7">
        <v>1</v>
      </c>
      <c r="D8119" s="8">
        <v>300</v>
      </c>
      <c r="E8119" s="9">
        <v>43724.554166666669</v>
      </c>
      <c r="F8119" s="6" t="s">
        <v>7842</v>
      </c>
      <c r="G8119" s="6" t="str">
        <f t="shared" si="126"/>
        <v>TX</v>
      </c>
      <c r="H8119" s="8">
        <f>Sales[Quantity Ordered]*Sales[Price Each]</f>
        <v>300</v>
      </c>
    </row>
    <row r="8120" spans="1:8" x14ac:dyDescent="0.25">
      <c r="A8120" s="6">
        <v>248506</v>
      </c>
      <c r="B8120" s="6" t="s">
        <v>77</v>
      </c>
      <c r="C8120" s="7">
        <v>1</v>
      </c>
      <c r="D8120" s="8">
        <v>300</v>
      </c>
      <c r="E8120" s="9">
        <v>43724.831250000003</v>
      </c>
      <c r="F8120" s="6" t="s">
        <v>379</v>
      </c>
      <c r="G8120" s="6" t="str">
        <f t="shared" si="126"/>
        <v>CA</v>
      </c>
      <c r="H8120" s="8">
        <f>Sales[Quantity Ordered]*Sales[Price Each]</f>
        <v>300</v>
      </c>
    </row>
    <row r="8121" spans="1:8" x14ac:dyDescent="0.25">
      <c r="A8121" s="6">
        <v>255396</v>
      </c>
      <c r="B8121" s="6" t="s">
        <v>77</v>
      </c>
      <c r="C8121" s="7">
        <v>1</v>
      </c>
      <c r="D8121" s="8">
        <v>300</v>
      </c>
      <c r="E8121" s="9">
        <v>43724.908333333333</v>
      </c>
      <c r="F8121" s="6" t="s">
        <v>7203</v>
      </c>
      <c r="G8121" s="6" t="str">
        <f t="shared" si="126"/>
        <v>CA</v>
      </c>
      <c r="H8121" s="8">
        <f>Sales[Quantity Ordered]*Sales[Price Each]</f>
        <v>300</v>
      </c>
    </row>
    <row r="8122" spans="1:8" x14ac:dyDescent="0.25">
      <c r="A8122" s="6">
        <v>254167</v>
      </c>
      <c r="B8122" s="6" t="s">
        <v>77</v>
      </c>
      <c r="C8122" s="7">
        <v>1</v>
      </c>
      <c r="D8122" s="8">
        <v>300</v>
      </c>
      <c r="E8122" s="9">
        <v>43724.945138888892</v>
      </c>
      <c r="F8122" s="6" t="s">
        <v>5996</v>
      </c>
      <c r="G8122" s="6" t="str">
        <f t="shared" si="126"/>
        <v>CA</v>
      </c>
      <c r="H8122" s="8">
        <f>Sales[Quantity Ordered]*Sales[Price Each]</f>
        <v>300</v>
      </c>
    </row>
    <row r="8123" spans="1:8" x14ac:dyDescent="0.25">
      <c r="A8123" s="6">
        <v>254381</v>
      </c>
      <c r="B8123" s="6" t="s">
        <v>77</v>
      </c>
      <c r="C8123" s="7">
        <v>1</v>
      </c>
      <c r="D8123" s="8">
        <v>300</v>
      </c>
      <c r="E8123" s="9">
        <v>43725.526388888888</v>
      </c>
      <c r="F8123" s="6" t="s">
        <v>6209</v>
      </c>
      <c r="G8123" s="6" t="str">
        <f t="shared" si="126"/>
        <v>MA</v>
      </c>
      <c r="H8123" s="8">
        <f>Sales[Quantity Ordered]*Sales[Price Each]</f>
        <v>300</v>
      </c>
    </row>
    <row r="8124" spans="1:8" x14ac:dyDescent="0.25">
      <c r="A8124" s="6">
        <v>257641</v>
      </c>
      <c r="B8124" s="6" t="s">
        <v>77</v>
      </c>
      <c r="C8124" s="7">
        <v>1</v>
      </c>
      <c r="D8124" s="8">
        <v>300</v>
      </c>
      <c r="E8124" s="9">
        <v>43725.598611111112</v>
      </c>
      <c r="F8124" s="6" t="s">
        <v>9395</v>
      </c>
      <c r="G8124" s="6" t="str">
        <f t="shared" si="126"/>
        <v>NY</v>
      </c>
      <c r="H8124" s="8">
        <f>Sales[Quantity Ordered]*Sales[Price Each]</f>
        <v>300</v>
      </c>
    </row>
    <row r="8125" spans="1:8" x14ac:dyDescent="0.25">
      <c r="A8125" s="6">
        <v>251532</v>
      </c>
      <c r="B8125" s="6" t="s">
        <v>77</v>
      </c>
      <c r="C8125" s="7">
        <v>1</v>
      </c>
      <c r="D8125" s="8">
        <v>300</v>
      </c>
      <c r="E8125" s="9">
        <v>43725.632638888892</v>
      </c>
      <c r="F8125" s="6" t="s">
        <v>3390</v>
      </c>
      <c r="G8125" s="6" t="str">
        <f t="shared" si="126"/>
        <v>CA</v>
      </c>
      <c r="H8125" s="8">
        <f>Sales[Quantity Ordered]*Sales[Price Each]</f>
        <v>300</v>
      </c>
    </row>
    <row r="8126" spans="1:8" x14ac:dyDescent="0.25">
      <c r="A8126" s="6">
        <v>256979</v>
      </c>
      <c r="B8126" s="6" t="s">
        <v>77</v>
      </c>
      <c r="C8126" s="7">
        <v>1</v>
      </c>
      <c r="D8126" s="8">
        <v>300</v>
      </c>
      <c r="E8126" s="9">
        <v>43725.696527777778</v>
      </c>
      <c r="F8126" s="6" t="s">
        <v>8745</v>
      </c>
      <c r="G8126" s="6" t="str">
        <f t="shared" si="126"/>
        <v>CA</v>
      </c>
      <c r="H8126" s="8">
        <f>Sales[Quantity Ordered]*Sales[Price Each]</f>
        <v>300</v>
      </c>
    </row>
    <row r="8127" spans="1:8" x14ac:dyDescent="0.25">
      <c r="A8127" s="6">
        <v>250952</v>
      </c>
      <c r="B8127" s="6" t="s">
        <v>77</v>
      </c>
      <c r="C8127" s="7">
        <v>1</v>
      </c>
      <c r="D8127" s="8">
        <v>300</v>
      </c>
      <c r="E8127" s="9">
        <v>43725.711805555555</v>
      </c>
      <c r="F8127" s="6" t="s">
        <v>2814</v>
      </c>
      <c r="G8127" s="6" t="str">
        <f t="shared" si="126"/>
        <v>MA</v>
      </c>
      <c r="H8127" s="8">
        <f>Sales[Quantity Ordered]*Sales[Price Each]</f>
        <v>300</v>
      </c>
    </row>
    <row r="8128" spans="1:8" x14ac:dyDescent="0.25">
      <c r="A8128" s="6">
        <v>256843</v>
      </c>
      <c r="B8128" s="6" t="s">
        <v>77</v>
      </c>
      <c r="C8128" s="7">
        <v>1</v>
      </c>
      <c r="D8128" s="8">
        <v>300</v>
      </c>
      <c r="E8128" s="9">
        <v>43725.779166666667</v>
      </c>
      <c r="F8128" s="6" t="s">
        <v>8613</v>
      </c>
      <c r="G8128" s="6" t="str">
        <f t="shared" si="126"/>
        <v>OR</v>
      </c>
      <c r="H8128" s="8">
        <f>Sales[Quantity Ordered]*Sales[Price Each]</f>
        <v>300</v>
      </c>
    </row>
    <row r="8129" spans="1:8" x14ac:dyDescent="0.25">
      <c r="A8129" s="6">
        <v>257148</v>
      </c>
      <c r="B8129" s="6" t="s">
        <v>77</v>
      </c>
      <c r="C8129" s="7">
        <v>1</v>
      </c>
      <c r="D8129" s="8">
        <v>300</v>
      </c>
      <c r="E8129" s="9">
        <v>43725.78402777778</v>
      </c>
      <c r="F8129" s="6" t="s">
        <v>8913</v>
      </c>
      <c r="G8129" s="6" t="str">
        <f t="shared" si="126"/>
        <v>CA</v>
      </c>
      <c r="H8129" s="8">
        <f>Sales[Quantity Ordered]*Sales[Price Each]</f>
        <v>300</v>
      </c>
    </row>
    <row r="8130" spans="1:8" x14ac:dyDescent="0.25">
      <c r="A8130" s="6">
        <v>250365</v>
      </c>
      <c r="B8130" s="6" t="s">
        <v>77</v>
      </c>
      <c r="C8130" s="7">
        <v>1</v>
      </c>
      <c r="D8130" s="8">
        <v>300</v>
      </c>
      <c r="E8130" s="9">
        <v>43726.020833333336</v>
      </c>
      <c r="F8130" s="6" t="s">
        <v>2233</v>
      </c>
      <c r="G8130" s="6" t="str">
        <f t="shared" ref="G8130:G8193" si="127">MID(F8130,FIND(",",F8130,FIND(",",F8130)+1)+2,2)</f>
        <v>NY</v>
      </c>
      <c r="H8130" s="8">
        <f>Sales[Quantity Ordered]*Sales[Price Each]</f>
        <v>300</v>
      </c>
    </row>
    <row r="8131" spans="1:8" x14ac:dyDescent="0.25">
      <c r="A8131" s="6">
        <v>256839</v>
      </c>
      <c r="B8131" s="6" t="s">
        <v>77</v>
      </c>
      <c r="C8131" s="7">
        <v>1</v>
      </c>
      <c r="D8131" s="8">
        <v>300</v>
      </c>
      <c r="E8131" s="9">
        <v>43726.025694444441</v>
      </c>
      <c r="F8131" s="6" t="s">
        <v>8609</v>
      </c>
      <c r="G8131" s="6" t="str">
        <f t="shared" si="127"/>
        <v>MA</v>
      </c>
      <c r="H8131" s="8">
        <f>Sales[Quantity Ordered]*Sales[Price Each]</f>
        <v>300</v>
      </c>
    </row>
    <row r="8132" spans="1:8" x14ac:dyDescent="0.25">
      <c r="A8132" s="6">
        <v>252834</v>
      </c>
      <c r="B8132" s="6" t="s">
        <v>77</v>
      </c>
      <c r="C8132" s="7">
        <v>1</v>
      </c>
      <c r="D8132" s="8">
        <v>300</v>
      </c>
      <c r="E8132" s="9">
        <v>43726.436111111114</v>
      </c>
      <c r="F8132" s="6" t="s">
        <v>4680</v>
      </c>
      <c r="G8132" s="6" t="str">
        <f t="shared" si="127"/>
        <v>CA</v>
      </c>
      <c r="H8132" s="8">
        <f>Sales[Quantity Ordered]*Sales[Price Each]</f>
        <v>300</v>
      </c>
    </row>
    <row r="8133" spans="1:8" x14ac:dyDescent="0.25">
      <c r="A8133" s="6">
        <v>258933</v>
      </c>
      <c r="B8133" s="6" t="s">
        <v>77</v>
      </c>
      <c r="C8133" s="7">
        <v>1</v>
      </c>
      <c r="D8133" s="8">
        <v>300</v>
      </c>
      <c r="E8133" s="9">
        <v>43726.489583333336</v>
      </c>
      <c r="F8133" s="6" t="s">
        <v>10647</v>
      </c>
      <c r="G8133" s="6" t="str">
        <f t="shared" si="127"/>
        <v>TX</v>
      </c>
      <c r="H8133" s="8">
        <f>Sales[Quantity Ordered]*Sales[Price Each]</f>
        <v>300</v>
      </c>
    </row>
    <row r="8134" spans="1:8" x14ac:dyDescent="0.25">
      <c r="A8134" s="6">
        <v>252651</v>
      </c>
      <c r="B8134" s="6" t="s">
        <v>77</v>
      </c>
      <c r="C8134" s="7">
        <v>1</v>
      </c>
      <c r="D8134" s="8">
        <v>300</v>
      </c>
      <c r="E8134" s="9">
        <v>43726.495833333334</v>
      </c>
      <c r="F8134" s="6" t="s">
        <v>4497</v>
      </c>
      <c r="G8134" s="6" t="str">
        <f t="shared" si="127"/>
        <v>MA</v>
      </c>
      <c r="H8134" s="8">
        <f>Sales[Quantity Ordered]*Sales[Price Each]</f>
        <v>300</v>
      </c>
    </row>
    <row r="8135" spans="1:8" x14ac:dyDescent="0.25">
      <c r="A8135" s="6">
        <v>248669</v>
      </c>
      <c r="B8135" s="6" t="s">
        <v>77</v>
      </c>
      <c r="C8135" s="7">
        <v>1</v>
      </c>
      <c r="D8135" s="8">
        <v>300</v>
      </c>
      <c r="E8135" s="9">
        <v>43726.615277777775</v>
      </c>
      <c r="F8135" s="6" t="s">
        <v>542</v>
      </c>
      <c r="G8135" s="6" t="str">
        <f t="shared" si="127"/>
        <v>WA</v>
      </c>
      <c r="H8135" s="8">
        <f>Sales[Quantity Ordered]*Sales[Price Each]</f>
        <v>300</v>
      </c>
    </row>
    <row r="8136" spans="1:8" x14ac:dyDescent="0.25">
      <c r="A8136" s="6">
        <v>259311</v>
      </c>
      <c r="B8136" s="6" t="s">
        <v>77</v>
      </c>
      <c r="C8136" s="7">
        <v>1</v>
      </c>
      <c r="D8136" s="8">
        <v>300</v>
      </c>
      <c r="E8136" s="9">
        <v>43726.620833333334</v>
      </c>
      <c r="F8136" s="6" t="s">
        <v>11009</v>
      </c>
      <c r="G8136" s="6" t="str">
        <f t="shared" si="127"/>
        <v>WA</v>
      </c>
      <c r="H8136" s="8">
        <f>Sales[Quantity Ordered]*Sales[Price Each]</f>
        <v>300</v>
      </c>
    </row>
    <row r="8137" spans="1:8" x14ac:dyDescent="0.25">
      <c r="A8137" s="6">
        <v>258052</v>
      </c>
      <c r="B8137" s="6" t="s">
        <v>77</v>
      </c>
      <c r="C8137" s="7">
        <v>1</v>
      </c>
      <c r="D8137" s="8">
        <v>300</v>
      </c>
      <c r="E8137" s="9">
        <v>43726.646527777775</v>
      </c>
      <c r="F8137" s="6" t="s">
        <v>9792</v>
      </c>
      <c r="G8137" s="6" t="str">
        <f t="shared" si="127"/>
        <v>TX</v>
      </c>
      <c r="H8137" s="8">
        <f>Sales[Quantity Ordered]*Sales[Price Each]</f>
        <v>300</v>
      </c>
    </row>
    <row r="8138" spans="1:8" x14ac:dyDescent="0.25">
      <c r="A8138" s="6">
        <v>258964</v>
      </c>
      <c r="B8138" s="6" t="s">
        <v>77</v>
      </c>
      <c r="C8138" s="7">
        <v>1</v>
      </c>
      <c r="D8138" s="8">
        <v>300</v>
      </c>
      <c r="E8138" s="9">
        <v>43726.720138888886</v>
      </c>
      <c r="F8138" s="6" t="s">
        <v>10677</v>
      </c>
      <c r="G8138" s="6" t="str">
        <f t="shared" si="127"/>
        <v>CA</v>
      </c>
      <c r="H8138" s="8">
        <f>Sales[Quantity Ordered]*Sales[Price Each]</f>
        <v>300</v>
      </c>
    </row>
    <row r="8139" spans="1:8" x14ac:dyDescent="0.25">
      <c r="A8139" s="6">
        <v>258999</v>
      </c>
      <c r="B8139" s="6" t="s">
        <v>77</v>
      </c>
      <c r="C8139" s="7">
        <v>1</v>
      </c>
      <c r="D8139" s="8">
        <v>300</v>
      </c>
      <c r="E8139" s="9">
        <v>43726.738194444442</v>
      </c>
      <c r="F8139" s="6" t="s">
        <v>10711</v>
      </c>
      <c r="G8139" s="6" t="str">
        <f t="shared" si="127"/>
        <v>OR</v>
      </c>
      <c r="H8139" s="8">
        <f>Sales[Quantity Ordered]*Sales[Price Each]</f>
        <v>300</v>
      </c>
    </row>
    <row r="8140" spans="1:8" x14ac:dyDescent="0.25">
      <c r="A8140" s="6">
        <v>252652</v>
      </c>
      <c r="B8140" s="6" t="s">
        <v>77</v>
      </c>
      <c r="C8140" s="7">
        <v>1</v>
      </c>
      <c r="D8140" s="8">
        <v>300</v>
      </c>
      <c r="E8140" s="9">
        <v>43726.865972222222</v>
      </c>
      <c r="F8140" s="6" t="s">
        <v>4498</v>
      </c>
      <c r="G8140" s="6" t="str">
        <f t="shared" si="127"/>
        <v>CA</v>
      </c>
      <c r="H8140" s="8">
        <f>Sales[Quantity Ordered]*Sales[Price Each]</f>
        <v>300</v>
      </c>
    </row>
    <row r="8141" spans="1:8" x14ac:dyDescent="0.25">
      <c r="A8141" s="6">
        <v>253497</v>
      </c>
      <c r="B8141" s="6" t="s">
        <v>77</v>
      </c>
      <c r="C8141" s="7">
        <v>1</v>
      </c>
      <c r="D8141" s="8">
        <v>300</v>
      </c>
      <c r="E8141" s="9">
        <v>43726.876388888886</v>
      </c>
      <c r="F8141" s="6" t="s">
        <v>5337</v>
      </c>
      <c r="G8141" s="6" t="str">
        <f t="shared" si="127"/>
        <v>NY</v>
      </c>
      <c r="H8141" s="8">
        <f>Sales[Quantity Ordered]*Sales[Price Each]</f>
        <v>300</v>
      </c>
    </row>
    <row r="8142" spans="1:8" x14ac:dyDescent="0.25">
      <c r="A8142" s="6">
        <v>249719</v>
      </c>
      <c r="B8142" s="6" t="s">
        <v>77</v>
      </c>
      <c r="C8142" s="7">
        <v>1</v>
      </c>
      <c r="D8142" s="8">
        <v>300</v>
      </c>
      <c r="E8142" s="9">
        <v>43726.898611111108</v>
      </c>
      <c r="F8142" s="6" t="s">
        <v>1590</v>
      </c>
      <c r="G8142" s="6" t="str">
        <f t="shared" si="127"/>
        <v>CA</v>
      </c>
      <c r="H8142" s="8">
        <f>Sales[Quantity Ordered]*Sales[Price Each]</f>
        <v>300</v>
      </c>
    </row>
    <row r="8143" spans="1:8" x14ac:dyDescent="0.25">
      <c r="A8143" s="6">
        <v>249125</v>
      </c>
      <c r="B8143" s="6" t="s">
        <v>77</v>
      </c>
      <c r="C8143" s="7">
        <v>1</v>
      </c>
      <c r="D8143" s="8">
        <v>300</v>
      </c>
      <c r="E8143" s="9">
        <v>43726.90902777778</v>
      </c>
      <c r="F8143" s="6" t="s">
        <v>997</v>
      </c>
      <c r="G8143" s="6" t="str">
        <f t="shared" si="127"/>
        <v>CA</v>
      </c>
      <c r="H8143" s="8">
        <f>Sales[Quantity Ordered]*Sales[Price Each]</f>
        <v>300</v>
      </c>
    </row>
    <row r="8144" spans="1:8" x14ac:dyDescent="0.25">
      <c r="A8144" s="6">
        <v>252055</v>
      </c>
      <c r="B8144" s="6" t="s">
        <v>77</v>
      </c>
      <c r="C8144" s="7">
        <v>1</v>
      </c>
      <c r="D8144" s="8">
        <v>300</v>
      </c>
      <c r="E8144" s="9">
        <v>43726.911805555559</v>
      </c>
      <c r="F8144" s="6" t="s">
        <v>3906</v>
      </c>
      <c r="G8144" s="6" t="str">
        <f t="shared" si="127"/>
        <v>TX</v>
      </c>
      <c r="H8144" s="8">
        <f>Sales[Quantity Ordered]*Sales[Price Each]</f>
        <v>300</v>
      </c>
    </row>
    <row r="8145" spans="1:8" x14ac:dyDescent="0.25">
      <c r="A8145" s="6">
        <v>250212</v>
      </c>
      <c r="B8145" s="6" t="s">
        <v>77</v>
      </c>
      <c r="C8145" s="7">
        <v>1</v>
      </c>
      <c r="D8145" s="8">
        <v>300</v>
      </c>
      <c r="E8145" s="9">
        <v>43727.236805555556</v>
      </c>
      <c r="F8145" s="6" t="s">
        <v>2080</v>
      </c>
      <c r="G8145" s="6" t="str">
        <f t="shared" si="127"/>
        <v>CA</v>
      </c>
      <c r="H8145" s="8">
        <f>Sales[Quantity Ordered]*Sales[Price Each]</f>
        <v>300</v>
      </c>
    </row>
    <row r="8146" spans="1:8" x14ac:dyDescent="0.25">
      <c r="A8146" s="6">
        <v>251939</v>
      </c>
      <c r="B8146" s="6" t="s">
        <v>77</v>
      </c>
      <c r="C8146" s="7">
        <v>1</v>
      </c>
      <c r="D8146" s="8">
        <v>300</v>
      </c>
      <c r="E8146" s="9">
        <v>43727.356249999997</v>
      </c>
      <c r="F8146" s="6" t="s">
        <v>3792</v>
      </c>
      <c r="G8146" s="6" t="str">
        <f t="shared" si="127"/>
        <v>CA</v>
      </c>
      <c r="H8146" s="8">
        <f>Sales[Quantity Ordered]*Sales[Price Each]</f>
        <v>300</v>
      </c>
    </row>
    <row r="8147" spans="1:8" x14ac:dyDescent="0.25">
      <c r="A8147" s="6">
        <v>251692</v>
      </c>
      <c r="B8147" s="6" t="s">
        <v>77</v>
      </c>
      <c r="C8147" s="7">
        <v>1</v>
      </c>
      <c r="D8147" s="8">
        <v>300</v>
      </c>
      <c r="E8147" s="9">
        <v>43727.454861111109</v>
      </c>
      <c r="F8147" s="6" t="s">
        <v>3550</v>
      </c>
      <c r="G8147" s="6" t="str">
        <f t="shared" si="127"/>
        <v>CA</v>
      </c>
      <c r="H8147" s="8">
        <f>Sales[Quantity Ordered]*Sales[Price Each]</f>
        <v>300</v>
      </c>
    </row>
    <row r="8148" spans="1:8" x14ac:dyDescent="0.25">
      <c r="A8148" s="6">
        <v>254069</v>
      </c>
      <c r="B8148" s="6" t="s">
        <v>77</v>
      </c>
      <c r="C8148" s="7">
        <v>1</v>
      </c>
      <c r="D8148" s="8">
        <v>300</v>
      </c>
      <c r="E8148" s="9">
        <v>43727.464583333334</v>
      </c>
      <c r="F8148" s="6" t="s">
        <v>5900</v>
      </c>
      <c r="G8148" s="6" t="str">
        <f t="shared" si="127"/>
        <v>NY</v>
      </c>
      <c r="H8148" s="8">
        <f>Sales[Quantity Ordered]*Sales[Price Each]</f>
        <v>300</v>
      </c>
    </row>
    <row r="8149" spans="1:8" x14ac:dyDescent="0.25">
      <c r="A8149" s="6">
        <v>252422</v>
      </c>
      <c r="B8149" s="6" t="s">
        <v>77</v>
      </c>
      <c r="C8149" s="7">
        <v>1</v>
      </c>
      <c r="D8149" s="8">
        <v>300</v>
      </c>
      <c r="E8149" s="9">
        <v>43727.563194444447</v>
      </c>
      <c r="F8149" s="6" t="s">
        <v>4270</v>
      </c>
      <c r="G8149" s="6" t="str">
        <f t="shared" si="127"/>
        <v>CA</v>
      </c>
      <c r="H8149" s="8">
        <f>Sales[Quantity Ordered]*Sales[Price Each]</f>
        <v>300</v>
      </c>
    </row>
    <row r="8150" spans="1:8" x14ac:dyDescent="0.25">
      <c r="A8150" s="6">
        <v>250769</v>
      </c>
      <c r="B8150" s="6" t="s">
        <v>77</v>
      </c>
      <c r="C8150" s="7">
        <v>1</v>
      </c>
      <c r="D8150" s="8">
        <v>300</v>
      </c>
      <c r="E8150" s="9">
        <v>43727.638888888891</v>
      </c>
      <c r="F8150" s="6" t="s">
        <v>2632</v>
      </c>
      <c r="G8150" s="6" t="str">
        <f t="shared" si="127"/>
        <v>CA</v>
      </c>
      <c r="H8150" s="8">
        <f>Sales[Quantity Ordered]*Sales[Price Each]</f>
        <v>300</v>
      </c>
    </row>
    <row r="8151" spans="1:8" x14ac:dyDescent="0.25">
      <c r="A8151" s="6">
        <v>250202</v>
      </c>
      <c r="B8151" s="6" t="s">
        <v>77</v>
      </c>
      <c r="C8151" s="7">
        <v>1</v>
      </c>
      <c r="D8151" s="8">
        <v>300</v>
      </c>
      <c r="E8151" s="9">
        <v>43727.667361111111</v>
      </c>
      <c r="F8151" s="6" t="s">
        <v>2070</v>
      </c>
      <c r="G8151" s="6" t="str">
        <f t="shared" si="127"/>
        <v>CA</v>
      </c>
      <c r="H8151" s="8">
        <f>Sales[Quantity Ordered]*Sales[Price Each]</f>
        <v>300</v>
      </c>
    </row>
    <row r="8152" spans="1:8" x14ac:dyDescent="0.25">
      <c r="A8152" s="6">
        <v>257595</v>
      </c>
      <c r="B8152" s="6" t="s">
        <v>77</v>
      </c>
      <c r="C8152" s="7">
        <v>1</v>
      </c>
      <c r="D8152" s="8">
        <v>300</v>
      </c>
      <c r="E8152" s="9">
        <v>43727.712500000001</v>
      </c>
      <c r="F8152" s="6" t="s">
        <v>9349</v>
      </c>
      <c r="G8152" s="6" t="str">
        <f t="shared" si="127"/>
        <v>MA</v>
      </c>
      <c r="H8152" s="8">
        <f>Sales[Quantity Ordered]*Sales[Price Each]</f>
        <v>300</v>
      </c>
    </row>
    <row r="8153" spans="1:8" x14ac:dyDescent="0.25">
      <c r="A8153" s="6">
        <v>257864</v>
      </c>
      <c r="B8153" s="6" t="s">
        <v>77</v>
      </c>
      <c r="C8153" s="7">
        <v>1</v>
      </c>
      <c r="D8153" s="8">
        <v>300</v>
      </c>
      <c r="E8153" s="9">
        <v>43727.719444444447</v>
      </c>
      <c r="F8153" s="6" t="s">
        <v>9611</v>
      </c>
      <c r="G8153" s="6" t="str">
        <f t="shared" si="127"/>
        <v>CA</v>
      </c>
      <c r="H8153" s="8">
        <f>Sales[Quantity Ordered]*Sales[Price Each]</f>
        <v>300</v>
      </c>
    </row>
    <row r="8154" spans="1:8" x14ac:dyDescent="0.25">
      <c r="A8154" s="6">
        <v>250670</v>
      </c>
      <c r="B8154" s="6" t="s">
        <v>77</v>
      </c>
      <c r="C8154" s="7">
        <v>1</v>
      </c>
      <c r="D8154" s="8">
        <v>300</v>
      </c>
      <c r="E8154" s="9">
        <v>43727.818749999999</v>
      </c>
      <c r="F8154" s="6" t="s">
        <v>2534</v>
      </c>
      <c r="G8154" s="6" t="str">
        <f t="shared" si="127"/>
        <v>OR</v>
      </c>
      <c r="H8154" s="8">
        <f>Sales[Quantity Ordered]*Sales[Price Each]</f>
        <v>300</v>
      </c>
    </row>
    <row r="8155" spans="1:8" x14ac:dyDescent="0.25">
      <c r="A8155" s="6">
        <v>258768</v>
      </c>
      <c r="B8155" s="6" t="s">
        <v>77</v>
      </c>
      <c r="C8155" s="7">
        <v>1</v>
      </c>
      <c r="D8155" s="8">
        <v>300</v>
      </c>
      <c r="E8155" s="9">
        <v>43727.893055555556</v>
      </c>
      <c r="F8155" s="6" t="s">
        <v>10484</v>
      </c>
      <c r="G8155" s="6" t="str">
        <f t="shared" si="127"/>
        <v>CA</v>
      </c>
      <c r="H8155" s="8">
        <f>Sales[Quantity Ordered]*Sales[Price Each]</f>
        <v>300</v>
      </c>
    </row>
    <row r="8156" spans="1:8" x14ac:dyDescent="0.25">
      <c r="A8156" s="6">
        <v>249330</v>
      </c>
      <c r="B8156" s="6" t="s">
        <v>77</v>
      </c>
      <c r="C8156" s="7">
        <v>1</v>
      </c>
      <c r="D8156" s="8">
        <v>300</v>
      </c>
      <c r="E8156" s="9">
        <v>43727.979166666664</v>
      </c>
      <c r="F8156" s="6" t="s">
        <v>1201</v>
      </c>
      <c r="G8156" s="6" t="str">
        <f t="shared" si="127"/>
        <v>TX</v>
      </c>
      <c r="H8156" s="8">
        <f>Sales[Quantity Ordered]*Sales[Price Each]</f>
        <v>300</v>
      </c>
    </row>
    <row r="8157" spans="1:8" x14ac:dyDescent="0.25">
      <c r="A8157" s="6">
        <v>252080</v>
      </c>
      <c r="B8157" s="6" t="s">
        <v>77</v>
      </c>
      <c r="C8157" s="7">
        <v>1</v>
      </c>
      <c r="D8157" s="8">
        <v>300</v>
      </c>
      <c r="E8157" s="9">
        <v>43728.420138888891</v>
      </c>
      <c r="F8157" s="6" t="s">
        <v>3931</v>
      </c>
      <c r="G8157" s="6" t="str">
        <f t="shared" si="127"/>
        <v>CA</v>
      </c>
      <c r="H8157" s="8">
        <f>Sales[Quantity Ordered]*Sales[Price Each]</f>
        <v>300</v>
      </c>
    </row>
    <row r="8158" spans="1:8" x14ac:dyDescent="0.25">
      <c r="A8158" s="6">
        <v>248231</v>
      </c>
      <c r="B8158" s="6" t="s">
        <v>77</v>
      </c>
      <c r="C8158" s="7">
        <v>1</v>
      </c>
      <c r="D8158" s="8">
        <v>300</v>
      </c>
      <c r="E8158" s="9">
        <v>43728.468055555553</v>
      </c>
      <c r="F8158" s="6" t="s">
        <v>103</v>
      </c>
      <c r="G8158" s="6" t="str">
        <f t="shared" si="127"/>
        <v>CA</v>
      </c>
      <c r="H8158" s="8">
        <f>Sales[Quantity Ordered]*Sales[Price Each]</f>
        <v>300</v>
      </c>
    </row>
    <row r="8159" spans="1:8" x14ac:dyDescent="0.25">
      <c r="A8159" s="6">
        <v>249703</v>
      </c>
      <c r="B8159" s="6" t="s">
        <v>77</v>
      </c>
      <c r="C8159" s="7">
        <v>1</v>
      </c>
      <c r="D8159" s="8">
        <v>300</v>
      </c>
      <c r="E8159" s="9">
        <v>43728.488194444442</v>
      </c>
      <c r="F8159" s="6" t="s">
        <v>1574</v>
      </c>
      <c r="G8159" s="6" t="str">
        <f t="shared" si="127"/>
        <v>TX</v>
      </c>
      <c r="H8159" s="8">
        <f>Sales[Quantity Ordered]*Sales[Price Each]</f>
        <v>300</v>
      </c>
    </row>
    <row r="8160" spans="1:8" x14ac:dyDescent="0.25">
      <c r="A8160" s="6">
        <v>252846</v>
      </c>
      <c r="B8160" s="6" t="s">
        <v>77</v>
      </c>
      <c r="C8160" s="7">
        <v>1</v>
      </c>
      <c r="D8160" s="8">
        <v>300</v>
      </c>
      <c r="E8160" s="9">
        <v>43728.590277777781</v>
      </c>
      <c r="F8160" s="6" t="s">
        <v>4692</v>
      </c>
      <c r="G8160" s="6" t="str">
        <f t="shared" si="127"/>
        <v>CA</v>
      </c>
      <c r="H8160" s="8">
        <f>Sales[Quantity Ordered]*Sales[Price Each]</f>
        <v>300</v>
      </c>
    </row>
    <row r="8161" spans="1:8" x14ac:dyDescent="0.25">
      <c r="A8161" s="6">
        <v>249627</v>
      </c>
      <c r="B8161" s="6" t="s">
        <v>77</v>
      </c>
      <c r="C8161" s="7">
        <v>1</v>
      </c>
      <c r="D8161" s="8">
        <v>300</v>
      </c>
      <c r="E8161" s="9">
        <v>43728.592361111114</v>
      </c>
      <c r="F8161" s="6" t="s">
        <v>1498</v>
      </c>
      <c r="G8161" s="6" t="str">
        <f t="shared" si="127"/>
        <v>CA</v>
      </c>
      <c r="H8161" s="8">
        <f>Sales[Quantity Ordered]*Sales[Price Each]</f>
        <v>300</v>
      </c>
    </row>
    <row r="8162" spans="1:8" x14ac:dyDescent="0.25">
      <c r="A8162" s="6">
        <v>257206</v>
      </c>
      <c r="B8162" s="6" t="s">
        <v>77</v>
      </c>
      <c r="C8162" s="7">
        <v>1</v>
      </c>
      <c r="D8162" s="8">
        <v>300</v>
      </c>
      <c r="E8162" s="9">
        <v>43728.613888888889</v>
      </c>
      <c r="F8162" s="6" t="s">
        <v>8971</v>
      </c>
      <c r="G8162" s="6" t="str">
        <f t="shared" si="127"/>
        <v>WA</v>
      </c>
      <c r="H8162" s="8">
        <f>Sales[Quantity Ordered]*Sales[Price Each]</f>
        <v>300</v>
      </c>
    </row>
    <row r="8163" spans="1:8" x14ac:dyDescent="0.25">
      <c r="A8163" s="6">
        <v>253382</v>
      </c>
      <c r="B8163" s="6" t="s">
        <v>77</v>
      </c>
      <c r="C8163" s="7">
        <v>1</v>
      </c>
      <c r="D8163" s="8">
        <v>300</v>
      </c>
      <c r="E8163" s="9">
        <v>43728.818749999999</v>
      </c>
      <c r="F8163" s="6" t="s">
        <v>5222</v>
      </c>
      <c r="G8163" s="6" t="str">
        <f t="shared" si="127"/>
        <v>CA</v>
      </c>
      <c r="H8163" s="8">
        <f>Sales[Quantity Ordered]*Sales[Price Each]</f>
        <v>300</v>
      </c>
    </row>
    <row r="8164" spans="1:8" x14ac:dyDescent="0.25">
      <c r="A8164" s="6">
        <v>251605</v>
      </c>
      <c r="B8164" s="6" t="s">
        <v>77</v>
      </c>
      <c r="C8164" s="7">
        <v>1</v>
      </c>
      <c r="D8164" s="8">
        <v>300</v>
      </c>
      <c r="E8164" s="9">
        <v>43728.839583333334</v>
      </c>
      <c r="F8164" s="6" t="s">
        <v>3463</v>
      </c>
      <c r="G8164" s="6" t="str">
        <f t="shared" si="127"/>
        <v>NY</v>
      </c>
      <c r="H8164" s="8">
        <f>Sales[Quantity Ordered]*Sales[Price Each]</f>
        <v>300</v>
      </c>
    </row>
    <row r="8165" spans="1:8" x14ac:dyDescent="0.25">
      <c r="A8165" s="6">
        <v>253607</v>
      </c>
      <c r="B8165" s="6" t="s">
        <v>77</v>
      </c>
      <c r="C8165" s="7">
        <v>1</v>
      </c>
      <c r="D8165" s="8">
        <v>300</v>
      </c>
      <c r="E8165" s="9">
        <v>43728.854166666664</v>
      </c>
      <c r="F8165" s="6" t="s">
        <v>5446</v>
      </c>
      <c r="G8165" s="6" t="str">
        <f t="shared" si="127"/>
        <v>WA</v>
      </c>
      <c r="H8165" s="8">
        <f>Sales[Quantity Ordered]*Sales[Price Each]</f>
        <v>300</v>
      </c>
    </row>
    <row r="8166" spans="1:8" x14ac:dyDescent="0.25">
      <c r="A8166" s="6">
        <v>252466</v>
      </c>
      <c r="B8166" s="6" t="s">
        <v>77</v>
      </c>
      <c r="C8166" s="7">
        <v>1</v>
      </c>
      <c r="D8166" s="8">
        <v>300</v>
      </c>
      <c r="E8166" s="9">
        <v>43728.988888888889</v>
      </c>
      <c r="F8166" s="6" t="s">
        <v>4314</v>
      </c>
      <c r="G8166" s="6" t="str">
        <f t="shared" si="127"/>
        <v>GA</v>
      </c>
      <c r="H8166" s="8">
        <f>Sales[Quantity Ordered]*Sales[Price Each]</f>
        <v>300</v>
      </c>
    </row>
    <row r="8167" spans="1:8" x14ac:dyDescent="0.25">
      <c r="A8167" s="6">
        <v>250555</v>
      </c>
      <c r="B8167" s="6" t="s">
        <v>77</v>
      </c>
      <c r="C8167" s="7">
        <v>1</v>
      </c>
      <c r="D8167" s="8">
        <v>300</v>
      </c>
      <c r="E8167" s="9">
        <v>43729.034722222219</v>
      </c>
      <c r="F8167" s="6" t="s">
        <v>2422</v>
      </c>
      <c r="G8167" s="6" t="str">
        <f t="shared" si="127"/>
        <v>CA</v>
      </c>
      <c r="H8167" s="8">
        <f>Sales[Quantity Ordered]*Sales[Price Each]</f>
        <v>300</v>
      </c>
    </row>
    <row r="8168" spans="1:8" x14ac:dyDescent="0.25">
      <c r="A8168" s="6">
        <v>256402</v>
      </c>
      <c r="B8168" s="6" t="s">
        <v>77</v>
      </c>
      <c r="C8168" s="7">
        <v>1</v>
      </c>
      <c r="D8168" s="8">
        <v>300</v>
      </c>
      <c r="E8168" s="9">
        <v>43729.255555555559</v>
      </c>
      <c r="F8168" s="6" t="s">
        <v>8186</v>
      </c>
      <c r="G8168" s="6" t="str">
        <f t="shared" si="127"/>
        <v>WA</v>
      </c>
      <c r="H8168" s="8">
        <f>Sales[Quantity Ordered]*Sales[Price Each]</f>
        <v>300</v>
      </c>
    </row>
    <row r="8169" spans="1:8" x14ac:dyDescent="0.25">
      <c r="A8169" s="6">
        <v>251988</v>
      </c>
      <c r="B8169" s="6" t="s">
        <v>77</v>
      </c>
      <c r="C8169" s="7">
        <v>1</v>
      </c>
      <c r="D8169" s="8">
        <v>300</v>
      </c>
      <c r="E8169" s="9">
        <v>43729.349305555559</v>
      </c>
      <c r="F8169" s="6" t="s">
        <v>3840</v>
      </c>
      <c r="G8169" s="6" t="str">
        <f t="shared" si="127"/>
        <v>CA</v>
      </c>
      <c r="H8169" s="8">
        <f>Sales[Quantity Ordered]*Sales[Price Each]</f>
        <v>300</v>
      </c>
    </row>
    <row r="8170" spans="1:8" x14ac:dyDescent="0.25">
      <c r="A8170" s="6">
        <v>255852</v>
      </c>
      <c r="B8170" s="6" t="s">
        <v>77</v>
      </c>
      <c r="C8170" s="7">
        <v>1</v>
      </c>
      <c r="D8170" s="8">
        <v>300</v>
      </c>
      <c r="E8170" s="9">
        <v>43729.445138888892</v>
      </c>
      <c r="F8170" s="6" t="s">
        <v>7651</v>
      </c>
      <c r="G8170" s="6" t="str">
        <f t="shared" si="127"/>
        <v>CA</v>
      </c>
      <c r="H8170" s="8">
        <f>Sales[Quantity Ordered]*Sales[Price Each]</f>
        <v>300</v>
      </c>
    </row>
    <row r="8171" spans="1:8" x14ac:dyDescent="0.25">
      <c r="A8171" s="6">
        <v>258967</v>
      </c>
      <c r="B8171" s="6" t="s">
        <v>77</v>
      </c>
      <c r="C8171" s="7">
        <v>1</v>
      </c>
      <c r="D8171" s="8">
        <v>300</v>
      </c>
      <c r="E8171" s="9">
        <v>43729.474999999999</v>
      </c>
      <c r="F8171" s="6" t="s">
        <v>10680</v>
      </c>
      <c r="G8171" s="6" t="str">
        <f t="shared" si="127"/>
        <v>CA</v>
      </c>
      <c r="H8171" s="8">
        <f>Sales[Quantity Ordered]*Sales[Price Each]</f>
        <v>300</v>
      </c>
    </row>
    <row r="8172" spans="1:8" x14ac:dyDescent="0.25">
      <c r="A8172" s="6">
        <v>257243</v>
      </c>
      <c r="B8172" s="6" t="s">
        <v>77</v>
      </c>
      <c r="C8172" s="7">
        <v>1</v>
      </c>
      <c r="D8172" s="8">
        <v>300</v>
      </c>
      <c r="E8172" s="9">
        <v>43729.521527777775</v>
      </c>
      <c r="F8172" s="6" t="s">
        <v>9008</v>
      </c>
      <c r="G8172" s="6" t="str">
        <f t="shared" si="127"/>
        <v>CA</v>
      </c>
      <c r="H8172" s="8">
        <f>Sales[Quantity Ordered]*Sales[Price Each]</f>
        <v>300</v>
      </c>
    </row>
    <row r="8173" spans="1:8" x14ac:dyDescent="0.25">
      <c r="A8173" s="6">
        <v>250266</v>
      </c>
      <c r="B8173" s="6" t="s">
        <v>77</v>
      </c>
      <c r="C8173" s="7">
        <v>1</v>
      </c>
      <c r="D8173" s="8">
        <v>300</v>
      </c>
      <c r="E8173" s="9">
        <v>43729.717361111114</v>
      </c>
      <c r="F8173" s="6" t="s">
        <v>2134</v>
      </c>
      <c r="G8173" s="6" t="str">
        <f t="shared" si="127"/>
        <v>MA</v>
      </c>
      <c r="H8173" s="8">
        <f>Sales[Quantity Ordered]*Sales[Price Each]</f>
        <v>300</v>
      </c>
    </row>
    <row r="8174" spans="1:8" x14ac:dyDescent="0.25">
      <c r="A8174" s="6">
        <v>250919</v>
      </c>
      <c r="B8174" s="6" t="s">
        <v>77</v>
      </c>
      <c r="C8174" s="7">
        <v>1</v>
      </c>
      <c r="D8174" s="8">
        <v>300</v>
      </c>
      <c r="E8174" s="9">
        <v>43729.722916666666</v>
      </c>
      <c r="F8174" s="6" t="s">
        <v>2782</v>
      </c>
      <c r="G8174" s="6" t="str">
        <f t="shared" si="127"/>
        <v>TX</v>
      </c>
      <c r="H8174" s="8">
        <f>Sales[Quantity Ordered]*Sales[Price Each]</f>
        <v>300</v>
      </c>
    </row>
    <row r="8175" spans="1:8" x14ac:dyDescent="0.25">
      <c r="A8175" s="6">
        <v>256236</v>
      </c>
      <c r="B8175" s="6" t="s">
        <v>77</v>
      </c>
      <c r="C8175" s="7">
        <v>1</v>
      </c>
      <c r="D8175" s="8">
        <v>300</v>
      </c>
      <c r="E8175" s="9">
        <v>43729.800694444442</v>
      </c>
      <c r="F8175" s="6" t="s">
        <v>8024</v>
      </c>
      <c r="G8175" s="6" t="str">
        <f t="shared" si="127"/>
        <v>CA</v>
      </c>
      <c r="H8175" s="8">
        <f>Sales[Quantity Ordered]*Sales[Price Each]</f>
        <v>300</v>
      </c>
    </row>
    <row r="8176" spans="1:8" x14ac:dyDescent="0.25">
      <c r="A8176" s="6">
        <v>259230</v>
      </c>
      <c r="B8176" s="6" t="s">
        <v>77</v>
      </c>
      <c r="C8176" s="7">
        <v>1</v>
      </c>
      <c r="D8176" s="8">
        <v>300</v>
      </c>
      <c r="E8176" s="9">
        <v>43729.816666666666</v>
      </c>
      <c r="F8176" s="6" t="s">
        <v>10931</v>
      </c>
      <c r="G8176" s="6" t="str">
        <f t="shared" si="127"/>
        <v>WA</v>
      </c>
      <c r="H8176" s="8">
        <f>Sales[Quantity Ordered]*Sales[Price Each]</f>
        <v>300</v>
      </c>
    </row>
    <row r="8177" spans="1:8" x14ac:dyDescent="0.25">
      <c r="A8177" s="6">
        <v>257894</v>
      </c>
      <c r="B8177" s="6" t="s">
        <v>77</v>
      </c>
      <c r="C8177" s="7">
        <v>1</v>
      </c>
      <c r="D8177" s="8">
        <v>300</v>
      </c>
      <c r="E8177" s="9">
        <v>43729.818749999999</v>
      </c>
      <c r="F8177" s="6" t="s">
        <v>9640</v>
      </c>
      <c r="G8177" s="6" t="str">
        <f t="shared" si="127"/>
        <v>MA</v>
      </c>
      <c r="H8177" s="8">
        <f>Sales[Quantity Ordered]*Sales[Price Each]</f>
        <v>300</v>
      </c>
    </row>
    <row r="8178" spans="1:8" x14ac:dyDescent="0.25">
      <c r="A8178" s="6">
        <v>250270</v>
      </c>
      <c r="B8178" s="6" t="s">
        <v>77</v>
      </c>
      <c r="C8178" s="7">
        <v>1</v>
      </c>
      <c r="D8178" s="8">
        <v>300</v>
      </c>
      <c r="E8178" s="9">
        <v>43729.855555555558</v>
      </c>
      <c r="F8178" s="6" t="s">
        <v>2138</v>
      </c>
      <c r="G8178" s="6" t="str">
        <f t="shared" si="127"/>
        <v>TX</v>
      </c>
      <c r="H8178" s="8">
        <f>Sales[Quantity Ordered]*Sales[Price Each]</f>
        <v>300</v>
      </c>
    </row>
    <row r="8179" spans="1:8" x14ac:dyDescent="0.25">
      <c r="A8179" s="6">
        <v>253085</v>
      </c>
      <c r="B8179" s="6" t="s">
        <v>77</v>
      </c>
      <c r="C8179" s="7">
        <v>1</v>
      </c>
      <c r="D8179" s="8">
        <v>300</v>
      </c>
      <c r="E8179" s="9">
        <v>43729.904166666667</v>
      </c>
      <c r="F8179" s="6" t="s">
        <v>4929</v>
      </c>
      <c r="G8179" s="6" t="str">
        <f t="shared" si="127"/>
        <v>MA</v>
      </c>
      <c r="H8179" s="8">
        <f>Sales[Quantity Ordered]*Sales[Price Each]</f>
        <v>300</v>
      </c>
    </row>
    <row r="8180" spans="1:8" x14ac:dyDescent="0.25">
      <c r="A8180" s="6">
        <v>256612</v>
      </c>
      <c r="B8180" s="6" t="s">
        <v>77</v>
      </c>
      <c r="C8180" s="7">
        <v>1</v>
      </c>
      <c r="D8180" s="8">
        <v>300</v>
      </c>
      <c r="E8180" s="9">
        <v>43730.178472222222</v>
      </c>
      <c r="F8180" s="6" t="s">
        <v>8389</v>
      </c>
      <c r="G8180" s="6" t="str">
        <f t="shared" si="127"/>
        <v>TX</v>
      </c>
      <c r="H8180" s="8">
        <f>Sales[Quantity Ordered]*Sales[Price Each]</f>
        <v>300</v>
      </c>
    </row>
    <row r="8181" spans="1:8" x14ac:dyDescent="0.25">
      <c r="A8181" s="6">
        <v>257196</v>
      </c>
      <c r="B8181" s="6" t="s">
        <v>77</v>
      </c>
      <c r="C8181" s="7">
        <v>1</v>
      </c>
      <c r="D8181" s="8">
        <v>300</v>
      </c>
      <c r="E8181" s="9">
        <v>43730.40625</v>
      </c>
      <c r="F8181" s="6" t="s">
        <v>8961</v>
      </c>
      <c r="G8181" s="6" t="str">
        <f t="shared" si="127"/>
        <v>TX</v>
      </c>
      <c r="H8181" s="8">
        <f>Sales[Quantity Ordered]*Sales[Price Each]</f>
        <v>300</v>
      </c>
    </row>
    <row r="8182" spans="1:8" x14ac:dyDescent="0.25">
      <c r="A8182" s="6">
        <v>258467</v>
      </c>
      <c r="B8182" s="6" t="s">
        <v>77</v>
      </c>
      <c r="C8182" s="7">
        <v>1</v>
      </c>
      <c r="D8182" s="8">
        <v>300</v>
      </c>
      <c r="E8182" s="9">
        <v>43730.413194444445</v>
      </c>
      <c r="F8182" s="6" t="s">
        <v>10192</v>
      </c>
      <c r="G8182" s="6" t="str">
        <f t="shared" si="127"/>
        <v>OR</v>
      </c>
      <c r="H8182" s="8">
        <f>Sales[Quantity Ordered]*Sales[Price Each]</f>
        <v>300</v>
      </c>
    </row>
    <row r="8183" spans="1:8" x14ac:dyDescent="0.25">
      <c r="A8183" s="6">
        <v>249749</v>
      </c>
      <c r="B8183" s="6" t="s">
        <v>77</v>
      </c>
      <c r="C8183" s="7">
        <v>1</v>
      </c>
      <c r="D8183" s="8">
        <v>300</v>
      </c>
      <c r="E8183" s="9">
        <v>43730.482638888891</v>
      </c>
      <c r="F8183" s="6" t="s">
        <v>1620</v>
      </c>
      <c r="G8183" s="6" t="str">
        <f t="shared" si="127"/>
        <v>WA</v>
      </c>
      <c r="H8183" s="8">
        <f>Sales[Quantity Ordered]*Sales[Price Each]</f>
        <v>300</v>
      </c>
    </row>
    <row r="8184" spans="1:8" x14ac:dyDescent="0.25">
      <c r="A8184" s="6">
        <v>252755</v>
      </c>
      <c r="B8184" s="6" t="s">
        <v>77</v>
      </c>
      <c r="C8184" s="7">
        <v>1</v>
      </c>
      <c r="D8184" s="8">
        <v>300</v>
      </c>
      <c r="E8184" s="9">
        <v>43730.568055555559</v>
      </c>
      <c r="F8184" s="6" t="s">
        <v>4601</v>
      </c>
      <c r="G8184" s="6" t="str">
        <f t="shared" si="127"/>
        <v>GA</v>
      </c>
      <c r="H8184" s="8">
        <f>Sales[Quantity Ordered]*Sales[Price Each]</f>
        <v>300</v>
      </c>
    </row>
    <row r="8185" spans="1:8" x14ac:dyDescent="0.25">
      <c r="A8185" s="6">
        <v>258538</v>
      </c>
      <c r="B8185" s="6" t="s">
        <v>77</v>
      </c>
      <c r="C8185" s="7">
        <v>1</v>
      </c>
      <c r="D8185" s="8">
        <v>300</v>
      </c>
      <c r="E8185" s="9">
        <v>43730.591666666667</v>
      </c>
      <c r="F8185" s="6" t="s">
        <v>10261</v>
      </c>
      <c r="G8185" s="6" t="str">
        <f t="shared" si="127"/>
        <v>TX</v>
      </c>
      <c r="H8185" s="8">
        <f>Sales[Quantity Ordered]*Sales[Price Each]</f>
        <v>300</v>
      </c>
    </row>
    <row r="8186" spans="1:8" x14ac:dyDescent="0.25">
      <c r="A8186" s="6">
        <v>250882</v>
      </c>
      <c r="B8186" s="6" t="s">
        <v>77</v>
      </c>
      <c r="C8186" s="7">
        <v>1</v>
      </c>
      <c r="D8186" s="8">
        <v>300</v>
      </c>
      <c r="E8186" s="9">
        <v>43730.868055555555</v>
      </c>
      <c r="F8186" s="6" t="s">
        <v>2745</v>
      </c>
      <c r="G8186" s="6" t="str">
        <f t="shared" si="127"/>
        <v>CA</v>
      </c>
      <c r="H8186" s="8">
        <f>Sales[Quantity Ordered]*Sales[Price Each]</f>
        <v>300</v>
      </c>
    </row>
    <row r="8187" spans="1:8" x14ac:dyDescent="0.25">
      <c r="A8187" s="6">
        <v>258928</v>
      </c>
      <c r="B8187" s="6" t="s">
        <v>77</v>
      </c>
      <c r="C8187" s="7">
        <v>1</v>
      </c>
      <c r="D8187" s="8">
        <v>300</v>
      </c>
      <c r="E8187" s="9">
        <v>43731.338194444441</v>
      </c>
      <c r="F8187" s="6" t="s">
        <v>10642</v>
      </c>
      <c r="G8187" s="6" t="str">
        <f t="shared" si="127"/>
        <v>CA</v>
      </c>
      <c r="H8187" s="8">
        <f>Sales[Quantity Ordered]*Sales[Price Each]</f>
        <v>300</v>
      </c>
    </row>
    <row r="8188" spans="1:8" x14ac:dyDescent="0.25">
      <c r="A8188" s="6">
        <v>256266</v>
      </c>
      <c r="B8188" s="6" t="s">
        <v>77</v>
      </c>
      <c r="C8188" s="7">
        <v>1</v>
      </c>
      <c r="D8188" s="8">
        <v>300</v>
      </c>
      <c r="E8188" s="9">
        <v>43731.486111111109</v>
      </c>
      <c r="F8188" s="6" t="s">
        <v>8054</v>
      </c>
      <c r="G8188" s="6" t="str">
        <f t="shared" si="127"/>
        <v>CA</v>
      </c>
      <c r="H8188" s="8">
        <f>Sales[Quantity Ordered]*Sales[Price Each]</f>
        <v>300</v>
      </c>
    </row>
    <row r="8189" spans="1:8" x14ac:dyDescent="0.25">
      <c r="A8189" s="6">
        <v>258017</v>
      </c>
      <c r="B8189" s="6" t="s">
        <v>77</v>
      </c>
      <c r="C8189" s="7">
        <v>1</v>
      </c>
      <c r="D8189" s="8">
        <v>300</v>
      </c>
      <c r="E8189" s="9">
        <v>43731.499305555553</v>
      </c>
      <c r="F8189" s="6" t="s">
        <v>9760</v>
      </c>
      <c r="G8189" s="6" t="str">
        <f t="shared" si="127"/>
        <v>TX</v>
      </c>
      <c r="H8189" s="8">
        <f>Sales[Quantity Ordered]*Sales[Price Each]</f>
        <v>300</v>
      </c>
    </row>
    <row r="8190" spans="1:8" x14ac:dyDescent="0.25">
      <c r="A8190" s="6">
        <v>259020</v>
      </c>
      <c r="B8190" s="6" t="s">
        <v>77</v>
      </c>
      <c r="C8190" s="7">
        <v>1</v>
      </c>
      <c r="D8190" s="8">
        <v>300</v>
      </c>
      <c r="E8190" s="9">
        <v>43731.526388888888</v>
      </c>
      <c r="F8190" s="6" t="s">
        <v>10732</v>
      </c>
      <c r="G8190" s="6" t="str">
        <f t="shared" si="127"/>
        <v>CA</v>
      </c>
      <c r="H8190" s="8">
        <f>Sales[Quantity Ordered]*Sales[Price Each]</f>
        <v>300</v>
      </c>
    </row>
    <row r="8191" spans="1:8" x14ac:dyDescent="0.25">
      <c r="A8191" s="6">
        <v>249983</v>
      </c>
      <c r="B8191" s="6" t="s">
        <v>77</v>
      </c>
      <c r="C8191" s="7">
        <v>1</v>
      </c>
      <c r="D8191" s="8">
        <v>300</v>
      </c>
      <c r="E8191" s="9">
        <v>43731.587500000001</v>
      </c>
      <c r="F8191" s="6" t="s">
        <v>1851</v>
      </c>
      <c r="G8191" s="6" t="str">
        <f t="shared" si="127"/>
        <v>OR</v>
      </c>
      <c r="H8191" s="8">
        <f>Sales[Quantity Ordered]*Sales[Price Each]</f>
        <v>300</v>
      </c>
    </row>
    <row r="8192" spans="1:8" x14ac:dyDescent="0.25">
      <c r="A8192" s="6">
        <v>259076</v>
      </c>
      <c r="B8192" s="6" t="s">
        <v>77</v>
      </c>
      <c r="C8192" s="7">
        <v>1</v>
      </c>
      <c r="D8192" s="8">
        <v>300</v>
      </c>
      <c r="E8192" s="9">
        <v>43731.598611111112</v>
      </c>
      <c r="F8192" s="6" t="s">
        <v>10787</v>
      </c>
      <c r="G8192" s="6" t="str">
        <f t="shared" si="127"/>
        <v>MA</v>
      </c>
      <c r="H8192" s="8">
        <f>Sales[Quantity Ordered]*Sales[Price Each]</f>
        <v>300</v>
      </c>
    </row>
    <row r="8193" spans="1:8" x14ac:dyDescent="0.25">
      <c r="A8193" s="6">
        <v>253045</v>
      </c>
      <c r="B8193" s="6" t="s">
        <v>77</v>
      </c>
      <c r="C8193" s="7">
        <v>1</v>
      </c>
      <c r="D8193" s="8">
        <v>300</v>
      </c>
      <c r="E8193" s="9">
        <v>43731.697916666664</v>
      </c>
      <c r="F8193" s="6" t="s">
        <v>4890</v>
      </c>
      <c r="G8193" s="6" t="str">
        <f t="shared" si="127"/>
        <v>GA</v>
      </c>
      <c r="H8193" s="8">
        <f>Sales[Quantity Ordered]*Sales[Price Each]</f>
        <v>300</v>
      </c>
    </row>
    <row r="8194" spans="1:8" x14ac:dyDescent="0.25">
      <c r="A8194" s="6">
        <v>254741</v>
      </c>
      <c r="B8194" s="6" t="s">
        <v>77</v>
      </c>
      <c r="C8194" s="7">
        <v>1</v>
      </c>
      <c r="D8194" s="8">
        <v>300</v>
      </c>
      <c r="E8194" s="9">
        <v>43731.743055555555</v>
      </c>
      <c r="F8194" s="6" t="s">
        <v>6563</v>
      </c>
      <c r="G8194" s="6" t="str">
        <f t="shared" ref="G8194:G8257" si="128">MID(F8194,FIND(",",F8194,FIND(",",F8194)+1)+2,2)</f>
        <v>GA</v>
      </c>
      <c r="H8194" s="8">
        <f>Sales[Quantity Ordered]*Sales[Price Each]</f>
        <v>300</v>
      </c>
    </row>
    <row r="8195" spans="1:8" x14ac:dyDescent="0.25">
      <c r="A8195" s="6">
        <v>256252</v>
      </c>
      <c r="B8195" s="6" t="s">
        <v>77</v>
      </c>
      <c r="C8195" s="7">
        <v>1</v>
      </c>
      <c r="D8195" s="8">
        <v>300</v>
      </c>
      <c r="E8195" s="9">
        <v>43731.790972222225</v>
      </c>
      <c r="F8195" s="6" t="s">
        <v>8040</v>
      </c>
      <c r="G8195" s="6" t="str">
        <f t="shared" si="128"/>
        <v>MA</v>
      </c>
      <c r="H8195" s="8">
        <f>Sales[Quantity Ordered]*Sales[Price Each]</f>
        <v>300</v>
      </c>
    </row>
    <row r="8196" spans="1:8" x14ac:dyDescent="0.25">
      <c r="A8196" s="6">
        <v>254921</v>
      </c>
      <c r="B8196" s="6" t="s">
        <v>77</v>
      </c>
      <c r="C8196" s="7">
        <v>1</v>
      </c>
      <c r="D8196" s="8">
        <v>300</v>
      </c>
      <c r="E8196" s="9">
        <v>43731.840277777781</v>
      </c>
      <c r="F8196" s="6" t="s">
        <v>6737</v>
      </c>
      <c r="G8196" s="6" t="str">
        <f t="shared" si="128"/>
        <v>GA</v>
      </c>
      <c r="H8196" s="8">
        <f>Sales[Quantity Ordered]*Sales[Price Each]</f>
        <v>300</v>
      </c>
    </row>
    <row r="8197" spans="1:8" x14ac:dyDescent="0.25">
      <c r="A8197" s="6">
        <v>255925</v>
      </c>
      <c r="B8197" s="6" t="s">
        <v>77</v>
      </c>
      <c r="C8197" s="7">
        <v>1</v>
      </c>
      <c r="D8197" s="8">
        <v>300</v>
      </c>
      <c r="E8197" s="9">
        <v>43732.004861111112</v>
      </c>
      <c r="F8197" s="6" t="s">
        <v>6760</v>
      </c>
      <c r="G8197" s="6" t="str">
        <f t="shared" si="128"/>
        <v>OR</v>
      </c>
      <c r="H8197" s="8">
        <f>Sales[Quantity Ordered]*Sales[Price Each]</f>
        <v>300</v>
      </c>
    </row>
    <row r="8198" spans="1:8" x14ac:dyDescent="0.25">
      <c r="A8198" s="6">
        <v>252547</v>
      </c>
      <c r="B8198" s="6" t="s">
        <v>77</v>
      </c>
      <c r="C8198" s="7">
        <v>1</v>
      </c>
      <c r="D8198" s="8">
        <v>300</v>
      </c>
      <c r="E8198" s="9">
        <v>43732.129166666666</v>
      </c>
      <c r="F8198" s="6" t="s">
        <v>4394</v>
      </c>
      <c r="G8198" s="6" t="str">
        <f t="shared" si="128"/>
        <v>WA</v>
      </c>
      <c r="H8198" s="8">
        <f>Sales[Quantity Ordered]*Sales[Price Each]</f>
        <v>300</v>
      </c>
    </row>
    <row r="8199" spans="1:8" x14ac:dyDescent="0.25">
      <c r="A8199" s="6">
        <v>256717</v>
      </c>
      <c r="B8199" s="6" t="s">
        <v>77</v>
      </c>
      <c r="C8199" s="7">
        <v>1</v>
      </c>
      <c r="D8199" s="8">
        <v>300</v>
      </c>
      <c r="E8199" s="9">
        <v>43732.388194444444</v>
      </c>
      <c r="F8199" s="6" t="s">
        <v>8491</v>
      </c>
      <c r="G8199" s="6" t="str">
        <f t="shared" si="128"/>
        <v>WA</v>
      </c>
      <c r="H8199" s="8">
        <f>Sales[Quantity Ordered]*Sales[Price Each]</f>
        <v>300</v>
      </c>
    </row>
    <row r="8200" spans="1:8" x14ac:dyDescent="0.25">
      <c r="A8200" s="6">
        <v>251695</v>
      </c>
      <c r="B8200" s="6" t="s">
        <v>77</v>
      </c>
      <c r="C8200" s="7">
        <v>1</v>
      </c>
      <c r="D8200" s="8">
        <v>300</v>
      </c>
      <c r="E8200" s="9">
        <v>43732.602777777778</v>
      </c>
      <c r="F8200" s="6" t="s">
        <v>3553</v>
      </c>
      <c r="G8200" s="6" t="str">
        <f t="shared" si="128"/>
        <v>MA</v>
      </c>
      <c r="H8200" s="8">
        <f>Sales[Quantity Ordered]*Sales[Price Each]</f>
        <v>300</v>
      </c>
    </row>
    <row r="8201" spans="1:8" x14ac:dyDescent="0.25">
      <c r="A8201" s="6">
        <v>252798</v>
      </c>
      <c r="B8201" s="6" t="s">
        <v>77</v>
      </c>
      <c r="C8201" s="7">
        <v>1</v>
      </c>
      <c r="D8201" s="8">
        <v>300</v>
      </c>
      <c r="E8201" s="9">
        <v>43732.642361111109</v>
      </c>
      <c r="F8201" s="6" t="s">
        <v>4644</v>
      </c>
      <c r="G8201" s="6" t="str">
        <f t="shared" si="128"/>
        <v>TX</v>
      </c>
      <c r="H8201" s="8">
        <f>Sales[Quantity Ordered]*Sales[Price Each]</f>
        <v>300</v>
      </c>
    </row>
    <row r="8202" spans="1:8" x14ac:dyDescent="0.25">
      <c r="A8202" s="6">
        <v>259139</v>
      </c>
      <c r="B8202" s="6" t="s">
        <v>77</v>
      </c>
      <c r="C8202" s="7">
        <v>1</v>
      </c>
      <c r="D8202" s="8">
        <v>300</v>
      </c>
      <c r="E8202" s="9">
        <v>43732.772222222222</v>
      </c>
      <c r="F8202" s="6" t="s">
        <v>10847</v>
      </c>
      <c r="G8202" s="6" t="str">
        <f t="shared" si="128"/>
        <v>NY</v>
      </c>
      <c r="H8202" s="8">
        <f>Sales[Quantity Ordered]*Sales[Price Each]</f>
        <v>300</v>
      </c>
    </row>
    <row r="8203" spans="1:8" x14ac:dyDescent="0.25">
      <c r="A8203" s="6">
        <v>258049</v>
      </c>
      <c r="B8203" s="6" t="s">
        <v>77</v>
      </c>
      <c r="C8203" s="7">
        <v>1</v>
      </c>
      <c r="D8203" s="8">
        <v>300</v>
      </c>
      <c r="E8203" s="9">
        <v>43732.777777777781</v>
      </c>
      <c r="F8203" s="6" t="s">
        <v>9789</v>
      </c>
      <c r="G8203" s="6" t="str">
        <f t="shared" si="128"/>
        <v>CA</v>
      </c>
      <c r="H8203" s="8">
        <f>Sales[Quantity Ordered]*Sales[Price Each]</f>
        <v>300</v>
      </c>
    </row>
    <row r="8204" spans="1:8" x14ac:dyDescent="0.25">
      <c r="A8204" s="6">
        <v>248825</v>
      </c>
      <c r="B8204" s="6" t="s">
        <v>77</v>
      </c>
      <c r="C8204" s="7">
        <v>1</v>
      </c>
      <c r="D8204" s="8">
        <v>300</v>
      </c>
      <c r="E8204" s="9">
        <v>43732.876388888886</v>
      </c>
      <c r="F8204" s="6" t="s">
        <v>698</v>
      </c>
      <c r="G8204" s="6" t="str">
        <f t="shared" si="128"/>
        <v>CA</v>
      </c>
      <c r="H8204" s="8">
        <f>Sales[Quantity Ordered]*Sales[Price Each]</f>
        <v>300</v>
      </c>
    </row>
    <row r="8205" spans="1:8" x14ac:dyDescent="0.25">
      <c r="A8205" s="6">
        <v>250912</v>
      </c>
      <c r="B8205" s="6" t="s">
        <v>77</v>
      </c>
      <c r="C8205" s="7">
        <v>1</v>
      </c>
      <c r="D8205" s="8">
        <v>300</v>
      </c>
      <c r="E8205" s="9">
        <v>43732.977083333331</v>
      </c>
      <c r="F8205" s="6" t="s">
        <v>2775</v>
      </c>
      <c r="G8205" s="6" t="str">
        <f t="shared" si="128"/>
        <v>TX</v>
      </c>
      <c r="H8205" s="8">
        <f>Sales[Quantity Ordered]*Sales[Price Each]</f>
        <v>300</v>
      </c>
    </row>
    <row r="8206" spans="1:8" x14ac:dyDescent="0.25">
      <c r="A8206" s="6">
        <v>255566</v>
      </c>
      <c r="B8206" s="6" t="s">
        <v>77</v>
      </c>
      <c r="C8206" s="7">
        <v>1</v>
      </c>
      <c r="D8206" s="8">
        <v>300</v>
      </c>
      <c r="E8206" s="9">
        <v>43733.039583333331</v>
      </c>
      <c r="F8206" s="6" t="s">
        <v>7165</v>
      </c>
      <c r="G8206" s="6" t="str">
        <f t="shared" si="128"/>
        <v>GA</v>
      </c>
      <c r="H8206" s="8">
        <f>Sales[Quantity Ordered]*Sales[Price Each]</f>
        <v>300</v>
      </c>
    </row>
    <row r="8207" spans="1:8" x14ac:dyDescent="0.25">
      <c r="A8207" s="6">
        <v>251926</v>
      </c>
      <c r="B8207" s="6" t="s">
        <v>77</v>
      </c>
      <c r="C8207" s="7">
        <v>1</v>
      </c>
      <c r="D8207" s="8">
        <v>300</v>
      </c>
      <c r="E8207" s="9">
        <v>43733.436805555553</v>
      </c>
      <c r="F8207" s="6" t="s">
        <v>3780</v>
      </c>
      <c r="G8207" s="6" t="str">
        <f t="shared" si="128"/>
        <v>NY</v>
      </c>
      <c r="H8207" s="8">
        <f>Sales[Quantity Ordered]*Sales[Price Each]</f>
        <v>300</v>
      </c>
    </row>
    <row r="8208" spans="1:8" x14ac:dyDescent="0.25">
      <c r="A8208" s="6">
        <v>255520</v>
      </c>
      <c r="B8208" s="6" t="s">
        <v>77</v>
      </c>
      <c r="C8208" s="7">
        <v>1</v>
      </c>
      <c r="D8208" s="8">
        <v>300</v>
      </c>
      <c r="E8208" s="9">
        <v>43733.503472222219</v>
      </c>
      <c r="F8208" s="6" t="s">
        <v>7327</v>
      </c>
      <c r="G8208" s="6" t="str">
        <f t="shared" si="128"/>
        <v>CA</v>
      </c>
      <c r="H8208" s="8">
        <f>Sales[Quantity Ordered]*Sales[Price Each]</f>
        <v>300</v>
      </c>
    </row>
    <row r="8209" spans="1:8" x14ac:dyDescent="0.25">
      <c r="A8209" s="6">
        <v>253906</v>
      </c>
      <c r="B8209" s="6" t="s">
        <v>77</v>
      </c>
      <c r="C8209" s="7">
        <v>1</v>
      </c>
      <c r="D8209" s="8">
        <v>300</v>
      </c>
      <c r="E8209" s="9">
        <v>43733.521527777775</v>
      </c>
      <c r="F8209" s="6" t="s">
        <v>5739</v>
      </c>
      <c r="G8209" s="6" t="str">
        <f t="shared" si="128"/>
        <v>CA</v>
      </c>
      <c r="H8209" s="8">
        <f>Sales[Quantity Ordered]*Sales[Price Each]</f>
        <v>300</v>
      </c>
    </row>
    <row r="8210" spans="1:8" x14ac:dyDescent="0.25">
      <c r="A8210" s="6">
        <v>248797</v>
      </c>
      <c r="B8210" s="6" t="s">
        <v>77</v>
      </c>
      <c r="C8210" s="7">
        <v>1</v>
      </c>
      <c r="D8210" s="8">
        <v>300</v>
      </c>
      <c r="E8210" s="9">
        <v>43733.589583333334</v>
      </c>
      <c r="F8210" s="6" t="s">
        <v>670</v>
      </c>
      <c r="G8210" s="6" t="str">
        <f t="shared" si="128"/>
        <v>GA</v>
      </c>
      <c r="H8210" s="8">
        <f>Sales[Quantity Ordered]*Sales[Price Each]</f>
        <v>300</v>
      </c>
    </row>
    <row r="8211" spans="1:8" x14ac:dyDescent="0.25">
      <c r="A8211" s="6">
        <v>253989</v>
      </c>
      <c r="B8211" s="6" t="s">
        <v>77</v>
      </c>
      <c r="C8211" s="7">
        <v>1</v>
      </c>
      <c r="D8211" s="8">
        <v>300</v>
      </c>
      <c r="E8211" s="9">
        <v>43733.65347222222</v>
      </c>
      <c r="F8211" s="6" t="s">
        <v>5822</v>
      </c>
      <c r="G8211" s="6" t="str">
        <f t="shared" si="128"/>
        <v>CA</v>
      </c>
      <c r="H8211" s="8">
        <f>Sales[Quantity Ordered]*Sales[Price Each]</f>
        <v>300</v>
      </c>
    </row>
    <row r="8212" spans="1:8" x14ac:dyDescent="0.25">
      <c r="A8212" s="6">
        <v>249878</v>
      </c>
      <c r="B8212" s="6" t="s">
        <v>77</v>
      </c>
      <c r="C8212" s="7">
        <v>1</v>
      </c>
      <c r="D8212" s="8">
        <v>300</v>
      </c>
      <c r="E8212" s="9">
        <v>43733.674305555556</v>
      </c>
      <c r="F8212" s="6" t="s">
        <v>1747</v>
      </c>
      <c r="G8212" s="6" t="str">
        <f t="shared" si="128"/>
        <v>NY</v>
      </c>
      <c r="H8212" s="8">
        <f>Sales[Quantity Ordered]*Sales[Price Each]</f>
        <v>300</v>
      </c>
    </row>
    <row r="8213" spans="1:8" x14ac:dyDescent="0.25">
      <c r="A8213" s="6">
        <v>252249</v>
      </c>
      <c r="B8213" s="6" t="s">
        <v>77</v>
      </c>
      <c r="C8213" s="7">
        <v>1</v>
      </c>
      <c r="D8213" s="8">
        <v>300</v>
      </c>
      <c r="E8213" s="9">
        <v>43733.759027777778</v>
      </c>
      <c r="F8213" s="6" t="s">
        <v>4099</v>
      </c>
      <c r="G8213" s="6" t="str">
        <f t="shared" si="128"/>
        <v>TX</v>
      </c>
      <c r="H8213" s="8">
        <f>Sales[Quantity Ordered]*Sales[Price Each]</f>
        <v>300</v>
      </c>
    </row>
    <row r="8214" spans="1:8" x14ac:dyDescent="0.25">
      <c r="A8214" s="6">
        <v>249207</v>
      </c>
      <c r="B8214" s="6" t="s">
        <v>77</v>
      </c>
      <c r="C8214" s="7">
        <v>1</v>
      </c>
      <c r="D8214" s="8">
        <v>300</v>
      </c>
      <c r="E8214" s="9">
        <v>43733.831250000003</v>
      </c>
      <c r="F8214" s="6" t="s">
        <v>1079</v>
      </c>
      <c r="G8214" s="6" t="str">
        <f t="shared" si="128"/>
        <v>CA</v>
      </c>
      <c r="H8214" s="8">
        <f>Sales[Quantity Ordered]*Sales[Price Each]</f>
        <v>300</v>
      </c>
    </row>
    <row r="8215" spans="1:8" x14ac:dyDescent="0.25">
      <c r="A8215" s="6">
        <v>249501</v>
      </c>
      <c r="B8215" s="6" t="s">
        <v>77</v>
      </c>
      <c r="C8215" s="7">
        <v>1</v>
      </c>
      <c r="D8215" s="8">
        <v>300</v>
      </c>
      <c r="E8215" s="9">
        <v>43733.859027777777</v>
      </c>
      <c r="F8215" s="6" t="s">
        <v>1372</v>
      </c>
      <c r="G8215" s="6" t="str">
        <f t="shared" si="128"/>
        <v>TX</v>
      </c>
      <c r="H8215" s="8">
        <f>Sales[Quantity Ordered]*Sales[Price Each]</f>
        <v>300</v>
      </c>
    </row>
    <row r="8216" spans="1:8" x14ac:dyDescent="0.25">
      <c r="A8216" s="6">
        <v>249324</v>
      </c>
      <c r="B8216" s="6" t="s">
        <v>77</v>
      </c>
      <c r="C8216" s="7">
        <v>1</v>
      </c>
      <c r="D8216" s="8">
        <v>300</v>
      </c>
      <c r="E8216" s="9">
        <v>43733.862500000003</v>
      </c>
      <c r="F8216" s="6" t="s">
        <v>1195</v>
      </c>
      <c r="G8216" s="6" t="str">
        <f t="shared" si="128"/>
        <v>NY</v>
      </c>
      <c r="H8216" s="8">
        <f>Sales[Quantity Ordered]*Sales[Price Each]</f>
        <v>300</v>
      </c>
    </row>
    <row r="8217" spans="1:8" x14ac:dyDescent="0.25">
      <c r="A8217" s="6">
        <v>251132</v>
      </c>
      <c r="B8217" s="6" t="s">
        <v>77</v>
      </c>
      <c r="C8217" s="7">
        <v>1</v>
      </c>
      <c r="D8217" s="8">
        <v>300</v>
      </c>
      <c r="E8217" s="9">
        <v>43734.270833333336</v>
      </c>
      <c r="F8217" s="6" t="s">
        <v>2993</v>
      </c>
      <c r="G8217" s="6" t="str">
        <f t="shared" si="128"/>
        <v>CA</v>
      </c>
      <c r="H8217" s="8">
        <f>Sales[Quantity Ordered]*Sales[Price Each]</f>
        <v>300</v>
      </c>
    </row>
    <row r="8218" spans="1:8" x14ac:dyDescent="0.25">
      <c r="A8218" s="6">
        <v>248411</v>
      </c>
      <c r="B8218" s="6" t="s">
        <v>77</v>
      </c>
      <c r="C8218" s="7">
        <v>1</v>
      </c>
      <c r="D8218" s="8">
        <v>300</v>
      </c>
      <c r="E8218" s="9">
        <v>43734.97152777778</v>
      </c>
      <c r="F8218" s="6" t="s">
        <v>284</v>
      </c>
      <c r="G8218" s="6" t="str">
        <f t="shared" si="128"/>
        <v>MA</v>
      </c>
      <c r="H8218" s="8">
        <f>Sales[Quantity Ordered]*Sales[Price Each]</f>
        <v>300</v>
      </c>
    </row>
    <row r="8219" spans="1:8" x14ac:dyDescent="0.25">
      <c r="A8219" s="6">
        <v>252948</v>
      </c>
      <c r="B8219" s="6" t="s">
        <v>77</v>
      </c>
      <c r="C8219" s="7">
        <v>1</v>
      </c>
      <c r="D8219" s="8">
        <v>300</v>
      </c>
      <c r="E8219" s="9">
        <v>43735.293055555558</v>
      </c>
      <c r="F8219" s="6" t="s">
        <v>4794</v>
      </c>
      <c r="G8219" s="6" t="str">
        <f t="shared" si="128"/>
        <v>CA</v>
      </c>
      <c r="H8219" s="8">
        <f>Sales[Quantity Ordered]*Sales[Price Each]</f>
        <v>300</v>
      </c>
    </row>
    <row r="8220" spans="1:8" x14ac:dyDescent="0.25">
      <c r="A8220" s="6">
        <v>253503</v>
      </c>
      <c r="B8220" s="6" t="s">
        <v>77</v>
      </c>
      <c r="C8220" s="7">
        <v>1</v>
      </c>
      <c r="D8220" s="8">
        <v>300</v>
      </c>
      <c r="E8220" s="9">
        <v>43735.294444444444</v>
      </c>
      <c r="F8220" s="6" t="s">
        <v>5342</v>
      </c>
      <c r="G8220" s="6" t="str">
        <f t="shared" si="128"/>
        <v>TX</v>
      </c>
      <c r="H8220" s="8">
        <f>Sales[Quantity Ordered]*Sales[Price Each]</f>
        <v>300</v>
      </c>
    </row>
    <row r="8221" spans="1:8" x14ac:dyDescent="0.25">
      <c r="A8221" s="6">
        <v>249908</v>
      </c>
      <c r="B8221" s="6" t="s">
        <v>77</v>
      </c>
      <c r="C8221" s="7">
        <v>1</v>
      </c>
      <c r="D8221" s="8">
        <v>300</v>
      </c>
      <c r="E8221" s="9">
        <v>43735.356944444444</v>
      </c>
      <c r="F8221" s="6" t="s">
        <v>1777</v>
      </c>
      <c r="G8221" s="6" t="str">
        <f t="shared" si="128"/>
        <v>GA</v>
      </c>
      <c r="H8221" s="8">
        <f>Sales[Quantity Ordered]*Sales[Price Each]</f>
        <v>300</v>
      </c>
    </row>
    <row r="8222" spans="1:8" x14ac:dyDescent="0.25">
      <c r="A8222" s="6">
        <v>255724</v>
      </c>
      <c r="B8222" s="6" t="s">
        <v>77</v>
      </c>
      <c r="C8222" s="7">
        <v>1</v>
      </c>
      <c r="D8222" s="8">
        <v>300</v>
      </c>
      <c r="E8222" s="9">
        <v>43735.448611111111</v>
      </c>
      <c r="F8222" s="6" t="s">
        <v>7527</v>
      </c>
      <c r="G8222" s="6" t="str">
        <f t="shared" si="128"/>
        <v>CA</v>
      </c>
      <c r="H8222" s="8">
        <f>Sales[Quantity Ordered]*Sales[Price Each]</f>
        <v>300</v>
      </c>
    </row>
    <row r="8223" spans="1:8" x14ac:dyDescent="0.25">
      <c r="A8223" s="6">
        <v>254123</v>
      </c>
      <c r="B8223" s="6" t="s">
        <v>77</v>
      </c>
      <c r="C8223" s="7">
        <v>1</v>
      </c>
      <c r="D8223" s="8">
        <v>300</v>
      </c>
      <c r="E8223" s="9">
        <v>43735.472916666666</v>
      </c>
      <c r="F8223" s="6" t="s">
        <v>5954</v>
      </c>
      <c r="G8223" s="6" t="str">
        <f t="shared" si="128"/>
        <v>CA</v>
      </c>
      <c r="H8223" s="8">
        <f>Sales[Quantity Ordered]*Sales[Price Each]</f>
        <v>300</v>
      </c>
    </row>
    <row r="8224" spans="1:8" x14ac:dyDescent="0.25">
      <c r="A8224" s="6">
        <v>250386</v>
      </c>
      <c r="B8224" s="6" t="s">
        <v>77</v>
      </c>
      <c r="C8224" s="7">
        <v>1</v>
      </c>
      <c r="D8224" s="8">
        <v>300</v>
      </c>
      <c r="E8224" s="9">
        <v>43735.508333333331</v>
      </c>
      <c r="F8224" s="6" t="s">
        <v>2254</v>
      </c>
      <c r="G8224" s="6" t="str">
        <f t="shared" si="128"/>
        <v>CA</v>
      </c>
      <c r="H8224" s="8">
        <f>Sales[Quantity Ordered]*Sales[Price Each]</f>
        <v>300</v>
      </c>
    </row>
    <row r="8225" spans="1:8" x14ac:dyDescent="0.25">
      <c r="A8225" s="6">
        <v>250407</v>
      </c>
      <c r="B8225" s="6" t="s">
        <v>77</v>
      </c>
      <c r="C8225" s="7">
        <v>1</v>
      </c>
      <c r="D8225" s="8">
        <v>300</v>
      </c>
      <c r="E8225" s="9">
        <v>43735.680555555555</v>
      </c>
      <c r="F8225" s="6" t="s">
        <v>2275</v>
      </c>
      <c r="G8225" s="6" t="str">
        <f t="shared" si="128"/>
        <v>GA</v>
      </c>
      <c r="H8225" s="8">
        <f>Sales[Quantity Ordered]*Sales[Price Each]</f>
        <v>300</v>
      </c>
    </row>
    <row r="8226" spans="1:8" x14ac:dyDescent="0.25">
      <c r="A8226" s="6">
        <v>255844</v>
      </c>
      <c r="B8226" s="6" t="s">
        <v>77</v>
      </c>
      <c r="C8226" s="7">
        <v>1</v>
      </c>
      <c r="D8226" s="8">
        <v>300</v>
      </c>
      <c r="E8226" s="9">
        <v>43735.772916666669</v>
      </c>
      <c r="F8226" s="6" t="s">
        <v>7643</v>
      </c>
      <c r="G8226" s="6" t="str">
        <f t="shared" si="128"/>
        <v>OR</v>
      </c>
      <c r="H8226" s="8">
        <f>Sales[Quantity Ordered]*Sales[Price Each]</f>
        <v>300</v>
      </c>
    </row>
    <row r="8227" spans="1:8" x14ac:dyDescent="0.25">
      <c r="A8227" s="6">
        <v>253542</v>
      </c>
      <c r="B8227" s="6" t="s">
        <v>77</v>
      </c>
      <c r="C8227" s="7">
        <v>1</v>
      </c>
      <c r="D8227" s="8">
        <v>300</v>
      </c>
      <c r="E8227" s="9">
        <v>43735.797222222223</v>
      </c>
      <c r="F8227" s="6" t="s">
        <v>5381</v>
      </c>
      <c r="G8227" s="6" t="str">
        <f t="shared" si="128"/>
        <v>CA</v>
      </c>
      <c r="H8227" s="8">
        <f>Sales[Quantity Ordered]*Sales[Price Each]</f>
        <v>300</v>
      </c>
    </row>
    <row r="8228" spans="1:8" x14ac:dyDescent="0.25">
      <c r="A8228" s="6">
        <v>251452</v>
      </c>
      <c r="B8228" s="6" t="s">
        <v>77</v>
      </c>
      <c r="C8228" s="7">
        <v>1</v>
      </c>
      <c r="D8228" s="8">
        <v>300</v>
      </c>
      <c r="E8228" s="9">
        <v>43736.353472222225</v>
      </c>
      <c r="F8228" s="6" t="s">
        <v>3310</v>
      </c>
      <c r="G8228" s="6" t="str">
        <f t="shared" si="128"/>
        <v>GA</v>
      </c>
      <c r="H8228" s="8">
        <f>Sales[Quantity Ordered]*Sales[Price Each]</f>
        <v>300</v>
      </c>
    </row>
    <row r="8229" spans="1:8" x14ac:dyDescent="0.25">
      <c r="A8229" s="6">
        <v>256558</v>
      </c>
      <c r="B8229" s="6" t="s">
        <v>77</v>
      </c>
      <c r="C8229" s="7">
        <v>1</v>
      </c>
      <c r="D8229" s="8">
        <v>300</v>
      </c>
      <c r="E8229" s="9">
        <v>43736.357638888891</v>
      </c>
      <c r="F8229" s="6" t="s">
        <v>8339</v>
      </c>
      <c r="G8229" s="6" t="str">
        <f t="shared" si="128"/>
        <v>GA</v>
      </c>
      <c r="H8229" s="8">
        <f>Sales[Quantity Ordered]*Sales[Price Each]</f>
        <v>300</v>
      </c>
    </row>
    <row r="8230" spans="1:8" x14ac:dyDescent="0.25">
      <c r="A8230" s="6">
        <v>255346</v>
      </c>
      <c r="B8230" s="6" t="s">
        <v>77</v>
      </c>
      <c r="C8230" s="7">
        <v>1</v>
      </c>
      <c r="D8230" s="8">
        <v>300</v>
      </c>
      <c r="E8230" s="9">
        <v>43736.418055555558</v>
      </c>
      <c r="F8230" s="6" t="s">
        <v>7153</v>
      </c>
      <c r="G8230" s="6" t="str">
        <f t="shared" si="128"/>
        <v>CA</v>
      </c>
      <c r="H8230" s="8">
        <f>Sales[Quantity Ordered]*Sales[Price Each]</f>
        <v>300</v>
      </c>
    </row>
    <row r="8231" spans="1:8" x14ac:dyDescent="0.25">
      <c r="A8231" s="6">
        <v>258419</v>
      </c>
      <c r="B8231" s="6" t="s">
        <v>77</v>
      </c>
      <c r="C8231" s="7">
        <v>1</v>
      </c>
      <c r="D8231" s="8">
        <v>300</v>
      </c>
      <c r="E8231" s="9">
        <v>43736.477777777778</v>
      </c>
      <c r="F8231" s="6" t="s">
        <v>10148</v>
      </c>
      <c r="G8231" s="6" t="str">
        <f t="shared" si="128"/>
        <v>CA</v>
      </c>
      <c r="H8231" s="8">
        <f>Sales[Quantity Ordered]*Sales[Price Each]</f>
        <v>300</v>
      </c>
    </row>
    <row r="8232" spans="1:8" x14ac:dyDescent="0.25">
      <c r="A8232" s="6">
        <v>256617</v>
      </c>
      <c r="B8232" s="6" t="s">
        <v>77</v>
      </c>
      <c r="C8232" s="7">
        <v>1</v>
      </c>
      <c r="D8232" s="8">
        <v>300</v>
      </c>
      <c r="E8232" s="9">
        <v>43736.546527777777</v>
      </c>
      <c r="F8232" s="6" t="s">
        <v>8394</v>
      </c>
      <c r="G8232" s="6" t="str">
        <f t="shared" si="128"/>
        <v>CA</v>
      </c>
      <c r="H8232" s="8">
        <f>Sales[Quantity Ordered]*Sales[Price Each]</f>
        <v>300</v>
      </c>
    </row>
    <row r="8233" spans="1:8" x14ac:dyDescent="0.25">
      <c r="A8233" s="6">
        <v>252608</v>
      </c>
      <c r="B8233" s="6" t="s">
        <v>77</v>
      </c>
      <c r="C8233" s="7">
        <v>1</v>
      </c>
      <c r="D8233" s="8">
        <v>300</v>
      </c>
      <c r="E8233" s="9">
        <v>43736.638888888891</v>
      </c>
      <c r="F8233" s="6" t="s">
        <v>4455</v>
      </c>
      <c r="G8233" s="6" t="str">
        <f t="shared" si="128"/>
        <v>CA</v>
      </c>
      <c r="H8233" s="8">
        <f>Sales[Quantity Ordered]*Sales[Price Each]</f>
        <v>300</v>
      </c>
    </row>
    <row r="8234" spans="1:8" x14ac:dyDescent="0.25">
      <c r="A8234" s="6">
        <v>254206</v>
      </c>
      <c r="B8234" s="6" t="s">
        <v>77</v>
      </c>
      <c r="C8234" s="7">
        <v>1</v>
      </c>
      <c r="D8234" s="8">
        <v>300</v>
      </c>
      <c r="E8234" s="9">
        <v>43736.78402777778</v>
      </c>
      <c r="F8234" s="6" t="s">
        <v>6035</v>
      </c>
      <c r="G8234" s="6" t="str">
        <f t="shared" si="128"/>
        <v>WA</v>
      </c>
      <c r="H8234" s="8">
        <f>Sales[Quantity Ordered]*Sales[Price Each]</f>
        <v>300</v>
      </c>
    </row>
    <row r="8235" spans="1:8" x14ac:dyDescent="0.25">
      <c r="A8235" s="6">
        <v>256188</v>
      </c>
      <c r="B8235" s="6" t="s">
        <v>77</v>
      </c>
      <c r="C8235" s="7">
        <v>1</v>
      </c>
      <c r="D8235" s="8">
        <v>300</v>
      </c>
      <c r="E8235" s="9">
        <v>43736.817361111112</v>
      </c>
      <c r="F8235" s="6" t="s">
        <v>7977</v>
      </c>
      <c r="G8235" s="6" t="str">
        <f t="shared" si="128"/>
        <v>GA</v>
      </c>
      <c r="H8235" s="8">
        <f>Sales[Quantity Ordered]*Sales[Price Each]</f>
        <v>300</v>
      </c>
    </row>
    <row r="8236" spans="1:8" x14ac:dyDescent="0.25">
      <c r="A8236" s="6">
        <v>249643</v>
      </c>
      <c r="B8236" s="6" t="s">
        <v>77</v>
      </c>
      <c r="C8236" s="7">
        <v>1</v>
      </c>
      <c r="D8236" s="8">
        <v>300</v>
      </c>
      <c r="E8236" s="9">
        <v>43736.82916666667</v>
      </c>
      <c r="F8236" s="6" t="s">
        <v>1514</v>
      </c>
      <c r="G8236" s="6" t="str">
        <f t="shared" si="128"/>
        <v>CA</v>
      </c>
      <c r="H8236" s="8">
        <f>Sales[Quantity Ordered]*Sales[Price Each]</f>
        <v>300</v>
      </c>
    </row>
    <row r="8237" spans="1:8" x14ac:dyDescent="0.25">
      <c r="A8237" s="6">
        <v>258616</v>
      </c>
      <c r="B8237" s="6" t="s">
        <v>77</v>
      </c>
      <c r="C8237" s="7">
        <v>1</v>
      </c>
      <c r="D8237" s="8">
        <v>300</v>
      </c>
      <c r="E8237" s="9">
        <v>43736.899305555555</v>
      </c>
      <c r="F8237" s="6" t="s">
        <v>10338</v>
      </c>
      <c r="G8237" s="6" t="str">
        <f t="shared" si="128"/>
        <v>CA</v>
      </c>
      <c r="H8237" s="8">
        <f>Sales[Quantity Ordered]*Sales[Price Each]</f>
        <v>300</v>
      </c>
    </row>
    <row r="8238" spans="1:8" x14ac:dyDescent="0.25">
      <c r="A8238" s="6">
        <v>257785</v>
      </c>
      <c r="B8238" s="6" t="s">
        <v>77</v>
      </c>
      <c r="C8238" s="7">
        <v>1</v>
      </c>
      <c r="D8238" s="8">
        <v>300</v>
      </c>
      <c r="E8238" s="9">
        <v>43736.912499999999</v>
      </c>
      <c r="F8238" s="6" t="s">
        <v>9535</v>
      </c>
      <c r="G8238" s="6" t="str">
        <f t="shared" si="128"/>
        <v>CA</v>
      </c>
      <c r="H8238" s="8">
        <f>Sales[Quantity Ordered]*Sales[Price Each]</f>
        <v>300</v>
      </c>
    </row>
    <row r="8239" spans="1:8" x14ac:dyDescent="0.25">
      <c r="A8239" s="6">
        <v>250551</v>
      </c>
      <c r="B8239" s="6" t="s">
        <v>77</v>
      </c>
      <c r="C8239" s="7">
        <v>1</v>
      </c>
      <c r="D8239" s="8">
        <v>300</v>
      </c>
      <c r="E8239" s="9">
        <v>43737.020138888889</v>
      </c>
      <c r="F8239" s="6" t="s">
        <v>2418</v>
      </c>
      <c r="G8239" s="6" t="str">
        <f t="shared" si="128"/>
        <v>TX</v>
      </c>
      <c r="H8239" s="8">
        <f>Sales[Quantity Ordered]*Sales[Price Each]</f>
        <v>300</v>
      </c>
    </row>
    <row r="8240" spans="1:8" x14ac:dyDescent="0.25">
      <c r="A8240" s="6">
        <v>250048</v>
      </c>
      <c r="B8240" s="6" t="s">
        <v>77</v>
      </c>
      <c r="C8240" s="7">
        <v>1</v>
      </c>
      <c r="D8240" s="8">
        <v>300</v>
      </c>
      <c r="E8240" s="9">
        <v>43737.293749999997</v>
      </c>
      <c r="F8240" s="6" t="s">
        <v>1916</v>
      </c>
      <c r="G8240" s="6" t="str">
        <f t="shared" si="128"/>
        <v>WA</v>
      </c>
      <c r="H8240" s="8">
        <f>Sales[Quantity Ordered]*Sales[Price Each]</f>
        <v>300</v>
      </c>
    </row>
    <row r="8241" spans="1:8" x14ac:dyDescent="0.25">
      <c r="A8241" s="6">
        <v>254239</v>
      </c>
      <c r="B8241" s="6" t="s">
        <v>77</v>
      </c>
      <c r="C8241" s="7">
        <v>1</v>
      </c>
      <c r="D8241" s="8">
        <v>300</v>
      </c>
      <c r="E8241" s="9">
        <v>43737.446527777778</v>
      </c>
      <c r="F8241" s="6" t="s">
        <v>6068</v>
      </c>
      <c r="G8241" s="6" t="str">
        <f t="shared" si="128"/>
        <v>MA</v>
      </c>
      <c r="H8241" s="8">
        <f>Sales[Quantity Ordered]*Sales[Price Each]</f>
        <v>300</v>
      </c>
    </row>
    <row r="8242" spans="1:8" x14ac:dyDescent="0.25">
      <c r="A8242" s="6">
        <v>255812</v>
      </c>
      <c r="B8242" s="6" t="s">
        <v>77</v>
      </c>
      <c r="C8242" s="7">
        <v>1</v>
      </c>
      <c r="D8242" s="8">
        <v>300</v>
      </c>
      <c r="E8242" s="9">
        <v>43737.556250000001</v>
      </c>
      <c r="F8242" s="6" t="s">
        <v>7611</v>
      </c>
      <c r="G8242" s="6" t="str">
        <f t="shared" si="128"/>
        <v>WA</v>
      </c>
      <c r="H8242" s="8">
        <f>Sales[Quantity Ordered]*Sales[Price Each]</f>
        <v>300</v>
      </c>
    </row>
    <row r="8243" spans="1:8" x14ac:dyDescent="0.25">
      <c r="A8243" s="6">
        <v>258914</v>
      </c>
      <c r="B8243" s="6" t="s">
        <v>77</v>
      </c>
      <c r="C8243" s="7">
        <v>1</v>
      </c>
      <c r="D8243" s="8">
        <v>300</v>
      </c>
      <c r="E8243" s="9">
        <v>43737.611111111109</v>
      </c>
      <c r="F8243" s="6" t="s">
        <v>10628</v>
      </c>
      <c r="G8243" s="6" t="str">
        <f t="shared" si="128"/>
        <v>CA</v>
      </c>
      <c r="H8243" s="8">
        <f>Sales[Quantity Ordered]*Sales[Price Each]</f>
        <v>300</v>
      </c>
    </row>
    <row r="8244" spans="1:8" x14ac:dyDescent="0.25">
      <c r="A8244" s="6">
        <v>253861</v>
      </c>
      <c r="B8244" s="6" t="s">
        <v>77</v>
      </c>
      <c r="C8244" s="7">
        <v>1</v>
      </c>
      <c r="D8244" s="8">
        <v>300</v>
      </c>
      <c r="E8244" s="9">
        <v>43737.627083333333</v>
      </c>
      <c r="F8244" s="6" t="s">
        <v>5694</v>
      </c>
      <c r="G8244" s="6" t="str">
        <f t="shared" si="128"/>
        <v>CA</v>
      </c>
      <c r="H8244" s="8">
        <f>Sales[Quantity Ordered]*Sales[Price Each]</f>
        <v>300</v>
      </c>
    </row>
    <row r="8245" spans="1:8" x14ac:dyDescent="0.25">
      <c r="A8245" s="6">
        <v>257744</v>
      </c>
      <c r="B8245" s="6" t="s">
        <v>77</v>
      </c>
      <c r="C8245" s="7">
        <v>1</v>
      </c>
      <c r="D8245" s="8">
        <v>300</v>
      </c>
      <c r="E8245" s="9">
        <v>43737.663888888892</v>
      </c>
      <c r="F8245" s="6" t="s">
        <v>9497</v>
      </c>
      <c r="G8245" s="6" t="str">
        <f t="shared" si="128"/>
        <v>CA</v>
      </c>
      <c r="H8245" s="8">
        <f>Sales[Quantity Ordered]*Sales[Price Each]</f>
        <v>300</v>
      </c>
    </row>
    <row r="8246" spans="1:8" x14ac:dyDescent="0.25">
      <c r="A8246" s="6">
        <v>256337</v>
      </c>
      <c r="B8246" s="6" t="s">
        <v>77</v>
      </c>
      <c r="C8246" s="7">
        <v>1</v>
      </c>
      <c r="D8246" s="8">
        <v>300</v>
      </c>
      <c r="E8246" s="9">
        <v>43737.681250000001</v>
      </c>
      <c r="F8246" s="6" t="s">
        <v>8123</v>
      </c>
      <c r="G8246" s="6" t="str">
        <f t="shared" si="128"/>
        <v>WA</v>
      </c>
      <c r="H8246" s="8">
        <f>Sales[Quantity Ordered]*Sales[Price Each]</f>
        <v>300</v>
      </c>
    </row>
    <row r="8247" spans="1:8" x14ac:dyDescent="0.25">
      <c r="A8247" s="6">
        <v>255404</v>
      </c>
      <c r="B8247" s="6" t="s">
        <v>77</v>
      </c>
      <c r="C8247" s="7">
        <v>1</v>
      </c>
      <c r="D8247" s="8">
        <v>300</v>
      </c>
      <c r="E8247" s="9">
        <v>43737.769444444442</v>
      </c>
      <c r="F8247" s="6" t="s">
        <v>7211</v>
      </c>
      <c r="G8247" s="6" t="str">
        <f t="shared" si="128"/>
        <v>TX</v>
      </c>
      <c r="H8247" s="8">
        <f>Sales[Quantity Ordered]*Sales[Price Each]</f>
        <v>300</v>
      </c>
    </row>
    <row r="8248" spans="1:8" x14ac:dyDescent="0.25">
      <c r="A8248" s="6">
        <v>253118</v>
      </c>
      <c r="B8248" s="6" t="s">
        <v>77</v>
      </c>
      <c r="C8248" s="7">
        <v>1</v>
      </c>
      <c r="D8248" s="8">
        <v>300</v>
      </c>
      <c r="E8248" s="9">
        <v>43737.799305555556</v>
      </c>
      <c r="F8248" s="6" t="s">
        <v>4961</v>
      </c>
      <c r="G8248" s="6" t="str">
        <f t="shared" si="128"/>
        <v>CA</v>
      </c>
      <c r="H8248" s="8">
        <f>Sales[Quantity Ordered]*Sales[Price Each]</f>
        <v>300</v>
      </c>
    </row>
    <row r="8249" spans="1:8" x14ac:dyDescent="0.25">
      <c r="A8249" s="6">
        <v>249722</v>
      </c>
      <c r="B8249" s="6" t="s">
        <v>77</v>
      </c>
      <c r="C8249" s="7">
        <v>1</v>
      </c>
      <c r="D8249" s="8">
        <v>300</v>
      </c>
      <c r="E8249" s="9">
        <v>43737.925694444442</v>
      </c>
      <c r="F8249" s="6" t="s">
        <v>1593</v>
      </c>
      <c r="G8249" s="6" t="str">
        <f t="shared" si="128"/>
        <v>CA</v>
      </c>
      <c r="H8249" s="8">
        <f>Sales[Quantity Ordered]*Sales[Price Each]</f>
        <v>300</v>
      </c>
    </row>
    <row r="8250" spans="1:8" x14ac:dyDescent="0.25">
      <c r="A8250" s="6">
        <v>255552</v>
      </c>
      <c r="B8250" s="6" t="s">
        <v>77</v>
      </c>
      <c r="C8250" s="7">
        <v>1</v>
      </c>
      <c r="D8250" s="8">
        <v>300</v>
      </c>
      <c r="E8250" s="9">
        <v>43737.968055555553</v>
      </c>
      <c r="F8250" s="6" t="s">
        <v>7359</v>
      </c>
      <c r="G8250" s="6" t="str">
        <f t="shared" si="128"/>
        <v>CA</v>
      </c>
      <c r="H8250" s="8">
        <f>Sales[Quantity Ordered]*Sales[Price Each]</f>
        <v>300</v>
      </c>
    </row>
    <row r="8251" spans="1:8" x14ac:dyDescent="0.25">
      <c r="A8251" s="6">
        <v>252895</v>
      </c>
      <c r="B8251" s="6" t="s">
        <v>77</v>
      </c>
      <c r="C8251" s="7">
        <v>1</v>
      </c>
      <c r="D8251" s="8">
        <v>300</v>
      </c>
      <c r="E8251" s="9">
        <v>43737.988194444442</v>
      </c>
      <c r="F8251" s="6" t="s">
        <v>4741</v>
      </c>
      <c r="G8251" s="6" t="str">
        <f t="shared" si="128"/>
        <v>TX</v>
      </c>
      <c r="H8251" s="8">
        <f>Sales[Quantity Ordered]*Sales[Price Each]</f>
        <v>300</v>
      </c>
    </row>
    <row r="8252" spans="1:8" x14ac:dyDescent="0.25">
      <c r="A8252" s="6">
        <v>255721</v>
      </c>
      <c r="B8252" s="6" t="s">
        <v>77</v>
      </c>
      <c r="C8252" s="7">
        <v>1</v>
      </c>
      <c r="D8252" s="8">
        <v>300</v>
      </c>
      <c r="E8252" s="9">
        <v>43738.031944444447</v>
      </c>
      <c r="F8252" s="6" t="s">
        <v>7524</v>
      </c>
      <c r="G8252" s="6" t="str">
        <f t="shared" si="128"/>
        <v>CA</v>
      </c>
      <c r="H8252" s="8">
        <f>Sales[Quantity Ordered]*Sales[Price Each]</f>
        <v>300</v>
      </c>
    </row>
    <row r="8253" spans="1:8" x14ac:dyDescent="0.25">
      <c r="A8253" s="6">
        <v>251818</v>
      </c>
      <c r="B8253" s="6" t="s">
        <v>77</v>
      </c>
      <c r="C8253" s="7">
        <v>1</v>
      </c>
      <c r="D8253" s="8">
        <v>300</v>
      </c>
      <c r="E8253" s="9">
        <v>43738.318749999999</v>
      </c>
      <c r="F8253" s="6" t="s">
        <v>3672</v>
      </c>
      <c r="G8253" s="6" t="str">
        <f t="shared" si="128"/>
        <v>OR</v>
      </c>
      <c r="H8253" s="8">
        <f>Sales[Quantity Ordered]*Sales[Price Each]</f>
        <v>300</v>
      </c>
    </row>
    <row r="8254" spans="1:8" x14ac:dyDescent="0.25">
      <c r="A8254" s="6">
        <v>258308</v>
      </c>
      <c r="B8254" s="6" t="s">
        <v>77</v>
      </c>
      <c r="C8254" s="7">
        <v>1</v>
      </c>
      <c r="D8254" s="8">
        <v>300</v>
      </c>
      <c r="E8254" s="9">
        <v>43738.332638888889</v>
      </c>
      <c r="F8254" s="6" t="s">
        <v>10039</v>
      </c>
      <c r="G8254" s="6" t="str">
        <f t="shared" si="128"/>
        <v>CA</v>
      </c>
      <c r="H8254" s="8">
        <f>Sales[Quantity Ordered]*Sales[Price Each]</f>
        <v>300</v>
      </c>
    </row>
    <row r="8255" spans="1:8" x14ac:dyDescent="0.25">
      <c r="A8255" s="6">
        <v>253904</v>
      </c>
      <c r="B8255" s="6" t="s">
        <v>77</v>
      </c>
      <c r="C8255" s="7">
        <v>1</v>
      </c>
      <c r="D8255" s="8">
        <v>300</v>
      </c>
      <c r="E8255" s="9">
        <v>43738.397222222222</v>
      </c>
      <c r="F8255" s="6" t="s">
        <v>5737</v>
      </c>
      <c r="G8255" s="6" t="str">
        <f t="shared" si="128"/>
        <v>CA</v>
      </c>
      <c r="H8255" s="8">
        <f>Sales[Quantity Ordered]*Sales[Price Each]</f>
        <v>300</v>
      </c>
    </row>
    <row r="8256" spans="1:8" x14ac:dyDescent="0.25">
      <c r="A8256" s="6">
        <v>250008</v>
      </c>
      <c r="B8256" s="6" t="s">
        <v>77</v>
      </c>
      <c r="C8256" s="7">
        <v>1</v>
      </c>
      <c r="D8256" s="8">
        <v>300</v>
      </c>
      <c r="E8256" s="9">
        <v>43738.459027777775</v>
      </c>
      <c r="F8256" s="6" t="s">
        <v>1876</v>
      </c>
      <c r="G8256" s="6" t="str">
        <f t="shared" si="128"/>
        <v>ME</v>
      </c>
      <c r="H8256" s="8">
        <f>Sales[Quantity Ordered]*Sales[Price Each]</f>
        <v>300</v>
      </c>
    </row>
    <row r="8257" spans="1:8" x14ac:dyDescent="0.25">
      <c r="A8257" s="6">
        <v>254874</v>
      </c>
      <c r="B8257" s="6" t="s">
        <v>77</v>
      </c>
      <c r="C8257" s="7">
        <v>1</v>
      </c>
      <c r="D8257" s="8">
        <v>300</v>
      </c>
      <c r="E8257" s="9">
        <v>43738.649305555555</v>
      </c>
      <c r="F8257" s="6" t="s">
        <v>6693</v>
      </c>
      <c r="G8257" s="6" t="str">
        <f t="shared" si="128"/>
        <v>CA</v>
      </c>
      <c r="H8257" s="8">
        <f>Sales[Quantity Ordered]*Sales[Price Each]</f>
        <v>300</v>
      </c>
    </row>
    <row r="8258" spans="1:8" x14ac:dyDescent="0.25">
      <c r="A8258" s="6">
        <v>256267</v>
      </c>
      <c r="B8258" s="6" t="s">
        <v>77</v>
      </c>
      <c r="C8258" s="7">
        <v>1</v>
      </c>
      <c r="D8258" s="8">
        <v>300</v>
      </c>
      <c r="E8258" s="9">
        <v>43738.816666666666</v>
      </c>
      <c r="F8258" s="6" t="s">
        <v>8055</v>
      </c>
      <c r="G8258" s="6" t="str">
        <f t="shared" ref="G8258:G8321" si="129">MID(F8258,FIND(",",F8258,FIND(",",F8258)+1)+2,2)</f>
        <v>GA</v>
      </c>
      <c r="H8258" s="8">
        <f>Sales[Quantity Ordered]*Sales[Price Each]</f>
        <v>300</v>
      </c>
    </row>
    <row r="8259" spans="1:8" x14ac:dyDescent="0.25">
      <c r="A8259" s="6">
        <v>258159</v>
      </c>
      <c r="B8259" s="6" t="s">
        <v>14</v>
      </c>
      <c r="C8259" s="7">
        <v>1</v>
      </c>
      <c r="D8259" s="8">
        <v>379.99</v>
      </c>
      <c r="E8259" s="9">
        <v>43709.379861111112</v>
      </c>
      <c r="F8259" s="6" t="s">
        <v>9895</v>
      </c>
      <c r="G8259" s="6" t="str">
        <f t="shared" si="129"/>
        <v>TX</v>
      </c>
      <c r="H8259" s="8">
        <f>Sales[Quantity Ordered]*Sales[Price Each]</f>
        <v>379.99</v>
      </c>
    </row>
    <row r="8260" spans="1:8" x14ac:dyDescent="0.25">
      <c r="A8260" s="6">
        <v>253543</v>
      </c>
      <c r="B8260" s="6" t="s">
        <v>14</v>
      </c>
      <c r="C8260" s="7">
        <v>1</v>
      </c>
      <c r="D8260" s="8">
        <v>379.99</v>
      </c>
      <c r="E8260" s="9">
        <v>43709.379861111112</v>
      </c>
      <c r="F8260" s="6" t="s">
        <v>5382</v>
      </c>
      <c r="G8260" s="6" t="str">
        <f t="shared" si="129"/>
        <v>TX</v>
      </c>
      <c r="H8260" s="8">
        <f>Sales[Quantity Ordered]*Sales[Price Each]</f>
        <v>379.99</v>
      </c>
    </row>
    <row r="8261" spans="1:8" x14ac:dyDescent="0.25">
      <c r="A8261" s="6">
        <v>250766</v>
      </c>
      <c r="B8261" s="6" t="s">
        <v>14</v>
      </c>
      <c r="C8261" s="7">
        <v>1</v>
      </c>
      <c r="D8261" s="8">
        <v>379.99</v>
      </c>
      <c r="E8261" s="9">
        <v>43709.540277777778</v>
      </c>
      <c r="F8261" s="6" t="s">
        <v>2629</v>
      </c>
      <c r="G8261" s="6" t="str">
        <f t="shared" si="129"/>
        <v>TX</v>
      </c>
      <c r="H8261" s="8">
        <f>Sales[Quantity Ordered]*Sales[Price Each]</f>
        <v>379.99</v>
      </c>
    </row>
    <row r="8262" spans="1:8" x14ac:dyDescent="0.25">
      <c r="A8262" s="6">
        <v>254289</v>
      </c>
      <c r="B8262" s="6" t="s">
        <v>14</v>
      </c>
      <c r="C8262" s="7">
        <v>1</v>
      </c>
      <c r="D8262" s="8">
        <v>379.99</v>
      </c>
      <c r="E8262" s="9">
        <v>43709.693749999999</v>
      </c>
      <c r="F8262" s="6" t="s">
        <v>6118</v>
      </c>
      <c r="G8262" s="6" t="str">
        <f t="shared" si="129"/>
        <v>NY</v>
      </c>
      <c r="H8262" s="8">
        <f>Sales[Quantity Ordered]*Sales[Price Each]</f>
        <v>379.99</v>
      </c>
    </row>
    <row r="8263" spans="1:8" x14ac:dyDescent="0.25">
      <c r="A8263" s="6">
        <v>253671</v>
      </c>
      <c r="B8263" s="6" t="s">
        <v>14</v>
      </c>
      <c r="C8263" s="7">
        <v>1</v>
      </c>
      <c r="D8263" s="8">
        <v>379.99</v>
      </c>
      <c r="E8263" s="9">
        <v>43709.788194444445</v>
      </c>
      <c r="F8263" s="6" t="s">
        <v>5506</v>
      </c>
      <c r="G8263" s="6" t="str">
        <f t="shared" si="129"/>
        <v>CA</v>
      </c>
      <c r="H8263" s="8">
        <f>Sales[Quantity Ordered]*Sales[Price Each]</f>
        <v>379.99</v>
      </c>
    </row>
    <row r="8264" spans="1:8" x14ac:dyDescent="0.25">
      <c r="A8264" s="6">
        <v>256428</v>
      </c>
      <c r="B8264" s="6" t="s">
        <v>14</v>
      </c>
      <c r="C8264" s="7">
        <v>1</v>
      </c>
      <c r="D8264" s="8">
        <v>379.99</v>
      </c>
      <c r="E8264" s="9">
        <v>43709.821527777778</v>
      </c>
      <c r="F8264" s="6" t="s">
        <v>8212</v>
      </c>
      <c r="G8264" s="6" t="str">
        <f t="shared" si="129"/>
        <v>CA</v>
      </c>
      <c r="H8264" s="8">
        <f>Sales[Quantity Ordered]*Sales[Price Each]</f>
        <v>379.99</v>
      </c>
    </row>
    <row r="8265" spans="1:8" x14ac:dyDescent="0.25">
      <c r="A8265" s="6">
        <v>249278</v>
      </c>
      <c r="B8265" s="6" t="s">
        <v>14</v>
      </c>
      <c r="C8265" s="7">
        <v>1</v>
      </c>
      <c r="D8265" s="8">
        <v>379.99</v>
      </c>
      <c r="E8265" s="9">
        <v>43709.859722222223</v>
      </c>
      <c r="F8265" s="6" t="s">
        <v>1150</v>
      </c>
      <c r="G8265" s="6" t="str">
        <f t="shared" si="129"/>
        <v>TX</v>
      </c>
      <c r="H8265" s="8">
        <f>Sales[Quantity Ordered]*Sales[Price Each]</f>
        <v>379.99</v>
      </c>
    </row>
    <row r="8266" spans="1:8" x14ac:dyDescent="0.25">
      <c r="A8266" s="6">
        <v>256362</v>
      </c>
      <c r="B8266" s="6" t="s">
        <v>14</v>
      </c>
      <c r="C8266" s="7">
        <v>1</v>
      </c>
      <c r="D8266" s="8">
        <v>379.99</v>
      </c>
      <c r="E8266" s="9">
        <v>43709.981944444444</v>
      </c>
      <c r="F8266" s="6" t="s">
        <v>8146</v>
      </c>
      <c r="G8266" s="6" t="str">
        <f t="shared" si="129"/>
        <v>GA</v>
      </c>
      <c r="H8266" s="8">
        <f>Sales[Quantity Ordered]*Sales[Price Each]</f>
        <v>379.99</v>
      </c>
    </row>
    <row r="8267" spans="1:8" x14ac:dyDescent="0.25">
      <c r="A8267" s="6">
        <v>258393</v>
      </c>
      <c r="B8267" s="6" t="s">
        <v>14</v>
      </c>
      <c r="C8267" s="7">
        <v>1</v>
      </c>
      <c r="D8267" s="8">
        <v>379.99</v>
      </c>
      <c r="E8267" s="9">
        <v>43710.03402777778</v>
      </c>
      <c r="F8267" s="6" t="s">
        <v>10122</v>
      </c>
      <c r="G8267" s="6" t="str">
        <f t="shared" si="129"/>
        <v>CA</v>
      </c>
      <c r="H8267" s="8">
        <f>Sales[Quantity Ordered]*Sales[Price Each]</f>
        <v>379.99</v>
      </c>
    </row>
    <row r="8268" spans="1:8" x14ac:dyDescent="0.25">
      <c r="A8268" s="6">
        <v>256129</v>
      </c>
      <c r="B8268" s="6" t="s">
        <v>14</v>
      </c>
      <c r="C8268" s="7">
        <v>1</v>
      </c>
      <c r="D8268" s="8">
        <v>379.99</v>
      </c>
      <c r="E8268" s="9">
        <v>43710.301388888889</v>
      </c>
      <c r="F8268" s="6" t="s">
        <v>7919</v>
      </c>
      <c r="G8268" s="6" t="str">
        <f t="shared" si="129"/>
        <v>CA</v>
      </c>
      <c r="H8268" s="8">
        <f>Sales[Quantity Ordered]*Sales[Price Each]</f>
        <v>379.99</v>
      </c>
    </row>
    <row r="8269" spans="1:8" x14ac:dyDescent="0.25">
      <c r="A8269" s="6">
        <v>257749</v>
      </c>
      <c r="B8269" s="6" t="s">
        <v>14</v>
      </c>
      <c r="C8269" s="7">
        <v>1</v>
      </c>
      <c r="D8269" s="8">
        <v>379.99</v>
      </c>
      <c r="E8269" s="9">
        <v>43710.415277777778</v>
      </c>
      <c r="F8269" s="6" t="s">
        <v>9502</v>
      </c>
      <c r="G8269" s="6" t="str">
        <f t="shared" si="129"/>
        <v>MA</v>
      </c>
      <c r="H8269" s="8">
        <f>Sales[Quantity Ordered]*Sales[Price Each]</f>
        <v>379.99</v>
      </c>
    </row>
    <row r="8270" spans="1:8" x14ac:dyDescent="0.25">
      <c r="A8270" s="6">
        <v>251944</v>
      </c>
      <c r="B8270" s="6" t="s">
        <v>14</v>
      </c>
      <c r="C8270" s="7">
        <v>1</v>
      </c>
      <c r="D8270" s="8">
        <v>379.99</v>
      </c>
      <c r="E8270" s="9">
        <v>43710.416666666664</v>
      </c>
      <c r="F8270" s="6" t="s">
        <v>3797</v>
      </c>
      <c r="G8270" s="6" t="str">
        <f t="shared" si="129"/>
        <v>GA</v>
      </c>
      <c r="H8270" s="8">
        <f>Sales[Quantity Ordered]*Sales[Price Each]</f>
        <v>379.99</v>
      </c>
    </row>
    <row r="8271" spans="1:8" x14ac:dyDescent="0.25">
      <c r="A8271" s="6">
        <v>252342</v>
      </c>
      <c r="B8271" s="6" t="s">
        <v>14</v>
      </c>
      <c r="C8271" s="7">
        <v>1</v>
      </c>
      <c r="D8271" s="8">
        <v>379.99</v>
      </c>
      <c r="E8271" s="9">
        <v>43710.522222222222</v>
      </c>
      <c r="F8271" s="6" t="s">
        <v>4190</v>
      </c>
      <c r="G8271" s="6" t="str">
        <f t="shared" si="129"/>
        <v>NY</v>
      </c>
      <c r="H8271" s="8">
        <f>Sales[Quantity Ordered]*Sales[Price Each]</f>
        <v>379.99</v>
      </c>
    </row>
    <row r="8272" spans="1:8" x14ac:dyDescent="0.25">
      <c r="A8272" s="6">
        <v>251414</v>
      </c>
      <c r="B8272" s="6" t="s">
        <v>14</v>
      </c>
      <c r="C8272" s="7">
        <v>1</v>
      </c>
      <c r="D8272" s="8">
        <v>379.99</v>
      </c>
      <c r="E8272" s="9">
        <v>43710.565972222219</v>
      </c>
      <c r="F8272" s="6" t="s">
        <v>3272</v>
      </c>
      <c r="G8272" s="6" t="str">
        <f t="shared" si="129"/>
        <v>OR</v>
      </c>
      <c r="H8272" s="8">
        <f>Sales[Quantity Ordered]*Sales[Price Each]</f>
        <v>379.99</v>
      </c>
    </row>
    <row r="8273" spans="1:8" x14ac:dyDescent="0.25">
      <c r="A8273" s="6">
        <v>257757</v>
      </c>
      <c r="B8273" s="6" t="s">
        <v>14</v>
      </c>
      <c r="C8273" s="7">
        <v>1</v>
      </c>
      <c r="D8273" s="8">
        <v>379.99</v>
      </c>
      <c r="E8273" s="9">
        <v>43710.699305555558</v>
      </c>
      <c r="F8273" s="6" t="s">
        <v>9510</v>
      </c>
      <c r="G8273" s="6" t="str">
        <f t="shared" si="129"/>
        <v>CA</v>
      </c>
      <c r="H8273" s="8">
        <f>Sales[Quantity Ordered]*Sales[Price Each]</f>
        <v>379.99</v>
      </c>
    </row>
    <row r="8274" spans="1:8" x14ac:dyDescent="0.25">
      <c r="A8274" s="6">
        <v>248444</v>
      </c>
      <c r="B8274" s="6" t="s">
        <v>14</v>
      </c>
      <c r="C8274" s="7">
        <v>1</v>
      </c>
      <c r="D8274" s="8">
        <v>379.99</v>
      </c>
      <c r="E8274" s="9">
        <v>43710.759722222225</v>
      </c>
      <c r="F8274" s="6" t="s">
        <v>317</v>
      </c>
      <c r="G8274" s="6" t="str">
        <f t="shared" si="129"/>
        <v>NY</v>
      </c>
      <c r="H8274" s="8">
        <f>Sales[Quantity Ordered]*Sales[Price Each]</f>
        <v>379.99</v>
      </c>
    </row>
    <row r="8275" spans="1:8" x14ac:dyDescent="0.25">
      <c r="A8275" s="6">
        <v>257383</v>
      </c>
      <c r="B8275" s="6" t="s">
        <v>14</v>
      </c>
      <c r="C8275" s="7">
        <v>1</v>
      </c>
      <c r="D8275" s="8">
        <v>379.99</v>
      </c>
      <c r="E8275" s="9">
        <v>43710.836805555555</v>
      </c>
      <c r="F8275" s="6" t="s">
        <v>9145</v>
      </c>
      <c r="G8275" s="6" t="str">
        <f t="shared" si="129"/>
        <v>TX</v>
      </c>
      <c r="H8275" s="8">
        <f>Sales[Quantity Ordered]*Sales[Price Each]</f>
        <v>379.99</v>
      </c>
    </row>
    <row r="8276" spans="1:8" x14ac:dyDescent="0.25">
      <c r="A8276" s="6">
        <v>251706</v>
      </c>
      <c r="B8276" s="6" t="s">
        <v>14</v>
      </c>
      <c r="C8276" s="7">
        <v>1</v>
      </c>
      <c r="D8276" s="8">
        <v>379.99</v>
      </c>
      <c r="E8276" s="9">
        <v>43710.840277777781</v>
      </c>
      <c r="F8276" s="6" t="s">
        <v>3564</v>
      </c>
      <c r="G8276" s="6" t="str">
        <f t="shared" si="129"/>
        <v>CA</v>
      </c>
      <c r="H8276" s="8">
        <f>Sales[Quantity Ordered]*Sales[Price Each]</f>
        <v>379.99</v>
      </c>
    </row>
    <row r="8277" spans="1:8" x14ac:dyDescent="0.25">
      <c r="A8277" s="6">
        <v>250982</v>
      </c>
      <c r="B8277" s="6" t="s">
        <v>14</v>
      </c>
      <c r="C8277" s="7">
        <v>1</v>
      </c>
      <c r="D8277" s="8">
        <v>379.99</v>
      </c>
      <c r="E8277" s="9">
        <v>43710.922222222223</v>
      </c>
      <c r="F8277" s="6" t="s">
        <v>2843</v>
      </c>
      <c r="G8277" s="6" t="str">
        <f t="shared" si="129"/>
        <v>MA</v>
      </c>
      <c r="H8277" s="8">
        <f>Sales[Quantity Ordered]*Sales[Price Each]</f>
        <v>379.99</v>
      </c>
    </row>
    <row r="8278" spans="1:8" x14ac:dyDescent="0.25">
      <c r="A8278" s="6">
        <v>257583</v>
      </c>
      <c r="B8278" s="6" t="s">
        <v>14</v>
      </c>
      <c r="C8278" s="7">
        <v>1</v>
      </c>
      <c r="D8278" s="8">
        <v>379.99</v>
      </c>
      <c r="E8278" s="9">
        <v>43710.987500000003</v>
      </c>
      <c r="F8278" s="6" t="s">
        <v>9337</v>
      </c>
      <c r="G8278" s="6" t="str">
        <f t="shared" si="129"/>
        <v>CA</v>
      </c>
      <c r="H8278" s="8">
        <f>Sales[Quantity Ordered]*Sales[Price Each]</f>
        <v>379.99</v>
      </c>
    </row>
    <row r="8279" spans="1:8" x14ac:dyDescent="0.25">
      <c r="A8279" s="6">
        <v>256283</v>
      </c>
      <c r="B8279" s="6" t="s">
        <v>14</v>
      </c>
      <c r="C8279" s="7">
        <v>1</v>
      </c>
      <c r="D8279" s="8">
        <v>379.99</v>
      </c>
      <c r="E8279" s="9">
        <v>43711.01458333333</v>
      </c>
      <c r="F8279" s="6" t="s">
        <v>8071</v>
      </c>
      <c r="G8279" s="6" t="str">
        <f t="shared" si="129"/>
        <v>MA</v>
      </c>
      <c r="H8279" s="8">
        <f>Sales[Quantity Ordered]*Sales[Price Each]</f>
        <v>379.99</v>
      </c>
    </row>
    <row r="8280" spans="1:8" x14ac:dyDescent="0.25">
      <c r="A8280" s="6">
        <v>249652</v>
      </c>
      <c r="B8280" s="6" t="s">
        <v>14</v>
      </c>
      <c r="C8280" s="7">
        <v>1</v>
      </c>
      <c r="D8280" s="8">
        <v>379.99</v>
      </c>
      <c r="E8280" s="9">
        <v>43711.052777777775</v>
      </c>
      <c r="F8280" s="6" t="s">
        <v>1523</v>
      </c>
      <c r="G8280" s="6" t="str">
        <f t="shared" si="129"/>
        <v>GA</v>
      </c>
      <c r="H8280" s="8">
        <f>Sales[Quantity Ordered]*Sales[Price Each]</f>
        <v>379.99</v>
      </c>
    </row>
    <row r="8281" spans="1:8" x14ac:dyDescent="0.25">
      <c r="A8281" s="6">
        <v>253417</v>
      </c>
      <c r="B8281" s="6" t="s">
        <v>14</v>
      </c>
      <c r="C8281" s="7">
        <v>1</v>
      </c>
      <c r="D8281" s="8">
        <v>379.99</v>
      </c>
      <c r="E8281" s="9">
        <v>43711.292361111111</v>
      </c>
      <c r="F8281" s="6" t="s">
        <v>5257</v>
      </c>
      <c r="G8281" s="6" t="str">
        <f t="shared" si="129"/>
        <v>WA</v>
      </c>
      <c r="H8281" s="8">
        <f>Sales[Quantity Ordered]*Sales[Price Each]</f>
        <v>379.99</v>
      </c>
    </row>
    <row r="8282" spans="1:8" x14ac:dyDescent="0.25">
      <c r="A8282" s="6">
        <v>250094</v>
      </c>
      <c r="B8282" s="6" t="s">
        <v>14</v>
      </c>
      <c r="C8282" s="7">
        <v>1</v>
      </c>
      <c r="D8282" s="8">
        <v>379.99</v>
      </c>
      <c r="E8282" s="9">
        <v>43711.342361111114</v>
      </c>
      <c r="F8282" s="6" t="s">
        <v>1962</v>
      </c>
      <c r="G8282" s="6" t="str">
        <f t="shared" si="129"/>
        <v>MA</v>
      </c>
      <c r="H8282" s="8">
        <f>Sales[Quantity Ordered]*Sales[Price Each]</f>
        <v>379.99</v>
      </c>
    </row>
    <row r="8283" spans="1:8" x14ac:dyDescent="0.25">
      <c r="A8283" s="6">
        <v>250590</v>
      </c>
      <c r="B8283" s="6" t="s">
        <v>14</v>
      </c>
      <c r="C8283" s="7">
        <v>1</v>
      </c>
      <c r="D8283" s="8">
        <v>379.99</v>
      </c>
      <c r="E8283" s="9">
        <v>43711.441666666666</v>
      </c>
      <c r="F8283" s="6" t="s">
        <v>2457</v>
      </c>
      <c r="G8283" s="6" t="str">
        <f t="shared" si="129"/>
        <v>ME</v>
      </c>
      <c r="H8283" s="8">
        <f>Sales[Quantity Ordered]*Sales[Price Each]</f>
        <v>379.99</v>
      </c>
    </row>
    <row r="8284" spans="1:8" x14ac:dyDescent="0.25">
      <c r="A8284" s="6">
        <v>255185</v>
      </c>
      <c r="B8284" s="6" t="s">
        <v>14</v>
      </c>
      <c r="C8284" s="7">
        <v>1</v>
      </c>
      <c r="D8284" s="8">
        <v>379.99</v>
      </c>
      <c r="E8284" s="9">
        <v>43711.681250000001</v>
      </c>
      <c r="F8284" s="6" t="s">
        <v>6996</v>
      </c>
      <c r="G8284" s="6" t="str">
        <f t="shared" si="129"/>
        <v>CA</v>
      </c>
      <c r="H8284" s="8">
        <f>Sales[Quantity Ordered]*Sales[Price Each]</f>
        <v>379.99</v>
      </c>
    </row>
    <row r="8285" spans="1:8" x14ac:dyDescent="0.25">
      <c r="A8285" s="6">
        <v>249959</v>
      </c>
      <c r="B8285" s="6" t="s">
        <v>14</v>
      </c>
      <c r="C8285" s="7">
        <v>1</v>
      </c>
      <c r="D8285" s="8">
        <v>379.99</v>
      </c>
      <c r="E8285" s="9">
        <v>43711.804861111108</v>
      </c>
      <c r="F8285" s="6" t="s">
        <v>1828</v>
      </c>
      <c r="G8285" s="6" t="str">
        <f t="shared" si="129"/>
        <v>CA</v>
      </c>
      <c r="H8285" s="8">
        <f>Sales[Quantity Ordered]*Sales[Price Each]</f>
        <v>379.99</v>
      </c>
    </row>
    <row r="8286" spans="1:8" x14ac:dyDescent="0.25">
      <c r="A8286" s="6">
        <v>254278</v>
      </c>
      <c r="B8286" s="6" t="s">
        <v>14</v>
      </c>
      <c r="C8286" s="7">
        <v>1</v>
      </c>
      <c r="D8286" s="8">
        <v>379.99</v>
      </c>
      <c r="E8286" s="9">
        <v>43711.912499999999</v>
      </c>
      <c r="F8286" s="6" t="s">
        <v>6107</v>
      </c>
      <c r="G8286" s="6" t="str">
        <f t="shared" si="129"/>
        <v>TX</v>
      </c>
      <c r="H8286" s="8">
        <f>Sales[Quantity Ordered]*Sales[Price Each]</f>
        <v>379.99</v>
      </c>
    </row>
    <row r="8287" spans="1:8" x14ac:dyDescent="0.25">
      <c r="A8287" s="6">
        <v>254519</v>
      </c>
      <c r="B8287" s="6" t="s">
        <v>14</v>
      </c>
      <c r="C8287" s="7">
        <v>1</v>
      </c>
      <c r="D8287" s="8">
        <v>379.99</v>
      </c>
      <c r="E8287" s="9">
        <v>43712.286805555559</v>
      </c>
      <c r="F8287" s="6" t="s">
        <v>6344</v>
      </c>
      <c r="G8287" s="6" t="str">
        <f t="shared" si="129"/>
        <v>MA</v>
      </c>
      <c r="H8287" s="8">
        <f>Sales[Quantity Ordered]*Sales[Price Each]</f>
        <v>379.99</v>
      </c>
    </row>
    <row r="8288" spans="1:8" x14ac:dyDescent="0.25">
      <c r="A8288" s="6">
        <v>256162</v>
      </c>
      <c r="B8288" s="6" t="s">
        <v>14</v>
      </c>
      <c r="C8288" s="7">
        <v>1</v>
      </c>
      <c r="D8288" s="8">
        <v>379.99</v>
      </c>
      <c r="E8288" s="9">
        <v>43712.423611111109</v>
      </c>
      <c r="F8288" s="6" t="s">
        <v>7951</v>
      </c>
      <c r="G8288" s="6" t="str">
        <f t="shared" si="129"/>
        <v>CA</v>
      </c>
      <c r="H8288" s="8">
        <f>Sales[Quantity Ordered]*Sales[Price Each]</f>
        <v>379.99</v>
      </c>
    </row>
    <row r="8289" spans="1:8" x14ac:dyDescent="0.25">
      <c r="A8289" s="6">
        <v>256447</v>
      </c>
      <c r="B8289" s="6" t="s">
        <v>14</v>
      </c>
      <c r="C8289" s="7">
        <v>1</v>
      </c>
      <c r="D8289" s="8">
        <v>379.99</v>
      </c>
      <c r="E8289" s="9">
        <v>43712.454861111109</v>
      </c>
      <c r="F8289" s="6" t="s">
        <v>8231</v>
      </c>
      <c r="G8289" s="6" t="str">
        <f t="shared" si="129"/>
        <v>CA</v>
      </c>
      <c r="H8289" s="8">
        <f>Sales[Quantity Ordered]*Sales[Price Each]</f>
        <v>379.99</v>
      </c>
    </row>
    <row r="8290" spans="1:8" x14ac:dyDescent="0.25">
      <c r="A8290" s="6">
        <v>252697</v>
      </c>
      <c r="B8290" s="6" t="s">
        <v>14</v>
      </c>
      <c r="C8290" s="7">
        <v>1</v>
      </c>
      <c r="D8290" s="8">
        <v>379.99</v>
      </c>
      <c r="E8290" s="9">
        <v>43712.470138888886</v>
      </c>
      <c r="F8290" s="6" t="s">
        <v>4543</v>
      </c>
      <c r="G8290" s="6" t="str">
        <f t="shared" si="129"/>
        <v>GA</v>
      </c>
      <c r="H8290" s="8">
        <f>Sales[Quantity Ordered]*Sales[Price Each]</f>
        <v>379.99</v>
      </c>
    </row>
    <row r="8291" spans="1:8" x14ac:dyDescent="0.25">
      <c r="A8291" s="6">
        <v>257050</v>
      </c>
      <c r="B8291" s="6" t="s">
        <v>14</v>
      </c>
      <c r="C8291" s="7">
        <v>1</v>
      </c>
      <c r="D8291" s="8">
        <v>379.99</v>
      </c>
      <c r="E8291" s="9">
        <v>43712.590277777781</v>
      </c>
      <c r="F8291" s="6" t="s">
        <v>8816</v>
      </c>
      <c r="G8291" s="6" t="str">
        <f t="shared" si="129"/>
        <v>CA</v>
      </c>
      <c r="H8291" s="8">
        <f>Sales[Quantity Ordered]*Sales[Price Each]</f>
        <v>379.99</v>
      </c>
    </row>
    <row r="8292" spans="1:8" x14ac:dyDescent="0.25">
      <c r="A8292" s="6">
        <v>256870</v>
      </c>
      <c r="B8292" s="6" t="s">
        <v>14</v>
      </c>
      <c r="C8292" s="7">
        <v>1</v>
      </c>
      <c r="D8292" s="8">
        <v>379.99</v>
      </c>
      <c r="E8292" s="9">
        <v>43712.631249999999</v>
      </c>
      <c r="F8292" s="6" t="s">
        <v>8640</v>
      </c>
      <c r="G8292" s="6" t="str">
        <f t="shared" si="129"/>
        <v>CA</v>
      </c>
      <c r="H8292" s="8">
        <f>Sales[Quantity Ordered]*Sales[Price Each]</f>
        <v>379.99</v>
      </c>
    </row>
    <row r="8293" spans="1:8" x14ac:dyDescent="0.25">
      <c r="A8293" s="6">
        <v>253231</v>
      </c>
      <c r="B8293" s="6" t="s">
        <v>14</v>
      </c>
      <c r="C8293" s="7">
        <v>1</v>
      </c>
      <c r="D8293" s="8">
        <v>379.99</v>
      </c>
      <c r="E8293" s="9">
        <v>43712.72152777778</v>
      </c>
      <c r="F8293" s="6" t="s">
        <v>5073</v>
      </c>
      <c r="G8293" s="6" t="str">
        <f t="shared" si="129"/>
        <v>GA</v>
      </c>
      <c r="H8293" s="8">
        <f>Sales[Quantity Ordered]*Sales[Price Each]</f>
        <v>379.99</v>
      </c>
    </row>
    <row r="8294" spans="1:8" x14ac:dyDescent="0.25">
      <c r="A8294" s="6">
        <v>252122</v>
      </c>
      <c r="B8294" s="6" t="s">
        <v>14</v>
      </c>
      <c r="C8294" s="7">
        <v>1</v>
      </c>
      <c r="D8294" s="8">
        <v>379.99</v>
      </c>
      <c r="E8294" s="9">
        <v>43712.758333333331</v>
      </c>
      <c r="F8294" s="6" t="s">
        <v>3973</v>
      </c>
      <c r="G8294" s="6" t="str">
        <f t="shared" si="129"/>
        <v>MA</v>
      </c>
      <c r="H8294" s="8">
        <f>Sales[Quantity Ordered]*Sales[Price Each]</f>
        <v>379.99</v>
      </c>
    </row>
    <row r="8295" spans="1:8" x14ac:dyDescent="0.25">
      <c r="A8295" s="6">
        <v>254060</v>
      </c>
      <c r="B8295" s="6" t="s">
        <v>14</v>
      </c>
      <c r="C8295" s="7">
        <v>1</v>
      </c>
      <c r="D8295" s="8">
        <v>379.99</v>
      </c>
      <c r="E8295" s="9">
        <v>43712.762499999997</v>
      </c>
      <c r="F8295" s="6" t="s">
        <v>5891</v>
      </c>
      <c r="G8295" s="6" t="str">
        <f t="shared" si="129"/>
        <v>NY</v>
      </c>
      <c r="H8295" s="8">
        <f>Sales[Quantity Ordered]*Sales[Price Each]</f>
        <v>379.99</v>
      </c>
    </row>
    <row r="8296" spans="1:8" x14ac:dyDescent="0.25">
      <c r="A8296" s="6">
        <v>257841</v>
      </c>
      <c r="B8296" s="6" t="s">
        <v>14</v>
      </c>
      <c r="C8296" s="7">
        <v>1</v>
      </c>
      <c r="D8296" s="8">
        <v>379.99</v>
      </c>
      <c r="E8296" s="9">
        <v>43712.776388888888</v>
      </c>
      <c r="F8296" s="6" t="s">
        <v>9590</v>
      </c>
      <c r="G8296" s="6" t="str">
        <f t="shared" si="129"/>
        <v>WA</v>
      </c>
      <c r="H8296" s="8">
        <f>Sales[Quantity Ordered]*Sales[Price Each]</f>
        <v>379.99</v>
      </c>
    </row>
    <row r="8297" spans="1:8" x14ac:dyDescent="0.25">
      <c r="A8297" s="6">
        <v>250485</v>
      </c>
      <c r="B8297" s="6" t="s">
        <v>14</v>
      </c>
      <c r="C8297" s="7">
        <v>1</v>
      </c>
      <c r="D8297" s="8">
        <v>379.99</v>
      </c>
      <c r="E8297" s="9">
        <v>43712.854166666664</v>
      </c>
      <c r="F8297" s="6" t="s">
        <v>2353</v>
      </c>
      <c r="G8297" s="6" t="str">
        <f t="shared" si="129"/>
        <v>CA</v>
      </c>
      <c r="H8297" s="8">
        <f>Sales[Quantity Ordered]*Sales[Price Each]</f>
        <v>379.99</v>
      </c>
    </row>
    <row r="8298" spans="1:8" x14ac:dyDescent="0.25">
      <c r="A8298" s="6">
        <v>251946</v>
      </c>
      <c r="B8298" s="6" t="s">
        <v>14</v>
      </c>
      <c r="C8298" s="7">
        <v>1</v>
      </c>
      <c r="D8298" s="8">
        <v>379.99</v>
      </c>
      <c r="E8298" s="9">
        <v>43712.900694444441</v>
      </c>
      <c r="F8298" s="6" t="s">
        <v>3799</v>
      </c>
      <c r="G8298" s="6" t="str">
        <f t="shared" si="129"/>
        <v>TX</v>
      </c>
      <c r="H8298" s="8">
        <f>Sales[Quantity Ordered]*Sales[Price Each]</f>
        <v>379.99</v>
      </c>
    </row>
    <row r="8299" spans="1:8" x14ac:dyDescent="0.25">
      <c r="A8299" s="6">
        <v>249905</v>
      </c>
      <c r="B8299" s="6" t="s">
        <v>14</v>
      </c>
      <c r="C8299" s="7">
        <v>1</v>
      </c>
      <c r="D8299" s="8">
        <v>379.99</v>
      </c>
      <c r="E8299" s="9">
        <v>43713.420138888891</v>
      </c>
      <c r="F8299" s="6" t="s">
        <v>1774</v>
      </c>
      <c r="G8299" s="6" t="str">
        <f t="shared" si="129"/>
        <v>GA</v>
      </c>
      <c r="H8299" s="8">
        <f>Sales[Quantity Ordered]*Sales[Price Each]</f>
        <v>379.99</v>
      </c>
    </row>
    <row r="8300" spans="1:8" x14ac:dyDescent="0.25">
      <c r="A8300" s="6">
        <v>248234</v>
      </c>
      <c r="B8300" s="6" t="s">
        <v>14</v>
      </c>
      <c r="C8300" s="7">
        <v>1</v>
      </c>
      <c r="D8300" s="8">
        <v>379.99</v>
      </c>
      <c r="E8300" s="9">
        <v>43713.448611111111</v>
      </c>
      <c r="F8300" s="6" t="s">
        <v>106</v>
      </c>
      <c r="G8300" s="6" t="str">
        <f t="shared" si="129"/>
        <v>CA</v>
      </c>
      <c r="H8300" s="8">
        <f>Sales[Quantity Ordered]*Sales[Price Each]</f>
        <v>379.99</v>
      </c>
    </row>
    <row r="8301" spans="1:8" x14ac:dyDescent="0.25">
      <c r="A8301" s="6">
        <v>253930</v>
      </c>
      <c r="B8301" s="6" t="s">
        <v>14</v>
      </c>
      <c r="C8301" s="7">
        <v>1</v>
      </c>
      <c r="D8301" s="8">
        <v>379.99</v>
      </c>
      <c r="E8301" s="9">
        <v>43713.468055555553</v>
      </c>
      <c r="F8301" s="6" t="s">
        <v>5763</v>
      </c>
      <c r="G8301" s="6" t="str">
        <f t="shared" si="129"/>
        <v>TX</v>
      </c>
      <c r="H8301" s="8">
        <f>Sales[Quantity Ordered]*Sales[Price Each]</f>
        <v>379.99</v>
      </c>
    </row>
    <row r="8302" spans="1:8" x14ac:dyDescent="0.25">
      <c r="A8302" s="6">
        <v>253839</v>
      </c>
      <c r="B8302" s="6" t="s">
        <v>14</v>
      </c>
      <c r="C8302" s="7">
        <v>1</v>
      </c>
      <c r="D8302" s="8">
        <v>379.99</v>
      </c>
      <c r="E8302" s="9">
        <v>43713.551388888889</v>
      </c>
      <c r="F8302" s="6" t="s">
        <v>5672</v>
      </c>
      <c r="G8302" s="6" t="str">
        <f t="shared" si="129"/>
        <v>WA</v>
      </c>
      <c r="H8302" s="8">
        <f>Sales[Quantity Ordered]*Sales[Price Each]</f>
        <v>379.99</v>
      </c>
    </row>
    <row r="8303" spans="1:8" x14ac:dyDescent="0.25">
      <c r="A8303" s="6">
        <v>251295</v>
      </c>
      <c r="B8303" s="6" t="s">
        <v>14</v>
      </c>
      <c r="C8303" s="7">
        <v>1</v>
      </c>
      <c r="D8303" s="8">
        <v>379.99</v>
      </c>
      <c r="E8303" s="9">
        <v>43713.632638888892</v>
      </c>
      <c r="F8303" s="6" t="s">
        <v>3155</v>
      </c>
      <c r="G8303" s="6" t="str">
        <f t="shared" si="129"/>
        <v>CA</v>
      </c>
      <c r="H8303" s="8">
        <f>Sales[Quantity Ordered]*Sales[Price Each]</f>
        <v>379.99</v>
      </c>
    </row>
    <row r="8304" spans="1:8" x14ac:dyDescent="0.25">
      <c r="A8304" s="6">
        <v>252025</v>
      </c>
      <c r="B8304" s="6" t="s">
        <v>14</v>
      </c>
      <c r="C8304" s="7">
        <v>1</v>
      </c>
      <c r="D8304" s="8">
        <v>379.99</v>
      </c>
      <c r="E8304" s="9">
        <v>43713.63958333333</v>
      </c>
      <c r="F8304" s="6" t="s">
        <v>3877</v>
      </c>
      <c r="G8304" s="6" t="str">
        <f t="shared" si="129"/>
        <v>WA</v>
      </c>
      <c r="H8304" s="8">
        <f>Sales[Quantity Ordered]*Sales[Price Each]</f>
        <v>379.99</v>
      </c>
    </row>
    <row r="8305" spans="1:8" x14ac:dyDescent="0.25">
      <c r="A8305" s="6">
        <v>254411</v>
      </c>
      <c r="B8305" s="6" t="s">
        <v>14</v>
      </c>
      <c r="C8305" s="7">
        <v>1</v>
      </c>
      <c r="D8305" s="8">
        <v>379.99</v>
      </c>
      <c r="E8305" s="9">
        <v>43713.677083333336</v>
      </c>
      <c r="F8305" s="6" t="s">
        <v>6239</v>
      </c>
      <c r="G8305" s="6" t="str">
        <f t="shared" si="129"/>
        <v>TX</v>
      </c>
      <c r="H8305" s="8">
        <f>Sales[Quantity Ordered]*Sales[Price Each]</f>
        <v>379.99</v>
      </c>
    </row>
    <row r="8306" spans="1:8" x14ac:dyDescent="0.25">
      <c r="A8306" s="6">
        <v>248406</v>
      </c>
      <c r="B8306" s="6" t="s">
        <v>14</v>
      </c>
      <c r="C8306" s="7">
        <v>1</v>
      </c>
      <c r="D8306" s="8">
        <v>379.99</v>
      </c>
      <c r="E8306" s="9">
        <v>43713.701388888891</v>
      </c>
      <c r="F8306" s="6" t="s">
        <v>279</v>
      </c>
      <c r="G8306" s="6" t="str">
        <f t="shared" si="129"/>
        <v>CA</v>
      </c>
      <c r="H8306" s="8">
        <f>Sales[Quantity Ordered]*Sales[Price Each]</f>
        <v>379.99</v>
      </c>
    </row>
    <row r="8307" spans="1:8" x14ac:dyDescent="0.25">
      <c r="A8307" s="6">
        <v>250516</v>
      </c>
      <c r="B8307" s="6" t="s">
        <v>14</v>
      </c>
      <c r="C8307" s="7">
        <v>1</v>
      </c>
      <c r="D8307" s="8">
        <v>379.99</v>
      </c>
      <c r="E8307" s="9">
        <v>43713.804861111108</v>
      </c>
      <c r="F8307" s="6" t="s">
        <v>2383</v>
      </c>
      <c r="G8307" s="6" t="str">
        <f t="shared" si="129"/>
        <v>CA</v>
      </c>
      <c r="H8307" s="8">
        <f>Sales[Quantity Ordered]*Sales[Price Each]</f>
        <v>379.99</v>
      </c>
    </row>
    <row r="8308" spans="1:8" x14ac:dyDescent="0.25">
      <c r="A8308" s="6">
        <v>249697</v>
      </c>
      <c r="B8308" s="6" t="s">
        <v>14</v>
      </c>
      <c r="C8308" s="7">
        <v>1</v>
      </c>
      <c r="D8308" s="8">
        <v>379.99</v>
      </c>
      <c r="E8308" s="9">
        <v>43713.835416666669</v>
      </c>
      <c r="F8308" s="6" t="s">
        <v>1568</v>
      </c>
      <c r="G8308" s="6" t="str">
        <f t="shared" si="129"/>
        <v>CA</v>
      </c>
      <c r="H8308" s="8">
        <f>Sales[Quantity Ordered]*Sales[Price Each]</f>
        <v>379.99</v>
      </c>
    </row>
    <row r="8309" spans="1:8" x14ac:dyDescent="0.25">
      <c r="A8309" s="6">
        <v>254408</v>
      </c>
      <c r="B8309" s="6" t="s">
        <v>14</v>
      </c>
      <c r="C8309" s="7">
        <v>1</v>
      </c>
      <c r="D8309" s="8">
        <v>379.99</v>
      </c>
      <c r="E8309" s="9">
        <v>43713.970833333333</v>
      </c>
      <c r="F8309" s="6" t="s">
        <v>6236</v>
      </c>
      <c r="G8309" s="6" t="str">
        <f t="shared" si="129"/>
        <v>CA</v>
      </c>
      <c r="H8309" s="8">
        <f>Sales[Quantity Ordered]*Sales[Price Each]</f>
        <v>379.99</v>
      </c>
    </row>
    <row r="8310" spans="1:8" x14ac:dyDescent="0.25">
      <c r="A8310" s="6">
        <v>248745</v>
      </c>
      <c r="B8310" s="6" t="s">
        <v>14</v>
      </c>
      <c r="C8310" s="7">
        <v>1</v>
      </c>
      <c r="D8310" s="8">
        <v>379.99</v>
      </c>
      <c r="E8310" s="9">
        <v>43714.336805555555</v>
      </c>
      <c r="F8310" s="6" t="s">
        <v>618</v>
      </c>
      <c r="G8310" s="6" t="str">
        <f t="shared" si="129"/>
        <v>CA</v>
      </c>
      <c r="H8310" s="8">
        <f>Sales[Quantity Ordered]*Sales[Price Each]</f>
        <v>379.99</v>
      </c>
    </row>
    <row r="8311" spans="1:8" x14ac:dyDescent="0.25">
      <c r="A8311" s="6">
        <v>252820</v>
      </c>
      <c r="B8311" s="6" t="s">
        <v>14</v>
      </c>
      <c r="C8311" s="7">
        <v>1</v>
      </c>
      <c r="D8311" s="8">
        <v>379.99</v>
      </c>
      <c r="E8311" s="9">
        <v>43714.7</v>
      </c>
      <c r="F8311" s="6" t="s">
        <v>4666</v>
      </c>
      <c r="G8311" s="6" t="str">
        <f t="shared" si="129"/>
        <v>CA</v>
      </c>
      <c r="H8311" s="8">
        <f>Sales[Quantity Ordered]*Sales[Price Each]</f>
        <v>379.99</v>
      </c>
    </row>
    <row r="8312" spans="1:8" x14ac:dyDescent="0.25">
      <c r="A8312" s="6">
        <v>255158</v>
      </c>
      <c r="B8312" s="6" t="s">
        <v>14</v>
      </c>
      <c r="C8312" s="7">
        <v>1</v>
      </c>
      <c r="D8312" s="8">
        <v>379.99</v>
      </c>
      <c r="E8312" s="9">
        <v>43714.886805555558</v>
      </c>
      <c r="F8312" s="6" t="s">
        <v>6970</v>
      </c>
      <c r="G8312" s="6" t="str">
        <f t="shared" si="129"/>
        <v>NY</v>
      </c>
      <c r="H8312" s="8">
        <f>Sales[Quantity Ordered]*Sales[Price Each]</f>
        <v>379.99</v>
      </c>
    </row>
    <row r="8313" spans="1:8" x14ac:dyDescent="0.25">
      <c r="A8313" s="6">
        <v>259014</v>
      </c>
      <c r="B8313" s="6" t="s">
        <v>14</v>
      </c>
      <c r="C8313" s="7">
        <v>1</v>
      </c>
      <c r="D8313" s="8">
        <v>379.99</v>
      </c>
      <c r="E8313" s="9">
        <v>43714.897222222222</v>
      </c>
      <c r="F8313" s="6" t="s">
        <v>10726</v>
      </c>
      <c r="G8313" s="6" t="str">
        <f t="shared" si="129"/>
        <v>MA</v>
      </c>
      <c r="H8313" s="8">
        <f>Sales[Quantity Ordered]*Sales[Price Each]</f>
        <v>379.99</v>
      </c>
    </row>
    <row r="8314" spans="1:8" x14ac:dyDescent="0.25">
      <c r="A8314" s="6">
        <v>254958</v>
      </c>
      <c r="B8314" s="6" t="s">
        <v>14</v>
      </c>
      <c r="C8314" s="7">
        <v>1</v>
      </c>
      <c r="D8314" s="8">
        <v>379.99</v>
      </c>
      <c r="E8314" s="9">
        <v>43715.304861111108</v>
      </c>
      <c r="F8314" s="6" t="s">
        <v>6773</v>
      </c>
      <c r="G8314" s="6" t="str">
        <f t="shared" si="129"/>
        <v>CA</v>
      </c>
      <c r="H8314" s="8">
        <f>Sales[Quantity Ordered]*Sales[Price Each]</f>
        <v>379.99</v>
      </c>
    </row>
    <row r="8315" spans="1:8" x14ac:dyDescent="0.25">
      <c r="A8315" s="6">
        <v>248370</v>
      </c>
      <c r="B8315" s="6" t="s">
        <v>14</v>
      </c>
      <c r="C8315" s="7">
        <v>1</v>
      </c>
      <c r="D8315" s="8">
        <v>379.99</v>
      </c>
      <c r="E8315" s="9">
        <v>43715.402777777781</v>
      </c>
      <c r="F8315" s="6" t="s">
        <v>242</v>
      </c>
      <c r="G8315" s="6" t="str">
        <f t="shared" si="129"/>
        <v>WA</v>
      </c>
      <c r="H8315" s="8">
        <f>Sales[Quantity Ordered]*Sales[Price Each]</f>
        <v>379.99</v>
      </c>
    </row>
    <row r="8316" spans="1:8" x14ac:dyDescent="0.25">
      <c r="A8316" s="6">
        <v>253332</v>
      </c>
      <c r="B8316" s="6" t="s">
        <v>14</v>
      </c>
      <c r="C8316" s="7">
        <v>1</v>
      </c>
      <c r="D8316" s="8">
        <v>379.99</v>
      </c>
      <c r="E8316" s="9">
        <v>43715.440972222219</v>
      </c>
      <c r="F8316" s="6" t="s">
        <v>5173</v>
      </c>
      <c r="G8316" s="6" t="str">
        <f t="shared" si="129"/>
        <v>GA</v>
      </c>
      <c r="H8316" s="8">
        <f>Sales[Quantity Ordered]*Sales[Price Each]</f>
        <v>379.99</v>
      </c>
    </row>
    <row r="8317" spans="1:8" x14ac:dyDescent="0.25">
      <c r="A8317" s="6">
        <v>257476</v>
      </c>
      <c r="B8317" s="6" t="s">
        <v>14</v>
      </c>
      <c r="C8317" s="7">
        <v>1</v>
      </c>
      <c r="D8317" s="8">
        <v>379.99</v>
      </c>
      <c r="E8317" s="9">
        <v>43715.504861111112</v>
      </c>
      <c r="F8317" s="6" t="s">
        <v>9234</v>
      </c>
      <c r="G8317" s="6" t="str">
        <f t="shared" si="129"/>
        <v>MA</v>
      </c>
      <c r="H8317" s="8">
        <f>Sales[Quantity Ordered]*Sales[Price Each]</f>
        <v>379.99</v>
      </c>
    </row>
    <row r="8318" spans="1:8" x14ac:dyDescent="0.25">
      <c r="A8318" s="6">
        <v>259045</v>
      </c>
      <c r="B8318" s="6" t="s">
        <v>14</v>
      </c>
      <c r="C8318" s="7">
        <v>1</v>
      </c>
      <c r="D8318" s="8">
        <v>379.99</v>
      </c>
      <c r="E8318" s="9">
        <v>43715.524305555555</v>
      </c>
      <c r="F8318" s="6" t="s">
        <v>10757</v>
      </c>
      <c r="G8318" s="6" t="str">
        <f t="shared" si="129"/>
        <v>TX</v>
      </c>
      <c r="H8318" s="8">
        <f>Sales[Quantity Ordered]*Sales[Price Each]</f>
        <v>379.99</v>
      </c>
    </row>
    <row r="8319" spans="1:8" x14ac:dyDescent="0.25">
      <c r="A8319" s="6">
        <v>255372</v>
      </c>
      <c r="B8319" s="6" t="s">
        <v>14</v>
      </c>
      <c r="C8319" s="7">
        <v>1</v>
      </c>
      <c r="D8319" s="8">
        <v>379.99</v>
      </c>
      <c r="E8319" s="9">
        <v>43715.57708333333</v>
      </c>
      <c r="F8319" s="6" t="s">
        <v>7179</v>
      </c>
      <c r="G8319" s="6" t="str">
        <f t="shared" si="129"/>
        <v>MA</v>
      </c>
      <c r="H8319" s="8">
        <f>Sales[Quantity Ordered]*Sales[Price Each]</f>
        <v>379.99</v>
      </c>
    </row>
    <row r="8320" spans="1:8" x14ac:dyDescent="0.25">
      <c r="A8320" s="6">
        <v>254349</v>
      </c>
      <c r="B8320" s="6" t="s">
        <v>14</v>
      </c>
      <c r="C8320" s="7">
        <v>1</v>
      </c>
      <c r="D8320" s="8">
        <v>379.99</v>
      </c>
      <c r="E8320" s="9">
        <v>43715.616666666669</v>
      </c>
      <c r="F8320" s="6" t="s">
        <v>6178</v>
      </c>
      <c r="G8320" s="6" t="str">
        <f t="shared" si="129"/>
        <v>TX</v>
      </c>
      <c r="H8320" s="8">
        <f>Sales[Quantity Ordered]*Sales[Price Each]</f>
        <v>379.99</v>
      </c>
    </row>
    <row r="8321" spans="1:8" x14ac:dyDescent="0.25">
      <c r="A8321" s="6">
        <v>255895</v>
      </c>
      <c r="B8321" s="6" t="s">
        <v>14</v>
      </c>
      <c r="C8321" s="7">
        <v>1</v>
      </c>
      <c r="D8321" s="8">
        <v>379.99</v>
      </c>
      <c r="E8321" s="9">
        <v>43715.665972222225</v>
      </c>
      <c r="F8321" s="6" t="s">
        <v>7694</v>
      </c>
      <c r="G8321" s="6" t="str">
        <f t="shared" si="129"/>
        <v>CA</v>
      </c>
      <c r="H8321" s="8">
        <f>Sales[Quantity Ordered]*Sales[Price Each]</f>
        <v>379.99</v>
      </c>
    </row>
    <row r="8322" spans="1:8" x14ac:dyDescent="0.25">
      <c r="A8322" s="6">
        <v>257601</v>
      </c>
      <c r="B8322" s="6" t="s">
        <v>14</v>
      </c>
      <c r="C8322" s="7">
        <v>1</v>
      </c>
      <c r="D8322" s="8">
        <v>379.99</v>
      </c>
      <c r="E8322" s="9">
        <v>43715.783333333333</v>
      </c>
      <c r="F8322" s="6" t="s">
        <v>9355</v>
      </c>
      <c r="G8322" s="6" t="str">
        <f t="shared" ref="G8322:G8385" si="130">MID(F8322,FIND(",",F8322,FIND(",",F8322)+1)+2,2)</f>
        <v>TX</v>
      </c>
      <c r="H8322" s="8">
        <f>Sales[Quantity Ordered]*Sales[Price Each]</f>
        <v>379.99</v>
      </c>
    </row>
    <row r="8323" spans="1:8" x14ac:dyDescent="0.25">
      <c r="A8323" s="6">
        <v>256925</v>
      </c>
      <c r="B8323" s="6" t="s">
        <v>14</v>
      </c>
      <c r="C8323" s="7">
        <v>1</v>
      </c>
      <c r="D8323" s="8">
        <v>379.99</v>
      </c>
      <c r="E8323" s="9">
        <v>43715.785416666666</v>
      </c>
      <c r="F8323" s="6" t="s">
        <v>8694</v>
      </c>
      <c r="G8323" s="6" t="str">
        <f t="shared" si="130"/>
        <v>TX</v>
      </c>
      <c r="H8323" s="8">
        <f>Sales[Quantity Ordered]*Sales[Price Each]</f>
        <v>379.99</v>
      </c>
    </row>
    <row r="8324" spans="1:8" x14ac:dyDescent="0.25">
      <c r="A8324" s="6">
        <v>257904</v>
      </c>
      <c r="B8324" s="6" t="s">
        <v>14</v>
      </c>
      <c r="C8324" s="7">
        <v>1</v>
      </c>
      <c r="D8324" s="8">
        <v>379.99</v>
      </c>
      <c r="E8324" s="9">
        <v>43716.365277777775</v>
      </c>
      <c r="F8324" s="6" t="s">
        <v>9649</v>
      </c>
      <c r="G8324" s="6" t="str">
        <f t="shared" si="130"/>
        <v>MA</v>
      </c>
      <c r="H8324" s="8">
        <f>Sales[Quantity Ordered]*Sales[Price Each]</f>
        <v>379.99</v>
      </c>
    </row>
    <row r="8325" spans="1:8" x14ac:dyDescent="0.25">
      <c r="A8325" s="6">
        <v>253983</v>
      </c>
      <c r="B8325" s="6" t="s">
        <v>14</v>
      </c>
      <c r="C8325" s="7">
        <v>1</v>
      </c>
      <c r="D8325" s="8">
        <v>379.99</v>
      </c>
      <c r="E8325" s="9">
        <v>43716.413194444445</v>
      </c>
      <c r="F8325" s="6" t="s">
        <v>5816</v>
      </c>
      <c r="G8325" s="6" t="str">
        <f t="shared" si="130"/>
        <v>CA</v>
      </c>
      <c r="H8325" s="8">
        <f>Sales[Quantity Ordered]*Sales[Price Each]</f>
        <v>379.99</v>
      </c>
    </row>
    <row r="8326" spans="1:8" x14ac:dyDescent="0.25">
      <c r="A8326" s="6">
        <v>257618</v>
      </c>
      <c r="B8326" s="6" t="s">
        <v>14</v>
      </c>
      <c r="C8326" s="7">
        <v>1</v>
      </c>
      <c r="D8326" s="8">
        <v>379.99</v>
      </c>
      <c r="E8326" s="9">
        <v>43716.51666666667</v>
      </c>
      <c r="F8326" s="6" t="s">
        <v>9372</v>
      </c>
      <c r="G8326" s="6" t="str">
        <f t="shared" si="130"/>
        <v>MA</v>
      </c>
      <c r="H8326" s="8">
        <f>Sales[Quantity Ordered]*Sales[Price Each]</f>
        <v>379.99</v>
      </c>
    </row>
    <row r="8327" spans="1:8" x14ac:dyDescent="0.25">
      <c r="A8327" s="6">
        <v>258461</v>
      </c>
      <c r="B8327" s="6" t="s">
        <v>14</v>
      </c>
      <c r="C8327" s="7">
        <v>1</v>
      </c>
      <c r="D8327" s="8">
        <v>379.99</v>
      </c>
      <c r="E8327" s="9">
        <v>43716.527083333334</v>
      </c>
      <c r="F8327" s="6" t="s">
        <v>10186</v>
      </c>
      <c r="G8327" s="6" t="str">
        <f t="shared" si="130"/>
        <v>CA</v>
      </c>
      <c r="H8327" s="8">
        <f>Sales[Quantity Ordered]*Sales[Price Each]</f>
        <v>379.99</v>
      </c>
    </row>
    <row r="8328" spans="1:8" x14ac:dyDescent="0.25">
      <c r="A8328" s="6">
        <v>257376</v>
      </c>
      <c r="B8328" s="6" t="s">
        <v>14</v>
      </c>
      <c r="C8328" s="7">
        <v>1</v>
      </c>
      <c r="D8328" s="8">
        <v>379.99</v>
      </c>
      <c r="E8328" s="9">
        <v>43716.649305555555</v>
      </c>
      <c r="F8328" s="6" t="s">
        <v>9138</v>
      </c>
      <c r="G8328" s="6" t="str">
        <f t="shared" si="130"/>
        <v>CA</v>
      </c>
      <c r="H8328" s="8">
        <f>Sales[Quantity Ordered]*Sales[Price Each]</f>
        <v>379.99</v>
      </c>
    </row>
    <row r="8329" spans="1:8" x14ac:dyDescent="0.25">
      <c r="A8329" s="6">
        <v>249398</v>
      </c>
      <c r="B8329" s="6" t="s">
        <v>14</v>
      </c>
      <c r="C8329" s="7">
        <v>1</v>
      </c>
      <c r="D8329" s="8">
        <v>379.99</v>
      </c>
      <c r="E8329" s="9">
        <v>43716.65625</v>
      </c>
      <c r="F8329" s="6" t="s">
        <v>1269</v>
      </c>
      <c r="G8329" s="6" t="str">
        <f t="shared" si="130"/>
        <v>CA</v>
      </c>
      <c r="H8329" s="8">
        <f>Sales[Quantity Ordered]*Sales[Price Each]</f>
        <v>379.99</v>
      </c>
    </row>
    <row r="8330" spans="1:8" x14ac:dyDescent="0.25">
      <c r="A8330" s="6">
        <v>258687</v>
      </c>
      <c r="B8330" s="6" t="s">
        <v>14</v>
      </c>
      <c r="C8330" s="7">
        <v>1</v>
      </c>
      <c r="D8330" s="8">
        <v>379.99</v>
      </c>
      <c r="E8330" s="9">
        <v>43716.686805555553</v>
      </c>
      <c r="F8330" s="6" t="s">
        <v>10407</v>
      </c>
      <c r="G8330" s="6" t="str">
        <f t="shared" si="130"/>
        <v>TX</v>
      </c>
      <c r="H8330" s="8">
        <f>Sales[Quantity Ordered]*Sales[Price Each]</f>
        <v>379.99</v>
      </c>
    </row>
    <row r="8331" spans="1:8" x14ac:dyDescent="0.25">
      <c r="A8331" s="6">
        <v>254226</v>
      </c>
      <c r="B8331" s="6" t="s">
        <v>14</v>
      </c>
      <c r="C8331" s="7">
        <v>1</v>
      </c>
      <c r="D8331" s="8">
        <v>379.99</v>
      </c>
      <c r="E8331" s="9">
        <v>43716.746527777781</v>
      </c>
      <c r="F8331" s="6" t="s">
        <v>6055</v>
      </c>
      <c r="G8331" s="6" t="str">
        <f t="shared" si="130"/>
        <v>MA</v>
      </c>
      <c r="H8331" s="8">
        <f>Sales[Quantity Ordered]*Sales[Price Each]</f>
        <v>379.99</v>
      </c>
    </row>
    <row r="8332" spans="1:8" x14ac:dyDescent="0.25">
      <c r="A8332" s="6">
        <v>251996</v>
      </c>
      <c r="B8332" s="6" t="s">
        <v>14</v>
      </c>
      <c r="C8332" s="7">
        <v>1</v>
      </c>
      <c r="D8332" s="8">
        <v>379.99</v>
      </c>
      <c r="E8332" s="9">
        <v>43716.820138888892</v>
      </c>
      <c r="F8332" s="6" t="s">
        <v>3848</v>
      </c>
      <c r="G8332" s="6" t="str">
        <f t="shared" si="130"/>
        <v>GA</v>
      </c>
      <c r="H8332" s="8">
        <f>Sales[Quantity Ordered]*Sales[Price Each]</f>
        <v>379.99</v>
      </c>
    </row>
    <row r="8333" spans="1:8" x14ac:dyDescent="0.25">
      <c r="A8333" s="6">
        <v>257353</v>
      </c>
      <c r="B8333" s="6" t="s">
        <v>14</v>
      </c>
      <c r="C8333" s="7">
        <v>1</v>
      </c>
      <c r="D8333" s="8">
        <v>379.99</v>
      </c>
      <c r="E8333" s="9">
        <v>43716.995833333334</v>
      </c>
      <c r="F8333" s="6" t="s">
        <v>9116</v>
      </c>
      <c r="G8333" s="6" t="str">
        <f t="shared" si="130"/>
        <v>CA</v>
      </c>
      <c r="H8333" s="8">
        <f>Sales[Quantity Ordered]*Sales[Price Each]</f>
        <v>379.99</v>
      </c>
    </row>
    <row r="8334" spans="1:8" x14ac:dyDescent="0.25">
      <c r="A8334" s="6">
        <v>257224</v>
      </c>
      <c r="B8334" s="6" t="s">
        <v>14</v>
      </c>
      <c r="C8334" s="7">
        <v>1</v>
      </c>
      <c r="D8334" s="8">
        <v>379.99</v>
      </c>
      <c r="E8334" s="9">
        <v>43717.024305555555</v>
      </c>
      <c r="F8334" s="6" t="s">
        <v>8989</v>
      </c>
      <c r="G8334" s="6" t="str">
        <f t="shared" si="130"/>
        <v>CA</v>
      </c>
      <c r="H8334" s="8">
        <f>Sales[Quantity Ordered]*Sales[Price Each]</f>
        <v>379.99</v>
      </c>
    </row>
    <row r="8335" spans="1:8" x14ac:dyDescent="0.25">
      <c r="A8335" s="6">
        <v>256240</v>
      </c>
      <c r="B8335" s="6" t="s">
        <v>14</v>
      </c>
      <c r="C8335" s="7">
        <v>1</v>
      </c>
      <c r="D8335" s="8">
        <v>379.99</v>
      </c>
      <c r="E8335" s="9">
        <v>43717.052083333336</v>
      </c>
      <c r="F8335" s="6" t="s">
        <v>8028</v>
      </c>
      <c r="G8335" s="6" t="str">
        <f t="shared" si="130"/>
        <v>OR</v>
      </c>
      <c r="H8335" s="8">
        <f>Sales[Quantity Ordered]*Sales[Price Each]</f>
        <v>379.99</v>
      </c>
    </row>
    <row r="8336" spans="1:8" x14ac:dyDescent="0.25">
      <c r="A8336" s="6">
        <v>252126</v>
      </c>
      <c r="B8336" s="6" t="s">
        <v>14</v>
      </c>
      <c r="C8336" s="7">
        <v>1</v>
      </c>
      <c r="D8336" s="8">
        <v>379.99</v>
      </c>
      <c r="E8336" s="9">
        <v>43717.135416666664</v>
      </c>
      <c r="F8336" s="6" t="s">
        <v>3977</v>
      </c>
      <c r="G8336" s="6" t="str">
        <f t="shared" si="130"/>
        <v>CA</v>
      </c>
      <c r="H8336" s="8">
        <f>Sales[Quantity Ordered]*Sales[Price Each]</f>
        <v>379.99</v>
      </c>
    </row>
    <row r="8337" spans="1:8" x14ac:dyDescent="0.25">
      <c r="A8337" s="6">
        <v>249592</v>
      </c>
      <c r="B8337" s="6" t="s">
        <v>14</v>
      </c>
      <c r="C8337" s="7">
        <v>1</v>
      </c>
      <c r="D8337" s="8">
        <v>379.99</v>
      </c>
      <c r="E8337" s="9">
        <v>43717.343055555553</v>
      </c>
      <c r="F8337" s="6" t="s">
        <v>1463</v>
      </c>
      <c r="G8337" s="6" t="str">
        <f t="shared" si="130"/>
        <v>CA</v>
      </c>
      <c r="H8337" s="8">
        <f>Sales[Quantity Ordered]*Sales[Price Each]</f>
        <v>379.99</v>
      </c>
    </row>
    <row r="8338" spans="1:8" x14ac:dyDescent="0.25">
      <c r="A8338" s="6">
        <v>252550</v>
      </c>
      <c r="B8338" s="6" t="s">
        <v>14</v>
      </c>
      <c r="C8338" s="7">
        <v>1</v>
      </c>
      <c r="D8338" s="8">
        <v>379.99</v>
      </c>
      <c r="E8338" s="9">
        <v>43717.484027777777</v>
      </c>
      <c r="F8338" s="6" t="s">
        <v>4397</v>
      </c>
      <c r="G8338" s="6" t="str">
        <f t="shared" si="130"/>
        <v>WA</v>
      </c>
      <c r="H8338" s="8">
        <f>Sales[Quantity Ordered]*Sales[Price Each]</f>
        <v>379.99</v>
      </c>
    </row>
    <row r="8339" spans="1:8" x14ac:dyDescent="0.25">
      <c r="A8339" s="6">
        <v>257009</v>
      </c>
      <c r="B8339" s="6" t="s">
        <v>14</v>
      </c>
      <c r="C8339" s="7">
        <v>1</v>
      </c>
      <c r="D8339" s="8">
        <v>379.99</v>
      </c>
      <c r="E8339" s="9">
        <v>43717.488194444442</v>
      </c>
      <c r="F8339" s="6" t="s">
        <v>8775</v>
      </c>
      <c r="G8339" s="6" t="str">
        <f t="shared" si="130"/>
        <v>CA</v>
      </c>
      <c r="H8339" s="8">
        <f>Sales[Quantity Ordered]*Sales[Price Each]</f>
        <v>379.99</v>
      </c>
    </row>
    <row r="8340" spans="1:8" x14ac:dyDescent="0.25">
      <c r="A8340" s="6">
        <v>258952</v>
      </c>
      <c r="B8340" s="6" t="s">
        <v>14</v>
      </c>
      <c r="C8340" s="7">
        <v>1</v>
      </c>
      <c r="D8340" s="8">
        <v>379.99</v>
      </c>
      <c r="E8340" s="9">
        <v>43717.580555555556</v>
      </c>
      <c r="F8340" s="6" t="s">
        <v>10665</v>
      </c>
      <c r="G8340" s="6" t="str">
        <f t="shared" si="130"/>
        <v>CA</v>
      </c>
      <c r="H8340" s="8">
        <f>Sales[Quantity Ordered]*Sales[Price Each]</f>
        <v>379.99</v>
      </c>
    </row>
    <row r="8341" spans="1:8" x14ac:dyDescent="0.25">
      <c r="A8341" s="6">
        <v>248271</v>
      </c>
      <c r="B8341" s="6" t="s">
        <v>14</v>
      </c>
      <c r="C8341" s="7">
        <v>1</v>
      </c>
      <c r="D8341" s="8">
        <v>379.99</v>
      </c>
      <c r="E8341" s="9">
        <v>43717.647916666669</v>
      </c>
      <c r="F8341" s="6" t="s">
        <v>143</v>
      </c>
      <c r="G8341" s="6" t="str">
        <f t="shared" si="130"/>
        <v>MA</v>
      </c>
      <c r="H8341" s="8">
        <f>Sales[Quantity Ordered]*Sales[Price Each]</f>
        <v>379.99</v>
      </c>
    </row>
    <row r="8342" spans="1:8" x14ac:dyDescent="0.25">
      <c r="A8342" s="6">
        <v>248971</v>
      </c>
      <c r="B8342" s="6" t="s">
        <v>14</v>
      </c>
      <c r="C8342" s="7">
        <v>1</v>
      </c>
      <c r="D8342" s="8">
        <v>379.99</v>
      </c>
      <c r="E8342" s="9">
        <v>43717.65</v>
      </c>
      <c r="F8342" s="6" t="s">
        <v>843</v>
      </c>
      <c r="G8342" s="6" t="str">
        <f t="shared" si="130"/>
        <v>NY</v>
      </c>
      <c r="H8342" s="8">
        <f>Sales[Quantity Ordered]*Sales[Price Each]</f>
        <v>379.99</v>
      </c>
    </row>
    <row r="8343" spans="1:8" x14ac:dyDescent="0.25">
      <c r="A8343" s="6">
        <v>258490</v>
      </c>
      <c r="B8343" s="6" t="s">
        <v>14</v>
      </c>
      <c r="C8343" s="7">
        <v>1</v>
      </c>
      <c r="D8343" s="8">
        <v>379.99</v>
      </c>
      <c r="E8343" s="9">
        <v>43717.720138888886</v>
      </c>
      <c r="F8343" s="6" t="s">
        <v>10214</v>
      </c>
      <c r="G8343" s="6" t="str">
        <f t="shared" si="130"/>
        <v>CA</v>
      </c>
      <c r="H8343" s="8">
        <f>Sales[Quantity Ordered]*Sales[Price Each]</f>
        <v>379.99</v>
      </c>
    </row>
    <row r="8344" spans="1:8" x14ac:dyDescent="0.25">
      <c r="A8344" s="6">
        <v>256462</v>
      </c>
      <c r="B8344" s="6" t="s">
        <v>14</v>
      </c>
      <c r="C8344" s="7">
        <v>1</v>
      </c>
      <c r="D8344" s="8">
        <v>379.99</v>
      </c>
      <c r="E8344" s="9">
        <v>43717.822222222225</v>
      </c>
      <c r="F8344" s="6" t="s">
        <v>8246</v>
      </c>
      <c r="G8344" s="6" t="str">
        <f t="shared" si="130"/>
        <v>NY</v>
      </c>
      <c r="H8344" s="8">
        <f>Sales[Quantity Ordered]*Sales[Price Each]</f>
        <v>379.99</v>
      </c>
    </row>
    <row r="8345" spans="1:8" x14ac:dyDescent="0.25">
      <c r="A8345" s="6">
        <v>259023</v>
      </c>
      <c r="B8345" s="6" t="s">
        <v>14</v>
      </c>
      <c r="C8345" s="7">
        <v>1</v>
      </c>
      <c r="D8345" s="8">
        <v>379.99</v>
      </c>
      <c r="E8345" s="9">
        <v>43717.929861111108</v>
      </c>
      <c r="F8345" s="6" t="s">
        <v>10735</v>
      </c>
      <c r="G8345" s="6" t="str">
        <f t="shared" si="130"/>
        <v>CA</v>
      </c>
      <c r="H8345" s="8">
        <f>Sales[Quantity Ordered]*Sales[Price Each]</f>
        <v>379.99</v>
      </c>
    </row>
    <row r="8346" spans="1:8" x14ac:dyDescent="0.25">
      <c r="A8346" s="6">
        <v>258092</v>
      </c>
      <c r="B8346" s="6" t="s">
        <v>14</v>
      </c>
      <c r="C8346" s="7">
        <v>1</v>
      </c>
      <c r="D8346" s="8">
        <v>379.99</v>
      </c>
      <c r="E8346" s="9">
        <v>43717.936805555553</v>
      </c>
      <c r="F8346" s="6" t="s">
        <v>9829</v>
      </c>
      <c r="G8346" s="6" t="str">
        <f t="shared" si="130"/>
        <v>MA</v>
      </c>
      <c r="H8346" s="8">
        <f>Sales[Quantity Ordered]*Sales[Price Each]</f>
        <v>379.99</v>
      </c>
    </row>
    <row r="8347" spans="1:8" x14ac:dyDescent="0.25">
      <c r="A8347" s="6">
        <v>254662</v>
      </c>
      <c r="B8347" s="6" t="s">
        <v>14</v>
      </c>
      <c r="C8347" s="7">
        <v>1</v>
      </c>
      <c r="D8347" s="8">
        <v>379.99</v>
      </c>
      <c r="E8347" s="9">
        <v>43717.95416666667</v>
      </c>
      <c r="F8347" s="6" t="s">
        <v>6487</v>
      </c>
      <c r="G8347" s="6" t="str">
        <f t="shared" si="130"/>
        <v>TX</v>
      </c>
      <c r="H8347" s="8">
        <f>Sales[Quantity Ordered]*Sales[Price Each]</f>
        <v>379.99</v>
      </c>
    </row>
    <row r="8348" spans="1:8" x14ac:dyDescent="0.25">
      <c r="A8348" s="6">
        <v>254901</v>
      </c>
      <c r="B8348" s="6" t="s">
        <v>14</v>
      </c>
      <c r="C8348" s="7">
        <v>1</v>
      </c>
      <c r="D8348" s="8">
        <v>379.99</v>
      </c>
      <c r="E8348" s="9">
        <v>43717.981944444444</v>
      </c>
      <c r="F8348" s="6" t="s">
        <v>6719</v>
      </c>
      <c r="G8348" s="6" t="str">
        <f t="shared" si="130"/>
        <v>CA</v>
      </c>
      <c r="H8348" s="8">
        <f>Sales[Quantity Ordered]*Sales[Price Each]</f>
        <v>379.99</v>
      </c>
    </row>
    <row r="8349" spans="1:8" x14ac:dyDescent="0.25">
      <c r="A8349" s="6">
        <v>256336</v>
      </c>
      <c r="B8349" s="6" t="s">
        <v>14</v>
      </c>
      <c r="C8349" s="7">
        <v>1</v>
      </c>
      <c r="D8349" s="8">
        <v>379.99</v>
      </c>
      <c r="E8349" s="9">
        <v>43718.010416666664</v>
      </c>
      <c r="F8349" s="6" t="s">
        <v>8122</v>
      </c>
      <c r="G8349" s="6" t="str">
        <f t="shared" si="130"/>
        <v>GA</v>
      </c>
      <c r="H8349" s="8">
        <f>Sales[Quantity Ordered]*Sales[Price Each]</f>
        <v>379.99</v>
      </c>
    </row>
    <row r="8350" spans="1:8" x14ac:dyDescent="0.25">
      <c r="A8350" s="6">
        <v>249025</v>
      </c>
      <c r="B8350" s="6" t="s">
        <v>14</v>
      </c>
      <c r="C8350" s="7">
        <v>1</v>
      </c>
      <c r="D8350" s="8">
        <v>379.99</v>
      </c>
      <c r="E8350" s="9">
        <v>43718.065972222219</v>
      </c>
      <c r="F8350" s="6" t="s">
        <v>897</v>
      </c>
      <c r="G8350" s="6" t="str">
        <f t="shared" si="130"/>
        <v>CA</v>
      </c>
      <c r="H8350" s="8">
        <f>Sales[Quantity Ordered]*Sales[Price Each]</f>
        <v>379.99</v>
      </c>
    </row>
    <row r="8351" spans="1:8" x14ac:dyDescent="0.25">
      <c r="A8351" s="6">
        <v>252628</v>
      </c>
      <c r="B8351" s="6" t="s">
        <v>14</v>
      </c>
      <c r="C8351" s="7">
        <v>1</v>
      </c>
      <c r="D8351" s="8">
        <v>379.99</v>
      </c>
      <c r="E8351" s="9">
        <v>43718.276388888888</v>
      </c>
      <c r="F8351" s="6" t="s">
        <v>4475</v>
      </c>
      <c r="G8351" s="6" t="str">
        <f t="shared" si="130"/>
        <v>WA</v>
      </c>
      <c r="H8351" s="8">
        <f>Sales[Quantity Ordered]*Sales[Price Each]</f>
        <v>379.99</v>
      </c>
    </row>
    <row r="8352" spans="1:8" x14ac:dyDescent="0.25">
      <c r="A8352" s="6">
        <v>259090</v>
      </c>
      <c r="B8352" s="6" t="s">
        <v>14</v>
      </c>
      <c r="C8352" s="7">
        <v>1</v>
      </c>
      <c r="D8352" s="8">
        <v>379.99</v>
      </c>
      <c r="E8352" s="9">
        <v>43718.283333333333</v>
      </c>
      <c r="F8352" s="6" t="s">
        <v>10800</v>
      </c>
      <c r="G8352" s="6" t="str">
        <f t="shared" si="130"/>
        <v>NY</v>
      </c>
      <c r="H8352" s="8">
        <f>Sales[Quantity Ordered]*Sales[Price Each]</f>
        <v>379.99</v>
      </c>
    </row>
    <row r="8353" spans="1:8" x14ac:dyDescent="0.25">
      <c r="A8353" s="6">
        <v>254752</v>
      </c>
      <c r="B8353" s="6" t="s">
        <v>14</v>
      </c>
      <c r="C8353" s="7">
        <v>1</v>
      </c>
      <c r="D8353" s="8">
        <v>379.99</v>
      </c>
      <c r="E8353" s="9">
        <v>43718.432638888888</v>
      </c>
      <c r="F8353" s="6" t="s">
        <v>6574</v>
      </c>
      <c r="G8353" s="6" t="str">
        <f t="shared" si="130"/>
        <v>CA</v>
      </c>
      <c r="H8353" s="8">
        <f>Sales[Quantity Ordered]*Sales[Price Each]</f>
        <v>379.99</v>
      </c>
    </row>
    <row r="8354" spans="1:8" x14ac:dyDescent="0.25">
      <c r="A8354" s="6">
        <v>249233</v>
      </c>
      <c r="B8354" s="6" t="s">
        <v>14</v>
      </c>
      <c r="C8354" s="7">
        <v>1</v>
      </c>
      <c r="D8354" s="8">
        <v>379.99</v>
      </c>
      <c r="E8354" s="9">
        <v>43718.576388888891</v>
      </c>
      <c r="F8354" s="6" t="s">
        <v>1105</v>
      </c>
      <c r="G8354" s="6" t="str">
        <f t="shared" si="130"/>
        <v>OR</v>
      </c>
      <c r="H8354" s="8">
        <f>Sales[Quantity Ordered]*Sales[Price Each]</f>
        <v>379.99</v>
      </c>
    </row>
    <row r="8355" spans="1:8" x14ac:dyDescent="0.25">
      <c r="A8355" s="6">
        <v>254890</v>
      </c>
      <c r="B8355" s="6" t="s">
        <v>14</v>
      </c>
      <c r="C8355" s="7">
        <v>1</v>
      </c>
      <c r="D8355" s="8">
        <v>379.99</v>
      </c>
      <c r="E8355" s="9">
        <v>43718.638194444444</v>
      </c>
      <c r="F8355" s="6" t="s">
        <v>6708</v>
      </c>
      <c r="G8355" s="6" t="str">
        <f t="shared" si="130"/>
        <v>CA</v>
      </c>
      <c r="H8355" s="8">
        <f>Sales[Quantity Ordered]*Sales[Price Each]</f>
        <v>379.99</v>
      </c>
    </row>
    <row r="8356" spans="1:8" x14ac:dyDescent="0.25">
      <c r="A8356" s="6">
        <v>257927</v>
      </c>
      <c r="B8356" s="6" t="s">
        <v>14</v>
      </c>
      <c r="C8356" s="7">
        <v>1</v>
      </c>
      <c r="D8356" s="8">
        <v>379.99</v>
      </c>
      <c r="E8356" s="9">
        <v>43718.688194444447</v>
      </c>
      <c r="F8356" s="6" t="s">
        <v>9672</v>
      </c>
      <c r="G8356" s="6" t="str">
        <f t="shared" si="130"/>
        <v>CA</v>
      </c>
      <c r="H8356" s="8">
        <f>Sales[Quantity Ordered]*Sales[Price Each]</f>
        <v>379.99</v>
      </c>
    </row>
    <row r="8357" spans="1:8" x14ac:dyDescent="0.25">
      <c r="A8357" s="6">
        <v>249929</v>
      </c>
      <c r="B8357" s="6" t="s">
        <v>14</v>
      </c>
      <c r="C8357" s="7">
        <v>1</v>
      </c>
      <c r="D8357" s="8">
        <v>379.99</v>
      </c>
      <c r="E8357" s="9">
        <v>43718.708333333336</v>
      </c>
      <c r="F8357" s="6" t="s">
        <v>1798</v>
      </c>
      <c r="G8357" s="6" t="str">
        <f t="shared" si="130"/>
        <v>CA</v>
      </c>
      <c r="H8357" s="8">
        <f>Sales[Quantity Ordered]*Sales[Price Each]</f>
        <v>379.99</v>
      </c>
    </row>
    <row r="8358" spans="1:8" x14ac:dyDescent="0.25">
      <c r="A8358" s="6">
        <v>249294</v>
      </c>
      <c r="B8358" s="6" t="s">
        <v>14</v>
      </c>
      <c r="C8358" s="7">
        <v>1</v>
      </c>
      <c r="D8358" s="8">
        <v>379.99</v>
      </c>
      <c r="E8358" s="9">
        <v>43718.787499999999</v>
      </c>
      <c r="F8358" s="6" t="s">
        <v>1165</v>
      </c>
      <c r="G8358" s="6" t="str">
        <f t="shared" si="130"/>
        <v>TX</v>
      </c>
      <c r="H8358" s="8">
        <f>Sales[Quantity Ordered]*Sales[Price Each]</f>
        <v>379.99</v>
      </c>
    </row>
    <row r="8359" spans="1:8" x14ac:dyDescent="0.25">
      <c r="A8359" s="6">
        <v>249303</v>
      </c>
      <c r="B8359" s="6" t="s">
        <v>14</v>
      </c>
      <c r="C8359" s="7">
        <v>1</v>
      </c>
      <c r="D8359" s="8">
        <v>379.99</v>
      </c>
      <c r="E8359" s="9">
        <v>43718.811805555553</v>
      </c>
      <c r="F8359" s="6" t="s">
        <v>1174</v>
      </c>
      <c r="G8359" s="6" t="str">
        <f t="shared" si="130"/>
        <v>CA</v>
      </c>
      <c r="H8359" s="8">
        <f>Sales[Quantity Ordered]*Sales[Price Each]</f>
        <v>379.99</v>
      </c>
    </row>
    <row r="8360" spans="1:8" x14ac:dyDescent="0.25">
      <c r="A8360" s="6">
        <v>251928</v>
      </c>
      <c r="B8360" s="6" t="s">
        <v>14</v>
      </c>
      <c r="C8360" s="7">
        <v>1</v>
      </c>
      <c r="D8360" s="8">
        <v>379.99</v>
      </c>
      <c r="E8360" s="9">
        <v>43718.875694444447</v>
      </c>
      <c r="F8360" s="6" t="s">
        <v>3782</v>
      </c>
      <c r="G8360" s="6" t="str">
        <f t="shared" si="130"/>
        <v>CA</v>
      </c>
      <c r="H8360" s="8">
        <f>Sales[Quantity Ordered]*Sales[Price Each]</f>
        <v>379.99</v>
      </c>
    </row>
    <row r="8361" spans="1:8" x14ac:dyDescent="0.25">
      <c r="A8361" s="6">
        <v>259153</v>
      </c>
      <c r="B8361" s="6" t="s">
        <v>14</v>
      </c>
      <c r="C8361" s="7">
        <v>1</v>
      </c>
      <c r="D8361" s="8">
        <v>379.99</v>
      </c>
      <c r="E8361" s="9">
        <v>43718.876388888886</v>
      </c>
      <c r="F8361" s="6" t="s">
        <v>10860</v>
      </c>
      <c r="G8361" s="6" t="str">
        <f t="shared" si="130"/>
        <v>CA</v>
      </c>
      <c r="H8361" s="8">
        <f>Sales[Quantity Ordered]*Sales[Price Each]</f>
        <v>379.99</v>
      </c>
    </row>
    <row r="8362" spans="1:8" x14ac:dyDescent="0.25">
      <c r="A8362" s="6">
        <v>255848</v>
      </c>
      <c r="B8362" s="6" t="s">
        <v>14</v>
      </c>
      <c r="C8362" s="7">
        <v>1</v>
      </c>
      <c r="D8362" s="8">
        <v>379.99</v>
      </c>
      <c r="E8362" s="9">
        <v>43718.939583333333</v>
      </c>
      <c r="F8362" s="6" t="s">
        <v>7647</v>
      </c>
      <c r="G8362" s="6" t="str">
        <f t="shared" si="130"/>
        <v>WA</v>
      </c>
      <c r="H8362" s="8">
        <f>Sales[Quantity Ordered]*Sales[Price Each]</f>
        <v>379.99</v>
      </c>
    </row>
    <row r="8363" spans="1:8" x14ac:dyDescent="0.25">
      <c r="A8363" s="6">
        <v>254863</v>
      </c>
      <c r="B8363" s="6" t="s">
        <v>14</v>
      </c>
      <c r="C8363" s="7">
        <v>1</v>
      </c>
      <c r="D8363" s="8">
        <v>379.99</v>
      </c>
      <c r="E8363" s="9">
        <v>43718.941666666666</v>
      </c>
      <c r="F8363" s="6" t="s">
        <v>6683</v>
      </c>
      <c r="G8363" s="6" t="str">
        <f t="shared" si="130"/>
        <v>MA</v>
      </c>
      <c r="H8363" s="8">
        <f>Sales[Quantity Ordered]*Sales[Price Each]</f>
        <v>379.99</v>
      </c>
    </row>
    <row r="8364" spans="1:8" x14ac:dyDescent="0.25">
      <c r="A8364" s="6">
        <v>253225</v>
      </c>
      <c r="B8364" s="6" t="s">
        <v>14</v>
      </c>
      <c r="C8364" s="7">
        <v>1</v>
      </c>
      <c r="D8364" s="8">
        <v>379.99</v>
      </c>
      <c r="E8364" s="9">
        <v>43719.252083333333</v>
      </c>
      <c r="F8364" s="6" t="s">
        <v>5067</v>
      </c>
      <c r="G8364" s="6" t="str">
        <f t="shared" si="130"/>
        <v>TX</v>
      </c>
      <c r="H8364" s="8">
        <f>Sales[Quantity Ordered]*Sales[Price Each]</f>
        <v>379.99</v>
      </c>
    </row>
    <row r="8365" spans="1:8" x14ac:dyDescent="0.25">
      <c r="A8365" s="6">
        <v>248976</v>
      </c>
      <c r="B8365" s="6" t="s">
        <v>14</v>
      </c>
      <c r="C8365" s="7">
        <v>1</v>
      </c>
      <c r="D8365" s="8">
        <v>379.99</v>
      </c>
      <c r="E8365" s="9">
        <v>43719.466666666667</v>
      </c>
      <c r="F8365" s="6" t="s">
        <v>848</v>
      </c>
      <c r="G8365" s="6" t="str">
        <f t="shared" si="130"/>
        <v>CA</v>
      </c>
      <c r="H8365" s="8">
        <f>Sales[Quantity Ordered]*Sales[Price Each]</f>
        <v>379.99</v>
      </c>
    </row>
    <row r="8366" spans="1:8" x14ac:dyDescent="0.25">
      <c r="A8366" s="6">
        <v>255529</v>
      </c>
      <c r="B8366" s="6" t="s">
        <v>14</v>
      </c>
      <c r="C8366" s="7">
        <v>1</v>
      </c>
      <c r="D8366" s="8">
        <v>379.99</v>
      </c>
      <c r="E8366" s="9">
        <v>43719.506944444445</v>
      </c>
      <c r="F8366" s="6" t="s">
        <v>7336</v>
      </c>
      <c r="G8366" s="6" t="str">
        <f t="shared" si="130"/>
        <v>NY</v>
      </c>
      <c r="H8366" s="8">
        <f>Sales[Quantity Ordered]*Sales[Price Each]</f>
        <v>379.99</v>
      </c>
    </row>
    <row r="8367" spans="1:8" x14ac:dyDescent="0.25">
      <c r="A8367" s="6">
        <v>249454</v>
      </c>
      <c r="B8367" s="6" t="s">
        <v>14</v>
      </c>
      <c r="C8367" s="7">
        <v>1</v>
      </c>
      <c r="D8367" s="8">
        <v>379.99</v>
      </c>
      <c r="E8367" s="9">
        <v>43719.513888888891</v>
      </c>
      <c r="F8367" s="6" t="s">
        <v>1325</v>
      </c>
      <c r="G8367" s="6" t="str">
        <f t="shared" si="130"/>
        <v>TX</v>
      </c>
      <c r="H8367" s="8">
        <f>Sales[Quantity Ordered]*Sales[Price Each]</f>
        <v>379.99</v>
      </c>
    </row>
    <row r="8368" spans="1:8" x14ac:dyDescent="0.25">
      <c r="A8368" s="6">
        <v>251664</v>
      </c>
      <c r="B8368" s="6" t="s">
        <v>14</v>
      </c>
      <c r="C8368" s="7">
        <v>1</v>
      </c>
      <c r="D8368" s="8">
        <v>379.99</v>
      </c>
      <c r="E8368" s="9">
        <v>43719.593055555553</v>
      </c>
      <c r="F8368" s="6" t="s">
        <v>3522</v>
      </c>
      <c r="G8368" s="6" t="str">
        <f t="shared" si="130"/>
        <v>CA</v>
      </c>
      <c r="H8368" s="8">
        <f>Sales[Quantity Ordered]*Sales[Price Each]</f>
        <v>379.99</v>
      </c>
    </row>
    <row r="8369" spans="1:8" x14ac:dyDescent="0.25">
      <c r="A8369" s="6">
        <v>252896</v>
      </c>
      <c r="B8369" s="6" t="s">
        <v>14</v>
      </c>
      <c r="C8369" s="7">
        <v>1</v>
      </c>
      <c r="D8369" s="8">
        <v>379.99</v>
      </c>
      <c r="E8369" s="9">
        <v>43719.620833333334</v>
      </c>
      <c r="F8369" s="6" t="s">
        <v>4742</v>
      </c>
      <c r="G8369" s="6" t="str">
        <f t="shared" si="130"/>
        <v>MA</v>
      </c>
      <c r="H8369" s="8">
        <f>Sales[Quantity Ordered]*Sales[Price Each]</f>
        <v>379.99</v>
      </c>
    </row>
    <row r="8370" spans="1:8" x14ac:dyDescent="0.25">
      <c r="A8370" s="6">
        <v>253968</v>
      </c>
      <c r="B8370" s="6" t="s">
        <v>14</v>
      </c>
      <c r="C8370" s="7">
        <v>1</v>
      </c>
      <c r="D8370" s="8">
        <v>379.99</v>
      </c>
      <c r="E8370" s="9">
        <v>43719.704861111109</v>
      </c>
      <c r="F8370" s="6" t="s">
        <v>5801</v>
      </c>
      <c r="G8370" s="6" t="str">
        <f t="shared" si="130"/>
        <v>MA</v>
      </c>
      <c r="H8370" s="8">
        <f>Sales[Quantity Ordered]*Sales[Price Each]</f>
        <v>379.99</v>
      </c>
    </row>
    <row r="8371" spans="1:8" x14ac:dyDescent="0.25">
      <c r="A8371" s="6">
        <v>251746</v>
      </c>
      <c r="B8371" s="6" t="s">
        <v>14</v>
      </c>
      <c r="C8371" s="7">
        <v>1</v>
      </c>
      <c r="D8371" s="8">
        <v>379.99</v>
      </c>
      <c r="E8371" s="9">
        <v>43719.720833333333</v>
      </c>
      <c r="F8371" s="6" t="s">
        <v>3604</v>
      </c>
      <c r="G8371" s="6" t="str">
        <f t="shared" si="130"/>
        <v>CA</v>
      </c>
      <c r="H8371" s="8">
        <f>Sales[Quantity Ordered]*Sales[Price Each]</f>
        <v>379.99</v>
      </c>
    </row>
    <row r="8372" spans="1:8" x14ac:dyDescent="0.25">
      <c r="A8372" s="6">
        <v>257762</v>
      </c>
      <c r="B8372" s="6" t="s">
        <v>14</v>
      </c>
      <c r="C8372" s="7">
        <v>1</v>
      </c>
      <c r="D8372" s="8">
        <v>379.99</v>
      </c>
      <c r="E8372" s="9">
        <v>43719.734722222223</v>
      </c>
      <c r="F8372" s="6" t="s">
        <v>9515</v>
      </c>
      <c r="G8372" s="6" t="str">
        <f t="shared" si="130"/>
        <v>NY</v>
      </c>
      <c r="H8372" s="8">
        <f>Sales[Quantity Ordered]*Sales[Price Each]</f>
        <v>379.99</v>
      </c>
    </row>
    <row r="8373" spans="1:8" x14ac:dyDescent="0.25">
      <c r="A8373" s="6">
        <v>258152</v>
      </c>
      <c r="B8373" s="6" t="s">
        <v>14</v>
      </c>
      <c r="C8373" s="7">
        <v>1</v>
      </c>
      <c r="D8373" s="8">
        <v>379.99</v>
      </c>
      <c r="E8373" s="9">
        <v>43719.743055555555</v>
      </c>
      <c r="F8373" s="6" t="s">
        <v>9888</v>
      </c>
      <c r="G8373" s="6" t="str">
        <f t="shared" si="130"/>
        <v>CA</v>
      </c>
      <c r="H8373" s="8">
        <f>Sales[Quantity Ordered]*Sales[Price Each]</f>
        <v>379.99</v>
      </c>
    </row>
    <row r="8374" spans="1:8" x14ac:dyDescent="0.25">
      <c r="A8374" s="6">
        <v>257562</v>
      </c>
      <c r="B8374" s="6" t="s">
        <v>14</v>
      </c>
      <c r="C8374" s="7">
        <v>1</v>
      </c>
      <c r="D8374" s="8">
        <v>379.99</v>
      </c>
      <c r="E8374" s="9">
        <v>43719.825694444444</v>
      </c>
      <c r="F8374" s="6" t="s">
        <v>9317</v>
      </c>
      <c r="G8374" s="6" t="str">
        <f t="shared" si="130"/>
        <v>CA</v>
      </c>
      <c r="H8374" s="8">
        <f>Sales[Quantity Ordered]*Sales[Price Each]</f>
        <v>379.99</v>
      </c>
    </row>
    <row r="8375" spans="1:8" x14ac:dyDescent="0.25">
      <c r="A8375" s="6">
        <v>254255</v>
      </c>
      <c r="B8375" s="6" t="s">
        <v>14</v>
      </c>
      <c r="C8375" s="7">
        <v>1</v>
      </c>
      <c r="D8375" s="8">
        <v>379.99</v>
      </c>
      <c r="E8375" s="9">
        <v>43719.911805555559</v>
      </c>
      <c r="F8375" s="6" t="s">
        <v>6084</v>
      </c>
      <c r="G8375" s="6" t="str">
        <f t="shared" si="130"/>
        <v>TX</v>
      </c>
      <c r="H8375" s="8">
        <f>Sales[Quantity Ordered]*Sales[Price Each]</f>
        <v>379.99</v>
      </c>
    </row>
    <row r="8376" spans="1:8" x14ac:dyDescent="0.25">
      <c r="A8376" s="6">
        <v>252053</v>
      </c>
      <c r="B8376" s="6" t="s">
        <v>14</v>
      </c>
      <c r="C8376" s="7">
        <v>1</v>
      </c>
      <c r="D8376" s="8">
        <v>379.99</v>
      </c>
      <c r="E8376" s="9">
        <v>43719.95208333333</v>
      </c>
      <c r="F8376" s="6" t="s">
        <v>3904</v>
      </c>
      <c r="G8376" s="6" t="str">
        <f t="shared" si="130"/>
        <v>NY</v>
      </c>
      <c r="H8376" s="8">
        <f>Sales[Quantity Ordered]*Sales[Price Each]</f>
        <v>379.99</v>
      </c>
    </row>
    <row r="8377" spans="1:8" x14ac:dyDescent="0.25">
      <c r="A8377" s="6">
        <v>255414</v>
      </c>
      <c r="B8377" s="6" t="s">
        <v>14</v>
      </c>
      <c r="C8377" s="7">
        <v>1</v>
      </c>
      <c r="D8377" s="8">
        <v>379.99</v>
      </c>
      <c r="E8377" s="9">
        <v>43720.298611111109</v>
      </c>
      <c r="F8377" s="6" t="s">
        <v>7221</v>
      </c>
      <c r="G8377" s="6" t="str">
        <f t="shared" si="130"/>
        <v>TX</v>
      </c>
      <c r="H8377" s="8">
        <f>Sales[Quantity Ordered]*Sales[Price Each]</f>
        <v>379.99</v>
      </c>
    </row>
    <row r="8378" spans="1:8" x14ac:dyDescent="0.25">
      <c r="A8378" s="6">
        <v>253526</v>
      </c>
      <c r="B8378" s="6" t="s">
        <v>14</v>
      </c>
      <c r="C8378" s="7">
        <v>1</v>
      </c>
      <c r="D8378" s="8">
        <v>379.99</v>
      </c>
      <c r="E8378" s="9">
        <v>43720.490277777775</v>
      </c>
      <c r="F8378" s="6" t="s">
        <v>5365</v>
      </c>
      <c r="G8378" s="6" t="str">
        <f t="shared" si="130"/>
        <v>CA</v>
      </c>
      <c r="H8378" s="8">
        <f>Sales[Quantity Ordered]*Sales[Price Each]</f>
        <v>379.99</v>
      </c>
    </row>
    <row r="8379" spans="1:8" x14ac:dyDescent="0.25">
      <c r="A8379" s="6">
        <v>256770</v>
      </c>
      <c r="B8379" s="6" t="s">
        <v>14</v>
      </c>
      <c r="C8379" s="7">
        <v>1</v>
      </c>
      <c r="D8379" s="8">
        <v>379.99</v>
      </c>
      <c r="E8379" s="9">
        <v>43720.495833333334</v>
      </c>
      <c r="F8379" s="6" t="s">
        <v>8543</v>
      </c>
      <c r="G8379" s="6" t="str">
        <f t="shared" si="130"/>
        <v>MA</v>
      </c>
      <c r="H8379" s="8">
        <f>Sales[Quantity Ordered]*Sales[Price Each]</f>
        <v>379.99</v>
      </c>
    </row>
    <row r="8380" spans="1:8" x14ac:dyDescent="0.25">
      <c r="A8380" s="6">
        <v>252555</v>
      </c>
      <c r="B8380" s="6" t="s">
        <v>14</v>
      </c>
      <c r="C8380" s="7">
        <v>1</v>
      </c>
      <c r="D8380" s="8">
        <v>379.99</v>
      </c>
      <c r="E8380" s="9">
        <v>43720.513888888891</v>
      </c>
      <c r="F8380" s="6" t="s">
        <v>4402</v>
      </c>
      <c r="G8380" s="6" t="str">
        <f t="shared" si="130"/>
        <v>CA</v>
      </c>
      <c r="H8380" s="8">
        <f>Sales[Quantity Ordered]*Sales[Price Each]</f>
        <v>379.99</v>
      </c>
    </row>
    <row r="8381" spans="1:8" x14ac:dyDescent="0.25">
      <c r="A8381" s="6">
        <v>254354</v>
      </c>
      <c r="B8381" s="6" t="s">
        <v>14</v>
      </c>
      <c r="C8381" s="7">
        <v>1</v>
      </c>
      <c r="D8381" s="8">
        <v>379.99</v>
      </c>
      <c r="E8381" s="9">
        <v>43720.51458333333</v>
      </c>
      <c r="F8381" s="6" t="s">
        <v>6183</v>
      </c>
      <c r="G8381" s="6" t="str">
        <f t="shared" si="130"/>
        <v>MA</v>
      </c>
      <c r="H8381" s="8">
        <f>Sales[Quantity Ordered]*Sales[Price Each]</f>
        <v>379.99</v>
      </c>
    </row>
    <row r="8382" spans="1:8" x14ac:dyDescent="0.25">
      <c r="A8382" s="6">
        <v>251697</v>
      </c>
      <c r="B8382" s="6" t="s">
        <v>14</v>
      </c>
      <c r="C8382" s="7">
        <v>1</v>
      </c>
      <c r="D8382" s="8">
        <v>379.99</v>
      </c>
      <c r="E8382" s="9">
        <v>43720.559027777781</v>
      </c>
      <c r="F8382" s="6" t="s">
        <v>3555</v>
      </c>
      <c r="G8382" s="6" t="str">
        <f t="shared" si="130"/>
        <v>GA</v>
      </c>
      <c r="H8382" s="8">
        <f>Sales[Quantity Ordered]*Sales[Price Each]</f>
        <v>379.99</v>
      </c>
    </row>
    <row r="8383" spans="1:8" x14ac:dyDescent="0.25">
      <c r="A8383" s="6">
        <v>256898</v>
      </c>
      <c r="B8383" s="6" t="s">
        <v>14</v>
      </c>
      <c r="C8383" s="7">
        <v>1</v>
      </c>
      <c r="D8383" s="8">
        <v>379.99</v>
      </c>
      <c r="E8383" s="9">
        <v>43720.581944444442</v>
      </c>
      <c r="F8383" s="6" t="s">
        <v>8668</v>
      </c>
      <c r="G8383" s="6" t="str">
        <f t="shared" si="130"/>
        <v>GA</v>
      </c>
      <c r="H8383" s="8">
        <f>Sales[Quantity Ordered]*Sales[Price Each]</f>
        <v>379.99</v>
      </c>
    </row>
    <row r="8384" spans="1:8" x14ac:dyDescent="0.25">
      <c r="A8384" s="6">
        <v>253048</v>
      </c>
      <c r="B8384" s="6" t="s">
        <v>14</v>
      </c>
      <c r="C8384" s="7">
        <v>1</v>
      </c>
      <c r="D8384" s="8">
        <v>379.99</v>
      </c>
      <c r="E8384" s="9">
        <v>43720.699305555558</v>
      </c>
      <c r="F8384" s="6" t="s">
        <v>4893</v>
      </c>
      <c r="G8384" s="6" t="str">
        <f t="shared" si="130"/>
        <v>MA</v>
      </c>
      <c r="H8384" s="8">
        <f>Sales[Quantity Ordered]*Sales[Price Each]</f>
        <v>379.99</v>
      </c>
    </row>
    <row r="8385" spans="1:8" x14ac:dyDescent="0.25">
      <c r="A8385" s="6">
        <v>250812</v>
      </c>
      <c r="B8385" s="6" t="s">
        <v>14</v>
      </c>
      <c r="C8385" s="7">
        <v>1</v>
      </c>
      <c r="D8385" s="8">
        <v>379.99</v>
      </c>
      <c r="E8385" s="9">
        <v>43720.708333333336</v>
      </c>
      <c r="F8385" s="6" t="s">
        <v>2675</v>
      </c>
      <c r="G8385" s="6" t="str">
        <f t="shared" si="130"/>
        <v>TX</v>
      </c>
      <c r="H8385" s="8">
        <f>Sales[Quantity Ordered]*Sales[Price Each]</f>
        <v>379.99</v>
      </c>
    </row>
    <row r="8386" spans="1:8" x14ac:dyDescent="0.25">
      <c r="A8386" s="6">
        <v>258495</v>
      </c>
      <c r="B8386" s="6" t="s">
        <v>14</v>
      </c>
      <c r="C8386" s="7">
        <v>1</v>
      </c>
      <c r="D8386" s="8">
        <v>379.99</v>
      </c>
      <c r="E8386" s="9">
        <v>43720.734027777777</v>
      </c>
      <c r="F8386" s="6" t="s">
        <v>10219</v>
      </c>
      <c r="G8386" s="6" t="str">
        <f t="shared" ref="G8386:G8449" si="131">MID(F8386,FIND(",",F8386,FIND(",",F8386)+1)+2,2)</f>
        <v>NY</v>
      </c>
      <c r="H8386" s="8">
        <f>Sales[Quantity Ordered]*Sales[Price Each]</f>
        <v>379.99</v>
      </c>
    </row>
    <row r="8387" spans="1:8" x14ac:dyDescent="0.25">
      <c r="A8387" s="6">
        <v>252106</v>
      </c>
      <c r="B8387" s="6" t="s">
        <v>14</v>
      </c>
      <c r="C8387" s="7">
        <v>1</v>
      </c>
      <c r="D8387" s="8">
        <v>379.99</v>
      </c>
      <c r="E8387" s="9">
        <v>43720.745138888888</v>
      </c>
      <c r="F8387" s="6" t="s">
        <v>3957</v>
      </c>
      <c r="G8387" s="6" t="str">
        <f t="shared" si="131"/>
        <v>TX</v>
      </c>
      <c r="H8387" s="8">
        <f>Sales[Quantity Ordered]*Sales[Price Each]</f>
        <v>379.99</v>
      </c>
    </row>
    <row r="8388" spans="1:8" x14ac:dyDescent="0.25">
      <c r="A8388" s="6">
        <v>248478</v>
      </c>
      <c r="B8388" s="6" t="s">
        <v>14</v>
      </c>
      <c r="C8388" s="7">
        <v>1</v>
      </c>
      <c r="D8388" s="8">
        <v>379.99</v>
      </c>
      <c r="E8388" s="9">
        <v>43720.74722222222</v>
      </c>
      <c r="F8388" s="6" t="s">
        <v>351</v>
      </c>
      <c r="G8388" s="6" t="str">
        <f t="shared" si="131"/>
        <v>GA</v>
      </c>
      <c r="H8388" s="8">
        <f>Sales[Quantity Ordered]*Sales[Price Each]</f>
        <v>379.99</v>
      </c>
    </row>
    <row r="8389" spans="1:8" x14ac:dyDescent="0.25">
      <c r="A8389" s="6">
        <v>251733</v>
      </c>
      <c r="B8389" s="6" t="s">
        <v>14</v>
      </c>
      <c r="C8389" s="7">
        <v>1</v>
      </c>
      <c r="D8389" s="8">
        <v>379.99</v>
      </c>
      <c r="E8389" s="9">
        <v>43720.751388888886</v>
      </c>
      <c r="F8389" s="6" t="s">
        <v>3591</v>
      </c>
      <c r="G8389" s="6" t="str">
        <f t="shared" si="131"/>
        <v>WA</v>
      </c>
      <c r="H8389" s="8">
        <f>Sales[Quantity Ordered]*Sales[Price Each]</f>
        <v>379.99</v>
      </c>
    </row>
    <row r="8390" spans="1:8" x14ac:dyDescent="0.25">
      <c r="A8390" s="6">
        <v>250529</v>
      </c>
      <c r="B8390" s="6" t="s">
        <v>14</v>
      </c>
      <c r="C8390" s="7">
        <v>1</v>
      </c>
      <c r="D8390" s="8">
        <v>379.99</v>
      </c>
      <c r="E8390" s="9">
        <v>43720.777777777781</v>
      </c>
      <c r="F8390" s="6" t="s">
        <v>2396</v>
      </c>
      <c r="G8390" s="6" t="str">
        <f t="shared" si="131"/>
        <v>CA</v>
      </c>
      <c r="H8390" s="8">
        <f>Sales[Quantity Ordered]*Sales[Price Each]</f>
        <v>379.99</v>
      </c>
    </row>
    <row r="8391" spans="1:8" x14ac:dyDescent="0.25">
      <c r="A8391" s="6">
        <v>257821</v>
      </c>
      <c r="B8391" s="6" t="s">
        <v>14</v>
      </c>
      <c r="C8391" s="7">
        <v>1</v>
      </c>
      <c r="D8391" s="8">
        <v>379.99</v>
      </c>
      <c r="E8391" s="9">
        <v>43720.780555555553</v>
      </c>
      <c r="F8391" s="6" t="s">
        <v>9570</v>
      </c>
      <c r="G8391" s="6" t="str">
        <f t="shared" si="131"/>
        <v>NY</v>
      </c>
      <c r="H8391" s="8">
        <f>Sales[Quantity Ordered]*Sales[Price Each]</f>
        <v>379.99</v>
      </c>
    </row>
    <row r="8392" spans="1:8" x14ac:dyDescent="0.25">
      <c r="A8392" s="6">
        <v>251304</v>
      </c>
      <c r="B8392" s="6" t="s">
        <v>14</v>
      </c>
      <c r="C8392" s="7">
        <v>1</v>
      </c>
      <c r="D8392" s="8">
        <v>379.99</v>
      </c>
      <c r="E8392" s="9">
        <v>43720.797222222223</v>
      </c>
      <c r="F8392" s="6" t="s">
        <v>3164</v>
      </c>
      <c r="G8392" s="6" t="str">
        <f t="shared" si="131"/>
        <v>TX</v>
      </c>
      <c r="H8392" s="8">
        <f>Sales[Quantity Ordered]*Sales[Price Each]</f>
        <v>379.99</v>
      </c>
    </row>
    <row r="8393" spans="1:8" x14ac:dyDescent="0.25">
      <c r="A8393" s="6">
        <v>250665</v>
      </c>
      <c r="B8393" s="6" t="s">
        <v>14</v>
      </c>
      <c r="C8393" s="7">
        <v>1</v>
      </c>
      <c r="D8393" s="8">
        <v>379.99</v>
      </c>
      <c r="E8393" s="9">
        <v>43720.929166666669</v>
      </c>
      <c r="F8393" s="6" t="s">
        <v>2529</v>
      </c>
      <c r="G8393" s="6" t="str">
        <f t="shared" si="131"/>
        <v>NY</v>
      </c>
      <c r="H8393" s="8">
        <f>Sales[Quantity Ordered]*Sales[Price Each]</f>
        <v>379.99</v>
      </c>
    </row>
    <row r="8394" spans="1:8" x14ac:dyDescent="0.25">
      <c r="A8394" s="6">
        <v>254263</v>
      </c>
      <c r="B8394" s="6" t="s">
        <v>14</v>
      </c>
      <c r="C8394" s="7">
        <v>1</v>
      </c>
      <c r="D8394" s="8">
        <v>379.99</v>
      </c>
      <c r="E8394" s="9">
        <v>43720.945833333331</v>
      </c>
      <c r="F8394" s="6" t="s">
        <v>6092</v>
      </c>
      <c r="G8394" s="6" t="str">
        <f t="shared" si="131"/>
        <v>CA</v>
      </c>
      <c r="H8394" s="8">
        <f>Sales[Quantity Ordered]*Sales[Price Each]</f>
        <v>379.99</v>
      </c>
    </row>
    <row r="8395" spans="1:8" x14ac:dyDescent="0.25">
      <c r="A8395" s="6">
        <v>253223</v>
      </c>
      <c r="B8395" s="6" t="s">
        <v>14</v>
      </c>
      <c r="C8395" s="7">
        <v>1</v>
      </c>
      <c r="D8395" s="8">
        <v>379.99</v>
      </c>
      <c r="E8395" s="9">
        <v>43721.458333333336</v>
      </c>
      <c r="F8395" s="6" t="s">
        <v>5066</v>
      </c>
      <c r="G8395" s="6" t="str">
        <f t="shared" si="131"/>
        <v>OR</v>
      </c>
      <c r="H8395" s="8">
        <f>Sales[Quantity Ordered]*Sales[Price Each]</f>
        <v>379.99</v>
      </c>
    </row>
    <row r="8396" spans="1:8" x14ac:dyDescent="0.25">
      <c r="A8396" s="6">
        <v>259087</v>
      </c>
      <c r="B8396" s="6" t="s">
        <v>14</v>
      </c>
      <c r="C8396" s="7">
        <v>1</v>
      </c>
      <c r="D8396" s="8">
        <v>379.99</v>
      </c>
      <c r="E8396" s="9">
        <v>43721.52847222222</v>
      </c>
      <c r="F8396" s="6" t="s">
        <v>6101</v>
      </c>
      <c r="G8396" s="6" t="str">
        <f t="shared" si="131"/>
        <v>CA</v>
      </c>
      <c r="H8396" s="8">
        <f>Sales[Quantity Ordered]*Sales[Price Each]</f>
        <v>379.99</v>
      </c>
    </row>
    <row r="8397" spans="1:8" x14ac:dyDescent="0.25">
      <c r="A8397" s="6">
        <v>248156</v>
      </c>
      <c r="B8397" s="6" t="s">
        <v>14</v>
      </c>
      <c r="C8397" s="7">
        <v>1</v>
      </c>
      <c r="D8397" s="8">
        <v>379.99</v>
      </c>
      <c r="E8397" s="9">
        <v>43721.624305555553</v>
      </c>
      <c r="F8397" s="6" t="s">
        <v>15</v>
      </c>
      <c r="G8397" s="6" t="str">
        <f t="shared" si="131"/>
        <v>CA</v>
      </c>
      <c r="H8397" s="8">
        <f>Sales[Quantity Ordered]*Sales[Price Each]</f>
        <v>379.99</v>
      </c>
    </row>
    <row r="8398" spans="1:8" x14ac:dyDescent="0.25">
      <c r="A8398" s="6">
        <v>257514</v>
      </c>
      <c r="B8398" s="6" t="s">
        <v>14</v>
      </c>
      <c r="C8398" s="7">
        <v>1</v>
      </c>
      <c r="D8398" s="8">
        <v>379.99</v>
      </c>
      <c r="E8398" s="9">
        <v>43721.633333333331</v>
      </c>
      <c r="F8398" s="6" t="s">
        <v>9272</v>
      </c>
      <c r="G8398" s="6" t="str">
        <f t="shared" si="131"/>
        <v>TX</v>
      </c>
      <c r="H8398" s="8">
        <f>Sales[Quantity Ordered]*Sales[Price Each]</f>
        <v>379.99</v>
      </c>
    </row>
    <row r="8399" spans="1:8" x14ac:dyDescent="0.25">
      <c r="A8399" s="6">
        <v>258661</v>
      </c>
      <c r="B8399" s="6" t="s">
        <v>14</v>
      </c>
      <c r="C8399" s="7">
        <v>1</v>
      </c>
      <c r="D8399" s="8">
        <v>379.99</v>
      </c>
      <c r="E8399" s="9">
        <v>43721.756249999999</v>
      </c>
      <c r="F8399" s="6" t="s">
        <v>10382</v>
      </c>
      <c r="G8399" s="6" t="str">
        <f t="shared" si="131"/>
        <v>MA</v>
      </c>
      <c r="H8399" s="8">
        <f>Sales[Quantity Ordered]*Sales[Price Each]</f>
        <v>379.99</v>
      </c>
    </row>
    <row r="8400" spans="1:8" x14ac:dyDescent="0.25">
      <c r="A8400" s="6">
        <v>248742</v>
      </c>
      <c r="B8400" s="6" t="s">
        <v>14</v>
      </c>
      <c r="C8400" s="7">
        <v>1</v>
      </c>
      <c r="D8400" s="8">
        <v>379.99</v>
      </c>
      <c r="E8400" s="9">
        <v>43721.780555555553</v>
      </c>
      <c r="F8400" s="6" t="s">
        <v>615</v>
      </c>
      <c r="G8400" s="6" t="str">
        <f t="shared" si="131"/>
        <v>CA</v>
      </c>
      <c r="H8400" s="8">
        <f>Sales[Quantity Ordered]*Sales[Price Each]</f>
        <v>379.99</v>
      </c>
    </row>
    <row r="8401" spans="1:8" x14ac:dyDescent="0.25">
      <c r="A8401" s="6">
        <v>249609</v>
      </c>
      <c r="B8401" s="6" t="s">
        <v>14</v>
      </c>
      <c r="C8401" s="7">
        <v>1</v>
      </c>
      <c r="D8401" s="8">
        <v>379.99</v>
      </c>
      <c r="E8401" s="9">
        <v>43721.818055555559</v>
      </c>
      <c r="F8401" s="6" t="s">
        <v>1480</v>
      </c>
      <c r="G8401" s="6" t="str">
        <f t="shared" si="131"/>
        <v>OR</v>
      </c>
      <c r="H8401" s="8">
        <f>Sales[Quantity Ordered]*Sales[Price Each]</f>
        <v>379.99</v>
      </c>
    </row>
    <row r="8402" spans="1:8" x14ac:dyDescent="0.25">
      <c r="A8402" s="6">
        <v>258322</v>
      </c>
      <c r="B8402" s="6" t="s">
        <v>14</v>
      </c>
      <c r="C8402" s="7">
        <v>1</v>
      </c>
      <c r="D8402" s="8">
        <v>379.99</v>
      </c>
      <c r="E8402" s="9">
        <v>43721.829861111109</v>
      </c>
      <c r="F8402" s="6" t="s">
        <v>10053</v>
      </c>
      <c r="G8402" s="6" t="str">
        <f t="shared" si="131"/>
        <v>CA</v>
      </c>
      <c r="H8402" s="8">
        <f>Sales[Quantity Ordered]*Sales[Price Each]</f>
        <v>379.99</v>
      </c>
    </row>
    <row r="8403" spans="1:8" x14ac:dyDescent="0.25">
      <c r="A8403" s="6">
        <v>255589</v>
      </c>
      <c r="B8403" s="6" t="s">
        <v>14</v>
      </c>
      <c r="C8403" s="7">
        <v>1</v>
      </c>
      <c r="D8403" s="8">
        <v>379.99</v>
      </c>
      <c r="E8403" s="9">
        <v>43721.847916666666</v>
      </c>
      <c r="F8403" s="6" t="s">
        <v>7394</v>
      </c>
      <c r="G8403" s="6" t="str">
        <f t="shared" si="131"/>
        <v>CA</v>
      </c>
      <c r="H8403" s="8">
        <f>Sales[Quantity Ordered]*Sales[Price Each]</f>
        <v>379.99</v>
      </c>
    </row>
    <row r="8404" spans="1:8" x14ac:dyDescent="0.25">
      <c r="A8404" s="6">
        <v>253936</v>
      </c>
      <c r="B8404" s="6" t="s">
        <v>14</v>
      </c>
      <c r="C8404" s="7">
        <v>1</v>
      </c>
      <c r="D8404" s="8">
        <v>379.99</v>
      </c>
      <c r="E8404" s="9">
        <v>43721.904861111114</v>
      </c>
      <c r="F8404" s="6" t="s">
        <v>5769</v>
      </c>
      <c r="G8404" s="6" t="str">
        <f t="shared" si="131"/>
        <v>CA</v>
      </c>
      <c r="H8404" s="8">
        <f>Sales[Quantity Ordered]*Sales[Price Each]</f>
        <v>379.99</v>
      </c>
    </row>
    <row r="8405" spans="1:8" x14ac:dyDescent="0.25">
      <c r="A8405" s="6">
        <v>257008</v>
      </c>
      <c r="B8405" s="6" t="s">
        <v>14</v>
      </c>
      <c r="C8405" s="7">
        <v>1</v>
      </c>
      <c r="D8405" s="8">
        <v>379.99</v>
      </c>
      <c r="E8405" s="9">
        <v>43721.912499999999</v>
      </c>
      <c r="F8405" s="6" t="s">
        <v>8774</v>
      </c>
      <c r="G8405" s="6" t="str">
        <f t="shared" si="131"/>
        <v>MA</v>
      </c>
      <c r="H8405" s="8">
        <f>Sales[Quantity Ordered]*Sales[Price Each]</f>
        <v>379.99</v>
      </c>
    </row>
    <row r="8406" spans="1:8" x14ac:dyDescent="0.25">
      <c r="A8406" s="6">
        <v>251161</v>
      </c>
      <c r="B8406" s="6" t="s">
        <v>14</v>
      </c>
      <c r="C8406" s="7">
        <v>1</v>
      </c>
      <c r="D8406" s="8">
        <v>379.99</v>
      </c>
      <c r="E8406" s="9">
        <v>43721.955555555556</v>
      </c>
      <c r="F8406" s="6" t="s">
        <v>3021</v>
      </c>
      <c r="G8406" s="6" t="str">
        <f t="shared" si="131"/>
        <v>MA</v>
      </c>
      <c r="H8406" s="8">
        <f>Sales[Quantity Ordered]*Sales[Price Each]</f>
        <v>379.99</v>
      </c>
    </row>
    <row r="8407" spans="1:8" x14ac:dyDescent="0.25">
      <c r="A8407" s="6">
        <v>249694</v>
      </c>
      <c r="B8407" s="6" t="s">
        <v>14</v>
      </c>
      <c r="C8407" s="7">
        <v>1</v>
      </c>
      <c r="D8407" s="8">
        <v>379.99</v>
      </c>
      <c r="E8407" s="9">
        <v>43722.361111111109</v>
      </c>
      <c r="F8407" s="6" t="s">
        <v>1565</v>
      </c>
      <c r="G8407" s="6" t="str">
        <f t="shared" si="131"/>
        <v>CA</v>
      </c>
      <c r="H8407" s="8">
        <f>Sales[Quantity Ordered]*Sales[Price Each]</f>
        <v>379.99</v>
      </c>
    </row>
    <row r="8408" spans="1:8" x14ac:dyDescent="0.25">
      <c r="A8408" s="6">
        <v>248327</v>
      </c>
      <c r="B8408" s="6" t="s">
        <v>14</v>
      </c>
      <c r="C8408" s="7">
        <v>1</v>
      </c>
      <c r="D8408" s="8">
        <v>379.99</v>
      </c>
      <c r="E8408" s="9">
        <v>43722.503472222219</v>
      </c>
      <c r="F8408" s="6" t="s">
        <v>199</v>
      </c>
      <c r="G8408" s="6" t="str">
        <f t="shared" si="131"/>
        <v>CA</v>
      </c>
      <c r="H8408" s="8">
        <f>Sales[Quantity Ordered]*Sales[Price Each]</f>
        <v>379.99</v>
      </c>
    </row>
    <row r="8409" spans="1:8" x14ac:dyDescent="0.25">
      <c r="A8409" s="6">
        <v>252321</v>
      </c>
      <c r="B8409" s="6" t="s">
        <v>14</v>
      </c>
      <c r="C8409" s="7">
        <v>1</v>
      </c>
      <c r="D8409" s="8">
        <v>379.99</v>
      </c>
      <c r="E8409" s="9">
        <v>43722.59652777778</v>
      </c>
      <c r="F8409" s="6" t="s">
        <v>4170</v>
      </c>
      <c r="G8409" s="6" t="str">
        <f t="shared" si="131"/>
        <v>CA</v>
      </c>
      <c r="H8409" s="8">
        <f>Sales[Quantity Ordered]*Sales[Price Each]</f>
        <v>379.99</v>
      </c>
    </row>
    <row r="8410" spans="1:8" x14ac:dyDescent="0.25">
      <c r="A8410" s="6">
        <v>252761</v>
      </c>
      <c r="B8410" s="6" t="s">
        <v>14</v>
      </c>
      <c r="C8410" s="7">
        <v>1</v>
      </c>
      <c r="D8410" s="8">
        <v>379.99</v>
      </c>
      <c r="E8410" s="9">
        <v>43722.632638888892</v>
      </c>
      <c r="F8410" s="6" t="s">
        <v>4607</v>
      </c>
      <c r="G8410" s="6" t="str">
        <f t="shared" si="131"/>
        <v>CA</v>
      </c>
      <c r="H8410" s="8">
        <f>Sales[Quantity Ordered]*Sales[Price Each]</f>
        <v>379.99</v>
      </c>
    </row>
    <row r="8411" spans="1:8" x14ac:dyDescent="0.25">
      <c r="A8411" s="6">
        <v>252160</v>
      </c>
      <c r="B8411" s="6" t="s">
        <v>14</v>
      </c>
      <c r="C8411" s="7">
        <v>1</v>
      </c>
      <c r="D8411" s="8">
        <v>379.99</v>
      </c>
      <c r="E8411" s="9">
        <v>43722.828472222223</v>
      </c>
      <c r="F8411" s="6" t="s">
        <v>4011</v>
      </c>
      <c r="G8411" s="6" t="str">
        <f t="shared" si="131"/>
        <v>TX</v>
      </c>
      <c r="H8411" s="8">
        <f>Sales[Quantity Ordered]*Sales[Price Each]</f>
        <v>379.99</v>
      </c>
    </row>
    <row r="8412" spans="1:8" x14ac:dyDescent="0.25">
      <c r="A8412" s="6">
        <v>258714</v>
      </c>
      <c r="B8412" s="6" t="s">
        <v>14</v>
      </c>
      <c r="C8412" s="7">
        <v>1</v>
      </c>
      <c r="D8412" s="8">
        <v>379.99</v>
      </c>
      <c r="E8412" s="9">
        <v>43722.879166666666</v>
      </c>
      <c r="F8412" s="6" t="s">
        <v>10433</v>
      </c>
      <c r="G8412" s="6" t="str">
        <f t="shared" si="131"/>
        <v>GA</v>
      </c>
      <c r="H8412" s="8">
        <f>Sales[Quantity Ordered]*Sales[Price Each]</f>
        <v>379.99</v>
      </c>
    </row>
    <row r="8413" spans="1:8" x14ac:dyDescent="0.25">
      <c r="A8413" s="6">
        <v>253296</v>
      </c>
      <c r="B8413" s="6" t="s">
        <v>14</v>
      </c>
      <c r="C8413" s="7">
        <v>1</v>
      </c>
      <c r="D8413" s="8">
        <v>379.99</v>
      </c>
      <c r="E8413" s="9">
        <v>43722.936805555553</v>
      </c>
      <c r="F8413" s="6" t="s">
        <v>5137</v>
      </c>
      <c r="G8413" s="6" t="str">
        <f t="shared" si="131"/>
        <v>CA</v>
      </c>
      <c r="H8413" s="8">
        <f>Sales[Quantity Ordered]*Sales[Price Each]</f>
        <v>379.99</v>
      </c>
    </row>
    <row r="8414" spans="1:8" x14ac:dyDescent="0.25">
      <c r="A8414" s="6">
        <v>258814</v>
      </c>
      <c r="B8414" s="6" t="s">
        <v>14</v>
      </c>
      <c r="C8414" s="7">
        <v>1</v>
      </c>
      <c r="D8414" s="8">
        <v>379.99</v>
      </c>
      <c r="E8414" s="9">
        <v>43722.963194444441</v>
      </c>
      <c r="F8414" s="6" t="s">
        <v>10529</v>
      </c>
      <c r="G8414" s="6" t="str">
        <f t="shared" si="131"/>
        <v>GA</v>
      </c>
      <c r="H8414" s="8">
        <f>Sales[Quantity Ordered]*Sales[Price Each]</f>
        <v>379.99</v>
      </c>
    </row>
    <row r="8415" spans="1:8" x14ac:dyDescent="0.25">
      <c r="A8415" s="6">
        <v>252602</v>
      </c>
      <c r="B8415" s="6" t="s">
        <v>14</v>
      </c>
      <c r="C8415" s="7">
        <v>1</v>
      </c>
      <c r="D8415" s="8">
        <v>379.99</v>
      </c>
      <c r="E8415" s="9">
        <v>43723.004166666666</v>
      </c>
      <c r="F8415" s="6" t="s">
        <v>4449</v>
      </c>
      <c r="G8415" s="6" t="str">
        <f t="shared" si="131"/>
        <v>OR</v>
      </c>
      <c r="H8415" s="8">
        <f>Sales[Quantity Ordered]*Sales[Price Each]</f>
        <v>379.99</v>
      </c>
    </row>
    <row r="8416" spans="1:8" x14ac:dyDescent="0.25">
      <c r="A8416" s="6">
        <v>256067</v>
      </c>
      <c r="B8416" s="6" t="s">
        <v>14</v>
      </c>
      <c r="C8416" s="7">
        <v>1</v>
      </c>
      <c r="D8416" s="8">
        <v>379.99</v>
      </c>
      <c r="E8416" s="9">
        <v>43723.28125</v>
      </c>
      <c r="F8416" s="6" t="s">
        <v>7860</v>
      </c>
      <c r="G8416" s="6" t="str">
        <f t="shared" si="131"/>
        <v>CA</v>
      </c>
      <c r="H8416" s="8">
        <f>Sales[Quantity Ordered]*Sales[Price Each]</f>
        <v>379.99</v>
      </c>
    </row>
    <row r="8417" spans="1:8" x14ac:dyDescent="0.25">
      <c r="A8417" s="6">
        <v>251092</v>
      </c>
      <c r="B8417" s="6" t="s">
        <v>14</v>
      </c>
      <c r="C8417" s="7">
        <v>1</v>
      </c>
      <c r="D8417" s="8">
        <v>379.99</v>
      </c>
      <c r="E8417" s="9">
        <v>43723.387499999997</v>
      </c>
      <c r="F8417" s="6" t="s">
        <v>2953</v>
      </c>
      <c r="G8417" s="6" t="str">
        <f t="shared" si="131"/>
        <v>NY</v>
      </c>
      <c r="H8417" s="8">
        <f>Sales[Quantity Ordered]*Sales[Price Each]</f>
        <v>379.99</v>
      </c>
    </row>
    <row r="8418" spans="1:8" x14ac:dyDescent="0.25">
      <c r="A8418" s="6">
        <v>255858</v>
      </c>
      <c r="B8418" s="6" t="s">
        <v>14</v>
      </c>
      <c r="C8418" s="7">
        <v>1</v>
      </c>
      <c r="D8418" s="8">
        <v>379.99</v>
      </c>
      <c r="E8418" s="9">
        <v>43723.40625</v>
      </c>
      <c r="F8418" s="6" t="s">
        <v>7657</v>
      </c>
      <c r="G8418" s="6" t="str">
        <f t="shared" si="131"/>
        <v>NY</v>
      </c>
      <c r="H8418" s="8">
        <f>Sales[Quantity Ordered]*Sales[Price Each]</f>
        <v>379.99</v>
      </c>
    </row>
    <row r="8419" spans="1:8" x14ac:dyDescent="0.25">
      <c r="A8419" s="6">
        <v>250861</v>
      </c>
      <c r="B8419" s="6" t="s">
        <v>14</v>
      </c>
      <c r="C8419" s="7">
        <v>1</v>
      </c>
      <c r="D8419" s="8">
        <v>379.99</v>
      </c>
      <c r="E8419" s="9">
        <v>43723.45</v>
      </c>
      <c r="F8419" s="6" t="s">
        <v>2724</v>
      </c>
      <c r="G8419" s="6" t="str">
        <f t="shared" si="131"/>
        <v>CA</v>
      </c>
      <c r="H8419" s="8">
        <f>Sales[Quantity Ordered]*Sales[Price Each]</f>
        <v>379.99</v>
      </c>
    </row>
    <row r="8420" spans="1:8" x14ac:dyDescent="0.25">
      <c r="A8420" s="6">
        <v>251032</v>
      </c>
      <c r="B8420" s="6" t="s">
        <v>14</v>
      </c>
      <c r="C8420" s="7">
        <v>1</v>
      </c>
      <c r="D8420" s="8">
        <v>379.99</v>
      </c>
      <c r="E8420" s="9">
        <v>43723.465277777781</v>
      </c>
      <c r="F8420" s="6" t="s">
        <v>2893</v>
      </c>
      <c r="G8420" s="6" t="str">
        <f t="shared" si="131"/>
        <v>OR</v>
      </c>
      <c r="H8420" s="8">
        <f>Sales[Quantity Ordered]*Sales[Price Each]</f>
        <v>379.99</v>
      </c>
    </row>
    <row r="8421" spans="1:8" x14ac:dyDescent="0.25">
      <c r="A8421" s="6">
        <v>253043</v>
      </c>
      <c r="B8421" s="6" t="s">
        <v>14</v>
      </c>
      <c r="C8421" s="7">
        <v>1</v>
      </c>
      <c r="D8421" s="8">
        <v>379.99</v>
      </c>
      <c r="E8421" s="9">
        <v>43723.489583333336</v>
      </c>
      <c r="F8421" s="6" t="s">
        <v>4888</v>
      </c>
      <c r="G8421" s="6" t="str">
        <f t="shared" si="131"/>
        <v>CA</v>
      </c>
      <c r="H8421" s="8">
        <f>Sales[Quantity Ordered]*Sales[Price Each]</f>
        <v>379.99</v>
      </c>
    </row>
    <row r="8422" spans="1:8" x14ac:dyDescent="0.25">
      <c r="A8422" s="6">
        <v>254353</v>
      </c>
      <c r="B8422" s="6" t="s">
        <v>14</v>
      </c>
      <c r="C8422" s="7">
        <v>1</v>
      </c>
      <c r="D8422" s="8">
        <v>379.99</v>
      </c>
      <c r="E8422" s="9">
        <v>43723.500694444447</v>
      </c>
      <c r="F8422" s="6" t="s">
        <v>6182</v>
      </c>
      <c r="G8422" s="6" t="str">
        <f t="shared" si="131"/>
        <v>WA</v>
      </c>
      <c r="H8422" s="8">
        <f>Sales[Quantity Ordered]*Sales[Price Each]</f>
        <v>379.99</v>
      </c>
    </row>
    <row r="8423" spans="1:8" x14ac:dyDescent="0.25">
      <c r="A8423" s="6">
        <v>251778</v>
      </c>
      <c r="B8423" s="6" t="s">
        <v>14</v>
      </c>
      <c r="C8423" s="7">
        <v>1</v>
      </c>
      <c r="D8423" s="8">
        <v>379.99</v>
      </c>
      <c r="E8423" s="9">
        <v>43723.511805555558</v>
      </c>
      <c r="F8423" s="6" t="s">
        <v>3635</v>
      </c>
      <c r="G8423" s="6" t="str">
        <f t="shared" si="131"/>
        <v>GA</v>
      </c>
      <c r="H8423" s="8">
        <f>Sales[Quantity Ordered]*Sales[Price Each]</f>
        <v>379.99</v>
      </c>
    </row>
    <row r="8424" spans="1:8" x14ac:dyDescent="0.25">
      <c r="A8424" s="6">
        <v>251749</v>
      </c>
      <c r="B8424" s="6" t="s">
        <v>14</v>
      </c>
      <c r="C8424" s="7">
        <v>1</v>
      </c>
      <c r="D8424" s="8">
        <v>379.99</v>
      </c>
      <c r="E8424" s="9">
        <v>43723.559027777781</v>
      </c>
      <c r="F8424" s="6" t="s">
        <v>3607</v>
      </c>
      <c r="G8424" s="6" t="str">
        <f t="shared" si="131"/>
        <v>TX</v>
      </c>
      <c r="H8424" s="8">
        <f>Sales[Quantity Ordered]*Sales[Price Each]</f>
        <v>379.99</v>
      </c>
    </row>
    <row r="8425" spans="1:8" x14ac:dyDescent="0.25">
      <c r="A8425" s="6">
        <v>250691</v>
      </c>
      <c r="B8425" s="6" t="s">
        <v>14</v>
      </c>
      <c r="C8425" s="7">
        <v>1</v>
      </c>
      <c r="D8425" s="8">
        <v>379.99</v>
      </c>
      <c r="E8425" s="9">
        <v>43723.622916666667</v>
      </c>
      <c r="F8425" s="6" t="s">
        <v>2555</v>
      </c>
      <c r="G8425" s="6" t="str">
        <f t="shared" si="131"/>
        <v>OR</v>
      </c>
      <c r="H8425" s="8">
        <f>Sales[Quantity Ordered]*Sales[Price Each]</f>
        <v>379.99</v>
      </c>
    </row>
    <row r="8426" spans="1:8" x14ac:dyDescent="0.25">
      <c r="A8426" s="6">
        <v>249844</v>
      </c>
      <c r="B8426" s="6" t="s">
        <v>14</v>
      </c>
      <c r="C8426" s="7">
        <v>1</v>
      </c>
      <c r="D8426" s="8">
        <v>379.99</v>
      </c>
      <c r="E8426" s="9">
        <v>43723.670138888891</v>
      </c>
      <c r="F8426" s="6" t="s">
        <v>1715</v>
      </c>
      <c r="G8426" s="6" t="str">
        <f t="shared" si="131"/>
        <v>OR</v>
      </c>
      <c r="H8426" s="8">
        <f>Sales[Quantity Ordered]*Sales[Price Each]</f>
        <v>379.99</v>
      </c>
    </row>
    <row r="8427" spans="1:8" x14ac:dyDescent="0.25">
      <c r="A8427" s="6">
        <v>252733</v>
      </c>
      <c r="B8427" s="6" t="s">
        <v>14</v>
      </c>
      <c r="C8427" s="7">
        <v>1</v>
      </c>
      <c r="D8427" s="8">
        <v>379.99</v>
      </c>
      <c r="E8427" s="9">
        <v>43723.688194444447</v>
      </c>
      <c r="F8427" s="6" t="s">
        <v>4579</v>
      </c>
      <c r="G8427" s="6" t="str">
        <f t="shared" si="131"/>
        <v>CA</v>
      </c>
      <c r="H8427" s="8">
        <f>Sales[Quantity Ordered]*Sales[Price Each]</f>
        <v>379.99</v>
      </c>
    </row>
    <row r="8428" spans="1:8" x14ac:dyDescent="0.25">
      <c r="A8428" s="6">
        <v>252038</v>
      </c>
      <c r="B8428" s="6" t="s">
        <v>14</v>
      </c>
      <c r="C8428" s="7">
        <v>1</v>
      </c>
      <c r="D8428" s="8">
        <v>379.99</v>
      </c>
      <c r="E8428" s="9">
        <v>43723.740972222222</v>
      </c>
      <c r="F8428" s="6" t="s">
        <v>3890</v>
      </c>
      <c r="G8428" s="6" t="str">
        <f t="shared" si="131"/>
        <v>CA</v>
      </c>
      <c r="H8428" s="8">
        <f>Sales[Quantity Ordered]*Sales[Price Each]</f>
        <v>379.99</v>
      </c>
    </row>
    <row r="8429" spans="1:8" x14ac:dyDescent="0.25">
      <c r="A8429" s="6">
        <v>250583</v>
      </c>
      <c r="B8429" s="6" t="s">
        <v>14</v>
      </c>
      <c r="C8429" s="7">
        <v>1</v>
      </c>
      <c r="D8429" s="8">
        <v>379.99</v>
      </c>
      <c r="E8429" s="9">
        <v>43723.770138888889</v>
      </c>
      <c r="F8429" s="6" t="s">
        <v>2450</v>
      </c>
      <c r="G8429" s="6" t="str">
        <f t="shared" si="131"/>
        <v>CA</v>
      </c>
      <c r="H8429" s="8">
        <f>Sales[Quantity Ordered]*Sales[Price Each]</f>
        <v>379.99</v>
      </c>
    </row>
    <row r="8430" spans="1:8" x14ac:dyDescent="0.25">
      <c r="A8430" s="6">
        <v>255680</v>
      </c>
      <c r="B8430" s="6" t="s">
        <v>14</v>
      </c>
      <c r="C8430" s="7">
        <v>1</v>
      </c>
      <c r="D8430" s="8">
        <v>379.99</v>
      </c>
      <c r="E8430" s="9">
        <v>43723.788194444445</v>
      </c>
      <c r="F8430" s="6" t="s">
        <v>7483</v>
      </c>
      <c r="G8430" s="6" t="str">
        <f t="shared" si="131"/>
        <v>NY</v>
      </c>
      <c r="H8430" s="8">
        <f>Sales[Quantity Ordered]*Sales[Price Each]</f>
        <v>379.99</v>
      </c>
    </row>
    <row r="8431" spans="1:8" x14ac:dyDescent="0.25">
      <c r="A8431" s="6">
        <v>251232</v>
      </c>
      <c r="B8431" s="6" t="s">
        <v>14</v>
      </c>
      <c r="C8431" s="7">
        <v>1</v>
      </c>
      <c r="D8431" s="8">
        <v>379.99</v>
      </c>
      <c r="E8431" s="9">
        <v>43723.803472222222</v>
      </c>
      <c r="F8431" s="6" t="s">
        <v>3092</v>
      </c>
      <c r="G8431" s="6" t="str">
        <f t="shared" si="131"/>
        <v>TX</v>
      </c>
      <c r="H8431" s="8">
        <f>Sales[Quantity Ordered]*Sales[Price Each]</f>
        <v>379.99</v>
      </c>
    </row>
    <row r="8432" spans="1:8" x14ac:dyDescent="0.25">
      <c r="A8432" s="6">
        <v>249063</v>
      </c>
      <c r="B8432" s="6" t="s">
        <v>14</v>
      </c>
      <c r="C8432" s="7">
        <v>1</v>
      </c>
      <c r="D8432" s="8">
        <v>379.99</v>
      </c>
      <c r="E8432" s="9">
        <v>43723.813194444447</v>
      </c>
      <c r="F8432" s="6" t="s">
        <v>935</v>
      </c>
      <c r="G8432" s="6" t="str">
        <f t="shared" si="131"/>
        <v>MA</v>
      </c>
      <c r="H8432" s="8">
        <f>Sales[Quantity Ordered]*Sales[Price Each]</f>
        <v>379.99</v>
      </c>
    </row>
    <row r="8433" spans="1:8" x14ac:dyDescent="0.25">
      <c r="A8433" s="6">
        <v>258375</v>
      </c>
      <c r="B8433" s="6" t="s">
        <v>14</v>
      </c>
      <c r="C8433" s="7">
        <v>1</v>
      </c>
      <c r="D8433" s="8">
        <v>379.99</v>
      </c>
      <c r="E8433" s="9">
        <v>43723.84097222222</v>
      </c>
      <c r="F8433" s="6" t="s">
        <v>10104</v>
      </c>
      <c r="G8433" s="6" t="str">
        <f t="shared" si="131"/>
        <v>OR</v>
      </c>
      <c r="H8433" s="8">
        <f>Sales[Quantity Ordered]*Sales[Price Each]</f>
        <v>379.99</v>
      </c>
    </row>
    <row r="8434" spans="1:8" x14ac:dyDescent="0.25">
      <c r="A8434" s="6">
        <v>257939</v>
      </c>
      <c r="B8434" s="6" t="s">
        <v>14</v>
      </c>
      <c r="C8434" s="7">
        <v>1</v>
      </c>
      <c r="D8434" s="8">
        <v>379.99</v>
      </c>
      <c r="E8434" s="9">
        <v>43724.000694444447</v>
      </c>
      <c r="F8434" s="6" t="s">
        <v>9684</v>
      </c>
      <c r="G8434" s="6" t="str">
        <f t="shared" si="131"/>
        <v>TX</v>
      </c>
      <c r="H8434" s="8">
        <f>Sales[Quantity Ordered]*Sales[Price Each]</f>
        <v>379.99</v>
      </c>
    </row>
    <row r="8435" spans="1:8" x14ac:dyDescent="0.25">
      <c r="A8435" s="6">
        <v>258217</v>
      </c>
      <c r="B8435" s="6" t="s">
        <v>14</v>
      </c>
      <c r="C8435" s="7">
        <v>1</v>
      </c>
      <c r="D8435" s="8">
        <v>379.99</v>
      </c>
      <c r="E8435" s="9">
        <v>43724.279861111114</v>
      </c>
      <c r="F8435" s="6" t="s">
        <v>9950</v>
      </c>
      <c r="G8435" s="6" t="str">
        <f t="shared" si="131"/>
        <v>GA</v>
      </c>
      <c r="H8435" s="8">
        <f>Sales[Quantity Ordered]*Sales[Price Each]</f>
        <v>379.99</v>
      </c>
    </row>
    <row r="8436" spans="1:8" x14ac:dyDescent="0.25">
      <c r="A8436" s="6">
        <v>251265</v>
      </c>
      <c r="B8436" s="6" t="s">
        <v>14</v>
      </c>
      <c r="C8436" s="7">
        <v>1</v>
      </c>
      <c r="D8436" s="8">
        <v>379.99</v>
      </c>
      <c r="E8436" s="9">
        <v>43724.347916666666</v>
      </c>
      <c r="F8436" s="6" t="s">
        <v>3125</v>
      </c>
      <c r="G8436" s="6" t="str">
        <f t="shared" si="131"/>
        <v>CA</v>
      </c>
      <c r="H8436" s="8">
        <f>Sales[Quantity Ordered]*Sales[Price Each]</f>
        <v>379.99</v>
      </c>
    </row>
    <row r="8437" spans="1:8" x14ac:dyDescent="0.25">
      <c r="A8437" s="6">
        <v>251153</v>
      </c>
      <c r="B8437" s="6" t="s">
        <v>14</v>
      </c>
      <c r="C8437" s="7">
        <v>1</v>
      </c>
      <c r="D8437" s="8">
        <v>379.99</v>
      </c>
      <c r="E8437" s="9">
        <v>43724.425000000003</v>
      </c>
      <c r="F8437" s="6" t="s">
        <v>3013</v>
      </c>
      <c r="G8437" s="6" t="str">
        <f t="shared" si="131"/>
        <v>CA</v>
      </c>
      <c r="H8437" s="8">
        <f>Sales[Quantity Ordered]*Sales[Price Each]</f>
        <v>379.99</v>
      </c>
    </row>
    <row r="8438" spans="1:8" x14ac:dyDescent="0.25">
      <c r="A8438" s="6">
        <v>249821</v>
      </c>
      <c r="B8438" s="6" t="s">
        <v>14</v>
      </c>
      <c r="C8438" s="7">
        <v>1</v>
      </c>
      <c r="D8438" s="8">
        <v>379.99</v>
      </c>
      <c r="E8438" s="9">
        <v>43724.43472222222</v>
      </c>
      <c r="F8438" s="6" t="s">
        <v>1692</v>
      </c>
      <c r="G8438" s="6" t="str">
        <f t="shared" si="131"/>
        <v>CA</v>
      </c>
      <c r="H8438" s="8">
        <f>Sales[Quantity Ordered]*Sales[Price Each]</f>
        <v>379.99</v>
      </c>
    </row>
    <row r="8439" spans="1:8" x14ac:dyDescent="0.25">
      <c r="A8439" s="6">
        <v>250280</v>
      </c>
      <c r="B8439" s="6" t="s">
        <v>14</v>
      </c>
      <c r="C8439" s="7">
        <v>1</v>
      </c>
      <c r="D8439" s="8">
        <v>379.99</v>
      </c>
      <c r="E8439" s="9">
        <v>43724.51666666667</v>
      </c>
      <c r="F8439" s="6" t="s">
        <v>2148</v>
      </c>
      <c r="G8439" s="6" t="str">
        <f t="shared" si="131"/>
        <v>CA</v>
      </c>
      <c r="H8439" s="8">
        <f>Sales[Quantity Ordered]*Sales[Price Each]</f>
        <v>379.99</v>
      </c>
    </row>
    <row r="8440" spans="1:8" x14ac:dyDescent="0.25">
      <c r="A8440" s="6">
        <v>251596</v>
      </c>
      <c r="B8440" s="6" t="s">
        <v>14</v>
      </c>
      <c r="C8440" s="7">
        <v>1</v>
      </c>
      <c r="D8440" s="8">
        <v>379.99</v>
      </c>
      <c r="E8440" s="9">
        <v>43724.521527777775</v>
      </c>
      <c r="F8440" s="6" t="s">
        <v>3454</v>
      </c>
      <c r="G8440" s="6" t="str">
        <f t="shared" si="131"/>
        <v>CA</v>
      </c>
      <c r="H8440" s="8">
        <f>Sales[Quantity Ordered]*Sales[Price Each]</f>
        <v>379.99</v>
      </c>
    </row>
    <row r="8441" spans="1:8" x14ac:dyDescent="0.25">
      <c r="A8441" s="6">
        <v>257925</v>
      </c>
      <c r="B8441" s="6" t="s">
        <v>14</v>
      </c>
      <c r="C8441" s="7">
        <v>1</v>
      </c>
      <c r="D8441" s="8">
        <v>379.99</v>
      </c>
      <c r="E8441" s="9">
        <v>43724.546527777777</v>
      </c>
      <c r="F8441" s="6" t="s">
        <v>9670</v>
      </c>
      <c r="G8441" s="6" t="str">
        <f t="shared" si="131"/>
        <v>CA</v>
      </c>
      <c r="H8441" s="8">
        <f>Sales[Quantity Ordered]*Sales[Price Each]</f>
        <v>379.99</v>
      </c>
    </row>
    <row r="8442" spans="1:8" x14ac:dyDescent="0.25">
      <c r="A8442" s="6">
        <v>257387</v>
      </c>
      <c r="B8442" s="6" t="s">
        <v>14</v>
      </c>
      <c r="C8442" s="7">
        <v>1</v>
      </c>
      <c r="D8442" s="8">
        <v>379.99</v>
      </c>
      <c r="E8442" s="9">
        <v>43724.586805555555</v>
      </c>
      <c r="F8442" s="6" t="s">
        <v>9149</v>
      </c>
      <c r="G8442" s="6" t="str">
        <f t="shared" si="131"/>
        <v>CA</v>
      </c>
      <c r="H8442" s="8">
        <f>Sales[Quantity Ordered]*Sales[Price Each]</f>
        <v>379.99</v>
      </c>
    </row>
    <row r="8443" spans="1:8" x14ac:dyDescent="0.25">
      <c r="A8443" s="6">
        <v>255609</v>
      </c>
      <c r="B8443" s="6" t="s">
        <v>14</v>
      </c>
      <c r="C8443" s="7">
        <v>1</v>
      </c>
      <c r="D8443" s="8">
        <v>379.99</v>
      </c>
      <c r="E8443" s="9">
        <v>43724.607638888891</v>
      </c>
      <c r="F8443" s="6" t="s">
        <v>7413</v>
      </c>
      <c r="G8443" s="6" t="str">
        <f t="shared" si="131"/>
        <v>CA</v>
      </c>
      <c r="H8443" s="8">
        <f>Sales[Quantity Ordered]*Sales[Price Each]</f>
        <v>379.99</v>
      </c>
    </row>
    <row r="8444" spans="1:8" x14ac:dyDescent="0.25">
      <c r="A8444" s="6">
        <v>254071</v>
      </c>
      <c r="B8444" s="6" t="s">
        <v>14</v>
      </c>
      <c r="C8444" s="7">
        <v>1</v>
      </c>
      <c r="D8444" s="8">
        <v>379.99</v>
      </c>
      <c r="E8444" s="9">
        <v>43724.672222222223</v>
      </c>
      <c r="F8444" s="6" t="s">
        <v>5902</v>
      </c>
      <c r="G8444" s="6" t="str">
        <f t="shared" si="131"/>
        <v>WA</v>
      </c>
      <c r="H8444" s="8">
        <f>Sales[Quantity Ordered]*Sales[Price Each]</f>
        <v>379.99</v>
      </c>
    </row>
    <row r="8445" spans="1:8" x14ac:dyDescent="0.25">
      <c r="A8445" s="6">
        <v>248931</v>
      </c>
      <c r="B8445" s="6" t="s">
        <v>14</v>
      </c>
      <c r="C8445" s="7">
        <v>1</v>
      </c>
      <c r="D8445" s="8">
        <v>379.99</v>
      </c>
      <c r="E8445" s="9">
        <v>43724.678472222222</v>
      </c>
      <c r="F8445" s="6" t="s">
        <v>803</v>
      </c>
      <c r="G8445" s="6" t="str">
        <f t="shared" si="131"/>
        <v>WA</v>
      </c>
      <c r="H8445" s="8">
        <f>Sales[Quantity Ordered]*Sales[Price Each]</f>
        <v>379.99</v>
      </c>
    </row>
    <row r="8446" spans="1:8" x14ac:dyDescent="0.25">
      <c r="A8446" s="6">
        <v>253300</v>
      </c>
      <c r="B8446" s="6" t="s">
        <v>14</v>
      </c>
      <c r="C8446" s="7">
        <v>1</v>
      </c>
      <c r="D8446" s="8">
        <v>379.99</v>
      </c>
      <c r="E8446" s="9">
        <v>43724.809027777781</v>
      </c>
      <c r="F8446" s="6" t="s">
        <v>5141</v>
      </c>
      <c r="G8446" s="6" t="str">
        <f t="shared" si="131"/>
        <v>MA</v>
      </c>
      <c r="H8446" s="8">
        <f>Sales[Quantity Ordered]*Sales[Price Each]</f>
        <v>379.99</v>
      </c>
    </row>
    <row r="8447" spans="1:8" x14ac:dyDescent="0.25">
      <c r="A8447" s="6">
        <v>256146</v>
      </c>
      <c r="B8447" s="6" t="s">
        <v>14</v>
      </c>
      <c r="C8447" s="7">
        <v>1</v>
      </c>
      <c r="D8447" s="8">
        <v>379.99</v>
      </c>
      <c r="E8447" s="9">
        <v>43724.824999999997</v>
      </c>
      <c r="F8447" s="6" t="s">
        <v>7936</v>
      </c>
      <c r="G8447" s="6" t="str">
        <f t="shared" si="131"/>
        <v>NY</v>
      </c>
      <c r="H8447" s="8">
        <f>Sales[Quantity Ordered]*Sales[Price Each]</f>
        <v>379.99</v>
      </c>
    </row>
    <row r="8448" spans="1:8" x14ac:dyDescent="0.25">
      <c r="A8448" s="6">
        <v>252863</v>
      </c>
      <c r="B8448" s="6" t="s">
        <v>14</v>
      </c>
      <c r="C8448" s="7">
        <v>1</v>
      </c>
      <c r="D8448" s="8">
        <v>379.99</v>
      </c>
      <c r="E8448" s="9">
        <v>43724.886805555558</v>
      </c>
      <c r="F8448" s="6" t="s">
        <v>4709</v>
      </c>
      <c r="G8448" s="6" t="str">
        <f t="shared" si="131"/>
        <v>CA</v>
      </c>
      <c r="H8448" s="8">
        <f>Sales[Quantity Ordered]*Sales[Price Each]</f>
        <v>379.99</v>
      </c>
    </row>
    <row r="8449" spans="1:8" x14ac:dyDescent="0.25">
      <c r="A8449" s="6">
        <v>257746</v>
      </c>
      <c r="B8449" s="6" t="s">
        <v>14</v>
      </c>
      <c r="C8449" s="7">
        <v>1</v>
      </c>
      <c r="D8449" s="8">
        <v>379.99</v>
      </c>
      <c r="E8449" s="9">
        <v>43724.894444444442</v>
      </c>
      <c r="F8449" s="6" t="s">
        <v>9499</v>
      </c>
      <c r="G8449" s="6" t="str">
        <f t="shared" si="131"/>
        <v>CA</v>
      </c>
      <c r="H8449" s="8">
        <f>Sales[Quantity Ordered]*Sales[Price Each]</f>
        <v>379.99</v>
      </c>
    </row>
    <row r="8450" spans="1:8" x14ac:dyDescent="0.25">
      <c r="A8450" s="6">
        <v>250310</v>
      </c>
      <c r="B8450" s="6" t="s">
        <v>14</v>
      </c>
      <c r="C8450" s="7">
        <v>1</v>
      </c>
      <c r="D8450" s="8">
        <v>379.99</v>
      </c>
      <c r="E8450" s="9">
        <v>43724.997916666667</v>
      </c>
      <c r="F8450" s="6" t="s">
        <v>2178</v>
      </c>
      <c r="G8450" s="6" t="str">
        <f t="shared" ref="G8450:G8513" si="132">MID(F8450,FIND(",",F8450,FIND(",",F8450)+1)+2,2)</f>
        <v>CA</v>
      </c>
      <c r="H8450" s="8">
        <f>Sales[Quantity Ordered]*Sales[Price Each]</f>
        <v>379.99</v>
      </c>
    </row>
    <row r="8451" spans="1:8" x14ac:dyDescent="0.25">
      <c r="A8451" s="6">
        <v>250702</v>
      </c>
      <c r="B8451" s="6" t="s">
        <v>14</v>
      </c>
      <c r="C8451" s="7">
        <v>1</v>
      </c>
      <c r="D8451" s="8">
        <v>379.99</v>
      </c>
      <c r="E8451" s="9">
        <v>43725.059027777781</v>
      </c>
      <c r="F8451" s="6" t="s">
        <v>2565</v>
      </c>
      <c r="G8451" s="6" t="str">
        <f t="shared" si="132"/>
        <v>GA</v>
      </c>
      <c r="H8451" s="8">
        <f>Sales[Quantity Ordered]*Sales[Price Each]</f>
        <v>379.99</v>
      </c>
    </row>
    <row r="8452" spans="1:8" x14ac:dyDescent="0.25">
      <c r="A8452" s="6">
        <v>251925</v>
      </c>
      <c r="B8452" s="6" t="s">
        <v>14</v>
      </c>
      <c r="C8452" s="7">
        <v>1</v>
      </c>
      <c r="D8452" s="8">
        <v>379.99</v>
      </c>
      <c r="E8452" s="9">
        <v>43725.345138888886</v>
      </c>
      <c r="F8452" s="6" t="s">
        <v>3779</v>
      </c>
      <c r="G8452" s="6" t="str">
        <f t="shared" si="132"/>
        <v>NY</v>
      </c>
      <c r="H8452" s="8">
        <f>Sales[Quantity Ordered]*Sales[Price Each]</f>
        <v>379.99</v>
      </c>
    </row>
    <row r="8453" spans="1:8" x14ac:dyDescent="0.25">
      <c r="A8453" s="6">
        <v>255731</v>
      </c>
      <c r="B8453" s="6" t="s">
        <v>14</v>
      </c>
      <c r="C8453" s="7">
        <v>1</v>
      </c>
      <c r="D8453" s="8">
        <v>379.99</v>
      </c>
      <c r="E8453" s="9">
        <v>43725.390972222223</v>
      </c>
      <c r="F8453" s="6" t="s">
        <v>7534</v>
      </c>
      <c r="G8453" s="6" t="str">
        <f t="shared" si="132"/>
        <v>OR</v>
      </c>
      <c r="H8453" s="8">
        <f>Sales[Quantity Ordered]*Sales[Price Each]</f>
        <v>379.99</v>
      </c>
    </row>
    <row r="8454" spans="1:8" x14ac:dyDescent="0.25">
      <c r="A8454" s="6">
        <v>258547</v>
      </c>
      <c r="B8454" s="6" t="s">
        <v>14</v>
      </c>
      <c r="C8454" s="7">
        <v>1</v>
      </c>
      <c r="D8454" s="8">
        <v>379.99</v>
      </c>
      <c r="E8454" s="9">
        <v>43725.601388888892</v>
      </c>
      <c r="F8454" s="6" t="s">
        <v>10269</v>
      </c>
      <c r="G8454" s="6" t="str">
        <f t="shared" si="132"/>
        <v>NY</v>
      </c>
      <c r="H8454" s="8">
        <f>Sales[Quantity Ordered]*Sales[Price Each]</f>
        <v>379.99</v>
      </c>
    </row>
    <row r="8455" spans="1:8" x14ac:dyDescent="0.25">
      <c r="A8455" s="6">
        <v>251880</v>
      </c>
      <c r="B8455" s="6" t="s">
        <v>14</v>
      </c>
      <c r="C8455" s="7">
        <v>1</v>
      </c>
      <c r="D8455" s="8">
        <v>379.99</v>
      </c>
      <c r="E8455" s="9">
        <v>43725.609027777777</v>
      </c>
      <c r="F8455" s="6" t="s">
        <v>3734</v>
      </c>
      <c r="G8455" s="6" t="str">
        <f t="shared" si="132"/>
        <v>TX</v>
      </c>
      <c r="H8455" s="8">
        <f>Sales[Quantity Ordered]*Sales[Price Each]</f>
        <v>379.99</v>
      </c>
    </row>
    <row r="8456" spans="1:8" x14ac:dyDescent="0.25">
      <c r="A8456" s="6">
        <v>248185</v>
      </c>
      <c r="B8456" s="6" t="s">
        <v>14</v>
      </c>
      <c r="C8456" s="7">
        <v>1</v>
      </c>
      <c r="D8456" s="8">
        <v>379.99</v>
      </c>
      <c r="E8456" s="9">
        <v>43725.631944444445</v>
      </c>
      <c r="F8456" s="6" t="s">
        <v>53</v>
      </c>
      <c r="G8456" s="6" t="str">
        <f t="shared" si="132"/>
        <v>NY</v>
      </c>
      <c r="H8456" s="8">
        <f>Sales[Quantity Ordered]*Sales[Price Each]</f>
        <v>379.99</v>
      </c>
    </row>
    <row r="8457" spans="1:8" x14ac:dyDescent="0.25">
      <c r="A8457" s="6">
        <v>258004</v>
      </c>
      <c r="B8457" s="6" t="s">
        <v>14</v>
      </c>
      <c r="C8457" s="7">
        <v>1</v>
      </c>
      <c r="D8457" s="8">
        <v>379.99</v>
      </c>
      <c r="E8457" s="9">
        <v>43725.749305555553</v>
      </c>
      <c r="F8457" s="6" t="s">
        <v>9748</v>
      </c>
      <c r="G8457" s="6" t="str">
        <f t="shared" si="132"/>
        <v>CA</v>
      </c>
      <c r="H8457" s="8">
        <f>Sales[Quantity Ordered]*Sales[Price Each]</f>
        <v>379.99</v>
      </c>
    </row>
    <row r="8458" spans="1:8" x14ac:dyDescent="0.25">
      <c r="A8458" s="6">
        <v>248491</v>
      </c>
      <c r="B8458" s="6" t="s">
        <v>14</v>
      </c>
      <c r="C8458" s="7">
        <v>1</v>
      </c>
      <c r="D8458" s="8">
        <v>379.99</v>
      </c>
      <c r="E8458" s="9">
        <v>43725.837500000001</v>
      </c>
      <c r="F8458" s="6" t="s">
        <v>364</v>
      </c>
      <c r="G8458" s="6" t="str">
        <f t="shared" si="132"/>
        <v>CA</v>
      </c>
      <c r="H8458" s="8">
        <f>Sales[Quantity Ordered]*Sales[Price Each]</f>
        <v>379.99</v>
      </c>
    </row>
    <row r="8459" spans="1:8" x14ac:dyDescent="0.25">
      <c r="A8459" s="6">
        <v>254957</v>
      </c>
      <c r="B8459" s="6" t="s">
        <v>14</v>
      </c>
      <c r="C8459" s="7">
        <v>1</v>
      </c>
      <c r="D8459" s="8">
        <v>379.99</v>
      </c>
      <c r="E8459" s="9">
        <v>43725.899305555555</v>
      </c>
      <c r="F8459" s="6" t="s">
        <v>6772</v>
      </c>
      <c r="G8459" s="6" t="str">
        <f t="shared" si="132"/>
        <v>OR</v>
      </c>
      <c r="H8459" s="8">
        <f>Sales[Quantity Ordered]*Sales[Price Each]</f>
        <v>379.99</v>
      </c>
    </row>
    <row r="8460" spans="1:8" x14ac:dyDescent="0.25">
      <c r="A8460" s="6">
        <v>252845</v>
      </c>
      <c r="B8460" s="6" t="s">
        <v>14</v>
      </c>
      <c r="C8460" s="7">
        <v>1</v>
      </c>
      <c r="D8460" s="8">
        <v>379.99</v>
      </c>
      <c r="E8460" s="9">
        <v>43725.909722222219</v>
      </c>
      <c r="F8460" s="6" t="s">
        <v>4691</v>
      </c>
      <c r="G8460" s="6" t="str">
        <f t="shared" si="132"/>
        <v>CA</v>
      </c>
      <c r="H8460" s="8">
        <f>Sales[Quantity Ordered]*Sales[Price Each]</f>
        <v>379.99</v>
      </c>
    </row>
    <row r="8461" spans="1:8" x14ac:dyDescent="0.25">
      <c r="A8461" s="6">
        <v>250833</v>
      </c>
      <c r="B8461" s="6" t="s">
        <v>14</v>
      </c>
      <c r="C8461" s="7">
        <v>1</v>
      </c>
      <c r="D8461" s="8">
        <v>379.99</v>
      </c>
      <c r="E8461" s="9">
        <v>43725.99722222222</v>
      </c>
      <c r="F8461" s="6" t="s">
        <v>2696</v>
      </c>
      <c r="G8461" s="6" t="str">
        <f t="shared" si="132"/>
        <v>CA</v>
      </c>
      <c r="H8461" s="8">
        <f>Sales[Quantity Ordered]*Sales[Price Each]</f>
        <v>379.99</v>
      </c>
    </row>
    <row r="8462" spans="1:8" x14ac:dyDescent="0.25">
      <c r="A8462" s="6">
        <v>249782</v>
      </c>
      <c r="B8462" s="6" t="s">
        <v>14</v>
      </c>
      <c r="C8462" s="7">
        <v>1</v>
      </c>
      <c r="D8462" s="8">
        <v>379.99</v>
      </c>
      <c r="E8462" s="9">
        <v>43726.068749999999</v>
      </c>
      <c r="F8462" s="6" t="s">
        <v>1653</v>
      </c>
      <c r="G8462" s="6" t="str">
        <f t="shared" si="132"/>
        <v>CA</v>
      </c>
      <c r="H8462" s="8">
        <f>Sales[Quantity Ordered]*Sales[Price Each]</f>
        <v>379.99</v>
      </c>
    </row>
    <row r="8463" spans="1:8" x14ac:dyDescent="0.25">
      <c r="A8463" s="6">
        <v>254926</v>
      </c>
      <c r="B8463" s="6" t="s">
        <v>14</v>
      </c>
      <c r="C8463" s="7">
        <v>1</v>
      </c>
      <c r="D8463" s="8">
        <v>379.99</v>
      </c>
      <c r="E8463" s="9">
        <v>43726.214583333334</v>
      </c>
      <c r="F8463" s="6" t="s">
        <v>6742</v>
      </c>
      <c r="G8463" s="6" t="str">
        <f t="shared" si="132"/>
        <v>CA</v>
      </c>
      <c r="H8463" s="8">
        <f>Sales[Quantity Ordered]*Sales[Price Each]</f>
        <v>379.99</v>
      </c>
    </row>
    <row r="8464" spans="1:8" x14ac:dyDescent="0.25">
      <c r="A8464" s="6">
        <v>256544</v>
      </c>
      <c r="B8464" s="6" t="s">
        <v>14</v>
      </c>
      <c r="C8464" s="7">
        <v>1</v>
      </c>
      <c r="D8464" s="8">
        <v>379.99</v>
      </c>
      <c r="E8464" s="9">
        <v>43726.390972222223</v>
      </c>
      <c r="F8464" s="6" t="s">
        <v>8326</v>
      </c>
      <c r="G8464" s="6" t="str">
        <f t="shared" si="132"/>
        <v>CA</v>
      </c>
      <c r="H8464" s="8">
        <f>Sales[Quantity Ordered]*Sales[Price Each]</f>
        <v>379.99</v>
      </c>
    </row>
    <row r="8465" spans="1:8" x14ac:dyDescent="0.25">
      <c r="A8465" s="6">
        <v>249024</v>
      </c>
      <c r="B8465" s="6" t="s">
        <v>14</v>
      </c>
      <c r="C8465" s="7">
        <v>1</v>
      </c>
      <c r="D8465" s="8">
        <v>379.99</v>
      </c>
      <c r="E8465" s="9">
        <v>43726.411805555559</v>
      </c>
      <c r="F8465" s="6" t="s">
        <v>896</v>
      </c>
      <c r="G8465" s="6" t="str">
        <f t="shared" si="132"/>
        <v>CA</v>
      </c>
      <c r="H8465" s="8">
        <f>Sales[Quantity Ordered]*Sales[Price Each]</f>
        <v>379.99</v>
      </c>
    </row>
    <row r="8466" spans="1:8" x14ac:dyDescent="0.25">
      <c r="A8466" s="6">
        <v>255307</v>
      </c>
      <c r="B8466" s="6" t="s">
        <v>14</v>
      </c>
      <c r="C8466" s="7">
        <v>1</v>
      </c>
      <c r="D8466" s="8">
        <v>379.99</v>
      </c>
      <c r="E8466" s="9">
        <v>43726.486805555556</v>
      </c>
      <c r="F8466" s="6" t="s">
        <v>7114</v>
      </c>
      <c r="G8466" s="6" t="str">
        <f t="shared" si="132"/>
        <v>CA</v>
      </c>
      <c r="H8466" s="8">
        <f>Sales[Quantity Ordered]*Sales[Price Each]</f>
        <v>379.99</v>
      </c>
    </row>
    <row r="8467" spans="1:8" x14ac:dyDescent="0.25">
      <c r="A8467" s="6">
        <v>257377</v>
      </c>
      <c r="B8467" s="6" t="s">
        <v>14</v>
      </c>
      <c r="C8467" s="7">
        <v>1</v>
      </c>
      <c r="D8467" s="8">
        <v>379.99</v>
      </c>
      <c r="E8467" s="9">
        <v>43726.493055555555</v>
      </c>
      <c r="F8467" s="6" t="s">
        <v>9139</v>
      </c>
      <c r="G8467" s="6" t="str">
        <f t="shared" si="132"/>
        <v>CA</v>
      </c>
      <c r="H8467" s="8">
        <f>Sales[Quantity Ordered]*Sales[Price Each]</f>
        <v>379.99</v>
      </c>
    </row>
    <row r="8468" spans="1:8" x14ac:dyDescent="0.25">
      <c r="A8468" s="6">
        <v>253714</v>
      </c>
      <c r="B8468" s="6" t="s">
        <v>14</v>
      </c>
      <c r="C8468" s="7">
        <v>1</v>
      </c>
      <c r="D8468" s="8">
        <v>379.99</v>
      </c>
      <c r="E8468" s="9">
        <v>43726.515972222223</v>
      </c>
      <c r="F8468" s="6" t="s">
        <v>5548</v>
      </c>
      <c r="G8468" s="6" t="str">
        <f t="shared" si="132"/>
        <v>OR</v>
      </c>
      <c r="H8468" s="8">
        <f>Sales[Quantity Ordered]*Sales[Price Each]</f>
        <v>379.99</v>
      </c>
    </row>
    <row r="8469" spans="1:8" x14ac:dyDescent="0.25">
      <c r="A8469" s="6">
        <v>258905</v>
      </c>
      <c r="B8469" s="6" t="s">
        <v>14</v>
      </c>
      <c r="C8469" s="7">
        <v>1</v>
      </c>
      <c r="D8469" s="8">
        <v>379.99</v>
      </c>
      <c r="E8469" s="9">
        <v>43726.555555555555</v>
      </c>
      <c r="F8469" s="6" t="s">
        <v>10619</v>
      </c>
      <c r="G8469" s="6" t="str">
        <f t="shared" si="132"/>
        <v>CA</v>
      </c>
      <c r="H8469" s="8">
        <f>Sales[Quantity Ordered]*Sales[Price Each]</f>
        <v>379.99</v>
      </c>
    </row>
    <row r="8470" spans="1:8" x14ac:dyDescent="0.25">
      <c r="A8470" s="6">
        <v>251093</v>
      </c>
      <c r="B8470" s="6" t="s">
        <v>14</v>
      </c>
      <c r="C8470" s="7">
        <v>1</v>
      </c>
      <c r="D8470" s="8">
        <v>379.99</v>
      </c>
      <c r="E8470" s="9">
        <v>43726.727777777778</v>
      </c>
      <c r="F8470" s="6" t="s">
        <v>2954</v>
      </c>
      <c r="G8470" s="6" t="str">
        <f t="shared" si="132"/>
        <v>MA</v>
      </c>
      <c r="H8470" s="8">
        <f>Sales[Quantity Ordered]*Sales[Price Each]</f>
        <v>379.99</v>
      </c>
    </row>
    <row r="8471" spans="1:8" x14ac:dyDescent="0.25">
      <c r="A8471" s="6">
        <v>248183</v>
      </c>
      <c r="B8471" s="6" t="s">
        <v>14</v>
      </c>
      <c r="C8471" s="7">
        <v>1</v>
      </c>
      <c r="D8471" s="8">
        <v>379.99</v>
      </c>
      <c r="E8471" s="9">
        <v>43726.740972222222</v>
      </c>
      <c r="F8471" s="6" t="s">
        <v>51</v>
      </c>
      <c r="G8471" s="6" t="str">
        <f t="shared" si="132"/>
        <v>CA</v>
      </c>
      <c r="H8471" s="8">
        <f>Sales[Quantity Ordered]*Sales[Price Each]</f>
        <v>379.99</v>
      </c>
    </row>
    <row r="8472" spans="1:8" x14ac:dyDescent="0.25">
      <c r="A8472" s="6">
        <v>248589</v>
      </c>
      <c r="B8472" s="6" t="s">
        <v>14</v>
      </c>
      <c r="C8472" s="7">
        <v>1</v>
      </c>
      <c r="D8472" s="8">
        <v>379.99</v>
      </c>
      <c r="E8472" s="9">
        <v>43726.772916666669</v>
      </c>
      <c r="F8472" s="6" t="s">
        <v>462</v>
      </c>
      <c r="G8472" s="6" t="str">
        <f t="shared" si="132"/>
        <v>WA</v>
      </c>
      <c r="H8472" s="8">
        <f>Sales[Quantity Ordered]*Sales[Price Each]</f>
        <v>379.99</v>
      </c>
    </row>
    <row r="8473" spans="1:8" x14ac:dyDescent="0.25">
      <c r="A8473" s="6">
        <v>252645</v>
      </c>
      <c r="B8473" s="6" t="s">
        <v>14</v>
      </c>
      <c r="C8473" s="7">
        <v>1</v>
      </c>
      <c r="D8473" s="8">
        <v>379.99</v>
      </c>
      <c r="E8473" s="9">
        <v>43726.802777777775</v>
      </c>
      <c r="F8473" s="6" t="s">
        <v>4491</v>
      </c>
      <c r="G8473" s="6" t="str">
        <f t="shared" si="132"/>
        <v>CA</v>
      </c>
      <c r="H8473" s="8">
        <f>Sales[Quantity Ordered]*Sales[Price Each]</f>
        <v>379.99</v>
      </c>
    </row>
    <row r="8474" spans="1:8" x14ac:dyDescent="0.25">
      <c r="A8474" s="6">
        <v>249660</v>
      </c>
      <c r="B8474" s="6" t="s">
        <v>14</v>
      </c>
      <c r="C8474" s="7">
        <v>1</v>
      </c>
      <c r="D8474" s="8">
        <v>379.99</v>
      </c>
      <c r="E8474" s="9">
        <v>43726.838888888888</v>
      </c>
      <c r="F8474" s="6" t="s">
        <v>1531</v>
      </c>
      <c r="G8474" s="6" t="str">
        <f t="shared" si="132"/>
        <v>WA</v>
      </c>
      <c r="H8474" s="8">
        <f>Sales[Quantity Ordered]*Sales[Price Each]</f>
        <v>379.99</v>
      </c>
    </row>
    <row r="8475" spans="1:8" x14ac:dyDescent="0.25">
      <c r="A8475" s="6">
        <v>248900</v>
      </c>
      <c r="B8475" s="6" t="s">
        <v>14</v>
      </c>
      <c r="C8475" s="7">
        <v>1</v>
      </c>
      <c r="D8475" s="8">
        <v>379.99</v>
      </c>
      <c r="E8475" s="9">
        <v>43726.847222222219</v>
      </c>
      <c r="F8475" s="6" t="s">
        <v>772</v>
      </c>
      <c r="G8475" s="6" t="str">
        <f t="shared" si="132"/>
        <v>CA</v>
      </c>
      <c r="H8475" s="8">
        <f>Sales[Quantity Ordered]*Sales[Price Each]</f>
        <v>379.99</v>
      </c>
    </row>
    <row r="8476" spans="1:8" x14ac:dyDescent="0.25">
      <c r="A8476" s="6">
        <v>254407</v>
      </c>
      <c r="B8476" s="6" t="s">
        <v>14</v>
      </c>
      <c r="C8476" s="7">
        <v>1</v>
      </c>
      <c r="D8476" s="8">
        <v>379.99</v>
      </c>
      <c r="E8476" s="9">
        <v>43727.441666666666</v>
      </c>
      <c r="F8476" s="6" t="s">
        <v>6235</v>
      </c>
      <c r="G8476" s="6" t="str">
        <f t="shared" si="132"/>
        <v>CA</v>
      </c>
      <c r="H8476" s="8">
        <f>Sales[Quantity Ordered]*Sales[Price Each]</f>
        <v>379.99</v>
      </c>
    </row>
    <row r="8477" spans="1:8" x14ac:dyDescent="0.25">
      <c r="A8477" s="6">
        <v>259189</v>
      </c>
      <c r="B8477" s="6" t="s">
        <v>14</v>
      </c>
      <c r="C8477" s="7">
        <v>1</v>
      </c>
      <c r="D8477" s="8">
        <v>379.99</v>
      </c>
      <c r="E8477" s="9">
        <v>43727.518055555556</v>
      </c>
      <c r="F8477" s="6" t="s">
        <v>10892</v>
      </c>
      <c r="G8477" s="6" t="str">
        <f t="shared" si="132"/>
        <v>OR</v>
      </c>
      <c r="H8477" s="8">
        <f>Sales[Quantity Ordered]*Sales[Price Each]</f>
        <v>379.99</v>
      </c>
    </row>
    <row r="8478" spans="1:8" x14ac:dyDescent="0.25">
      <c r="A8478" s="6">
        <v>251913</v>
      </c>
      <c r="B8478" s="6" t="s">
        <v>14</v>
      </c>
      <c r="C8478" s="7">
        <v>1</v>
      </c>
      <c r="D8478" s="8">
        <v>379.99</v>
      </c>
      <c r="E8478" s="9">
        <v>43727.615277777775</v>
      </c>
      <c r="F8478" s="6" t="s">
        <v>3767</v>
      </c>
      <c r="G8478" s="6" t="str">
        <f t="shared" si="132"/>
        <v>GA</v>
      </c>
      <c r="H8478" s="8">
        <f>Sales[Quantity Ordered]*Sales[Price Each]</f>
        <v>379.99</v>
      </c>
    </row>
    <row r="8479" spans="1:8" x14ac:dyDescent="0.25">
      <c r="A8479" s="6">
        <v>251635</v>
      </c>
      <c r="B8479" s="6" t="s">
        <v>14</v>
      </c>
      <c r="C8479" s="7">
        <v>1</v>
      </c>
      <c r="D8479" s="8">
        <v>379.99</v>
      </c>
      <c r="E8479" s="9">
        <v>43727.632638888892</v>
      </c>
      <c r="F8479" s="6" t="s">
        <v>3493</v>
      </c>
      <c r="G8479" s="6" t="str">
        <f t="shared" si="132"/>
        <v>GA</v>
      </c>
      <c r="H8479" s="8">
        <f>Sales[Quantity Ordered]*Sales[Price Each]</f>
        <v>379.99</v>
      </c>
    </row>
    <row r="8480" spans="1:8" x14ac:dyDescent="0.25">
      <c r="A8480" s="6">
        <v>258991</v>
      </c>
      <c r="B8480" s="6" t="s">
        <v>14</v>
      </c>
      <c r="C8480" s="7">
        <v>1</v>
      </c>
      <c r="D8480" s="8">
        <v>379.99</v>
      </c>
      <c r="E8480" s="9">
        <v>43727.720833333333</v>
      </c>
      <c r="F8480" s="6" t="s">
        <v>10703</v>
      </c>
      <c r="G8480" s="6" t="str">
        <f t="shared" si="132"/>
        <v>NY</v>
      </c>
      <c r="H8480" s="8">
        <f>Sales[Quantity Ordered]*Sales[Price Each]</f>
        <v>379.99</v>
      </c>
    </row>
    <row r="8481" spans="1:8" x14ac:dyDescent="0.25">
      <c r="A8481" s="6">
        <v>259356</v>
      </c>
      <c r="B8481" s="6" t="s">
        <v>14</v>
      </c>
      <c r="C8481" s="7">
        <v>1</v>
      </c>
      <c r="D8481" s="8">
        <v>379.99</v>
      </c>
      <c r="E8481" s="9">
        <v>43727.729166666664</v>
      </c>
      <c r="F8481" s="6" t="s">
        <v>11054</v>
      </c>
      <c r="G8481" s="6" t="str">
        <f t="shared" si="132"/>
        <v>CA</v>
      </c>
      <c r="H8481" s="8">
        <f>Sales[Quantity Ordered]*Sales[Price Each]</f>
        <v>379.99</v>
      </c>
    </row>
    <row r="8482" spans="1:8" x14ac:dyDescent="0.25">
      <c r="A8482" s="6">
        <v>251089</v>
      </c>
      <c r="B8482" s="6" t="s">
        <v>14</v>
      </c>
      <c r="C8482" s="7">
        <v>1</v>
      </c>
      <c r="D8482" s="8">
        <v>379.99</v>
      </c>
      <c r="E8482" s="9">
        <v>43727.84375</v>
      </c>
      <c r="F8482" s="6" t="s">
        <v>2950</v>
      </c>
      <c r="G8482" s="6" t="str">
        <f t="shared" si="132"/>
        <v>GA</v>
      </c>
      <c r="H8482" s="8">
        <f>Sales[Quantity Ordered]*Sales[Price Each]</f>
        <v>379.99</v>
      </c>
    </row>
    <row r="8483" spans="1:8" x14ac:dyDescent="0.25">
      <c r="A8483" s="6">
        <v>248602</v>
      </c>
      <c r="B8483" s="6" t="s">
        <v>14</v>
      </c>
      <c r="C8483" s="7">
        <v>1</v>
      </c>
      <c r="D8483" s="8">
        <v>379.99</v>
      </c>
      <c r="E8483" s="9">
        <v>43727.851388888892</v>
      </c>
      <c r="F8483" s="6" t="s">
        <v>475</v>
      </c>
      <c r="G8483" s="6" t="str">
        <f t="shared" si="132"/>
        <v>CA</v>
      </c>
      <c r="H8483" s="8">
        <f>Sales[Quantity Ordered]*Sales[Price Each]</f>
        <v>379.99</v>
      </c>
    </row>
    <row r="8484" spans="1:8" x14ac:dyDescent="0.25">
      <c r="A8484" s="6">
        <v>249895</v>
      </c>
      <c r="B8484" s="6" t="s">
        <v>14</v>
      </c>
      <c r="C8484" s="7">
        <v>1</v>
      </c>
      <c r="D8484" s="8">
        <v>379.99</v>
      </c>
      <c r="E8484" s="9">
        <v>43727.926388888889</v>
      </c>
      <c r="F8484" s="6" t="s">
        <v>1764</v>
      </c>
      <c r="G8484" s="6" t="str">
        <f t="shared" si="132"/>
        <v>CA</v>
      </c>
      <c r="H8484" s="8">
        <f>Sales[Quantity Ordered]*Sales[Price Each]</f>
        <v>379.99</v>
      </c>
    </row>
    <row r="8485" spans="1:8" x14ac:dyDescent="0.25">
      <c r="A8485" s="6">
        <v>249895</v>
      </c>
      <c r="B8485" s="6" t="s">
        <v>14</v>
      </c>
      <c r="C8485" s="7">
        <v>1</v>
      </c>
      <c r="D8485" s="8">
        <v>379.99</v>
      </c>
      <c r="E8485" s="9">
        <v>43727.926388888889</v>
      </c>
      <c r="F8485" s="6" t="s">
        <v>1764</v>
      </c>
      <c r="G8485" s="6" t="str">
        <f t="shared" si="132"/>
        <v>CA</v>
      </c>
      <c r="H8485" s="8">
        <f>Sales[Quantity Ordered]*Sales[Price Each]</f>
        <v>379.99</v>
      </c>
    </row>
    <row r="8486" spans="1:8" x14ac:dyDescent="0.25">
      <c r="A8486" s="6">
        <v>250184</v>
      </c>
      <c r="B8486" s="6" t="s">
        <v>14</v>
      </c>
      <c r="C8486" s="7">
        <v>1</v>
      </c>
      <c r="D8486" s="8">
        <v>379.99</v>
      </c>
      <c r="E8486" s="9">
        <v>43728.484027777777</v>
      </c>
      <c r="F8486" s="6" t="s">
        <v>2052</v>
      </c>
      <c r="G8486" s="6" t="str">
        <f t="shared" si="132"/>
        <v>TX</v>
      </c>
      <c r="H8486" s="8">
        <f>Sales[Quantity Ordered]*Sales[Price Each]</f>
        <v>379.99</v>
      </c>
    </row>
    <row r="8487" spans="1:8" x14ac:dyDescent="0.25">
      <c r="A8487" s="6">
        <v>253030</v>
      </c>
      <c r="B8487" s="6" t="s">
        <v>14</v>
      </c>
      <c r="C8487" s="7">
        <v>1</v>
      </c>
      <c r="D8487" s="8">
        <v>379.99</v>
      </c>
      <c r="E8487" s="9">
        <v>43728.580555555556</v>
      </c>
      <c r="F8487" s="6" t="s">
        <v>4875</v>
      </c>
      <c r="G8487" s="6" t="str">
        <f t="shared" si="132"/>
        <v>CA</v>
      </c>
      <c r="H8487" s="8">
        <f>Sales[Quantity Ordered]*Sales[Price Each]</f>
        <v>379.99</v>
      </c>
    </row>
    <row r="8488" spans="1:8" x14ac:dyDescent="0.25">
      <c r="A8488" s="6">
        <v>248854</v>
      </c>
      <c r="B8488" s="6" t="s">
        <v>14</v>
      </c>
      <c r="C8488" s="7">
        <v>1</v>
      </c>
      <c r="D8488" s="8">
        <v>379.99</v>
      </c>
      <c r="E8488" s="9">
        <v>43728.602083333331</v>
      </c>
      <c r="F8488" s="6" t="s">
        <v>727</v>
      </c>
      <c r="G8488" s="6" t="str">
        <f t="shared" si="132"/>
        <v>CA</v>
      </c>
      <c r="H8488" s="8">
        <f>Sales[Quantity Ordered]*Sales[Price Each]</f>
        <v>379.99</v>
      </c>
    </row>
    <row r="8489" spans="1:8" x14ac:dyDescent="0.25">
      <c r="A8489" s="6">
        <v>255892</v>
      </c>
      <c r="B8489" s="6" t="s">
        <v>14</v>
      </c>
      <c r="C8489" s="7">
        <v>1</v>
      </c>
      <c r="D8489" s="8">
        <v>379.99</v>
      </c>
      <c r="E8489" s="9">
        <v>43728.614583333336</v>
      </c>
      <c r="F8489" s="6" t="s">
        <v>7691</v>
      </c>
      <c r="G8489" s="6" t="str">
        <f t="shared" si="132"/>
        <v>TX</v>
      </c>
      <c r="H8489" s="8">
        <f>Sales[Quantity Ordered]*Sales[Price Each]</f>
        <v>379.99</v>
      </c>
    </row>
    <row r="8490" spans="1:8" x14ac:dyDescent="0.25">
      <c r="A8490" s="6">
        <v>256176</v>
      </c>
      <c r="B8490" s="6" t="s">
        <v>14</v>
      </c>
      <c r="C8490" s="7">
        <v>1</v>
      </c>
      <c r="D8490" s="8">
        <v>379.99</v>
      </c>
      <c r="E8490" s="9">
        <v>43728.667361111111</v>
      </c>
      <c r="F8490" s="6" t="s">
        <v>7965</v>
      </c>
      <c r="G8490" s="6" t="str">
        <f t="shared" si="132"/>
        <v>CA</v>
      </c>
      <c r="H8490" s="8">
        <f>Sales[Quantity Ordered]*Sales[Price Each]</f>
        <v>379.99</v>
      </c>
    </row>
    <row r="8491" spans="1:8" x14ac:dyDescent="0.25">
      <c r="A8491" s="6">
        <v>249825</v>
      </c>
      <c r="B8491" s="6" t="s">
        <v>14</v>
      </c>
      <c r="C8491" s="7">
        <v>1</v>
      </c>
      <c r="D8491" s="8">
        <v>379.99</v>
      </c>
      <c r="E8491" s="9">
        <v>43728.685416666667</v>
      </c>
      <c r="F8491" s="6" t="s">
        <v>1696</v>
      </c>
      <c r="G8491" s="6" t="str">
        <f t="shared" si="132"/>
        <v>TX</v>
      </c>
      <c r="H8491" s="8">
        <f>Sales[Quantity Ordered]*Sales[Price Each]</f>
        <v>379.99</v>
      </c>
    </row>
    <row r="8492" spans="1:8" x14ac:dyDescent="0.25">
      <c r="A8492" s="6">
        <v>256902</v>
      </c>
      <c r="B8492" s="6" t="s">
        <v>14</v>
      </c>
      <c r="C8492" s="7">
        <v>1</v>
      </c>
      <c r="D8492" s="8">
        <v>379.99</v>
      </c>
      <c r="E8492" s="9">
        <v>43728.759027777778</v>
      </c>
      <c r="F8492" s="6" t="s">
        <v>8672</v>
      </c>
      <c r="G8492" s="6" t="str">
        <f t="shared" si="132"/>
        <v>MA</v>
      </c>
      <c r="H8492" s="8">
        <f>Sales[Quantity Ordered]*Sales[Price Each]</f>
        <v>379.99</v>
      </c>
    </row>
    <row r="8493" spans="1:8" x14ac:dyDescent="0.25">
      <c r="A8493" s="6">
        <v>249936</v>
      </c>
      <c r="B8493" s="6" t="s">
        <v>14</v>
      </c>
      <c r="C8493" s="7">
        <v>1</v>
      </c>
      <c r="D8493" s="8">
        <v>379.99</v>
      </c>
      <c r="E8493" s="9">
        <v>43728.830555555556</v>
      </c>
      <c r="F8493" s="6" t="s">
        <v>1805</v>
      </c>
      <c r="G8493" s="6" t="str">
        <f t="shared" si="132"/>
        <v>MA</v>
      </c>
      <c r="H8493" s="8">
        <f>Sales[Quantity Ordered]*Sales[Price Each]</f>
        <v>379.99</v>
      </c>
    </row>
    <row r="8494" spans="1:8" x14ac:dyDescent="0.25">
      <c r="A8494" s="6">
        <v>259303</v>
      </c>
      <c r="B8494" s="6" t="s">
        <v>14</v>
      </c>
      <c r="C8494" s="7">
        <v>1</v>
      </c>
      <c r="D8494" s="8">
        <v>379.99</v>
      </c>
      <c r="E8494" s="9">
        <v>43728.845833333333</v>
      </c>
      <c r="F8494" s="6" t="s">
        <v>11001</v>
      </c>
      <c r="G8494" s="6" t="str">
        <f t="shared" si="132"/>
        <v>GA</v>
      </c>
      <c r="H8494" s="8">
        <f>Sales[Quantity Ordered]*Sales[Price Each]</f>
        <v>379.99</v>
      </c>
    </row>
    <row r="8495" spans="1:8" x14ac:dyDescent="0.25">
      <c r="A8495" s="6">
        <v>253438</v>
      </c>
      <c r="B8495" s="6" t="s">
        <v>14</v>
      </c>
      <c r="C8495" s="7">
        <v>1</v>
      </c>
      <c r="D8495" s="8">
        <v>379.99</v>
      </c>
      <c r="E8495" s="9">
        <v>43728.879861111112</v>
      </c>
      <c r="F8495" s="6" t="s">
        <v>5278</v>
      </c>
      <c r="G8495" s="6" t="str">
        <f t="shared" si="132"/>
        <v>WA</v>
      </c>
      <c r="H8495" s="8">
        <f>Sales[Quantity Ordered]*Sales[Price Each]</f>
        <v>379.99</v>
      </c>
    </row>
    <row r="8496" spans="1:8" x14ac:dyDescent="0.25">
      <c r="A8496" s="6">
        <v>256347</v>
      </c>
      <c r="B8496" s="6" t="s">
        <v>14</v>
      </c>
      <c r="C8496" s="7">
        <v>1</v>
      </c>
      <c r="D8496" s="8">
        <v>379.99</v>
      </c>
      <c r="E8496" s="9">
        <v>43728.896527777775</v>
      </c>
      <c r="F8496" s="6" t="s">
        <v>8132</v>
      </c>
      <c r="G8496" s="6" t="str">
        <f t="shared" si="132"/>
        <v>GA</v>
      </c>
      <c r="H8496" s="8">
        <f>Sales[Quantity Ordered]*Sales[Price Each]</f>
        <v>379.99</v>
      </c>
    </row>
    <row r="8497" spans="1:8" x14ac:dyDescent="0.25">
      <c r="A8497" s="6">
        <v>250267</v>
      </c>
      <c r="B8497" s="6" t="s">
        <v>14</v>
      </c>
      <c r="C8497" s="7">
        <v>1</v>
      </c>
      <c r="D8497" s="8">
        <v>379.99</v>
      </c>
      <c r="E8497" s="9">
        <v>43729.497916666667</v>
      </c>
      <c r="F8497" s="6" t="s">
        <v>2135</v>
      </c>
      <c r="G8497" s="6" t="str">
        <f t="shared" si="132"/>
        <v>TX</v>
      </c>
      <c r="H8497" s="8">
        <f>Sales[Quantity Ordered]*Sales[Price Each]</f>
        <v>379.99</v>
      </c>
    </row>
    <row r="8498" spans="1:8" x14ac:dyDescent="0.25">
      <c r="A8498" s="6">
        <v>250777</v>
      </c>
      <c r="B8498" s="6" t="s">
        <v>14</v>
      </c>
      <c r="C8498" s="7">
        <v>1</v>
      </c>
      <c r="D8498" s="8">
        <v>379.99</v>
      </c>
      <c r="E8498" s="9">
        <v>43729.521527777775</v>
      </c>
      <c r="F8498" s="6" t="s">
        <v>2640</v>
      </c>
      <c r="G8498" s="6" t="str">
        <f t="shared" si="132"/>
        <v>WA</v>
      </c>
      <c r="H8498" s="8">
        <f>Sales[Quantity Ordered]*Sales[Price Each]</f>
        <v>379.99</v>
      </c>
    </row>
    <row r="8499" spans="1:8" x14ac:dyDescent="0.25">
      <c r="A8499" s="6">
        <v>251250</v>
      </c>
      <c r="B8499" s="6" t="s">
        <v>14</v>
      </c>
      <c r="C8499" s="7">
        <v>1</v>
      </c>
      <c r="D8499" s="8">
        <v>379.99</v>
      </c>
      <c r="E8499" s="9">
        <v>43729.52847222222</v>
      </c>
      <c r="F8499" s="6" t="s">
        <v>3110</v>
      </c>
      <c r="G8499" s="6" t="str">
        <f t="shared" si="132"/>
        <v>CA</v>
      </c>
      <c r="H8499" s="8">
        <f>Sales[Quantity Ordered]*Sales[Price Each]</f>
        <v>379.99</v>
      </c>
    </row>
    <row r="8500" spans="1:8" x14ac:dyDescent="0.25">
      <c r="A8500" s="6">
        <v>254246</v>
      </c>
      <c r="B8500" s="6" t="s">
        <v>14</v>
      </c>
      <c r="C8500" s="7">
        <v>1</v>
      </c>
      <c r="D8500" s="8">
        <v>379.99</v>
      </c>
      <c r="E8500" s="9">
        <v>43729.59652777778</v>
      </c>
      <c r="F8500" s="6" t="s">
        <v>6075</v>
      </c>
      <c r="G8500" s="6" t="str">
        <f t="shared" si="132"/>
        <v>MA</v>
      </c>
      <c r="H8500" s="8">
        <f>Sales[Quantity Ordered]*Sales[Price Each]</f>
        <v>379.99</v>
      </c>
    </row>
    <row r="8501" spans="1:8" x14ac:dyDescent="0.25">
      <c r="A8501" s="6">
        <v>255951</v>
      </c>
      <c r="B8501" s="6" t="s">
        <v>14</v>
      </c>
      <c r="C8501" s="7">
        <v>1</v>
      </c>
      <c r="D8501" s="8">
        <v>379.99</v>
      </c>
      <c r="E8501" s="9">
        <v>43729.618750000001</v>
      </c>
      <c r="F8501" s="6" t="s">
        <v>7745</v>
      </c>
      <c r="G8501" s="6" t="str">
        <f t="shared" si="132"/>
        <v>CA</v>
      </c>
      <c r="H8501" s="8">
        <f>Sales[Quantity Ordered]*Sales[Price Each]</f>
        <v>379.99</v>
      </c>
    </row>
    <row r="8502" spans="1:8" x14ac:dyDescent="0.25">
      <c r="A8502" s="6">
        <v>253693</v>
      </c>
      <c r="B8502" s="6" t="s">
        <v>14</v>
      </c>
      <c r="C8502" s="7">
        <v>1</v>
      </c>
      <c r="D8502" s="8">
        <v>379.99</v>
      </c>
      <c r="E8502" s="9">
        <v>43729.743055555555</v>
      </c>
      <c r="F8502" s="6" t="s">
        <v>5528</v>
      </c>
      <c r="G8502" s="6" t="str">
        <f t="shared" si="132"/>
        <v>CA</v>
      </c>
      <c r="H8502" s="8">
        <f>Sales[Quantity Ordered]*Sales[Price Each]</f>
        <v>379.99</v>
      </c>
    </row>
    <row r="8503" spans="1:8" x14ac:dyDescent="0.25">
      <c r="A8503" s="6">
        <v>257645</v>
      </c>
      <c r="B8503" s="6" t="s">
        <v>14</v>
      </c>
      <c r="C8503" s="7">
        <v>1</v>
      </c>
      <c r="D8503" s="8">
        <v>379.99</v>
      </c>
      <c r="E8503" s="9">
        <v>43729.745138888888</v>
      </c>
      <c r="F8503" s="6" t="s">
        <v>9399</v>
      </c>
      <c r="G8503" s="6" t="str">
        <f t="shared" si="132"/>
        <v>WA</v>
      </c>
      <c r="H8503" s="8">
        <f>Sales[Quantity Ordered]*Sales[Price Each]</f>
        <v>379.99</v>
      </c>
    </row>
    <row r="8504" spans="1:8" x14ac:dyDescent="0.25">
      <c r="A8504" s="6">
        <v>252214</v>
      </c>
      <c r="B8504" s="6" t="s">
        <v>14</v>
      </c>
      <c r="C8504" s="7">
        <v>1</v>
      </c>
      <c r="D8504" s="8">
        <v>379.99</v>
      </c>
      <c r="E8504" s="9">
        <v>43729.751388888886</v>
      </c>
      <c r="F8504" s="6" t="s">
        <v>4065</v>
      </c>
      <c r="G8504" s="6" t="str">
        <f t="shared" si="132"/>
        <v>OR</v>
      </c>
      <c r="H8504" s="8">
        <f>Sales[Quantity Ordered]*Sales[Price Each]</f>
        <v>379.99</v>
      </c>
    </row>
    <row r="8505" spans="1:8" x14ac:dyDescent="0.25">
      <c r="A8505" s="6">
        <v>257620</v>
      </c>
      <c r="B8505" s="6" t="s">
        <v>14</v>
      </c>
      <c r="C8505" s="7">
        <v>1</v>
      </c>
      <c r="D8505" s="8">
        <v>379.99</v>
      </c>
      <c r="E8505" s="9">
        <v>43729.759722222225</v>
      </c>
      <c r="F8505" s="6" t="s">
        <v>9374</v>
      </c>
      <c r="G8505" s="6" t="str">
        <f t="shared" si="132"/>
        <v>WA</v>
      </c>
      <c r="H8505" s="8">
        <f>Sales[Quantity Ordered]*Sales[Price Each]</f>
        <v>379.99</v>
      </c>
    </row>
    <row r="8506" spans="1:8" x14ac:dyDescent="0.25">
      <c r="A8506" s="6">
        <v>256051</v>
      </c>
      <c r="B8506" s="6" t="s">
        <v>14</v>
      </c>
      <c r="C8506" s="7">
        <v>1</v>
      </c>
      <c r="D8506" s="8">
        <v>379.99</v>
      </c>
      <c r="E8506" s="9">
        <v>43729.811805555553</v>
      </c>
      <c r="F8506" s="6" t="s">
        <v>7845</v>
      </c>
      <c r="G8506" s="6" t="str">
        <f t="shared" si="132"/>
        <v>WA</v>
      </c>
      <c r="H8506" s="8">
        <f>Sales[Quantity Ordered]*Sales[Price Each]</f>
        <v>379.99</v>
      </c>
    </row>
    <row r="8507" spans="1:8" x14ac:dyDescent="0.25">
      <c r="A8507" s="6">
        <v>256750</v>
      </c>
      <c r="B8507" s="6" t="s">
        <v>14</v>
      </c>
      <c r="C8507" s="7">
        <v>1</v>
      </c>
      <c r="D8507" s="8">
        <v>379.99</v>
      </c>
      <c r="E8507" s="9">
        <v>43729.856249999997</v>
      </c>
      <c r="F8507" s="6" t="s">
        <v>8523</v>
      </c>
      <c r="G8507" s="6" t="str">
        <f t="shared" si="132"/>
        <v>CA</v>
      </c>
      <c r="H8507" s="8">
        <f>Sales[Quantity Ordered]*Sales[Price Each]</f>
        <v>379.99</v>
      </c>
    </row>
    <row r="8508" spans="1:8" x14ac:dyDescent="0.25">
      <c r="A8508" s="6">
        <v>258801</v>
      </c>
      <c r="B8508" s="6" t="s">
        <v>14</v>
      </c>
      <c r="C8508" s="7">
        <v>1</v>
      </c>
      <c r="D8508" s="8">
        <v>379.99</v>
      </c>
      <c r="E8508" s="9">
        <v>43729.882638888892</v>
      </c>
      <c r="F8508" s="6" t="s">
        <v>10516</v>
      </c>
      <c r="G8508" s="6" t="str">
        <f t="shared" si="132"/>
        <v>CA</v>
      </c>
      <c r="H8508" s="8">
        <f>Sales[Quantity Ordered]*Sales[Price Each]</f>
        <v>379.99</v>
      </c>
    </row>
    <row r="8509" spans="1:8" x14ac:dyDescent="0.25">
      <c r="A8509" s="6">
        <v>254202</v>
      </c>
      <c r="B8509" s="6" t="s">
        <v>14</v>
      </c>
      <c r="C8509" s="7">
        <v>1</v>
      </c>
      <c r="D8509" s="8">
        <v>379.99</v>
      </c>
      <c r="E8509" s="9">
        <v>43729.887499999997</v>
      </c>
      <c r="F8509" s="6" t="s">
        <v>6031</v>
      </c>
      <c r="G8509" s="6" t="str">
        <f t="shared" si="132"/>
        <v>WA</v>
      </c>
      <c r="H8509" s="8">
        <f>Sales[Quantity Ordered]*Sales[Price Each]</f>
        <v>379.99</v>
      </c>
    </row>
    <row r="8510" spans="1:8" x14ac:dyDescent="0.25">
      <c r="A8510" s="6">
        <v>257783</v>
      </c>
      <c r="B8510" s="6" t="s">
        <v>14</v>
      </c>
      <c r="C8510" s="7">
        <v>1</v>
      </c>
      <c r="D8510" s="8">
        <v>379.99</v>
      </c>
      <c r="E8510" s="9">
        <v>43729.893055555556</v>
      </c>
      <c r="F8510" s="6" t="s">
        <v>9533</v>
      </c>
      <c r="G8510" s="6" t="str">
        <f t="shared" si="132"/>
        <v>WA</v>
      </c>
      <c r="H8510" s="8">
        <f>Sales[Quantity Ordered]*Sales[Price Each]</f>
        <v>379.99</v>
      </c>
    </row>
    <row r="8511" spans="1:8" x14ac:dyDescent="0.25">
      <c r="A8511" s="6">
        <v>255456</v>
      </c>
      <c r="B8511" s="6" t="s">
        <v>14</v>
      </c>
      <c r="C8511" s="7">
        <v>1</v>
      </c>
      <c r="D8511" s="8">
        <v>379.99</v>
      </c>
      <c r="E8511" s="9">
        <v>43730.438194444447</v>
      </c>
      <c r="F8511" s="6" t="s">
        <v>7263</v>
      </c>
      <c r="G8511" s="6" t="str">
        <f t="shared" si="132"/>
        <v>NY</v>
      </c>
      <c r="H8511" s="8">
        <f>Sales[Quantity Ordered]*Sales[Price Each]</f>
        <v>379.99</v>
      </c>
    </row>
    <row r="8512" spans="1:8" x14ac:dyDescent="0.25">
      <c r="A8512" s="6">
        <v>249554</v>
      </c>
      <c r="B8512" s="6" t="s">
        <v>14</v>
      </c>
      <c r="C8512" s="7">
        <v>1</v>
      </c>
      <c r="D8512" s="8">
        <v>379.99</v>
      </c>
      <c r="E8512" s="9">
        <v>43730.482638888891</v>
      </c>
      <c r="F8512" s="6" t="s">
        <v>1425</v>
      </c>
      <c r="G8512" s="6" t="str">
        <f t="shared" si="132"/>
        <v>CA</v>
      </c>
      <c r="H8512" s="8">
        <f>Sales[Quantity Ordered]*Sales[Price Each]</f>
        <v>379.99</v>
      </c>
    </row>
    <row r="8513" spans="1:8" x14ac:dyDescent="0.25">
      <c r="A8513" s="6">
        <v>254322</v>
      </c>
      <c r="B8513" s="6" t="s">
        <v>14</v>
      </c>
      <c r="C8513" s="7">
        <v>1</v>
      </c>
      <c r="D8513" s="8">
        <v>379.99</v>
      </c>
      <c r="E8513" s="9">
        <v>43730.574999999997</v>
      </c>
      <c r="F8513" s="6" t="s">
        <v>6151</v>
      </c>
      <c r="G8513" s="6" t="str">
        <f t="shared" si="132"/>
        <v>WA</v>
      </c>
      <c r="H8513" s="8">
        <f>Sales[Quantity Ordered]*Sales[Price Each]</f>
        <v>379.99</v>
      </c>
    </row>
    <row r="8514" spans="1:8" x14ac:dyDescent="0.25">
      <c r="A8514" s="6">
        <v>250491</v>
      </c>
      <c r="B8514" s="6" t="s">
        <v>14</v>
      </c>
      <c r="C8514" s="7">
        <v>1</v>
      </c>
      <c r="D8514" s="8">
        <v>379.99</v>
      </c>
      <c r="E8514" s="9">
        <v>43730.599305555559</v>
      </c>
      <c r="F8514" s="6" t="s">
        <v>2359</v>
      </c>
      <c r="G8514" s="6" t="str">
        <f t="shared" ref="G8514:G8577" si="133">MID(F8514,FIND(",",F8514,FIND(",",F8514)+1)+2,2)</f>
        <v>CA</v>
      </c>
      <c r="H8514" s="8">
        <f>Sales[Quantity Ordered]*Sales[Price Each]</f>
        <v>379.99</v>
      </c>
    </row>
    <row r="8515" spans="1:8" x14ac:dyDescent="0.25">
      <c r="A8515" s="6">
        <v>252541</v>
      </c>
      <c r="B8515" s="6" t="s">
        <v>14</v>
      </c>
      <c r="C8515" s="7">
        <v>1</v>
      </c>
      <c r="D8515" s="8">
        <v>379.99</v>
      </c>
      <c r="E8515" s="9">
        <v>43730.654166666667</v>
      </c>
      <c r="F8515" s="6" t="s">
        <v>4388</v>
      </c>
      <c r="G8515" s="6" t="str">
        <f t="shared" si="133"/>
        <v>CA</v>
      </c>
      <c r="H8515" s="8">
        <f>Sales[Quantity Ordered]*Sales[Price Each]</f>
        <v>379.99</v>
      </c>
    </row>
    <row r="8516" spans="1:8" x14ac:dyDescent="0.25">
      <c r="A8516" s="6">
        <v>252437</v>
      </c>
      <c r="B8516" s="6" t="s">
        <v>14</v>
      </c>
      <c r="C8516" s="7">
        <v>1</v>
      </c>
      <c r="D8516" s="8">
        <v>379.99</v>
      </c>
      <c r="E8516" s="9">
        <v>43730.692361111112</v>
      </c>
      <c r="F8516" s="6" t="s">
        <v>4285</v>
      </c>
      <c r="G8516" s="6" t="str">
        <f t="shared" si="133"/>
        <v>WA</v>
      </c>
      <c r="H8516" s="8">
        <f>Sales[Quantity Ordered]*Sales[Price Each]</f>
        <v>379.99</v>
      </c>
    </row>
    <row r="8517" spans="1:8" x14ac:dyDescent="0.25">
      <c r="A8517" s="6">
        <v>256667</v>
      </c>
      <c r="B8517" s="6" t="s">
        <v>14</v>
      </c>
      <c r="C8517" s="7">
        <v>1</v>
      </c>
      <c r="D8517" s="8">
        <v>379.99</v>
      </c>
      <c r="E8517" s="9">
        <v>43730.695138888892</v>
      </c>
      <c r="F8517" s="6" t="s">
        <v>8442</v>
      </c>
      <c r="G8517" s="6" t="str">
        <f t="shared" si="133"/>
        <v>CA</v>
      </c>
      <c r="H8517" s="8">
        <f>Sales[Quantity Ordered]*Sales[Price Each]</f>
        <v>379.99</v>
      </c>
    </row>
    <row r="8518" spans="1:8" x14ac:dyDescent="0.25">
      <c r="A8518" s="6">
        <v>256895</v>
      </c>
      <c r="B8518" s="6" t="s">
        <v>14</v>
      </c>
      <c r="C8518" s="7">
        <v>1</v>
      </c>
      <c r="D8518" s="8">
        <v>379.99</v>
      </c>
      <c r="E8518" s="9">
        <v>43730.7</v>
      </c>
      <c r="F8518" s="6" t="s">
        <v>8665</v>
      </c>
      <c r="G8518" s="6" t="str">
        <f t="shared" si="133"/>
        <v>OR</v>
      </c>
      <c r="H8518" s="8">
        <f>Sales[Quantity Ordered]*Sales[Price Each]</f>
        <v>379.99</v>
      </c>
    </row>
    <row r="8519" spans="1:8" x14ac:dyDescent="0.25">
      <c r="A8519" s="6">
        <v>256616</v>
      </c>
      <c r="B8519" s="6" t="s">
        <v>14</v>
      </c>
      <c r="C8519" s="7">
        <v>1</v>
      </c>
      <c r="D8519" s="8">
        <v>379.99</v>
      </c>
      <c r="E8519" s="9">
        <v>43730.75277777778</v>
      </c>
      <c r="F8519" s="6" t="s">
        <v>8393</v>
      </c>
      <c r="G8519" s="6" t="str">
        <f t="shared" si="133"/>
        <v>CA</v>
      </c>
      <c r="H8519" s="8">
        <f>Sales[Quantity Ordered]*Sales[Price Each]</f>
        <v>379.99</v>
      </c>
    </row>
    <row r="8520" spans="1:8" x14ac:dyDescent="0.25">
      <c r="A8520" s="6">
        <v>254331</v>
      </c>
      <c r="B8520" s="6" t="s">
        <v>14</v>
      </c>
      <c r="C8520" s="7">
        <v>1</v>
      </c>
      <c r="D8520" s="8">
        <v>379.99</v>
      </c>
      <c r="E8520" s="9">
        <v>43730.793055555558</v>
      </c>
      <c r="F8520" s="6" t="s">
        <v>6160</v>
      </c>
      <c r="G8520" s="6" t="str">
        <f t="shared" si="133"/>
        <v>TX</v>
      </c>
      <c r="H8520" s="8">
        <f>Sales[Quantity Ordered]*Sales[Price Each]</f>
        <v>379.99</v>
      </c>
    </row>
    <row r="8521" spans="1:8" x14ac:dyDescent="0.25">
      <c r="A8521" s="6">
        <v>259176</v>
      </c>
      <c r="B8521" s="6" t="s">
        <v>14</v>
      </c>
      <c r="C8521" s="7">
        <v>1</v>
      </c>
      <c r="D8521" s="8">
        <v>379.99</v>
      </c>
      <c r="E8521" s="9">
        <v>43730.855555555558</v>
      </c>
      <c r="F8521" s="6" t="s">
        <v>10881</v>
      </c>
      <c r="G8521" s="6" t="str">
        <f t="shared" si="133"/>
        <v>OR</v>
      </c>
      <c r="H8521" s="8">
        <f>Sales[Quantity Ordered]*Sales[Price Each]</f>
        <v>379.99</v>
      </c>
    </row>
    <row r="8522" spans="1:8" x14ac:dyDescent="0.25">
      <c r="A8522" s="6">
        <v>257068</v>
      </c>
      <c r="B8522" s="6" t="s">
        <v>14</v>
      </c>
      <c r="C8522" s="7">
        <v>1</v>
      </c>
      <c r="D8522" s="8">
        <v>379.99</v>
      </c>
      <c r="E8522" s="9">
        <v>43730.913888888892</v>
      </c>
      <c r="F8522" s="6" t="s">
        <v>8834</v>
      </c>
      <c r="G8522" s="6" t="str">
        <f t="shared" si="133"/>
        <v>NY</v>
      </c>
      <c r="H8522" s="8">
        <f>Sales[Quantity Ordered]*Sales[Price Each]</f>
        <v>379.99</v>
      </c>
    </row>
    <row r="8523" spans="1:8" x14ac:dyDescent="0.25">
      <c r="A8523" s="6">
        <v>250452</v>
      </c>
      <c r="B8523" s="6" t="s">
        <v>14</v>
      </c>
      <c r="C8523" s="7">
        <v>1</v>
      </c>
      <c r="D8523" s="8">
        <v>379.99</v>
      </c>
      <c r="E8523" s="9">
        <v>43730.924305555556</v>
      </c>
      <c r="F8523" s="6" t="s">
        <v>2320</v>
      </c>
      <c r="G8523" s="6" t="str">
        <f t="shared" si="133"/>
        <v>CA</v>
      </c>
      <c r="H8523" s="8">
        <f>Sales[Quantity Ordered]*Sales[Price Each]</f>
        <v>379.99</v>
      </c>
    </row>
    <row r="8524" spans="1:8" x14ac:dyDescent="0.25">
      <c r="A8524" s="6">
        <v>250395</v>
      </c>
      <c r="B8524" s="6" t="s">
        <v>14</v>
      </c>
      <c r="C8524" s="7">
        <v>1</v>
      </c>
      <c r="D8524" s="8">
        <v>379.99</v>
      </c>
      <c r="E8524" s="9">
        <v>43730.951388888891</v>
      </c>
      <c r="F8524" s="6" t="s">
        <v>2263</v>
      </c>
      <c r="G8524" s="6" t="str">
        <f t="shared" si="133"/>
        <v>CA</v>
      </c>
      <c r="H8524" s="8">
        <f>Sales[Quantity Ordered]*Sales[Price Each]</f>
        <v>379.99</v>
      </c>
    </row>
    <row r="8525" spans="1:8" x14ac:dyDescent="0.25">
      <c r="A8525" s="6">
        <v>249641</v>
      </c>
      <c r="B8525" s="6" t="s">
        <v>14</v>
      </c>
      <c r="C8525" s="7">
        <v>1</v>
      </c>
      <c r="D8525" s="8">
        <v>379.99</v>
      </c>
      <c r="E8525" s="9">
        <v>43730.978472222225</v>
      </c>
      <c r="F8525" s="6" t="s">
        <v>1512</v>
      </c>
      <c r="G8525" s="6" t="str">
        <f t="shared" si="133"/>
        <v>CA</v>
      </c>
      <c r="H8525" s="8">
        <f>Sales[Quantity Ordered]*Sales[Price Each]</f>
        <v>379.99</v>
      </c>
    </row>
    <row r="8526" spans="1:8" x14ac:dyDescent="0.25">
      <c r="A8526" s="6">
        <v>253898</v>
      </c>
      <c r="B8526" s="6" t="s">
        <v>14</v>
      </c>
      <c r="C8526" s="7">
        <v>1</v>
      </c>
      <c r="D8526" s="8">
        <v>379.99</v>
      </c>
      <c r="E8526" s="9">
        <v>43731.038888888892</v>
      </c>
      <c r="F8526" s="6" t="s">
        <v>5731</v>
      </c>
      <c r="G8526" s="6" t="str">
        <f t="shared" si="133"/>
        <v>MA</v>
      </c>
      <c r="H8526" s="8">
        <f>Sales[Quantity Ordered]*Sales[Price Each]</f>
        <v>379.99</v>
      </c>
    </row>
    <row r="8527" spans="1:8" x14ac:dyDescent="0.25">
      <c r="A8527" s="6">
        <v>249762</v>
      </c>
      <c r="B8527" s="6" t="s">
        <v>14</v>
      </c>
      <c r="C8527" s="7">
        <v>1</v>
      </c>
      <c r="D8527" s="8">
        <v>379.99</v>
      </c>
      <c r="E8527" s="9">
        <v>43731.349305555559</v>
      </c>
      <c r="F8527" s="6" t="s">
        <v>1633</v>
      </c>
      <c r="G8527" s="6" t="str">
        <f t="shared" si="133"/>
        <v>CA</v>
      </c>
      <c r="H8527" s="8">
        <f>Sales[Quantity Ordered]*Sales[Price Each]</f>
        <v>379.99</v>
      </c>
    </row>
    <row r="8528" spans="1:8" x14ac:dyDescent="0.25">
      <c r="A8528" s="6">
        <v>249411</v>
      </c>
      <c r="B8528" s="6" t="s">
        <v>14</v>
      </c>
      <c r="C8528" s="7">
        <v>1</v>
      </c>
      <c r="D8528" s="8">
        <v>379.99</v>
      </c>
      <c r="E8528" s="9">
        <v>43731.460416666669</v>
      </c>
      <c r="F8528" s="6" t="s">
        <v>1282</v>
      </c>
      <c r="G8528" s="6" t="str">
        <f t="shared" si="133"/>
        <v>CA</v>
      </c>
      <c r="H8528" s="8">
        <f>Sales[Quantity Ordered]*Sales[Price Each]</f>
        <v>379.99</v>
      </c>
    </row>
    <row r="8529" spans="1:8" x14ac:dyDescent="0.25">
      <c r="A8529" s="6">
        <v>250785</v>
      </c>
      <c r="B8529" s="6" t="s">
        <v>14</v>
      </c>
      <c r="C8529" s="7">
        <v>1</v>
      </c>
      <c r="D8529" s="8">
        <v>379.99</v>
      </c>
      <c r="E8529" s="9">
        <v>43731.554166666669</v>
      </c>
      <c r="F8529" s="6" t="s">
        <v>2648</v>
      </c>
      <c r="G8529" s="6" t="str">
        <f t="shared" si="133"/>
        <v>MA</v>
      </c>
      <c r="H8529" s="8">
        <f>Sales[Quantity Ordered]*Sales[Price Each]</f>
        <v>379.99</v>
      </c>
    </row>
    <row r="8530" spans="1:8" x14ac:dyDescent="0.25">
      <c r="A8530" s="6">
        <v>248684</v>
      </c>
      <c r="B8530" s="6" t="s">
        <v>14</v>
      </c>
      <c r="C8530" s="7">
        <v>1</v>
      </c>
      <c r="D8530" s="8">
        <v>379.99</v>
      </c>
      <c r="E8530" s="9">
        <v>43731.595833333333</v>
      </c>
      <c r="F8530" s="6" t="s">
        <v>557</v>
      </c>
      <c r="G8530" s="6" t="str">
        <f t="shared" si="133"/>
        <v>NY</v>
      </c>
      <c r="H8530" s="8">
        <f>Sales[Quantity Ordered]*Sales[Price Each]</f>
        <v>379.99</v>
      </c>
    </row>
    <row r="8531" spans="1:8" x14ac:dyDescent="0.25">
      <c r="A8531" s="6">
        <v>250103</v>
      </c>
      <c r="B8531" s="6" t="s">
        <v>14</v>
      </c>
      <c r="C8531" s="7">
        <v>1</v>
      </c>
      <c r="D8531" s="8">
        <v>379.99</v>
      </c>
      <c r="E8531" s="9">
        <v>43731.615972222222</v>
      </c>
      <c r="F8531" s="6" t="s">
        <v>1971</v>
      </c>
      <c r="G8531" s="6" t="str">
        <f t="shared" si="133"/>
        <v>NY</v>
      </c>
      <c r="H8531" s="8">
        <f>Sales[Quantity Ordered]*Sales[Price Each]</f>
        <v>379.99</v>
      </c>
    </row>
    <row r="8532" spans="1:8" x14ac:dyDescent="0.25">
      <c r="A8532" s="6">
        <v>250140</v>
      </c>
      <c r="B8532" s="6" t="s">
        <v>14</v>
      </c>
      <c r="C8532" s="7">
        <v>1</v>
      </c>
      <c r="D8532" s="8">
        <v>379.99</v>
      </c>
      <c r="E8532" s="9">
        <v>43731.7</v>
      </c>
      <c r="F8532" s="6" t="s">
        <v>2008</v>
      </c>
      <c r="G8532" s="6" t="str">
        <f t="shared" si="133"/>
        <v>CA</v>
      </c>
      <c r="H8532" s="8">
        <f>Sales[Quantity Ordered]*Sales[Price Each]</f>
        <v>379.99</v>
      </c>
    </row>
    <row r="8533" spans="1:8" x14ac:dyDescent="0.25">
      <c r="A8533" s="6">
        <v>253552</v>
      </c>
      <c r="B8533" s="6" t="s">
        <v>14</v>
      </c>
      <c r="C8533" s="7">
        <v>1</v>
      </c>
      <c r="D8533" s="8">
        <v>379.99</v>
      </c>
      <c r="E8533" s="9">
        <v>43731.799305555556</v>
      </c>
      <c r="F8533" s="6" t="s">
        <v>5391</v>
      </c>
      <c r="G8533" s="6" t="str">
        <f t="shared" si="133"/>
        <v>GA</v>
      </c>
      <c r="H8533" s="8">
        <f>Sales[Quantity Ordered]*Sales[Price Each]</f>
        <v>379.99</v>
      </c>
    </row>
    <row r="8534" spans="1:8" x14ac:dyDescent="0.25">
      <c r="A8534" s="6">
        <v>252740</v>
      </c>
      <c r="B8534" s="6" t="s">
        <v>14</v>
      </c>
      <c r="C8534" s="7">
        <v>1</v>
      </c>
      <c r="D8534" s="8">
        <v>379.99</v>
      </c>
      <c r="E8534" s="9">
        <v>43731.809027777781</v>
      </c>
      <c r="F8534" s="6" t="s">
        <v>4586</v>
      </c>
      <c r="G8534" s="6" t="str">
        <f t="shared" si="133"/>
        <v>TX</v>
      </c>
      <c r="H8534" s="8">
        <f>Sales[Quantity Ordered]*Sales[Price Each]</f>
        <v>379.99</v>
      </c>
    </row>
    <row r="8535" spans="1:8" x14ac:dyDescent="0.25">
      <c r="A8535" s="6">
        <v>258478</v>
      </c>
      <c r="B8535" s="6" t="s">
        <v>14</v>
      </c>
      <c r="C8535" s="7">
        <v>1</v>
      </c>
      <c r="D8535" s="8">
        <v>379.99</v>
      </c>
      <c r="E8535" s="9">
        <v>43731.84375</v>
      </c>
      <c r="F8535" s="6" t="s">
        <v>10203</v>
      </c>
      <c r="G8535" s="6" t="str">
        <f t="shared" si="133"/>
        <v>CA</v>
      </c>
      <c r="H8535" s="8">
        <f>Sales[Quantity Ordered]*Sales[Price Each]</f>
        <v>379.99</v>
      </c>
    </row>
    <row r="8536" spans="1:8" x14ac:dyDescent="0.25">
      <c r="A8536" s="6">
        <v>257117</v>
      </c>
      <c r="B8536" s="6" t="s">
        <v>14</v>
      </c>
      <c r="C8536" s="7">
        <v>1</v>
      </c>
      <c r="D8536" s="8">
        <v>379.99</v>
      </c>
      <c r="E8536" s="9">
        <v>43731.952777777777</v>
      </c>
      <c r="F8536" s="6" t="s">
        <v>8883</v>
      </c>
      <c r="G8536" s="6" t="str">
        <f t="shared" si="133"/>
        <v>GA</v>
      </c>
      <c r="H8536" s="8">
        <f>Sales[Quantity Ordered]*Sales[Price Each]</f>
        <v>379.99</v>
      </c>
    </row>
    <row r="8537" spans="1:8" x14ac:dyDescent="0.25">
      <c r="A8537" s="6">
        <v>251847</v>
      </c>
      <c r="B8537" s="6" t="s">
        <v>14</v>
      </c>
      <c r="C8537" s="7">
        <v>1</v>
      </c>
      <c r="D8537" s="8">
        <v>379.99</v>
      </c>
      <c r="E8537" s="9">
        <v>43731.961805555555</v>
      </c>
      <c r="F8537" s="6" t="s">
        <v>3701</v>
      </c>
      <c r="G8537" s="6" t="str">
        <f t="shared" si="133"/>
        <v>MA</v>
      </c>
      <c r="H8537" s="8">
        <f>Sales[Quantity Ordered]*Sales[Price Each]</f>
        <v>379.99</v>
      </c>
    </row>
    <row r="8538" spans="1:8" x14ac:dyDescent="0.25">
      <c r="A8538" s="6">
        <v>257715</v>
      </c>
      <c r="B8538" s="6" t="s">
        <v>14</v>
      </c>
      <c r="C8538" s="7">
        <v>1</v>
      </c>
      <c r="D8538" s="8">
        <v>379.99</v>
      </c>
      <c r="E8538" s="9">
        <v>43731.981249999997</v>
      </c>
      <c r="F8538" s="6" t="s">
        <v>9468</v>
      </c>
      <c r="G8538" s="6" t="str">
        <f t="shared" si="133"/>
        <v>NY</v>
      </c>
      <c r="H8538" s="8">
        <f>Sales[Quantity Ordered]*Sales[Price Each]</f>
        <v>379.99</v>
      </c>
    </row>
    <row r="8539" spans="1:8" x14ac:dyDescent="0.25">
      <c r="A8539" s="6">
        <v>248871</v>
      </c>
      <c r="B8539" s="6" t="s">
        <v>14</v>
      </c>
      <c r="C8539" s="7">
        <v>1</v>
      </c>
      <c r="D8539" s="8">
        <v>379.99</v>
      </c>
      <c r="E8539" s="9">
        <v>43732.11041666667</v>
      </c>
      <c r="F8539" s="6" t="s">
        <v>744</v>
      </c>
      <c r="G8539" s="6" t="str">
        <f t="shared" si="133"/>
        <v>GA</v>
      </c>
      <c r="H8539" s="8">
        <f>Sales[Quantity Ordered]*Sales[Price Each]</f>
        <v>379.99</v>
      </c>
    </row>
    <row r="8540" spans="1:8" x14ac:dyDescent="0.25">
      <c r="A8540" s="6">
        <v>255044</v>
      </c>
      <c r="B8540" s="6" t="s">
        <v>14</v>
      </c>
      <c r="C8540" s="7">
        <v>1</v>
      </c>
      <c r="D8540" s="8">
        <v>379.99</v>
      </c>
      <c r="E8540" s="9">
        <v>43732.563888888886</v>
      </c>
      <c r="F8540" s="6" t="s">
        <v>6856</v>
      </c>
      <c r="G8540" s="6" t="str">
        <f t="shared" si="133"/>
        <v>WA</v>
      </c>
      <c r="H8540" s="8">
        <f>Sales[Quantity Ordered]*Sales[Price Each]</f>
        <v>379.99</v>
      </c>
    </row>
    <row r="8541" spans="1:8" x14ac:dyDescent="0.25">
      <c r="A8541" s="6">
        <v>248215</v>
      </c>
      <c r="B8541" s="6" t="s">
        <v>14</v>
      </c>
      <c r="C8541" s="7">
        <v>1</v>
      </c>
      <c r="D8541" s="8">
        <v>379.99</v>
      </c>
      <c r="E8541" s="9">
        <v>43732.566666666666</v>
      </c>
      <c r="F8541" s="6" t="s">
        <v>87</v>
      </c>
      <c r="G8541" s="6" t="str">
        <f t="shared" si="133"/>
        <v>CA</v>
      </c>
      <c r="H8541" s="8">
        <f>Sales[Quantity Ordered]*Sales[Price Each]</f>
        <v>379.99</v>
      </c>
    </row>
    <row r="8542" spans="1:8" x14ac:dyDescent="0.25">
      <c r="A8542" s="6">
        <v>249470</v>
      </c>
      <c r="B8542" s="6" t="s">
        <v>14</v>
      </c>
      <c r="C8542" s="7">
        <v>1</v>
      </c>
      <c r="D8542" s="8">
        <v>379.99</v>
      </c>
      <c r="E8542" s="9">
        <v>43732.615277777775</v>
      </c>
      <c r="F8542" s="6" t="s">
        <v>1341</v>
      </c>
      <c r="G8542" s="6" t="str">
        <f t="shared" si="133"/>
        <v>TX</v>
      </c>
      <c r="H8542" s="8">
        <f>Sales[Quantity Ordered]*Sales[Price Each]</f>
        <v>379.99</v>
      </c>
    </row>
    <row r="8543" spans="1:8" x14ac:dyDescent="0.25">
      <c r="A8543" s="6">
        <v>256508</v>
      </c>
      <c r="B8543" s="6" t="s">
        <v>14</v>
      </c>
      <c r="C8543" s="7">
        <v>1</v>
      </c>
      <c r="D8543" s="8">
        <v>379.99</v>
      </c>
      <c r="E8543" s="9">
        <v>43732.677777777775</v>
      </c>
      <c r="F8543" s="6" t="s">
        <v>8292</v>
      </c>
      <c r="G8543" s="6" t="str">
        <f t="shared" si="133"/>
        <v>GA</v>
      </c>
      <c r="H8543" s="8">
        <f>Sales[Quantity Ordered]*Sales[Price Each]</f>
        <v>379.99</v>
      </c>
    </row>
    <row r="8544" spans="1:8" x14ac:dyDescent="0.25">
      <c r="A8544" s="6">
        <v>253467</v>
      </c>
      <c r="B8544" s="6" t="s">
        <v>14</v>
      </c>
      <c r="C8544" s="7">
        <v>1</v>
      </c>
      <c r="D8544" s="8">
        <v>379.99</v>
      </c>
      <c r="E8544" s="9">
        <v>43732.793749999997</v>
      </c>
      <c r="F8544" s="6" t="s">
        <v>5307</v>
      </c>
      <c r="G8544" s="6" t="str">
        <f t="shared" si="133"/>
        <v>WA</v>
      </c>
      <c r="H8544" s="8">
        <f>Sales[Quantity Ordered]*Sales[Price Each]</f>
        <v>379.99</v>
      </c>
    </row>
    <row r="8545" spans="1:8" x14ac:dyDescent="0.25">
      <c r="A8545" s="6">
        <v>251960</v>
      </c>
      <c r="B8545" s="6" t="s">
        <v>14</v>
      </c>
      <c r="C8545" s="7">
        <v>1</v>
      </c>
      <c r="D8545" s="8">
        <v>379.99</v>
      </c>
      <c r="E8545" s="9">
        <v>43732.856944444444</v>
      </c>
      <c r="F8545" s="6" t="s">
        <v>3813</v>
      </c>
      <c r="G8545" s="6" t="str">
        <f t="shared" si="133"/>
        <v>CA</v>
      </c>
      <c r="H8545" s="8">
        <f>Sales[Quantity Ordered]*Sales[Price Each]</f>
        <v>379.99</v>
      </c>
    </row>
    <row r="8546" spans="1:8" x14ac:dyDescent="0.25">
      <c r="A8546" s="6">
        <v>248978</v>
      </c>
      <c r="B8546" s="6" t="s">
        <v>14</v>
      </c>
      <c r="C8546" s="7">
        <v>1</v>
      </c>
      <c r="D8546" s="8">
        <v>379.99</v>
      </c>
      <c r="E8546" s="9">
        <v>43732.90902777778</v>
      </c>
      <c r="F8546" s="6" t="s">
        <v>850</v>
      </c>
      <c r="G8546" s="6" t="str">
        <f t="shared" si="133"/>
        <v>TX</v>
      </c>
      <c r="H8546" s="8">
        <f>Sales[Quantity Ordered]*Sales[Price Each]</f>
        <v>379.99</v>
      </c>
    </row>
    <row r="8547" spans="1:8" x14ac:dyDescent="0.25">
      <c r="A8547" s="6">
        <v>249877</v>
      </c>
      <c r="B8547" s="6" t="s">
        <v>14</v>
      </c>
      <c r="C8547" s="7">
        <v>1</v>
      </c>
      <c r="D8547" s="8">
        <v>379.99</v>
      </c>
      <c r="E8547" s="9">
        <v>43732.910416666666</v>
      </c>
      <c r="F8547" s="6" t="s">
        <v>1746</v>
      </c>
      <c r="G8547" s="6" t="str">
        <f t="shared" si="133"/>
        <v>CA</v>
      </c>
      <c r="H8547" s="8">
        <f>Sales[Quantity Ordered]*Sales[Price Each]</f>
        <v>379.99</v>
      </c>
    </row>
    <row r="8548" spans="1:8" x14ac:dyDescent="0.25">
      <c r="A8548" s="6">
        <v>250941</v>
      </c>
      <c r="B8548" s="6" t="s">
        <v>14</v>
      </c>
      <c r="C8548" s="7">
        <v>1</v>
      </c>
      <c r="D8548" s="8">
        <v>379.99</v>
      </c>
      <c r="E8548" s="9">
        <v>43732.99722222222</v>
      </c>
      <c r="F8548" s="6" t="s">
        <v>2803</v>
      </c>
      <c r="G8548" s="6" t="str">
        <f t="shared" si="133"/>
        <v>TX</v>
      </c>
      <c r="H8548" s="8">
        <f>Sales[Quantity Ordered]*Sales[Price Each]</f>
        <v>379.99</v>
      </c>
    </row>
    <row r="8549" spans="1:8" x14ac:dyDescent="0.25">
      <c r="A8549" s="6">
        <v>250366</v>
      </c>
      <c r="B8549" s="6" t="s">
        <v>14</v>
      </c>
      <c r="C8549" s="7">
        <v>1</v>
      </c>
      <c r="D8549" s="8">
        <v>379.99</v>
      </c>
      <c r="E8549" s="9">
        <v>43733.158333333333</v>
      </c>
      <c r="F8549" s="6" t="s">
        <v>2234</v>
      </c>
      <c r="G8549" s="6" t="str">
        <f t="shared" si="133"/>
        <v>CA</v>
      </c>
      <c r="H8549" s="8">
        <f>Sales[Quantity Ordered]*Sales[Price Each]</f>
        <v>379.99</v>
      </c>
    </row>
    <row r="8550" spans="1:8" x14ac:dyDescent="0.25">
      <c r="A8550" s="6">
        <v>255535</v>
      </c>
      <c r="B8550" s="6" t="s">
        <v>14</v>
      </c>
      <c r="C8550" s="7">
        <v>1</v>
      </c>
      <c r="D8550" s="8">
        <v>379.99</v>
      </c>
      <c r="E8550" s="9">
        <v>43733.392361111109</v>
      </c>
      <c r="F8550" s="6" t="s">
        <v>7342</v>
      </c>
      <c r="G8550" s="6" t="str">
        <f t="shared" si="133"/>
        <v>CA</v>
      </c>
      <c r="H8550" s="8">
        <f>Sales[Quantity Ordered]*Sales[Price Each]</f>
        <v>379.99</v>
      </c>
    </row>
    <row r="8551" spans="1:8" x14ac:dyDescent="0.25">
      <c r="A8551" s="6">
        <v>252340</v>
      </c>
      <c r="B8551" s="6" t="s">
        <v>14</v>
      </c>
      <c r="C8551" s="7">
        <v>1</v>
      </c>
      <c r="D8551" s="8">
        <v>379.99</v>
      </c>
      <c r="E8551" s="9">
        <v>43733.467361111114</v>
      </c>
      <c r="F8551" s="6" t="s">
        <v>4188</v>
      </c>
      <c r="G8551" s="6" t="str">
        <f t="shared" si="133"/>
        <v>NY</v>
      </c>
      <c r="H8551" s="8">
        <f>Sales[Quantity Ordered]*Sales[Price Each]</f>
        <v>379.99</v>
      </c>
    </row>
    <row r="8552" spans="1:8" x14ac:dyDescent="0.25">
      <c r="A8552" s="6">
        <v>249359</v>
      </c>
      <c r="B8552" s="6" t="s">
        <v>14</v>
      </c>
      <c r="C8552" s="7">
        <v>1</v>
      </c>
      <c r="D8552" s="8">
        <v>379.99</v>
      </c>
      <c r="E8552" s="9">
        <v>43733.486805555556</v>
      </c>
      <c r="F8552" s="6" t="s">
        <v>1230</v>
      </c>
      <c r="G8552" s="6" t="str">
        <f t="shared" si="133"/>
        <v>WA</v>
      </c>
      <c r="H8552" s="8">
        <f>Sales[Quantity Ordered]*Sales[Price Each]</f>
        <v>379.99</v>
      </c>
    </row>
    <row r="8553" spans="1:8" x14ac:dyDescent="0.25">
      <c r="A8553" s="6">
        <v>253538</v>
      </c>
      <c r="B8553" s="6" t="s">
        <v>14</v>
      </c>
      <c r="C8553" s="7">
        <v>1</v>
      </c>
      <c r="D8553" s="8">
        <v>379.99</v>
      </c>
      <c r="E8553" s="9">
        <v>43733.527777777781</v>
      </c>
      <c r="F8553" s="6" t="s">
        <v>5377</v>
      </c>
      <c r="G8553" s="6" t="str">
        <f t="shared" si="133"/>
        <v>CA</v>
      </c>
      <c r="H8553" s="8">
        <f>Sales[Quantity Ordered]*Sales[Price Each]</f>
        <v>379.99</v>
      </c>
    </row>
    <row r="8554" spans="1:8" x14ac:dyDescent="0.25">
      <c r="A8554" s="6">
        <v>252780</v>
      </c>
      <c r="B8554" s="6" t="s">
        <v>14</v>
      </c>
      <c r="C8554" s="7">
        <v>1</v>
      </c>
      <c r="D8554" s="8">
        <v>379.99</v>
      </c>
      <c r="E8554" s="9">
        <v>43733.578472222223</v>
      </c>
      <c r="F8554" s="6" t="s">
        <v>4626</v>
      </c>
      <c r="G8554" s="6" t="str">
        <f t="shared" si="133"/>
        <v>CA</v>
      </c>
      <c r="H8554" s="8">
        <f>Sales[Quantity Ordered]*Sales[Price Each]</f>
        <v>379.99</v>
      </c>
    </row>
    <row r="8555" spans="1:8" x14ac:dyDescent="0.25">
      <c r="A8555" s="6">
        <v>253959</v>
      </c>
      <c r="B8555" s="6" t="s">
        <v>14</v>
      </c>
      <c r="C8555" s="7">
        <v>1</v>
      </c>
      <c r="D8555" s="8">
        <v>379.99</v>
      </c>
      <c r="E8555" s="9">
        <v>43733.675694444442</v>
      </c>
      <c r="F8555" s="6" t="s">
        <v>5792</v>
      </c>
      <c r="G8555" s="6" t="str">
        <f t="shared" si="133"/>
        <v>GA</v>
      </c>
      <c r="H8555" s="8">
        <f>Sales[Quantity Ordered]*Sales[Price Each]</f>
        <v>379.99</v>
      </c>
    </row>
    <row r="8556" spans="1:8" x14ac:dyDescent="0.25">
      <c r="A8556" s="6">
        <v>257319</v>
      </c>
      <c r="B8556" s="6" t="s">
        <v>14</v>
      </c>
      <c r="C8556" s="7">
        <v>1</v>
      </c>
      <c r="D8556" s="8">
        <v>379.99</v>
      </c>
      <c r="E8556" s="9">
        <v>43733.74722222222</v>
      </c>
      <c r="F8556" s="6" t="s">
        <v>9082</v>
      </c>
      <c r="G8556" s="6" t="str">
        <f t="shared" si="133"/>
        <v>TX</v>
      </c>
      <c r="H8556" s="8">
        <f>Sales[Quantity Ordered]*Sales[Price Each]</f>
        <v>379.99</v>
      </c>
    </row>
    <row r="8557" spans="1:8" x14ac:dyDescent="0.25">
      <c r="A8557" s="6">
        <v>252994</v>
      </c>
      <c r="B8557" s="6" t="s">
        <v>14</v>
      </c>
      <c r="C8557" s="7">
        <v>1</v>
      </c>
      <c r="D8557" s="8">
        <v>379.99</v>
      </c>
      <c r="E8557" s="9">
        <v>43733.750694444447</v>
      </c>
      <c r="F8557" s="6" t="s">
        <v>4840</v>
      </c>
      <c r="G8557" s="6" t="str">
        <f t="shared" si="133"/>
        <v>TX</v>
      </c>
      <c r="H8557" s="8">
        <f>Sales[Quantity Ordered]*Sales[Price Each]</f>
        <v>379.99</v>
      </c>
    </row>
    <row r="8558" spans="1:8" x14ac:dyDescent="0.25">
      <c r="A8558" s="6">
        <v>254878</v>
      </c>
      <c r="B8558" s="6" t="s">
        <v>14</v>
      </c>
      <c r="C8558" s="7">
        <v>1</v>
      </c>
      <c r="D8558" s="8">
        <v>379.99</v>
      </c>
      <c r="E8558" s="9">
        <v>43733.779861111114</v>
      </c>
      <c r="F8558" s="6" t="s">
        <v>6697</v>
      </c>
      <c r="G8558" s="6" t="str">
        <f t="shared" si="133"/>
        <v>WA</v>
      </c>
      <c r="H8558" s="8">
        <f>Sales[Quantity Ordered]*Sales[Price Each]</f>
        <v>379.99</v>
      </c>
    </row>
    <row r="8559" spans="1:8" x14ac:dyDescent="0.25">
      <c r="A8559" s="6">
        <v>258318</v>
      </c>
      <c r="B8559" s="6" t="s">
        <v>14</v>
      </c>
      <c r="C8559" s="7">
        <v>1</v>
      </c>
      <c r="D8559" s="8">
        <v>379.99</v>
      </c>
      <c r="E8559" s="9">
        <v>43733.798611111109</v>
      </c>
      <c r="F8559" s="6" t="s">
        <v>10049</v>
      </c>
      <c r="G8559" s="6" t="str">
        <f t="shared" si="133"/>
        <v>MA</v>
      </c>
      <c r="H8559" s="8">
        <f>Sales[Quantity Ordered]*Sales[Price Each]</f>
        <v>379.99</v>
      </c>
    </row>
    <row r="8560" spans="1:8" x14ac:dyDescent="0.25">
      <c r="A8560" s="6">
        <v>251106</v>
      </c>
      <c r="B8560" s="6" t="s">
        <v>14</v>
      </c>
      <c r="C8560" s="7">
        <v>1</v>
      </c>
      <c r="D8560" s="8">
        <v>379.99</v>
      </c>
      <c r="E8560" s="9">
        <v>43733.839583333334</v>
      </c>
      <c r="F8560" s="6" t="s">
        <v>2967</v>
      </c>
      <c r="G8560" s="6" t="str">
        <f t="shared" si="133"/>
        <v>MA</v>
      </c>
      <c r="H8560" s="8">
        <f>Sales[Quantity Ordered]*Sales[Price Each]</f>
        <v>379.99</v>
      </c>
    </row>
    <row r="8561" spans="1:8" x14ac:dyDescent="0.25">
      <c r="A8561" s="6">
        <v>254844</v>
      </c>
      <c r="B8561" s="6" t="s">
        <v>14</v>
      </c>
      <c r="C8561" s="7">
        <v>1</v>
      </c>
      <c r="D8561" s="8">
        <v>379.99</v>
      </c>
      <c r="E8561" s="9">
        <v>43733.861111111109</v>
      </c>
      <c r="F8561" s="6" t="s">
        <v>6664</v>
      </c>
      <c r="G8561" s="6" t="str">
        <f t="shared" si="133"/>
        <v>CA</v>
      </c>
      <c r="H8561" s="8">
        <f>Sales[Quantity Ordered]*Sales[Price Each]</f>
        <v>379.99</v>
      </c>
    </row>
    <row r="8562" spans="1:8" x14ac:dyDescent="0.25">
      <c r="A8562" s="6">
        <v>254532</v>
      </c>
      <c r="B8562" s="6" t="s">
        <v>14</v>
      </c>
      <c r="C8562" s="7">
        <v>1</v>
      </c>
      <c r="D8562" s="8">
        <v>379.99</v>
      </c>
      <c r="E8562" s="9">
        <v>43733.863888888889</v>
      </c>
      <c r="F8562" s="6" t="s">
        <v>6357</v>
      </c>
      <c r="G8562" s="6" t="str">
        <f t="shared" si="133"/>
        <v>TX</v>
      </c>
      <c r="H8562" s="8">
        <f>Sales[Quantity Ordered]*Sales[Price Each]</f>
        <v>379.99</v>
      </c>
    </row>
    <row r="8563" spans="1:8" x14ac:dyDescent="0.25">
      <c r="A8563" s="6">
        <v>253835</v>
      </c>
      <c r="B8563" s="6" t="s">
        <v>14</v>
      </c>
      <c r="C8563" s="7">
        <v>1</v>
      </c>
      <c r="D8563" s="8">
        <v>379.99</v>
      </c>
      <c r="E8563" s="9">
        <v>43734.367361111108</v>
      </c>
      <c r="F8563" s="6" t="s">
        <v>5668</v>
      </c>
      <c r="G8563" s="6" t="str">
        <f t="shared" si="133"/>
        <v>MA</v>
      </c>
      <c r="H8563" s="8">
        <f>Sales[Quantity Ordered]*Sales[Price Each]</f>
        <v>379.99</v>
      </c>
    </row>
    <row r="8564" spans="1:8" x14ac:dyDescent="0.25">
      <c r="A8564" s="6">
        <v>256214</v>
      </c>
      <c r="B8564" s="6" t="s">
        <v>14</v>
      </c>
      <c r="C8564" s="7">
        <v>1</v>
      </c>
      <c r="D8564" s="8">
        <v>379.99</v>
      </c>
      <c r="E8564" s="9">
        <v>43734.452777777777</v>
      </c>
      <c r="F8564" s="6" t="s">
        <v>8003</v>
      </c>
      <c r="G8564" s="6" t="str">
        <f t="shared" si="133"/>
        <v>NY</v>
      </c>
      <c r="H8564" s="8">
        <f>Sales[Quantity Ordered]*Sales[Price Each]</f>
        <v>379.99</v>
      </c>
    </row>
    <row r="8565" spans="1:8" x14ac:dyDescent="0.25">
      <c r="A8565" s="6">
        <v>248723</v>
      </c>
      <c r="B8565" s="6" t="s">
        <v>14</v>
      </c>
      <c r="C8565" s="7">
        <v>1</v>
      </c>
      <c r="D8565" s="8">
        <v>379.99</v>
      </c>
      <c r="E8565" s="9">
        <v>43734.456944444442</v>
      </c>
      <c r="F8565" s="6" t="s">
        <v>596</v>
      </c>
      <c r="G8565" s="6" t="str">
        <f t="shared" si="133"/>
        <v>CA</v>
      </c>
      <c r="H8565" s="8">
        <f>Sales[Quantity Ordered]*Sales[Price Each]</f>
        <v>379.99</v>
      </c>
    </row>
    <row r="8566" spans="1:8" x14ac:dyDescent="0.25">
      <c r="A8566" s="6">
        <v>251058</v>
      </c>
      <c r="B8566" s="6" t="s">
        <v>14</v>
      </c>
      <c r="C8566" s="7">
        <v>1</v>
      </c>
      <c r="D8566" s="8">
        <v>379.99</v>
      </c>
      <c r="E8566" s="9">
        <v>43734.531944444447</v>
      </c>
      <c r="F8566" s="6" t="s">
        <v>2919</v>
      </c>
      <c r="G8566" s="6" t="str">
        <f t="shared" si="133"/>
        <v>WA</v>
      </c>
      <c r="H8566" s="8">
        <f>Sales[Quantity Ordered]*Sales[Price Each]</f>
        <v>379.99</v>
      </c>
    </row>
    <row r="8567" spans="1:8" x14ac:dyDescent="0.25">
      <c r="A8567" s="6">
        <v>257284</v>
      </c>
      <c r="B8567" s="6" t="s">
        <v>14</v>
      </c>
      <c r="C8567" s="7">
        <v>1</v>
      </c>
      <c r="D8567" s="8">
        <v>379.99</v>
      </c>
      <c r="E8567" s="9">
        <v>43734.659722222219</v>
      </c>
      <c r="F8567" s="6" t="s">
        <v>9049</v>
      </c>
      <c r="G8567" s="6" t="str">
        <f t="shared" si="133"/>
        <v>NY</v>
      </c>
      <c r="H8567" s="8">
        <f>Sales[Quantity Ordered]*Sales[Price Each]</f>
        <v>379.99</v>
      </c>
    </row>
    <row r="8568" spans="1:8" x14ac:dyDescent="0.25">
      <c r="A8568" s="6">
        <v>256153</v>
      </c>
      <c r="B8568" s="6" t="s">
        <v>14</v>
      </c>
      <c r="C8568" s="7">
        <v>1</v>
      </c>
      <c r="D8568" s="8">
        <v>379.99</v>
      </c>
      <c r="E8568" s="9">
        <v>43734.662499999999</v>
      </c>
      <c r="F8568" s="6" t="s">
        <v>7943</v>
      </c>
      <c r="G8568" s="6" t="str">
        <f t="shared" si="133"/>
        <v>OR</v>
      </c>
      <c r="H8568" s="8">
        <f>Sales[Quantity Ordered]*Sales[Price Each]</f>
        <v>379.99</v>
      </c>
    </row>
    <row r="8569" spans="1:8" x14ac:dyDescent="0.25">
      <c r="A8569" s="6">
        <v>254823</v>
      </c>
      <c r="B8569" s="6" t="s">
        <v>14</v>
      </c>
      <c r="C8569" s="7">
        <v>1</v>
      </c>
      <c r="D8569" s="8">
        <v>379.99</v>
      </c>
      <c r="E8569" s="9">
        <v>43734.765972222223</v>
      </c>
      <c r="F8569" s="6" t="s">
        <v>6644</v>
      </c>
      <c r="G8569" s="6" t="str">
        <f t="shared" si="133"/>
        <v>CA</v>
      </c>
      <c r="H8569" s="8">
        <f>Sales[Quantity Ordered]*Sales[Price Each]</f>
        <v>379.99</v>
      </c>
    </row>
    <row r="8570" spans="1:8" x14ac:dyDescent="0.25">
      <c r="A8570" s="6">
        <v>252120</v>
      </c>
      <c r="B8570" s="6" t="s">
        <v>14</v>
      </c>
      <c r="C8570" s="7">
        <v>1</v>
      </c>
      <c r="D8570" s="8">
        <v>379.99</v>
      </c>
      <c r="E8570" s="9">
        <v>43734.797222222223</v>
      </c>
      <c r="F8570" s="6" t="s">
        <v>3971</v>
      </c>
      <c r="G8570" s="6" t="str">
        <f t="shared" si="133"/>
        <v>WA</v>
      </c>
      <c r="H8570" s="8">
        <f>Sales[Quantity Ordered]*Sales[Price Each]</f>
        <v>379.99</v>
      </c>
    </row>
    <row r="8571" spans="1:8" x14ac:dyDescent="0.25">
      <c r="A8571" s="6">
        <v>258574</v>
      </c>
      <c r="B8571" s="6" t="s">
        <v>14</v>
      </c>
      <c r="C8571" s="7">
        <v>1</v>
      </c>
      <c r="D8571" s="8">
        <v>379.99</v>
      </c>
      <c r="E8571" s="9">
        <v>43734.914583333331</v>
      </c>
      <c r="F8571" s="6" t="s">
        <v>10296</v>
      </c>
      <c r="G8571" s="6" t="str">
        <f t="shared" si="133"/>
        <v>CA</v>
      </c>
      <c r="H8571" s="8">
        <f>Sales[Quantity Ordered]*Sales[Price Each]</f>
        <v>379.99</v>
      </c>
    </row>
    <row r="8572" spans="1:8" x14ac:dyDescent="0.25">
      <c r="A8572" s="6">
        <v>250438</v>
      </c>
      <c r="B8572" s="6" t="s">
        <v>14</v>
      </c>
      <c r="C8572" s="7">
        <v>1</v>
      </c>
      <c r="D8572" s="8">
        <v>379.99</v>
      </c>
      <c r="E8572" s="9">
        <v>43735.015972222223</v>
      </c>
      <c r="F8572" s="6" t="s">
        <v>2306</v>
      </c>
      <c r="G8572" s="6" t="str">
        <f t="shared" si="133"/>
        <v>CA</v>
      </c>
      <c r="H8572" s="8">
        <f>Sales[Quantity Ordered]*Sales[Price Each]</f>
        <v>379.99</v>
      </c>
    </row>
    <row r="8573" spans="1:8" x14ac:dyDescent="0.25">
      <c r="A8573" s="6">
        <v>251087</v>
      </c>
      <c r="B8573" s="6" t="s">
        <v>14</v>
      </c>
      <c r="C8573" s="7">
        <v>1</v>
      </c>
      <c r="D8573" s="8">
        <v>379.99</v>
      </c>
      <c r="E8573" s="9">
        <v>43735.059027777781</v>
      </c>
      <c r="F8573" s="6" t="s">
        <v>2948</v>
      </c>
      <c r="G8573" s="6" t="str">
        <f t="shared" si="133"/>
        <v>CA</v>
      </c>
      <c r="H8573" s="8">
        <f>Sales[Quantity Ordered]*Sales[Price Each]</f>
        <v>379.99</v>
      </c>
    </row>
    <row r="8574" spans="1:8" x14ac:dyDescent="0.25">
      <c r="A8574" s="6">
        <v>251666</v>
      </c>
      <c r="B8574" s="6" t="s">
        <v>14</v>
      </c>
      <c r="C8574" s="7">
        <v>1</v>
      </c>
      <c r="D8574" s="8">
        <v>379.99</v>
      </c>
      <c r="E8574" s="9">
        <v>43735.374305555553</v>
      </c>
      <c r="F8574" s="6" t="s">
        <v>3524</v>
      </c>
      <c r="G8574" s="6" t="str">
        <f t="shared" si="133"/>
        <v>CA</v>
      </c>
      <c r="H8574" s="8">
        <f>Sales[Quantity Ordered]*Sales[Price Each]</f>
        <v>379.99</v>
      </c>
    </row>
    <row r="8575" spans="1:8" x14ac:dyDescent="0.25">
      <c r="A8575" s="6">
        <v>254933</v>
      </c>
      <c r="B8575" s="6" t="s">
        <v>14</v>
      </c>
      <c r="C8575" s="7">
        <v>1</v>
      </c>
      <c r="D8575" s="8">
        <v>379.99</v>
      </c>
      <c r="E8575" s="9">
        <v>43735.381944444445</v>
      </c>
      <c r="F8575" s="6" t="s">
        <v>6749</v>
      </c>
      <c r="G8575" s="6" t="str">
        <f t="shared" si="133"/>
        <v>MA</v>
      </c>
      <c r="H8575" s="8">
        <f>Sales[Quantity Ordered]*Sales[Price Each]</f>
        <v>379.99</v>
      </c>
    </row>
    <row r="8576" spans="1:8" x14ac:dyDescent="0.25">
      <c r="A8576" s="6">
        <v>254096</v>
      </c>
      <c r="B8576" s="6" t="s">
        <v>14</v>
      </c>
      <c r="C8576" s="7">
        <v>1</v>
      </c>
      <c r="D8576" s="8">
        <v>379.99</v>
      </c>
      <c r="E8576" s="9">
        <v>43735.411111111112</v>
      </c>
      <c r="F8576" s="6" t="s">
        <v>5927</v>
      </c>
      <c r="G8576" s="6" t="str">
        <f t="shared" si="133"/>
        <v>TX</v>
      </c>
      <c r="H8576" s="8">
        <f>Sales[Quantity Ordered]*Sales[Price Each]</f>
        <v>379.99</v>
      </c>
    </row>
    <row r="8577" spans="1:8" x14ac:dyDescent="0.25">
      <c r="A8577" s="6">
        <v>253682</v>
      </c>
      <c r="B8577" s="6" t="s">
        <v>14</v>
      </c>
      <c r="C8577" s="7">
        <v>1</v>
      </c>
      <c r="D8577" s="8">
        <v>379.99</v>
      </c>
      <c r="E8577" s="9">
        <v>43735.424305555556</v>
      </c>
      <c r="F8577" s="6" t="s">
        <v>5517</v>
      </c>
      <c r="G8577" s="6" t="str">
        <f t="shared" si="133"/>
        <v>CA</v>
      </c>
      <c r="H8577" s="8">
        <f>Sales[Quantity Ordered]*Sales[Price Each]</f>
        <v>379.99</v>
      </c>
    </row>
    <row r="8578" spans="1:8" x14ac:dyDescent="0.25">
      <c r="A8578" s="6">
        <v>251704</v>
      </c>
      <c r="B8578" s="6" t="s">
        <v>14</v>
      </c>
      <c r="C8578" s="7">
        <v>1</v>
      </c>
      <c r="D8578" s="8">
        <v>379.99</v>
      </c>
      <c r="E8578" s="9">
        <v>43735.481944444444</v>
      </c>
      <c r="F8578" s="6" t="s">
        <v>3562</v>
      </c>
      <c r="G8578" s="6" t="str">
        <f t="shared" ref="G8578:G8641" si="134">MID(F8578,FIND(",",F8578,FIND(",",F8578)+1)+2,2)</f>
        <v>CA</v>
      </c>
      <c r="H8578" s="8">
        <f>Sales[Quantity Ordered]*Sales[Price Each]</f>
        <v>379.99</v>
      </c>
    </row>
    <row r="8579" spans="1:8" x14ac:dyDescent="0.25">
      <c r="A8579" s="6">
        <v>255492</v>
      </c>
      <c r="B8579" s="6" t="s">
        <v>14</v>
      </c>
      <c r="C8579" s="7">
        <v>1</v>
      </c>
      <c r="D8579" s="8">
        <v>379.99</v>
      </c>
      <c r="E8579" s="9">
        <v>43735.496527777781</v>
      </c>
      <c r="F8579" s="6" t="s">
        <v>7299</v>
      </c>
      <c r="G8579" s="6" t="str">
        <f t="shared" si="134"/>
        <v>CA</v>
      </c>
      <c r="H8579" s="8">
        <f>Sales[Quantity Ordered]*Sales[Price Each]</f>
        <v>379.99</v>
      </c>
    </row>
    <row r="8580" spans="1:8" x14ac:dyDescent="0.25">
      <c r="A8580" s="6">
        <v>249229</v>
      </c>
      <c r="B8580" s="6" t="s">
        <v>14</v>
      </c>
      <c r="C8580" s="7">
        <v>1</v>
      </c>
      <c r="D8580" s="8">
        <v>379.99</v>
      </c>
      <c r="E8580" s="9">
        <v>43735.538888888892</v>
      </c>
      <c r="F8580" s="6" t="s">
        <v>1101</v>
      </c>
      <c r="G8580" s="6" t="str">
        <f t="shared" si="134"/>
        <v>TX</v>
      </c>
      <c r="H8580" s="8">
        <f>Sales[Quantity Ordered]*Sales[Price Each]</f>
        <v>379.99</v>
      </c>
    </row>
    <row r="8581" spans="1:8" x14ac:dyDescent="0.25">
      <c r="A8581" s="6">
        <v>255189</v>
      </c>
      <c r="B8581" s="6" t="s">
        <v>14</v>
      </c>
      <c r="C8581" s="7">
        <v>1</v>
      </c>
      <c r="D8581" s="8">
        <v>379.99</v>
      </c>
      <c r="E8581" s="9">
        <v>43735.584027777775</v>
      </c>
      <c r="F8581" s="6" t="s">
        <v>7000</v>
      </c>
      <c r="G8581" s="6" t="str">
        <f t="shared" si="134"/>
        <v>MA</v>
      </c>
      <c r="H8581" s="8">
        <f>Sales[Quantity Ordered]*Sales[Price Each]</f>
        <v>379.99</v>
      </c>
    </row>
    <row r="8582" spans="1:8" x14ac:dyDescent="0.25">
      <c r="A8582" s="6">
        <v>251429</v>
      </c>
      <c r="B8582" s="6" t="s">
        <v>14</v>
      </c>
      <c r="C8582" s="7">
        <v>1</v>
      </c>
      <c r="D8582" s="8">
        <v>379.99</v>
      </c>
      <c r="E8582" s="9">
        <v>43735.637499999997</v>
      </c>
      <c r="F8582" s="6" t="s">
        <v>3287</v>
      </c>
      <c r="G8582" s="6" t="str">
        <f t="shared" si="134"/>
        <v>TX</v>
      </c>
      <c r="H8582" s="8">
        <f>Sales[Quantity Ordered]*Sales[Price Each]</f>
        <v>379.99</v>
      </c>
    </row>
    <row r="8583" spans="1:8" x14ac:dyDescent="0.25">
      <c r="A8583" s="6">
        <v>258778</v>
      </c>
      <c r="B8583" s="6" t="s">
        <v>14</v>
      </c>
      <c r="C8583" s="7">
        <v>1</v>
      </c>
      <c r="D8583" s="8">
        <v>379.99</v>
      </c>
      <c r="E8583" s="9">
        <v>43735.700694444444</v>
      </c>
      <c r="F8583" s="6" t="s">
        <v>10494</v>
      </c>
      <c r="G8583" s="6" t="str">
        <f t="shared" si="134"/>
        <v>WA</v>
      </c>
      <c r="H8583" s="8">
        <f>Sales[Quantity Ordered]*Sales[Price Each]</f>
        <v>379.99</v>
      </c>
    </row>
    <row r="8584" spans="1:8" x14ac:dyDescent="0.25">
      <c r="A8584" s="6">
        <v>248558</v>
      </c>
      <c r="B8584" s="6" t="s">
        <v>14</v>
      </c>
      <c r="C8584" s="7">
        <v>1</v>
      </c>
      <c r="D8584" s="8">
        <v>379.99</v>
      </c>
      <c r="E8584" s="9">
        <v>43735.705555555556</v>
      </c>
      <c r="F8584" s="6" t="s">
        <v>431</v>
      </c>
      <c r="G8584" s="6" t="str">
        <f t="shared" si="134"/>
        <v>CA</v>
      </c>
      <c r="H8584" s="8">
        <f>Sales[Quantity Ordered]*Sales[Price Each]</f>
        <v>379.99</v>
      </c>
    </row>
    <row r="8585" spans="1:8" x14ac:dyDescent="0.25">
      <c r="A8585" s="6">
        <v>255392</v>
      </c>
      <c r="B8585" s="6" t="s">
        <v>14</v>
      </c>
      <c r="C8585" s="7">
        <v>1</v>
      </c>
      <c r="D8585" s="8">
        <v>379.99</v>
      </c>
      <c r="E8585" s="9">
        <v>43735.715277777781</v>
      </c>
      <c r="F8585" s="6" t="s">
        <v>7199</v>
      </c>
      <c r="G8585" s="6" t="str">
        <f t="shared" si="134"/>
        <v>WA</v>
      </c>
      <c r="H8585" s="8">
        <f>Sales[Quantity Ordered]*Sales[Price Each]</f>
        <v>379.99</v>
      </c>
    </row>
    <row r="8586" spans="1:8" x14ac:dyDescent="0.25">
      <c r="A8586" s="6">
        <v>258673</v>
      </c>
      <c r="B8586" s="6" t="s">
        <v>14</v>
      </c>
      <c r="C8586" s="7">
        <v>1</v>
      </c>
      <c r="D8586" s="8">
        <v>379.99</v>
      </c>
      <c r="E8586" s="9">
        <v>43735.722222222219</v>
      </c>
      <c r="F8586" s="6" t="s">
        <v>10394</v>
      </c>
      <c r="G8586" s="6" t="str">
        <f t="shared" si="134"/>
        <v>CA</v>
      </c>
      <c r="H8586" s="8">
        <f>Sales[Quantity Ordered]*Sales[Price Each]</f>
        <v>379.99</v>
      </c>
    </row>
    <row r="8587" spans="1:8" x14ac:dyDescent="0.25">
      <c r="A8587" s="6">
        <v>256063</v>
      </c>
      <c r="B8587" s="6" t="s">
        <v>14</v>
      </c>
      <c r="C8587" s="7">
        <v>1</v>
      </c>
      <c r="D8587" s="8">
        <v>379.99</v>
      </c>
      <c r="E8587" s="9">
        <v>43735.785416666666</v>
      </c>
      <c r="F8587" s="6" t="s">
        <v>7618</v>
      </c>
      <c r="G8587" s="6" t="str">
        <f t="shared" si="134"/>
        <v>NY</v>
      </c>
      <c r="H8587" s="8">
        <f>Sales[Quantity Ordered]*Sales[Price Each]</f>
        <v>379.99</v>
      </c>
    </row>
    <row r="8588" spans="1:8" x14ac:dyDescent="0.25">
      <c r="A8588" s="6">
        <v>251638</v>
      </c>
      <c r="B8588" s="6" t="s">
        <v>14</v>
      </c>
      <c r="C8588" s="7">
        <v>1</v>
      </c>
      <c r="D8588" s="8">
        <v>379.99</v>
      </c>
      <c r="E8588" s="9">
        <v>43735.785416666666</v>
      </c>
      <c r="F8588" s="6" t="s">
        <v>3496</v>
      </c>
      <c r="G8588" s="6" t="str">
        <f t="shared" si="134"/>
        <v>NY</v>
      </c>
      <c r="H8588" s="8">
        <f>Sales[Quantity Ordered]*Sales[Price Each]</f>
        <v>379.99</v>
      </c>
    </row>
    <row r="8589" spans="1:8" x14ac:dyDescent="0.25">
      <c r="A8589" s="6">
        <v>250849</v>
      </c>
      <c r="B8589" s="6" t="s">
        <v>14</v>
      </c>
      <c r="C8589" s="7">
        <v>1</v>
      </c>
      <c r="D8589" s="8">
        <v>379.99</v>
      </c>
      <c r="E8589" s="9">
        <v>43735.787499999999</v>
      </c>
      <c r="F8589" s="6" t="s">
        <v>2712</v>
      </c>
      <c r="G8589" s="6" t="str">
        <f t="shared" si="134"/>
        <v>GA</v>
      </c>
      <c r="H8589" s="8">
        <f>Sales[Quantity Ordered]*Sales[Price Each]</f>
        <v>379.99</v>
      </c>
    </row>
    <row r="8590" spans="1:8" x14ac:dyDescent="0.25">
      <c r="A8590" s="6">
        <v>251668</v>
      </c>
      <c r="B8590" s="6" t="s">
        <v>14</v>
      </c>
      <c r="C8590" s="7">
        <v>1</v>
      </c>
      <c r="D8590" s="8">
        <v>379.99</v>
      </c>
      <c r="E8590" s="9">
        <v>43735.895138888889</v>
      </c>
      <c r="F8590" s="6" t="s">
        <v>3526</v>
      </c>
      <c r="G8590" s="6" t="str">
        <f t="shared" si="134"/>
        <v>MA</v>
      </c>
      <c r="H8590" s="8">
        <f>Sales[Quantity Ordered]*Sales[Price Each]</f>
        <v>379.99</v>
      </c>
    </row>
    <row r="8591" spans="1:8" x14ac:dyDescent="0.25">
      <c r="A8591" s="6">
        <v>254527</v>
      </c>
      <c r="B8591" s="6" t="s">
        <v>14</v>
      </c>
      <c r="C8591" s="7">
        <v>1</v>
      </c>
      <c r="D8591" s="8">
        <v>379.99</v>
      </c>
      <c r="E8591" s="9">
        <v>43736.227083333331</v>
      </c>
      <c r="F8591" s="6" t="s">
        <v>6352</v>
      </c>
      <c r="G8591" s="6" t="str">
        <f t="shared" si="134"/>
        <v>NY</v>
      </c>
      <c r="H8591" s="8">
        <f>Sales[Quantity Ordered]*Sales[Price Each]</f>
        <v>379.99</v>
      </c>
    </row>
    <row r="8592" spans="1:8" x14ac:dyDescent="0.25">
      <c r="A8592" s="6">
        <v>248929</v>
      </c>
      <c r="B8592" s="6" t="s">
        <v>14</v>
      </c>
      <c r="C8592" s="7">
        <v>1</v>
      </c>
      <c r="D8592" s="8">
        <v>379.99</v>
      </c>
      <c r="E8592" s="9">
        <v>43736.383333333331</v>
      </c>
      <c r="F8592" s="6" t="s">
        <v>801</v>
      </c>
      <c r="G8592" s="6" t="str">
        <f t="shared" si="134"/>
        <v>CA</v>
      </c>
      <c r="H8592" s="8">
        <f>Sales[Quantity Ordered]*Sales[Price Each]</f>
        <v>379.99</v>
      </c>
    </row>
    <row r="8593" spans="1:8" x14ac:dyDescent="0.25">
      <c r="A8593" s="6">
        <v>258023</v>
      </c>
      <c r="B8593" s="6" t="s">
        <v>14</v>
      </c>
      <c r="C8593" s="7">
        <v>1</v>
      </c>
      <c r="D8593" s="8">
        <v>379.99</v>
      </c>
      <c r="E8593" s="9">
        <v>43736.522916666669</v>
      </c>
      <c r="F8593" s="6" t="s">
        <v>9766</v>
      </c>
      <c r="G8593" s="6" t="str">
        <f t="shared" si="134"/>
        <v>TX</v>
      </c>
      <c r="H8593" s="8">
        <f>Sales[Quantity Ordered]*Sales[Price Each]</f>
        <v>379.99</v>
      </c>
    </row>
    <row r="8594" spans="1:8" x14ac:dyDescent="0.25">
      <c r="A8594" s="6">
        <v>255428</v>
      </c>
      <c r="B8594" s="6" t="s">
        <v>14</v>
      </c>
      <c r="C8594" s="7">
        <v>1</v>
      </c>
      <c r="D8594" s="8">
        <v>379.99</v>
      </c>
      <c r="E8594" s="9">
        <v>43736.525694444441</v>
      </c>
      <c r="F8594" s="6" t="s">
        <v>7235</v>
      </c>
      <c r="G8594" s="6" t="str">
        <f t="shared" si="134"/>
        <v>OR</v>
      </c>
      <c r="H8594" s="8">
        <f>Sales[Quantity Ordered]*Sales[Price Each]</f>
        <v>379.99</v>
      </c>
    </row>
    <row r="8595" spans="1:8" x14ac:dyDescent="0.25">
      <c r="A8595" s="6">
        <v>250895</v>
      </c>
      <c r="B8595" s="6" t="s">
        <v>14</v>
      </c>
      <c r="C8595" s="7">
        <v>1</v>
      </c>
      <c r="D8595" s="8">
        <v>379.99</v>
      </c>
      <c r="E8595" s="9">
        <v>43736.585416666669</v>
      </c>
      <c r="F8595" s="6" t="s">
        <v>2758</v>
      </c>
      <c r="G8595" s="6" t="str">
        <f t="shared" si="134"/>
        <v>GA</v>
      </c>
      <c r="H8595" s="8">
        <f>Sales[Quantity Ordered]*Sales[Price Each]</f>
        <v>379.99</v>
      </c>
    </row>
    <row r="8596" spans="1:8" x14ac:dyDescent="0.25">
      <c r="A8596" s="6">
        <v>255919</v>
      </c>
      <c r="B8596" s="6" t="s">
        <v>14</v>
      </c>
      <c r="C8596" s="7">
        <v>1</v>
      </c>
      <c r="D8596" s="8">
        <v>379.99</v>
      </c>
      <c r="E8596" s="9">
        <v>43736.598611111112</v>
      </c>
      <c r="F8596" s="6" t="s">
        <v>7716</v>
      </c>
      <c r="G8596" s="6" t="str">
        <f t="shared" si="134"/>
        <v>NY</v>
      </c>
      <c r="H8596" s="8">
        <f>Sales[Quantity Ordered]*Sales[Price Each]</f>
        <v>379.99</v>
      </c>
    </row>
    <row r="8597" spans="1:8" x14ac:dyDescent="0.25">
      <c r="A8597" s="6">
        <v>251365</v>
      </c>
      <c r="B8597" s="6" t="s">
        <v>14</v>
      </c>
      <c r="C8597" s="7">
        <v>1</v>
      </c>
      <c r="D8597" s="8">
        <v>379.99</v>
      </c>
      <c r="E8597" s="9">
        <v>43736.633333333331</v>
      </c>
      <c r="F8597" s="6" t="s">
        <v>3225</v>
      </c>
      <c r="G8597" s="6" t="str">
        <f t="shared" si="134"/>
        <v>TX</v>
      </c>
      <c r="H8597" s="8">
        <f>Sales[Quantity Ordered]*Sales[Price Each]</f>
        <v>379.99</v>
      </c>
    </row>
    <row r="8598" spans="1:8" x14ac:dyDescent="0.25">
      <c r="A8598" s="6">
        <v>250975</v>
      </c>
      <c r="B8598" s="6" t="s">
        <v>14</v>
      </c>
      <c r="C8598" s="7">
        <v>1</v>
      </c>
      <c r="D8598" s="8">
        <v>379.99</v>
      </c>
      <c r="E8598" s="9">
        <v>43736.673611111109</v>
      </c>
      <c r="F8598" s="6" t="s">
        <v>822</v>
      </c>
      <c r="G8598" s="6" t="str">
        <f t="shared" si="134"/>
        <v>TX</v>
      </c>
      <c r="H8598" s="8">
        <f>Sales[Quantity Ordered]*Sales[Price Each]</f>
        <v>379.99</v>
      </c>
    </row>
    <row r="8599" spans="1:8" x14ac:dyDescent="0.25">
      <c r="A8599" s="6">
        <v>254628</v>
      </c>
      <c r="B8599" s="6" t="s">
        <v>14</v>
      </c>
      <c r="C8599" s="7">
        <v>1</v>
      </c>
      <c r="D8599" s="8">
        <v>379.99</v>
      </c>
      <c r="E8599" s="9">
        <v>43736.723611111112</v>
      </c>
      <c r="F8599" s="6" t="s">
        <v>6453</v>
      </c>
      <c r="G8599" s="6" t="str">
        <f t="shared" si="134"/>
        <v>NY</v>
      </c>
      <c r="H8599" s="8">
        <f>Sales[Quantity Ordered]*Sales[Price Each]</f>
        <v>379.99</v>
      </c>
    </row>
    <row r="8600" spans="1:8" x14ac:dyDescent="0.25">
      <c r="A8600" s="6">
        <v>255121</v>
      </c>
      <c r="B8600" s="6" t="s">
        <v>14</v>
      </c>
      <c r="C8600" s="7">
        <v>1</v>
      </c>
      <c r="D8600" s="8">
        <v>379.99</v>
      </c>
      <c r="E8600" s="9">
        <v>43736.745833333334</v>
      </c>
      <c r="F8600" s="6" t="s">
        <v>6933</v>
      </c>
      <c r="G8600" s="6" t="str">
        <f t="shared" si="134"/>
        <v>TX</v>
      </c>
      <c r="H8600" s="8">
        <f>Sales[Quantity Ordered]*Sales[Price Each]</f>
        <v>379.99</v>
      </c>
    </row>
    <row r="8601" spans="1:8" x14ac:dyDescent="0.25">
      <c r="A8601" s="6">
        <v>248921</v>
      </c>
      <c r="B8601" s="6" t="s">
        <v>14</v>
      </c>
      <c r="C8601" s="7">
        <v>1</v>
      </c>
      <c r="D8601" s="8">
        <v>379.99</v>
      </c>
      <c r="E8601" s="9">
        <v>43736.825694444444</v>
      </c>
      <c r="F8601" s="6" t="s">
        <v>793</v>
      </c>
      <c r="G8601" s="6" t="str">
        <f t="shared" si="134"/>
        <v>CA</v>
      </c>
      <c r="H8601" s="8">
        <f>Sales[Quantity Ordered]*Sales[Price Each]</f>
        <v>379.99</v>
      </c>
    </row>
    <row r="8602" spans="1:8" x14ac:dyDescent="0.25">
      <c r="A8602" s="6">
        <v>253458</v>
      </c>
      <c r="B8602" s="6" t="s">
        <v>14</v>
      </c>
      <c r="C8602" s="7">
        <v>1</v>
      </c>
      <c r="D8602" s="8">
        <v>379.99</v>
      </c>
      <c r="E8602" s="9">
        <v>43736.857638888891</v>
      </c>
      <c r="F8602" s="6" t="s">
        <v>5298</v>
      </c>
      <c r="G8602" s="6" t="str">
        <f t="shared" si="134"/>
        <v>CA</v>
      </c>
      <c r="H8602" s="8">
        <f>Sales[Quantity Ordered]*Sales[Price Each]</f>
        <v>379.99</v>
      </c>
    </row>
    <row r="8603" spans="1:8" x14ac:dyDescent="0.25">
      <c r="A8603" s="6">
        <v>250560</v>
      </c>
      <c r="B8603" s="6" t="s">
        <v>14</v>
      </c>
      <c r="C8603" s="7">
        <v>1</v>
      </c>
      <c r="D8603" s="8">
        <v>379.99</v>
      </c>
      <c r="E8603" s="9">
        <v>43736.867361111108</v>
      </c>
      <c r="F8603" s="6" t="s">
        <v>2427</v>
      </c>
      <c r="G8603" s="6" t="str">
        <f t="shared" si="134"/>
        <v>NY</v>
      </c>
      <c r="H8603" s="8">
        <f>Sales[Quantity Ordered]*Sales[Price Each]</f>
        <v>379.99</v>
      </c>
    </row>
    <row r="8604" spans="1:8" x14ac:dyDescent="0.25">
      <c r="A8604" s="6">
        <v>257112</v>
      </c>
      <c r="B8604" s="6" t="s">
        <v>14</v>
      </c>
      <c r="C8604" s="7">
        <v>1</v>
      </c>
      <c r="D8604" s="8">
        <v>379.99</v>
      </c>
      <c r="E8604" s="9">
        <v>43736.89166666667</v>
      </c>
      <c r="F8604" s="6" t="s">
        <v>8878</v>
      </c>
      <c r="G8604" s="6" t="str">
        <f t="shared" si="134"/>
        <v>OR</v>
      </c>
      <c r="H8604" s="8">
        <f>Sales[Quantity Ordered]*Sales[Price Each]</f>
        <v>379.99</v>
      </c>
    </row>
    <row r="8605" spans="1:8" x14ac:dyDescent="0.25">
      <c r="A8605" s="6">
        <v>249047</v>
      </c>
      <c r="B8605" s="6" t="s">
        <v>14</v>
      </c>
      <c r="C8605" s="7">
        <v>1</v>
      </c>
      <c r="D8605" s="8">
        <v>379.99</v>
      </c>
      <c r="E8605" s="9">
        <v>43736.953472222223</v>
      </c>
      <c r="F8605" s="6" t="s">
        <v>919</v>
      </c>
      <c r="G8605" s="6" t="str">
        <f t="shared" si="134"/>
        <v>CA</v>
      </c>
      <c r="H8605" s="8">
        <f>Sales[Quantity Ordered]*Sales[Price Each]</f>
        <v>379.99</v>
      </c>
    </row>
    <row r="8606" spans="1:8" x14ac:dyDescent="0.25">
      <c r="A8606" s="6">
        <v>252192</v>
      </c>
      <c r="B8606" s="6" t="s">
        <v>14</v>
      </c>
      <c r="C8606" s="7">
        <v>1</v>
      </c>
      <c r="D8606" s="8">
        <v>379.99</v>
      </c>
      <c r="E8606" s="9">
        <v>43737.415277777778</v>
      </c>
      <c r="F8606" s="6" t="s">
        <v>4043</v>
      </c>
      <c r="G8606" s="6" t="str">
        <f t="shared" si="134"/>
        <v>CA</v>
      </c>
      <c r="H8606" s="8">
        <f>Sales[Quantity Ordered]*Sales[Price Each]</f>
        <v>379.99</v>
      </c>
    </row>
    <row r="8607" spans="1:8" x14ac:dyDescent="0.25">
      <c r="A8607" s="6">
        <v>255639</v>
      </c>
      <c r="B8607" s="6" t="s">
        <v>14</v>
      </c>
      <c r="C8607" s="7">
        <v>1</v>
      </c>
      <c r="D8607" s="8">
        <v>379.99</v>
      </c>
      <c r="E8607" s="9">
        <v>43737.450694444444</v>
      </c>
      <c r="F8607" s="6" t="s">
        <v>7443</v>
      </c>
      <c r="G8607" s="6" t="str">
        <f t="shared" si="134"/>
        <v>MA</v>
      </c>
      <c r="H8607" s="8">
        <f>Sales[Quantity Ordered]*Sales[Price Each]</f>
        <v>379.99</v>
      </c>
    </row>
    <row r="8608" spans="1:8" x14ac:dyDescent="0.25">
      <c r="A8608" s="6">
        <v>257745</v>
      </c>
      <c r="B8608" s="6" t="s">
        <v>14</v>
      </c>
      <c r="C8608" s="7">
        <v>1</v>
      </c>
      <c r="D8608" s="8">
        <v>379.99</v>
      </c>
      <c r="E8608" s="9">
        <v>43737.458333333336</v>
      </c>
      <c r="F8608" s="6" t="s">
        <v>9498</v>
      </c>
      <c r="G8608" s="6" t="str">
        <f t="shared" si="134"/>
        <v>WA</v>
      </c>
      <c r="H8608" s="8">
        <f>Sales[Quantity Ordered]*Sales[Price Each]</f>
        <v>379.99</v>
      </c>
    </row>
    <row r="8609" spans="1:8" x14ac:dyDescent="0.25">
      <c r="A8609" s="6">
        <v>249004</v>
      </c>
      <c r="B8609" s="6" t="s">
        <v>14</v>
      </c>
      <c r="C8609" s="7">
        <v>1</v>
      </c>
      <c r="D8609" s="8">
        <v>379.99</v>
      </c>
      <c r="E8609" s="9">
        <v>43737.511805555558</v>
      </c>
      <c r="F8609" s="6" t="s">
        <v>876</v>
      </c>
      <c r="G8609" s="6" t="str">
        <f t="shared" si="134"/>
        <v>CA</v>
      </c>
      <c r="H8609" s="8">
        <f>Sales[Quantity Ordered]*Sales[Price Each]</f>
        <v>379.99</v>
      </c>
    </row>
    <row r="8610" spans="1:8" x14ac:dyDescent="0.25">
      <c r="A8610" s="6">
        <v>254873</v>
      </c>
      <c r="B8610" s="6" t="s">
        <v>14</v>
      </c>
      <c r="C8610" s="7">
        <v>1</v>
      </c>
      <c r="D8610" s="8">
        <v>379.99</v>
      </c>
      <c r="E8610" s="9">
        <v>43737.51458333333</v>
      </c>
      <c r="F8610" s="6" t="s">
        <v>6692</v>
      </c>
      <c r="G8610" s="6" t="str">
        <f t="shared" si="134"/>
        <v>CA</v>
      </c>
      <c r="H8610" s="8">
        <f>Sales[Quantity Ordered]*Sales[Price Each]</f>
        <v>379.99</v>
      </c>
    </row>
    <row r="8611" spans="1:8" x14ac:dyDescent="0.25">
      <c r="A8611" s="6">
        <v>253120</v>
      </c>
      <c r="B8611" s="6" t="s">
        <v>14</v>
      </c>
      <c r="C8611" s="7">
        <v>1</v>
      </c>
      <c r="D8611" s="8">
        <v>379.99</v>
      </c>
      <c r="E8611" s="9">
        <v>43737.554166666669</v>
      </c>
      <c r="F8611" s="6" t="s">
        <v>4963</v>
      </c>
      <c r="G8611" s="6" t="str">
        <f t="shared" si="134"/>
        <v>NY</v>
      </c>
      <c r="H8611" s="8">
        <f>Sales[Quantity Ordered]*Sales[Price Each]</f>
        <v>379.99</v>
      </c>
    </row>
    <row r="8612" spans="1:8" x14ac:dyDescent="0.25">
      <c r="A8612" s="6">
        <v>256118</v>
      </c>
      <c r="B8612" s="6" t="s">
        <v>14</v>
      </c>
      <c r="C8612" s="7">
        <v>1</v>
      </c>
      <c r="D8612" s="8">
        <v>379.99</v>
      </c>
      <c r="E8612" s="9">
        <v>43737.556250000001</v>
      </c>
      <c r="F8612" s="6" t="s">
        <v>7909</v>
      </c>
      <c r="G8612" s="6" t="str">
        <f t="shared" si="134"/>
        <v>TX</v>
      </c>
      <c r="H8612" s="8">
        <f>Sales[Quantity Ordered]*Sales[Price Each]</f>
        <v>379.99</v>
      </c>
    </row>
    <row r="8613" spans="1:8" x14ac:dyDescent="0.25">
      <c r="A8613" s="6">
        <v>257357</v>
      </c>
      <c r="B8613" s="6" t="s">
        <v>14</v>
      </c>
      <c r="C8613" s="7">
        <v>1</v>
      </c>
      <c r="D8613" s="8">
        <v>379.99</v>
      </c>
      <c r="E8613" s="9">
        <v>43737.581250000003</v>
      </c>
      <c r="F8613" s="6" t="s">
        <v>9120</v>
      </c>
      <c r="G8613" s="6" t="str">
        <f t="shared" si="134"/>
        <v>CA</v>
      </c>
      <c r="H8613" s="8">
        <f>Sales[Quantity Ordered]*Sales[Price Each]</f>
        <v>379.99</v>
      </c>
    </row>
    <row r="8614" spans="1:8" x14ac:dyDescent="0.25">
      <c r="A8614" s="6">
        <v>248381</v>
      </c>
      <c r="B8614" s="6" t="s">
        <v>14</v>
      </c>
      <c r="C8614" s="7">
        <v>1</v>
      </c>
      <c r="D8614" s="8">
        <v>379.99</v>
      </c>
      <c r="E8614" s="9">
        <v>43737.618750000001</v>
      </c>
      <c r="F8614" s="6" t="s">
        <v>253</v>
      </c>
      <c r="G8614" s="6" t="str">
        <f t="shared" si="134"/>
        <v>CA</v>
      </c>
      <c r="H8614" s="8">
        <f>Sales[Quantity Ordered]*Sales[Price Each]</f>
        <v>379.99</v>
      </c>
    </row>
    <row r="8615" spans="1:8" x14ac:dyDescent="0.25">
      <c r="A8615" s="6">
        <v>255720</v>
      </c>
      <c r="B8615" s="6" t="s">
        <v>14</v>
      </c>
      <c r="C8615" s="7">
        <v>1</v>
      </c>
      <c r="D8615" s="8">
        <v>379.99</v>
      </c>
      <c r="E8615" s="9">
        <v>43737.62222222222</v>
      </c>
      <c r="F8615" s="6" t="s">
        <v>7523</v>
      </c>
      <c r="G8615" s="6" t="str">
        <f t="shared" si="134"/>
        <v>CA</v>
      </c>
      <c r="H8615" s="8">
        <f>Sales[Quantity Ordered]*Sales[Price Each]</f>
        <v>379.99</v>
      </c>
    </row>
    <row r="8616" spans="1:8" x14ac:dyDescent="0.25">
      <c r="A8616" s="6">
        <v>249970</v>
      </c>
      <c r="B8616" s="6" t="s">
        <v>14</v>
      </c>
      <c r="C8616" s="7">
        <v>1</v>
      </c>
      <c r="D8616" s="8">
        <v>379.99</v>
      </c>
      <c r="E8616" s="9">
        <v>43737.734722222223</v>
      </c>
      <c r="F8616" s="6" t="s">
        <v>1838</v>
      </c>
      <c r="G8616" s="6" t="str">
        <f t="shared" si="134"/>
        <v>TX</v>
      </c>
      <c r="H8616" s="8">
        <f>Sales[Quantity Ordered]*Sales[Price Each]</f>
        <v>379.99</v>
      </c>
    </row>
    <row r="8617" spans="1:8" x14ac:dyDescent="0.25">
      <c r="A8617" s="6">
        <v>254204</v>
      </c>
      <c r="B8617" s="6" t="s">
        <v>14</v>
      </c>
      <c r="C8617" s="7">
        <v>1</v>
      </c>
      <c r="D8617" s="8">
        <v>379.99</v>
      </c>
      <c r="E8617" s="9">
        <v>43737.75277777778</v>
      </c>
      <c r="F8617" s="6" t="s">
        <v>6033</v>
      </c>
      <c r="G8617" s="6" t="str">
        <f t="shared" si="134"/>
        <v>CA</v>
      </c>
      <c r="H8617" s="8">
        <f>Sales[Quantity Ordered]*Sales[Price Each]</f>
        <v>379.99</v>
      </c>
    </row>
    <row r="8618" spans="1:8" x14ac:dyDescent="0.25">
      <c r="A8618" s="6">
        <v>254138</v>
      </c>
      <c r="B8618" s="6" t="s">
        <v>14</v>
      </c>
      <c r="C8618" s="7">
        <v>1</v>
      </c>
      <c r="D8618" s="8">
        <v>379.99</v>
      </c>
      <c r="E8618" s="9">
        <v>43737.810416666667</v>
      </c>
      <c r="F8618" s="6" t="s">
        <v>4457</v>
      </c>
      <c r="G8618" s="6" t="str">
        <f t="shared" si="134"/>
        <v>TX</v>
      </c>
      <c r="H8618" s="8">
        <f>Sales[Quantity Ordered]*Sales[Price Each]</f>
        <v>379.99</v>
      </c>
    </row>
    <row r="8619" spans="1:8" x14ac:dyDescent="0.25">
      <c r="A8619" s="6">
        <v>256453</v>
      </c>
      <c r="B8619" s="6" t="s">
        <v>14</v>
      </c>
      <c r="C8619" s="7">
        <v>1</v>
      </c>
      <c r="D8619" s="8">
        <v>379.99</v>
      </c>
      <c r="E8619" s="9">
        <v>43737.813194444447</v>
      </c>
      <c r="F8619" s="6" t="s">
        <v>8237</v>
      </c>
      <c r="G8619" s="6" t="str">
        <f t="shared" si="134"/>
        <v>WA</v>
      </c>
      <c r="H8619" s="8">
        <f>Sales[Quantity Ordered]*Sales[Price Each]</f>
        <v>379.99</v>
      </c>
    </row>
    <row r="8620" spans="1:8" x14ac:dyDescent="0.25">
      <c r="A8620" s="6">
        <v>249902</v>
      </c>
      <c r="B8620" s="6" t="s">
        <v>14</v>
      </c>
      <c r="C8620" s="7">
        <v>1</v>
      </c>
      <c r="D8620" s="8">
        <v>379.99</v>
      </c>
      <c r="E8620" s="9">
        <v>43737.847222222219</v>
      </c>
      <c r="F8620" s="6" t="s">
        <v>1771</v>
      </c>
      <c r="G8620" s="6" t="str">
        <f t="shared" si="134"/>
        <v>CA</v>
      </c>
      <c r="H8620" s="8">
        <f>Sales[Quantity Ordered]*Sales[Price Each]</f>
        <v>379.99</v>
      </c>
    </row>
    <row r="8621" spans="1:8" x14ac:dyDescent="0.25">
      <c r="A8621" s="6">
        <v>256918</v>
      </c>
      <c r="B8621" s="6" t="s">
        <v>14</v>
      </c>
      <c r="C8621" s="7">
        <v>1</v>
      </c>
      <c r="D8621" s="8">
        <v>379.99</v>
      </c>
      <c r="E8621" s="9">
        <v>43737.863888888889</v>
      </c>
      <c r="F8621" s="6" t="s">
        <v>8687</v>
      </c>
      <c r="G8621" s="6" t="str">
        <f t="shared" si="134"/>
        <v>CA</v>
      </c>
      <c r="H8621" s="8">
        <f>Sales[Quantity Ordered]*Sales[Price Each]</f>
        <v>379.99</v>
      </c>
    </row>
    <row r="8622" spans="1:8" x14ac:dyDescent="0.25">
      <c r="A8622" s="6">
        <v>248363</v>
      </c>
      <c r="B8622" s="6" t="s">
        <v>14</v>
      </c>
      <c r="C8622" s="7">
        <v>1</v>
      </c>
      <c r="D8622" s="8">
        <v>379.99</v>
      </c>
      <c r="E8622" s="9">
        <v>43737.899305555555</v>
      </c>
      <c r="F8622" s="6" t="s">
        <v>235</v>
      </c>
      <c r="G8622" s="6" t="str">
        <f t="shared" si="134"/>
        <v>CA</v>
      </c>
      <c r="H8622" s="8">
        <f>Sales[Quantity Ordered]*Sales[Price Each]</f>
        <v>379.99</v>
      </c>
    </row>
    <row r="8623" spans="1:8" x14ac:dyDescent="0.25">
      <c r="A8623" s="6">
        <v>254952</v>
      </c>
      <c r="B8623" s="6" t="s">
        <v>14</v>
      </c>
      <c r="C8623" s="7">
        <v>1</v>
      </c>
      <c r="D8623" s="8">
        <v>379.99</v>
      </c>
      <c r="E8623" s="9">
        <v>43737.947916666664</v>
      </c>
      <c r="F8623" s="6" t="s">
        <v>6767</v>
      </c>
      <c r="G8623" s="6" t="str">
        <f t="shared" si="134"/>
        <v>CA</v>
      </c>
      <c r="H8623" s="8">
        <f>Sales[Quantity Ordered]*Sales[Price Each]</f>
        <v>379.99</v>
      </c>
    </row>
    <row r="8624" spans="1:8" x14ac:dyDescent="0.25">
      <c r="A8624" s="6">
        <v>258096</v>
      </c>
      <c r="B8624" s="6" t="s">
        <v>14</v>
      </c>
      <c r="C8624" s="7">
        <v>1</v>
      </c>
      <c r="D8624" s="8">
        <v>379.99</v>
      </c>
      <c r="E8624" s="9">
        <v>43737.969444444447</v>
      </c>
      <c r="F8624" s="6" t="s">
        <v>9833</v>
      </c>
      <c r="G8624" s="6" t="str">
        <f t="shared" si="134"/>
        <v>TX</v>
      </c>
      <c r="H8624" s="8">
        <f>Sales[Quantity Ordered]*Sales[Price Each]</f>
        <v>379.99</v>
      </c>
    </row>
    <row r="8625" spans="1:8" x14ac:dyDescent="0.25">
      <c r="A8625" s="6">
        <v>248263</v>
      </c>
      <c r="B8625" s="6" t="s">
        <v>14</v>
      </c>
      <c r="C8625" s="7">
        <v>1</v>
      </c>
      <c r="D8625" s="8">
        <v>379.99</v>
      </c>
      <c r="E8625" s="9">
        <v>43738.234027777777</v>
      </c>
      <c r="F8625" s="6" t="s">
        <v>135</v>
      </c>
      <c r="G8625" s="6" t="str">
        <f t="shared" si="134"/>
        <v>NY</v>
      </c>
      <c r="H8625" s="8">
        <f>Sales[Quantity Ordered]*Sales[Price Each]</f>
        <v>379.99</v>
      </c>
    </row>
    <row r="8626" spans="1:8" x14ac:dyDescent="0.25">
      <c r="A8626" s="6">
        <v>258985</v>
      </c>
      <c r="B8626" s="6" t="s">
        <v>14</v>
      </c>
      <c r="C8626" s="7">
        <v>1</v>
      </c>
      <c r="D8626" s="8">
        <v>379.99</v>
      </c>
      <c r="E8626" s="9">
        <v>43738.311805555553</v>
      </c>
      <c r="F8626" s="6" t="s">
        <v>10697</v>
      </c>
      <c r="G8626" s="6" t="str">
        <f t="shared" si="134"/>
        <v>NY</v>
      </c>
      <c r="H8626" s="8">
        <f>Sales[Quantity Ordered]*Sales[Price Each]</f>
        <v>379.99</v>
      </c>
    </row>
    <row r="8627" spans="1:8" x14ac:dyDescent="0.25">
      <c r="A8627" s="6">
        <v>253687</v>
      </c>
      <c r="B8627" s="6" t="s">
        <v>14</v>
      </c>
      <c r="C8627" s="7">
        <v>1</v>
      </c>
      <c r="D8627" s="8">
        <v>379.99</v>
      </c>
      <c r="E8627" s="9">
        <v>43738.422222222223</v>
      </c>
      <c r="F8627" s="6" t="s">
        <v>5522</v>
      </c>
      <c r="G8627" s="6" t="str">
        <f t="shared" si="134"/>
        <v>MA</v>
      </c>
      <c r="H8627" s="8">
        <f>Sales[Quantity Ordered]*Sales[Price Each]</f>
        <v>379.99</v>
      </c>
    </row>
    <row r="8628" spans="1:8" x14ac:dyDescent="0.25">
      <c r="A8628" s="6">
        <v>252054</v>
      </c>
      <c r="B8628" s="6" t="s">
        <v>14</v>
      </c>
      <c r="C8628" s="7">
        <v>1</v>
      </c>
      <c r="D8628" s="8">
        <v>379.99</v>
      </c>
      <c r="E8628" s="9">
        <v>43738.452777777777</v>
      </c>
      <c r="F8628" s="6" t="s">
        <v>3905</v>
      </c>
      <c r="G8628" s="6" t="str">
        <f t="shared" si="134"/>
        <v>WA</v>
      </c>
      <c r="H8628" s="8">
        <f>Sales[Quantity Ordered]*Sales[Price Each]</f>
        <v>379.99</v>
      </c>
    </row>
    <row r="8629" spans="1:8" x14ac:dyDescent="0.25">
      <c r="A8629" s="6">
        <v>255351</v>
      </c>
      <c r="B8629" s="6" t="s">
        <v>14</v>
      </c>
      <c r="C8629" s="7">
        <v>1</v>
      </c>
      <c r="D8629" s="8">
        <v>379.99</v>
      </c>
      <c r="E8629" s="9">
        <v>43738.509722222225</v>
      </c>
      <c r="F8629" s="6" t="s">
        <v>7158</v>
      </c>
      <c r="G8629" s="6" t="str">
        <f t="shared" si="134"/>
        <v>TX</v>
      </c>
      <c r="H8629" s="8">
        <f>Sales[Quantity Ordered]*Sales[Price Each]</f>
        <v>379.99</v>
      </c>
    </row>
    <row r="8630" spans="1:8" x14ac:dyDescent="0.25">
      <c r="A8630" s="6">
        <v>257707</v>
      </c>
      <c r="B8630" s="6" t="s">
        <v>14</v>
      </c>
      <c r="C8630" s="7">
        <v>1</v>
      </c>
      <c r="D8630" s="8">
        <v>379.99</v>
      </c>
      <c r="E8630" s="9">
        <v>43738.566666666666</v>
      </c>
      <c r="F8630" s="6" t="s">
        <v>9460</v>
      </c>
      <c r="G8630" s="6" t="str">
        <f t="shared" si="134"/>
        <v>WA</v>
      </c>
      <c r="H8630" s="8">
        <f>Sales[Quantity Ordered]*Sales[Price Each]</f>
        <v>379.99</v>
      </c>
    </row>
    <row r="8631" spans="1:8" x14ac:dyDescent="0.25">
      <c r="A8631" s="6">
        <v>256455</v>
      </c>
      <c r="B8631" s="6" t="s">
        <v>14</v>
      </c>
      <c r="C8631" s="7">
        <v>1</v>
      </c>
      <c r="D8631" s="8">
        <v>379.99</v>
      </c>
      <c r="E8631" s="9">
        <v>43738.586805555555</v>
      </c>
      <c r="F8631" s="6" t="s">
        <v>8239</v>
      </c>
      <c r="G8631" s="6" t="str">
        <f t="shared" si="134"/>
        <v>CA</v>
      </c>
      <c r="H8631" s="8">
        <f>Sales[Quantity Ordered]*Sales[Price Each]</f>
        <v>379.99</v>
      </c>
    </row>
    <row r="8632" spans="1:8" x14ac:dyDescent="0.25">
      <c r="A8632" s="6">
        <v>248535</v>
      </c>
      <c r="B8632" s="6" t="s">
        <v>14</v>
      </c>
      <c r="C8632" s="7">
        <v>1</v>
      </c>
      <c r="D8632" s="8">
        <v>379.99</v>
      </c>
      <c r="E8632" s="9">
        <v>43738.600694444445</v>
      </c>
      <c r="F8632" s="6" t="s">
        <v>408</v>
      </c>
      <c r="G8632" s="6" t="str">
        <f t="shared" si="134"/>
        <v>CA</v>
      </c>
      <c r="H8632" s="8">
        <f>Sales[Quantity Ordered]*Sales[Price Each]</f>
        <v>379.99</v>
      </c>
    </row>
    <row r="8633" spans="1:8" x14ac:dyDescent="0.25">
      <c r="A8633" s="6">
        <v>257223</v>
      </c>
      <c r="B8633" s="6" t="s">
        <v>14</v>
      </c>
      <c r="C8633" s="7">
        <v>1</v>
      </c>
      <c r="D8633" s="8">
        <v>379.99</v>
      </c>
      <c r="E8633" s="9">
        <v>43738.633333333331</v>
      </c>
      <c r="F8633" s="6" t="s">
        <v>8988</v>
      </c>
      <c r="G8633" s="6" t="str">
        <f t="shared" si="134"/>
        <v>CA</v>
      </c>
      <c r="H8633" s="8">
        <f>Sales[Quantity Ordered]*Sales[Price Each]</f>
        <v>379.99</v>
      </c>
    </row>
    <row r="8634" spans="1:8" x14ac:dyDescent="0.25">
      <c r="A8634" s="6">
        <v>253434</v>
      </c>
      <c r="B8634" s="6" t="s">
        <v>14</v>
      </c>
      <c r="C8634" s="7">
        <v>1</v>
      </c>
      <c r="D8634" s="8">
        <v>379.99</v>
      </c>
      <c r="E8634" s="9">
        <v>43738.634027777778</v>
      </c>
      <c r="F8634" s="6" t="s">
        <v>5274</v>
      </c>
      <c r="G8634" s="6" t="str">
        <f t="shared" si="134"/>
        <v>TX</v>
      </c>
      <c r="H8634" s="8">
        <f>Sales[Quantity Ordered]*Sales[Price Each]</f>
        <v>379.99</v>
      </c>
    </row>
    <row r="8635" spans="1:8" x14ac:dyDescent="0.25">
      <c r="A8635" s="6">
        <v>255184</v>
      </c>
      <c r="B8635" s="6" t="s">
        <v>84</v>
      </c>
      <c r="C8635" s="7">
        <v>1</v>
      </c>
      <c r="D8635" s="8">
        <v>389.99</v>
      </c>
      <c r="E8635" s="9">
        <v>43709.385416666664</v>
      </c>
      <c r="F8635" s="6" t="s">
        <v>6995</v>
      </c>
      <c r="G8635" s="6" t="str">
        <f t="shared" si="134"/>
        <v>CA</v>
      </c>
      <c r="H8635" s="8">
        <f>Sales[Quantity Ordered]*Sales[Price Each]</f>
        <v>389.99</v>
      </c>
    </row>
    <row r="8636" spans="1:8" x14ac:dyDescent="0.25">
      <c r="A8636" s="6">
        <v>252721</v>
      </c>
      <c r="B8636" s="6" t="s">
        <v>84</v>
      </c>
      <c r="C8636" s="7">
        <v>1</v>
      </c>
      <c r="D8636" s="8">
        <v>389.99</v>
      </c>
      <c r="E8636" s="9">
        <v>43709.506944444445</v>
      </c>
      <c r="F8636" s="6" t="s">
        <v>4567</v>
      </c>
      <c r="G8636" s="6" t="str">
        <f t="shared" si="134"/>
        <v>CA</v>
      </c>
      <c r="H8636" s="8">
        <f>Sales[Quantity Ordered]*Sales[Price Each]</f>
        <v>389.99</v>
      </c>
    </row>
    <row r="8637" spans="1:8" x14ac:dyDescent="0.25">
      <c r="A8637" s="6">
        <v>248539</v>
      </c>
      <c r="B8637" s="6" t="s">
        <v>84</v>
      </c>
      <c r="C8637" s="7">
        <v>1</v>
      </c>
      <c r="D8637" s="8">
        <v>389.99</v>
      </c>
      <c r="E8637" s="9">
        <v>43709.59652777778</v>
      </c>
      <c r="F8637" s="6" t="s">
        <v>412</v>
      </c>
      <c r="G8637" s="6" t="str">
        <f t="shared" si="134"/>
        <v>ME</v>
      </c>
      <c r="H8637" s="8">
        <f>Sales[Quantity Ordered]*Sales[Price Each]</f>
        <v>389.99</v>
      </c>
    </row>
    <row r="8638" spans="1:8" x14ac:dyDescent="0.25">
      <c r="A8638" s="6">
        <v>248441</v>
      </c>
      <c r="B8638" s="6" t="s">
        <v>84</v>
      </c>
      <c r="C8638" s="7">
        <v>1</v>
      </c>
      <c r="D8638" s="8">
        <v>389.99</v>
      </c>
      <c r="E8638" s="9">
        <v>43709.645138888889</v>
      </c>
      <c r="F8638" s="6" t="s">
        <v>314</v>
      </c>
      <c r="G8638" s="6" t="str">
        <f t="shared" si="134"/>
        <v>GA</v>
      </c>
      <c r="H8638" s="8">
        <f>Sales[Quantity Ordered]*Sales[Price Each]</f>
        <v>389.99</v>
      </c>
    </row>
    <row r="8639" spans="1:8" x14ac:dyDescent="0.25">
      <c r="A8639" s="6">
        <v>258350</v>
      </c>
      <c r="B8639" s="6" t="s">
        <v>84</v>
      </c>
      <c r="C8639" s="7">
        <v>1</v>
      </c>
      <c r="D8639" s="8">
        <v>389.99</v>
      </c>
      <c r="E8639" s="9">
        <v>43709.679166666669</v>
      </c>
      <c r="F8639" s="6" t="s">
        <v>10081</v>
      </c>
      <c r="G8639" s="6" t="str">
        <f t="shared" si="134"/>
        <v>CA</v>
      </c>
      <c r="H8639" s="8">
        <f>Sales[Quantity Ordered]*Sales[Price Each]</f>
        <v>389.99</v>
      </c>
    </row>
    <row r="8640" spans="1:8" x14ac:dyDescent="0.25">
      <c r="A8640" s="6">
        <v>250865</v>
      </c>
      <c r="B8640" s="6" t="s">
        <v>84</v>
      </c>
      <c r="C8640" s="7">
        <v>1</v>
      </c>
      <c r="D8640" s="8">
        <v>389.99</v>
      </c>
      <c r="E8640" s="9">
        <v>43709.720833333333</v>
      </c>
      <c r="F8640" s="6" t="s">
        <v>2728</v>
      </c>
      <c r="G8640" s="6" t="str">
        <f t="shared" si="134"/>
        <v>TX</v>
      </c>
      <c r="H8640" s="8">
        <f>Sales[Quantity Ordered]*Sales[Price Each]</f>
        <v>389.99</v>
      </c>
    </row>
    <row r="8641" spans="1:8" x14ac:dyDescent="0.25">
      <c r="A8641" s="6">
        <v>256370</v>
      </c>
      <c r="B8641" s="6" t="s">
        <v>84</v>
      </c>
      <c r="C8641" s="7">
        <v>1</v>
      </c>
      <c r="D8641" s="8">
        <v>389.99</v>
      </c>
      <c r="E8641" s="9">
        <v>43709.736805555556</v>
      </c>
      <c r="F8641" s="6" t="s">
        <v>8154</v>
      </c>
      <c r="G8641" s="6" t="str">
        <f t="shared" si="134"/>
        <v>CA</v>
      </c>
      <c r="H8641" s="8">
        <f>Sales[Quantity Ordered]*Sales[Price Each]</f>
        <v>389.99</v>
      </c>
    </row>
    <row r="8642" spans="1:8" x14ac:dyDescent="0.25">
      <c r="A8642" s="6">
        <v>255202</v>
      </c>
      <c r="B8642" s="6" t="s">
        <v>84</v>
      </c>
      <c r="C8642" s="7">
        <v>1</v>
      </c>
      <c r="D8642" s="8">
        <v>389.99</v>
      </c>
      <c r="E8642" s="9">
        <v>43709.774305555555</v>
      </c>
      <c r="F8642" s="6" t="s">
        <v>7013</v>
      </c>
      <c r="G8642" s="6" t="str">
        <f t="shared" ref="G8642:G8705" si="135">MID(F8642,FIND(",",F8642,FIND(",",F8642)+1)+2,2)</f>
        <v>CA</v>
      </c>
      <c r="H8642" s="8">
        <f>Sales[Quantity Ordered]*Sales[Price Each]</f>
        <v>389.99</v>
      </c>
    </row>
    <row r="8643" spans="1:8" x14ac:dyDescent="0.25">
      <c r="A8643" s="6">
        <v>258785</v>
      </c>
      <c r="B8643" s="6" t="s">
        <v>84</v>
      </c>
      <c r="C8643" s="7">
        <v>1</v>
      </c>
      <c r="D8643" s="8">
        <v>389.99</v>
      </c>
      <c r="E8643" s="9">
        <v>43709.802777777775</v>
      </c>
      <c r="F8643" s="6" t="s">
        <v>10501</v>
      </c>
      <c r="G8643" s="6" t="str">
        <f t="shared" si="135"/>
        <v>CA</v>
      </c>
      <c r="H8643" s="8">
        <f>Sales[Quantity Ordered]*Sales[Price Each]</f>
        <v>389.99</v>
      </c>
    </row>
    <row r="8644" spans="1:8" x14ac:dyDescent="0.25">
      <c r="A8644" s="6">
        <v>256556</v>
      </c>
      <c r="B8644" s="6" t="s">
        <v>84</v>
      </c>
      <c r="C8644" s="7">
        <v>1</v>
      </c>
      <c r="D8644" s="8">
        <v>389.99</v>
      </c>
      <c r="E8644" s="9">
        <v>43709.814583333333</v>
      </c>
      <c r="F8644" s="6" t="s">
        <v>8338</v>
      </c>
      <c r="G8644" s="6" t="str">
        <f t="shared" si="135"/>
        <v>TX</v>
      </c>
      <c r="H8644" s="8">
        <f>Sales[Quantity Ordered]*Sales[Price Each]</f>
        <v>389.99</v>
      </c>
    </row>
    <row r="8645" spans="1:8" x14ac:dyDescent="0.25">
      <c r="A8645" s="6">
        <v>254920</v>
      </c>
      <c r="B8645" s="6" t="s">
        <v>84</v>
      </c>
      <c r="C8645" s="7">
        <v>1</v>
      </c>
      <c r="D8645" s="8">
        <v>389.99</v>
      </c>
      <c r="E8645" s="9">
        <v>43709.873611111114</v>
      </c>
      <c r="F8645" s="6" t="s">
        <v>6736</v>
      </c>
      <c r="G8645" s="6" t="str">
        <f t="shared" si="135"/>
        <v>OR</v>
      </c>
      <c r="H8645" s="8">
        <f>Sales[Quantity Ordered]*Sales[Price Each]</f>
        <v>389.99</v>
      </c>
    </row>
    <row r="8646" spans="1:8" x14ac:dyDescent="0.25">
      <c r="A8646" s="6">
        <v>257186</v>
      </c>
      <c r="B8646" s="6" t="s">
        <v>84</v>
      </c>
      <c r="C8646" s="7">
        <v>1</v>
      </c>
      <c r="D8646" s="8">
        <v>389.99</v>
      </c>
      <c r="E8646" s="9">
        <v>43710.039583333331</v>
      </c>
      <c r="F8646" s="6" t="s">
        <v>8951</v>
      </c>
      <c r="G8646" s="6" t="str">
        <f t="shared" si="135"/>
        <v>GA</v>
      </c>
      <c r="H8646" s="8">
        <f>Sales[Quantity Ordered]*Sales[Price Each]</f>
        <v>389.99</v>
      </c>
    </row>
    <row r="8647" spans="1:8" x14ac:dyDescent="0.25">
      <c r="A8647" s="6">
        <v>248897</v>
      </c>
      <c r="B8647" s="6" t="s">
        <v>84</v>
      </c>
      <c r="C8647" s="7">
        <v>1</v>
      </c>
      <c r="D8647" s="8">
        <v>389.99</v>
      </c>
      <c r="E8647" s="9">
        <v>43710.306944444441</v>
      </c>
      <c r="F8647" s="6" t="s">
        <v>769</v>
      </c>
      <c r="G8647" s="6" t="str">
        <f t="shared" si="135"/>
        <v>MA</v>
      </c>
      <c r="H8647" s="8">
        <f>Sales[Quantity Ordered]*Sales[Price Each]</f>
        <v>389.99</v>
      </c>
    </row>
    <row r="8648" spans="1:8" x14ac:dyDescent="0.25">
      <c r="A8648" s="6">
        <v>258653</v>
      </c>
      <c r="B8648" s="6" t="s">
        <v>84</v>
      </c>
      <c r="C8648" s="7">
        <v>1</v>
      </c>
      <c r="D8648" s="8">
        <v>389.99</v>
      </c>
      <c r="E8648" s="9">
        <v>43710.396527777775</v>
      </c>
      <c r="F8648" s="6" t="s">
        <v>10374</v>
      </c>
      <c r="G8648" s="6" t="str">
        <f t="shared" si="135"/>
        <v>TX</v>
      </c>
      <c r="H8648" s="8">
        <f>Sales[Quantity Ordered]*Sales[Price Each]</f>
        <v>389.99</v>
      </c>
    </row>
    <row r="8649" spans="1:8" x14ac:dyDescent="0.25">
      <c r="A8649" s="6">
        <v>258207</v>
      </c>
      <c r="B8649" s="6" t="s">
        <v>84</v>
      </c>
      <c r="C8649" s="7">
        <v>1</v>
      </c>
      <c r="D8649" s="8">
        <v>389.99</v>
      </c>
      <c r="E8649" s="9">
        <v>43710.434027777781</v>
      </c>
      <c r="F8649" s="6" t="s">
        <v>2809</v>
      </c>
      <c r="G8649" s="6" t="str">
        <f t="shared" si="135"/>
        <v>GA</v>
      </c>
      <c r="H8649" s="8">
        <f>Sales[Quantity Ordered]*Sales[Price Each]</f>
        <v>389.99</v>
      </c>
    </row>
    <row r="8650" spans="1:8" x14ac:dyDescent="0.25">
      <c r="A8650" s="6">
        <v>249607</v>
      </c>
      <c r="B8650" s="6" t="s">
        <v>84</v>
      </c>
      <c r="C8650" s="7">
        <v>1</v>
      </c>
      <c r="D8650" s="8">
        <v>389.99</v>
      </c>
      <c r="E8650" s="9">
        <v>43710.459722222222</v>
      </c>
      <c r="F8650" s="6" t="s">
        <v>1478</v>
      </c>
      <c r="G8650" s="6" t="str">
        <f t="shared" si="135"/>
        <v>GA</v>
      </c>
      <c r="H8650" s="8">
        <f>Sales[Quantity Ordered]*Sales[Price Each]</f>
        <v>389.99</v>
      </c>
    </row>
    <row r="8651" spans="1:8" x14ac:dyDescent="0.25">
      <c r="A8651" s="6">
        <v>256139</v>
      </c>
      <c r="B8651" s="6" t="s">
        <v>84</v>
      </c>
      <c r="C8651" s="7">
        <v>1</v>
      </c>
      <c r="D8651" s="8">
        <v>389.99</v>
      </c>
      <c r="E8651" s="9">
        <v>43710.49722222222</v>
      </c>
      <c r="F8651" s="6" t="s">
        <v>7929</v>
      </c>
      <c r="G8651" s="6" t="str">
        <f t="shared" si="135"/>
        <v>MA</v>
      </c>
      <c r="H8651" s="8">
        <f>Sales[Quantity Ordered]*Sales[Price Each]</f>
        <v>389.99</v>
      </c>
    </row>
    <row r="8652" spans="1:8" x14ac:dyDescent="0.25">
      <c r="A8652" s="6">
        <v>259108</v>
      </c>
      <c r="B8652" s="6" t="s">
        <v>84</v>
      </c>
      <c r="C8652" s="7">
        <v>1</v>
      </c>
      <c r="D8652" s="8">
        <v>389.99</v>
      </c>
      <c r="E8652" s="9">
        <v>43710.520138888889</v>
      </c>
      <c r="F8652" s="6" t="s">
        <v>10818</v>
      </c>
      <c r="G8652" s="6" t="str">
        <f t="shared" si="135"/>
        <v>OR</v>
      </c>
      <c r="H8652" s="8">
        <f>Sales[Quantity Ordered]*Sales[Price Each]</f>
        <v>389.99</v>
      </c>
    </row>
    <row r="8653" spans="1:8" x14ac:dyDescent="0.25">
      <c r="A8653" s="6">
        <v>256103</v>
      </c>
      <c r="B8653" s="6" t="s">
        <v>84</v>
      </c>
      <c r="C8653" s="7">
        <v>1</v>
      </c>
      <c r="D8653" s="8">
        <v>389.99</v>
      </c>
      <c r="E8653" s="9">
        <v>43710.552777777775</v>
      </c>
      <c r="F8653" s="6" t="s">
        <v>7895</v>
      </c>
      <c r="G8653" s="6" t="str">
        <f t="shared" si="135"/>
        <v>NY</v>
      </c>
      <c r="H8653" s="8">
        <f>Sales[Quantity Ordered]*Sales[Price Each]</f>
        <v>389.99</v>
      </c>
    </row>
    <row r="8654" spans="1:8" x14ac:dyDescent="0.25">
      <c r="A8654" s="6">
        <v>254765</v>
      </c>
      <c r="B8654" s="6" t="s">
        <v>84</v>
      </c>
      <c r="C8654" s="7">
        <v>1</v>
      </c>
      <c r="D8654" s="8">
        <v>389.99</v>
      </c>
      <c r="E8654" s="9">
        <v>43710.717361111114</v>
      </c>
      <c r="F8654" s="6" t="s">
        <v>6587</v>
      </c>
      <c r="G8654" s="6" t="str">
        <f t="shared" si="135"/>
        <v>CA</v>
      </c>
      <c r="H8654" s="8">
        <f>Sales[Quantity Ordered]*Sales[Price Each]</f>
        <v>389.99</v>
      </c>
    </row>
    <row r="8655" spans="1:8" x14ac:dyDescent="0.25">
      <c r="A8655" s="6">
        <v>250840</v>
      </c>
      <c r="B8655" s="6" t="s">
        <v>84</v>
      </c>
      <c r="C8655" s="7">
        <v>1</v>
      </c>
      <c r="D8655" s="8">
        <v>389.99</v>
      </c>
      <c r="E8655" s="9">
        <v>43710.71875</v>
      </c>
      <c r="F8655" s="6" t="s">
        <v>2703</v>
      </c>
      <c r="G8655" s="6" t="str">
        <f t="shared" si="135"/>
        <v>MA</v>
      </c>
      <c r="H8655" s="8">
        <f>Sales[Quantity Ordered]*Sales[Price Each]</f>
        <v>389.99</v>
      </c>
    </row>
    <row r="8656" spans="1:8" x14ac:dyDescent="0.25">
      <c r="A8656" s="6">
        <v>252593</v>
      </c>
      <c r="B8656" s="6" t="s">
        <v>84</v>
      </c>
      <c r="C8656" s="7">
        <v>1</v>
      </c>
      <c r="D8656" s="8">
        <v>389.99</v>
      </c>
      <c r="E8656" s="9">
        <v>43710.773611111108</v>
      </c>
      <c r="F8656" s="6" t="s">
        <v>4440</v>
      </c>
      <c r="G8656" s="6" t="str">
        <f t="shared" si="135"/>
        <v>NY</v>
      </c>
      <c r="H8656" s="8">
        <f>Sales[Quantity Ordered]*Sales[Price Each]</f>
        <v>389.99</v>
      </c>
    </row>
    <row r="8657" spans="1:8" x14ac:dyDescent="0.25">
      <c r="A8657" s="6">
        <v>258790</v>
      </c>
      <c r="B8657" s="6" t="s">
        <v>84</v>
      </c>
      <c r="C8657" s="7">
        <v>1</v>
      </c>
      <c r="D8657" s="8">
        <v>389.99</v>
      </c>
      <c r="E8657" s="9">
        <v>43710.927083333336</v>
      </c>
      <c r="F8657" s="6" t="s">
        <v>10505</v>
      </c>
      <c r="G8657" s="6" t="str">
        <f t="shared" si="135"/>
        <v>GA</v>
      </c>
      <c r="H8657" s="8">
        <f>Sales[Quantity Ordered]*Sales[Price Each]</f>
        <v>389.99</v>
      </c>
    </row>
    <row r="8658" spans="1:8" x14ac:dyDescent="0.25">
      <c r="A8658" s="6">
        <v>258681</v>
      </c>
      <c r="B8658" s="6" t="s">
        <v>84</v>
      </c>
      <c r="C8658" s="7">
        <v>1</v>
      </c>
      <c r="D8658" s="8">
        <v>389.99</v>
      </c>
      <c r="E8658" s="9">
        <v>43711.115972222222</v>
      </c>
      <c r="F8658" s="6" t="s">
        <v>10402</v>
      </c>
      <c r="G8658" s="6" t="str">
        <f t="shared" si="135"/>
        <v>MA</v>
      </c>
      <c r="H8658" s="8">
        <f>Sales[Quantity Ordered]*Sales[Price Each]</f>
        <v>389.99</v>
      </c>
    </row>
    <row r="8659" spans="1:8" x14ac:dyDescent="0.25">
      <c r="A8659" s="6">
        <v>256004</v>
      </c>
      <c r="B8659" s="6" t="s">
        <v>84</v>
      </c>
      <c r="C8659" s="7">
        <v>1</v>
      </c>
      <c r="D8659" s="8">
        <v>389.99</v>
      </c>
      <c r="E8659" s="9">
        <v>43711.189583333333</v>
      </c>
      <c r="F8659" s="6" t="s">
        <v>7798</v>
      </c>
      <c r="G8659" s="6" t="str">
        <f t="shared" si="135"/>
        <v>WA</v>
      </c>
      <c r="H8659" s="8">
        <f>Sales[Quantity Ordered]*Sales[Price Each]</f>
        <v>389.99</v>
      </c>
    </row>
    <row r="8660" spans="1:8" x14ac:dyDescent="0.25">
      <c r="A8660" s="6">
        <v>252138</v>
      </c>
      <c r="B8660" s="6" t="s">
        <v>84</v>
      </c>
      <c r="C8660" s="7">
        <v>1</v>
      </c>
      <c r="D8660" s="8">
        <v>389.99</v>
      </c>
      <c r="E8660" s="9">
        <v>43711.433333333334</v>
      </c>
      <c r="F8660" s="6" t="s">
        <v>3989</v>
      </c>
      <c r="G8660" s="6" t="str">
        <f t="shared" si="135"/>
        <v>MA</v>
      </c>
      <c r="H8660" s="8">
        <f>Sales[Quantity Ordered]*Sales[Price Each]</f>
        <v>389.99</v>
      </c>
    </row>
    <row r="8661" spans="1:8" x14ac:dyDescent="0.25">
      <c r="A8661" s="6">
        <v>255968</v>
      </c>
      <c r="B8661" s="6" t="s">
        <v>84</v>
      </c>
      <c r="C8661" s="7">
        <v>1</v>
      </c>
      <c r="D8661" s="8">
        <v>389.99</v>
      </c>
      <c r="E8661" s="9">
        <v>43711.48541666667</v>
      </c>
      <c r="F8661" s="6" t="s">
        <v>7762</v>
      </c>
      <c r="G8661" s="6" t="str">
        <f t="shared" si="135"/>
        <v>GA</v>
      </c>
      <c r="H8661" s="8">
        <f>Sales[Quantity Ordered]*Sales[Price Each]</f>
        <v>389.99</v>
      </c>
    </row>
    <row r="8662" spans="1:8" x14ac:dyDescent="0.25">
      <c r="A8662" s="6">
        <v>257095</v>
      </c>
      <c r="B8662" s="6" t="s">
        <v>84</v>
      </c>
      <c r="C8662" s="7">
        <v>1</v>
      </c>
      <c r="D8662" s="8">
        <v>389.99</v>
      </c>
      <c r="E8662" s="9">
        <v>43711.486111111109</v>
      </c>
      <c r="F8662" s="6" t="s">
        <v>8861</v>
      </c>
      <c r="G8662" s="6" t="str">
        <f t="shared" si="135"/>
        <v>TX</v>
      </c>
      <c r="H8662" s="8">
        <f>Sales[Quantity Ordered]*Sales[Price Each]</f>
        <v>389.99</v>
      </c>
    </row>
    <row r="8663" spans="1:8" x14ac:dyDescent="0.25">
      <c r="A8663" s="6">
        <v>248698</v>
      </c>
      <c r="B8663" s="6" t="s">
        <v>84</v>
      </c>
      <c r="C8663" s="7">
        <v>1</v>
      </c>
      <c r="D8663" s="8">
        <v>389.99</v>
      </c>
      <c r="E8663" s="9">
        <v>43711.571527777778</v>
      </c>
      <c r="F8663" s="6" t="s">
        <v>571</v>
      </c>
      <c r="G8663" s="6" t="str">
        <f t="shared" si="135"/>
        <v>TX</v>
      </c>
      <c r="H8663" s="8">
        <f>Sales[Quantity Ordered]*Sales[Price Each]</f>
        <v>389.99</v>
      </c>
    </row>
    <row r="8664" spans="1:8" x14ac:dyDescent="0.25">
      <c r="A8664" s="6">
        <v>259264</v>
      </c>
      <c r="B8664" s="6" t="s">
        <v>84</v>
      </c>
      <c r="C8664" s="7">
        <v>1</v>
      </c>
      <c r="D8664" s="8">
        <v>389.99</v>
      </c>
      <c r="E8664" s="9">
        <v>43711.612500000003</v>
      </c>
      <c r="F8664" s="6" t="s">
        <v>5455</v>
      </c>
      <c r="G8664" s="6" t="str">
        <f t="shared" si="135"/>
        <v>MA</v>
      </c>
      <c r="H8664" s="8">
        <f>Sales[Quantity Ordered]*Sales[Price Each]</f>
        <v>389.99</v>
      </c>
    </row>
    <row r="8665" spans="1:8" x14ac:dyDescent="0.25">
      <c r="A8665" s="6">
        <v>257446</v>
      </c>
      <c r="B8665" s="6" t="s">
        <v>84</v>
      </c>
      <c r="C8665" s="7">
        <v>1</v>
      </c>
      <c r="D8665" s="8">
        <v>389.99</v>
      </c>
      <c r="E8665" s="9">
        <v>43711.620138888888</v>
      </c>
      <c r="F8665" s="6" t="s">
        <v>4185</v>
      </c>
      <c r="G8665" s="6" t="str">
        <f t="shared" si="135"/>
        <v>OR</v>
      </c>
      <c r="H8665" s="8">
        <f>Sales[Quantity Ordered]*Sales[Price Each]</f>
        <v>389.99</v>
      </c>
    </row>
    <row r="8666" spans="1:8" x14ac:dyDescent="0.25">
      <c r="A8666" s="6">
        <v>256242</v>
      </c>
      <c r="B8666" s="6" t="s">
        <v>84</v>
      </c>
      <c r="C8666" s="7">
        <v>1</v>
      </c>
      <c r="D8666" s="8">
        <v>389.99</v>
      </c>
      <c r="E8666" s="9">
        <v>43711.636805555558</v>
      </c>
      <c r="F8666" s="6" t="s">
        <v>8030</v>
      </c>
      <c r="G8666" s="6" t="str">
        <f t="shared" si="135"/>
        <v>CA</v>
      </c>
      <c r="H8666" s="8">
        <f>Sales[Quantity Ordered]*Sales[Price Each]</f>
        <v>389.99</v>
      </c>
    </row>
    <row r="8667" spans="1:8" x14ac:dyDescent="0.25">
      <c r="A8667" s="6">
        <v>250262</v>
      </c>
      <c r="B8667" s="6" t="s">
        <v>84</v>
      </c>
      <c r="C8667" s="7">
        <v>1</v>
      </c>
      <c r="D8667" s="8">
        <v>389.99</v>
      </c>
      <c r="E8667" s="9">
        <v>43711.64166666667</v>
      </c>
      <c r="F8667" s="6" t="s">
        <v>2130</v>
      </c>
      <c r="G8667" s="6" t="str">
        <f t="shared" si="135"/>
        <v>TX</v>
      </c>
      <c r="H8667" s="8">
        <f>Sales[Quantity Ordered]*Sales[Price Each]</f>
        <v>389.99</v>
      </c>
    </row>
    <row r="8668" spans="1:8" x14ac:dyDescent="0.25">
      <c r="A8668" s="6">
        <v>248454</v>
      </c>
      <c r="B8668" s="6" t="s">
        <v>84</v>
      </c>
      <c r="C8668" s="7">
        <v>1</v>
      </c>
      <c r="D8668" s="8">
        <v>389.99</v>
      </c>
      <c r="E8668" s="9">
        <v>43711.775000000001</v>
      </c>
      <c r="F8668" s="6" t="s">
        <v>327</v>
      </c>
      <c r="G8668" s="6" t="str">
        <f t="shared" si="135"/>
        <v>WA</v>
      </c>
      <c r="H8668" s="8">
        <f>Sales[Quantity Ordered]*Sales[Price Each]</f>
        <v>389.99</v>
      </c>
    </row>
    <row r="8669" spans="1:8" x14ac:dyDescent="0.25">
      <c r="A8669" s="6">
        <v>251942</v>
      </c>
      <c r="B8669" s="6" t="s">
        <v>84</v>
      </c>
      <c r="C8669" s="7">
        <v>1</v>
      </c>
      <c r="D8669" s="8">
        <v>389.99</v>
      </c>
      <c r="E8669" s="9">
        <v>43711.813194444447</v>
      </c>
      <c r="F8669" s="6" t="s">
        <v>3795</v>
      </c>
      <c r="G8669" s="6" t="str">
        <f t="shared" si="135"/>
        <v>CA</v>
      </c>
      <c r="H8669" s="8">
        <f>Sales[Quantity Ordered]*Sales[Price Each]</f>
        <v>389.99</v>
      </c>
    </row>
    <row r="8670" spans="1:8" x14ac:dyDescent="0.25">
      <c r="A8670" s="6">
        <v>258025</v>
      </c>
      <c r="B8670" s="6" t="s">
        <v>84</v>
      </c>
      <c r="C8670" s="7">
        <v>1</v>
      </c>
      <c r="D8670" s="8">
        <v>389.99</v>
      </c>
      <c r="E8670" s="9">
        <v>43711.827777777777</v>
      </c>
      <c r="F8670" s="6" t="s">
        <v>9768</v>
      </c>
      <c r="G8670" s="6" t="str">
        <f t="shared" si="135"/>
        <v>WA</v>
      </c>
      <c r="H8670" s="8">
        <f>Sales[Quantity Ordered]*Sales[Price Each]</f>
        <v>389.99</v>
      </c>
    </row>
    <row r="8671" spans="1:8" x14ac:dyDescent="0.25">
      <c r="A8671" s="6">
        <v>258425</v>
      </c>
      <c r="B8671" s="6" t="s">
        <v>84</v>
      </c>
      <c r="C8671" s="7">
        <v>1</v>
      </c>
      <c r="D8671" s="8">
        <v>389.99</v>
      </c>
      <c r="E8671" s="9">
        <v>43711.834722222222</v>
      </c>
      <c r="F8671" s="6" t="s">
        <v>10154</v>
      </c>
      <c r="G8671" s="6" t="str">
        <f t="shared" si="135"/>
        <v>MA</v>
      </c>
      <c r="H8671" s="8">
        <f>Sales[Quantity Ordered]*Sales[Price Each]</f>
        <v>389.99</v>
      </c>
    </row>
    <row r="8672" spans="1:8" x14ac:dyDescent="0.25">
      <c r="A8672" s="6">
        <v>257080</v>
      </c>
      <c r="B8672" s="6" t="s">
        <v>84</v>
      </c>
      <c r="C8672" s="7">
        <v>1</v>
      </c>
      <c r="D8672" s="8">
        <v>389.99</v>
      </c>
      <c r="E8672" s="9">
        <v>43711.839583333334</v>
      </c>
      <c r="F8672" s="6" t="s">
        <v>8846</v>
      </c>
      <c r="G8672" s="6" t="str">
        <f t="shared" si="135"/>
        <v>OR</v>
      </c>
      <c r="H8672" s="8">
        <f>Sales[Quantity Ordered]*Sales[Price Each]</f>
        <v>389.99</v>
      </c>
    </row>
    <row r="8673" spans="1:8" x14ac:dyDescent="0.25">
      <c r="A8673" s="6">
        <v>253575</v>
      </c>
      <c r="B8673" s="6" t="s">
        <v>84</v>
      </c>
      <c r="C8673" s="7">
        <v>1</v>
      </c>
      <c r="D8673" s="8">
        <v>389.99</v>
      </c>
      <c r="E8673" s="9">
        <v>43711.859027777777</v>
      </c>
      <c r="F8673" s="6" t="s">
        <v>5414</v>
      </c>
      <c r="G8673" s="6" t="str">
        <f t="shared" si="135"/>
        <v>NY</v>
      </c>
      <c r="H8673" s="8">
        <f>Sales[Quantity Ordered]*Sales[Price Each]</f>
        <v>389.99</v>
      </c>
    </row>
    <row r="8674" spans="1:8" x14ac:dyDescent="0.25">
      <c r="A8674" s="6">
        <v>256822</v>
      </c>
      <c r="B8674" s="6" t="s">
        <v>84</v>
      </c>
      <c r="C8674" s="7">
        <v>1</v>
      </c>
      <c r="D8674" s="8">
        <v>389.99</v>
      </c>
      <c r="E8674" s="9">
        <v>43711.900694444441</v>
      </c>
      <c r="F8674" s="6" t="s">
        <v>8592</v>
      </c>
      <c r="G8674" s="6" t="str">
        <f t="shared" si="135"/>
        <v>OR</v>
      </c>
      <c r="H8674" s="8">
        <f>Sales[Quantity Ordered]*Sales[Price Each]</f>
        <v>389.99</v>
      </c>
    </row>
    <row r="8675" spans="1:8" x14ac:dyDescent="0.25">
      <c r="A8675" s="6">
        <v>250507</v>
      </c>
      <c r="B8675" s="6" t="s">
        <v>84</v>
      </c>
      <c r="C8675" s="7">
        <v>1</v>
      </c>
      <c r="D8675" s="8">
        <v>389.99</v>
      </c>
      <c r="E8675" s="9">
        <v>43711.913888888892</v>
      </c>
      <c r="F8675" s="6" t="s">
        <v>2375</v>
      </c>
      <c r="G8675" s="6" t="str">
        <f t="shared" si="135"/>
        <v>CA</v>
      </c>
      <c r="H8675" s="8">
        <f>Sales[Quantity Ordered]*Sales[Price Each]</f>
        <v>389.99</v>
      </c>
    </row>
    <row r="8676" spans="1:8" x14ac:dyDescent="0.25">
      <c r="A8676" s="6">
        <v>251713</v>
      </c>
      <c r="B8676" s="6" t="s">
        <v>84</v>
      </c>
      <c r="C8676" s="7">
        <v>1</v>
      </c>
      <c r="D8676" s="8">
        <v>389.99</v>
      </c>
      <c r="E8676" s="9">
        <v>43712.043749999997</v>
      </c>
      <c r="F8676" s="6" t="s">
        <v>3571</v>
      </c>
      <c r="G8676" s="6" t="str">
        <f t="shared" si="135"/>
        <v>TX</v>
      </c>
      <c r="H8676" s="8">
        <f>Sales[Quantity Ordered]*Sales[Price Each]</f>
        <v>389.99</v>
      </c>
    </row>
    <row r="8677" spans="1:8" x14ac:dyDescent="0.25">
      <c r="A8677" s="6">
        <v>257320</v>
      </c>
      <c r="B8677" s="6" t="s">
        <v>84</v>
      </c>
      <c r="C8677" s="7">
        <v>1</v>
      </c>
      <c r="D8677" s="8">
        <v>389.99</v>
      </c>
      <c r="E8677" s="9">
        <v>43712.088888888888</v>
      </c>
      <c r="F8677" s="6" t="s">
        <v>9083</v>
      </c>
      <c r="G8677" s="6" t="str">
        <f t="shared" si="135"/>
        <v>OR</v>
      </c>
      <c r="H8677" s="8">
        <f>Sales[Quantity Ordered]*Sales[Price Each]</f>
        <v>389.99</v>
      </c>
    </row>
    <row r="8678" spans="1:8" x14ac:dyDescent="0.25">
      <c r="A8678" s="6">
        <v>253740</v>
      </c>
      <c r="B8678" s="6" t="s">
        <v>84</v>
      </c>
      <c r="C8678" s="7">
        <v>1</v>
      </c>
      <c r="D8678" s="8">
        <v>389.99</v>
      </c>
      <c r="E8678" s="9">
        <v>43712.255555555559</v>
      </c>
      <c r="F8678" s="6" t="s">
        <v>5574</v>
      </c>
      <c r="G8678" s="6" t="str">
        <f t="shared" si="135"/>
        <v>CA</v>
      </c>
      <c r="H8678" s="8">
        <f>Sales[Quantity Ordered]*Sales[Price Each]</f>
        <v>389.99</v>
      </c>
    </row>
    <row r="8679" spans="1:8" x14ac:dyDescent="0.25">
      <c r="A8679" s="6">
        <v>251118</v>
      </c>
      <c r="B8679" s="6" t="s">
        <v>84</v>
      </c>
      <c r="C8679" s="7">
        <v>1</v>
      </c>
      <c r="D8679" s="8">
        <v>389.99</v>
      </c>
      <c r="E8679" s="9">
        <v>43712.263194444444</v>
      </c>
      <c r="F8679" s="6" t="s">
        <v>2979</v>
      </c>
      <c r="G8679" s="6" t="str">
        <f t="shared" si="135"/>
        <v>TX</v>
      </c>
      <c r="H8679" s="8">
        <f>Sales[Quantity Ordered]*Sales[Price Each]</f>
        <v>389.99</v>
      </c>
    </row>
    <row r="8680" spans="1:8" x14ac:dyDescent="0.25">
      <c r="A8680" s="6">
        <v>249129</v>
      </c>
      <c r="B8680" s="6" t="s">
        <v>84</v>
      </c>
      <c r="C8680" s="7">
        <v>1</v>
      </c>
      <c r="D8680" s="8">
        <v>389.99</v>
      </c>
      <c r="E8680" s="9">
        <v>43712.364583333336</v>
      </c>
      <c r="F8680" s="6" t="s">
        <v>1001</v>
      </c>
      <c r="G8680" s="6" t="str">
        <f t="shared" si="135"/>
        <v>OR</v>
      </c>
      <c r="H8680" s="8">
        <f>Sales[Quantity Ordered]*Sales[Price Each]</f>
        <v>389.99</v>
      </c>
    </row>
    <row r="8681" spans="1:8" x14ac:dyDescent="0.25">
      <c r="A8681" s="6">
        <v>254561</v>
      </c>
      <c r="B8681" s="6" t="s">
        <v>84</v>
      </c>
      <c r="C8681" s="7">
        <v>1</v>
      </c>
      <c r="D8681" s="8">
        <v>389.99</v>
      </c>
      <c r="E8681" s="9">
        <v>43712.511111111111</v>
      </c>
      <c r="F8681" s="6" t="s">
        <v>6386</v>
      </c>
      <c r="G8681" s="6" t="str">
        <f t="shared" si="135"/>
        <v>MA</v>
      </c>
      <c r="H8681" s="8">
        <f>Sales[Quantity Ordered]*Sales[Price Each]</f>
        <v>389.99</v>
      </c>
    </row>
    <row r="8682" spans="1:8" x14ac:dyDescent="0.25">
      <c r="A8682" s="6">
        <v>257289</v>
      </c>
      <c r="B8682" s="6" t="s">
        <v>84</v>
      </c>
      <c r="C8682" s="7">
        <v>1</v>
      </c>
      <c r="D8682" s="8">
        <v>389.99</v>
      </c>
      <c r="E8682" s="9">
        <v>43712.512499999997</v>
      </c>
      <c r="F8682" s="6" t="s">
        <v>9054</v>
      </c>
      <c r="G8682" s="6" t="str">
        <f t="shared" si="135"/>
        <v>CA</v>
      </c>
      <c r="H8682" s="8">
        <f>Sales[Quantity Ordered]*Sales[Price Each]</f>
        <v>389.99</v>
      </c>
    </row>
    <row r="8683" spans="1:8" x14ac:dyDescent="0.25">
      <c r="A8683" s="6">
        <v>257548</v>
      </c>
      <c r="B8683" s="6" t="s">
        <v>84</v>
      </c>
      <c r="C8683" s="7">
        <v>1</v>
      </c>
      <c r="D8683" s="8">
        <v>389.99</v>
      </c>
      <c r="E8683" s="9">
        <v>43712.629861111112</v>
      </c>
      <c r="F8683" s="6" t="s">
        <v>9304</v>
      </c>
      <c r="G8683" s="6" t="str">
        <f t="shared" si="135"/>
        <v>CA</v>
      </c>
      <c r="H8683" s="8">
        <f>Sales[Quantity Ordered]*Sales[Price Each]</f>
        <v>389.99</v>
      </c>
    </row>
    <row r="8684" spans="1:8" x14ac:dyDescent="0.25">
      <c r="A8684" s="6">
        <v>252923</v>
      </c>
      <c r="B8684" s="6" t="s">
        <v>84</v>
      </c>
      <c r="C8684" s="7">
        <v>1</v>
      </c>
      <c r="D8684" s="8">
        <v>389.99</v>
      </c>
      <c r="E8684" s="9">
        <v>43712.67291666667</v>
      </c>
      <c r="F8684" s="6" t="s">
        <v>4769</v>
      </c>
      <c r="G8684" s="6" t="str">
        <f t="shared" si="135"/>
        <v>GA</v>
      </c>
      <c r="H8684" s="8">
        <f>Sales[Quantity Ordered]*Sales[Price Each]</f>
        <v>389.99</v>
      </c>
    </row>
    <row r="8685" spans="1:8" x14ac:dyDescent="0.25">
      <c r="A8685" s="6">
        <v>258603</v>
      </c>
      <c r="B8685" s="6" t="s">
        <v>84</v>
      </c>
      <c r="C8685" s="7">
        <v>1</v>
      </c>
      <c r="D8685" s="8">
        <v>389.99</v>
      </c>
      <c r="E8685" s="9">
        <v>43712.706250000003</v>
      </c>
      <c r="F8685" s="6" t="s">
        <v>10325</v>
      </c>
      <c r="G8685" s="6" t="str">
        <f t="shared" si="135"/>
        <v>NY</v>
      </c>
      <c r="H8685" s="8">
        <f>Sales[Quantity Ordered]*Sales[Price Each]</f>
        <v>389.99</v>
      </c>
    </row>
    <row r="8686" spans="1:8" x14ac:dyDescent="0.25">
      <c r="A8686" s="6">
        <v>252855</v>
      </c>
      <c r="B8686" s="6" t="s">
        <v>84</v>
      </c>
      <c r="C8686" s="7">
        <v>1</v>
      </c>
      <c r="D8686" s="8">
        <v>389.99</v>
      </c>
      <c r="E8686" s="9">
        <v>43712.731944444444</v>
      </c>
      <c r="F8686" s="6" t="s">
        <v>4701</v>
      </c>
      <c r="G8686" s="6" t="str">
        <f t="shared" si="135"/>
        <v>GA</v>
      </c>
      <c r="H8686" s="8">
        <f>Sales[Quantity Ordered]*Sales[Price Each]</f>
        <v>389.99</v>
      </c>
    </row>
    <row r="8687" spans="1:8" x14ac:dyDescent="0.25">
      <c r="A8687" s="6">
        <v>254798</v>
      </c>
      <c r="B8687" s="6" t="s">
        <v>84</v>
      </c>
      <c r="C8687" s="7">
        <v>1</v>
      </c>
      <c r="D8687" s="8">
        <v>389.99</v>
      </c>
      <c r="E8687" s="9">
        <v>43712.740972222222</v>
      </c>
      <c r="F8687" s="6" t="s">
        <v>6620</v>
      </c>
      <c r="G8687" s="6" t="str">
        <f t="shared" si="135"/>
        <v>OR</v>
      </c>
      <c r="H8687" s="8">
        <f>Sales[Quantity Ordered]*Sales[Price Each]</f>
        <v>389.99</v>
      </c>
    </row>
    <row r="8688" spans="1:8" x14ac:dyDescent="0.25">
      <c r="A8688" s="6">
        <v>250640</v>
      </c>
      <c r="B8688" s="6" t="s">
        <v>84</v>
      </c>
      <c r="C8688" s="7">
        <v>1</v>
      </c>
      <c r="D8688" s="8">
        <v>389.99</v>
      </c>
      <c r="E8688" s="9">
        <v>43712.9</v>
      </c>
      <c r="F8688" s="6" t="s">
        <v>2506</v>
      </c>
      <c r="G8688" s="6" t="str">
        <f t="shared" si="135"/>
        <v>TX</v>
      </c>
      <c r="H8688" s="8">
        <f>Sales[Quantity Ordered]*Sales[Price Each]</f>
        <v>389.99</v>
      </c>
    </row>
    <row r="8689" spans="1:8" x14ac:dyDescent="0.25">
      <c r="A8689" s="6">
        <v>255647</v>
      </c>
      <c r="B8689" s="6" t="s">
        <v>84</v>
      </c>
      <c r="C8689" s="7">
        <v>1</v>
      </c>
      <c r="D8689" s="8">
        <v>389.99</v>
      </c>
      <c r="E8689" s="9">
        <v>43712.911805555559</v>
      </c>
      <c r="F8689" s="6" t="s">
        <v>7451</v>
      </c>
      <c r="G8689" s="6" t="str">
        <f t="shared" si="135"/>
        <v>NY</v>
      </c>
      <c r="H8689" s="8">
        <f>Sales[Quantity Ordered]*Sales[Price Each]</f>
        <v>389.99</v>
      </c>
    </row>
    <row r="8690" spans="1:8" x14ac:dyDescent="0.25">
      <c r="A8690" s="6">
        <v>255531</v>
      </c>
      <c r="B8690" s="6" t="s">
        <v>84</v>
      </c>
      <c r="C8690" s="7">
        <v>1</v>
      </c>
      <c r="D8690" s="8">
        <v>389.99</v>
      </c>
      <c r="E8690" s="9">
        <v>43712.931944444441</v>
      </c>
      <c r="F8690" s="6" t="s">
        <v>7338</v>
      </c>
      <c r="G8690" s="6" t="str">
        <f t="shared" si="135"/>
        <v>CA</v>
      </c>
      <c r="H8690" s="8">
        <f>Sales[Quantity Ordered]*Sales[Price Each]</f>
        <v>389.99</v>
      </c>
    </row>
    <row r="8691" spans="1:8" x14ac:dyDescent="0.25">
      <c r="A8691" s="6">
        <v>255825</v>
      </c>
      <c r="B8691" s="6" t="s">
        <v>84</v>
      </c>
      <c r="C8691" s="7">
        <v>1</v>
      </c>
      <c r="D8691" s="8">
        <v>389.99</v>
      </c>
      <c r="E8691" s="9">
        <v>43712.958333333336</v>
      </c>
      <c r="F8691" s="6" t="s">
        <v>7624</v>
      </c>
      <c r="G8691" s="6" t="str">
        <f t="shared" si="135"/>
        <v>MA</v>
      </c>
      <c r="H8691" s="8">
        <f>Sales[Quantity Ordered]*Sales[Price Each]</f>
        <v>389.99</v>
      </c>
    </row>
    <row r="8692" spans="1:8" x14ac:dyDescent="0.25">
      <c r="A8692" s="6">
        <v>250146</v>
      </c>
      <c r="B8692" s="6" t="s">
        <v>84</v>
      </c>
      <c r="C8692" s="7">
        <v>1</v>
      </c>
      <c r="D8692" s="8">
        <v>389.99</v>
      </c>
      <c r="E8692" s="9">
        <v>43713.004861111112</v>
      </c>
      <c r="F8692" s="6" t="s">
        <v>2014</v>
      </c>
      <c r="G8692" s="6" t="str">
        <f t="shared" si="135"/>
        <v>WA</v>
      </c>
      <c r="H8692" s="8">
        <f>Sales[Quantity Ordered]*Sales[Price Each]</f>
        <v>389.99</v>
      </c>
    </row>
    <row r="8693" spans="1:8" x14ac:dyDescent="0.25">
      <c r="A8693" s="6">
        <v>258623</v>
      </c>
      <c r="B8693" s="6" t="s">
        <v>84</v>
      </c>
      <c r="C8693" s="7">
        <v>1</v>
      </c>
      <c r="D8693" s="8">
        <v>389.99</v>
      </c>
      <c r="E8693" s="9">
        <v>43713.011805555558</v>
      </c>
      <c r="F8693" s="6" t="s">
        <v>10345</v>
      </c>
      <c r="G8693" s="6" t="str">
        <f t="shared" si="135"/>
        <v>CA</v>
      </c>
      <c r="H8693" s="8">
        <f>Sales[Quantity Ordered]*Sales[Price Each]</f>
        <v>389.99</v>
      </c>
    </row>
    <row r="8694" spans="1:8" x14ac:dyDescent="0.25">
      <c r="A8694" s="6">
        <v>257222</v>
      </c>
      <c r="B8694" s="6" t="s">
        <v>84</v>
      </c>
      <c r="C8694" s="7">
        <v>1</v>
      </c>
      <c r="D8694" s="8">
        <v>389.99</v>
      </c>
      <c r="E8694" s="9">
        <v>43713.347222222219</v>
      </c>
      <c r="F8694" s="6" t="s">
        <v>8987</v>
      </c>
      <c r="G8694" s="6" t="str">
        <f t="shared" si="135"/>
        <v>CA</v>
      </c>
      <c r="H8694" s="8">
        <f>Sales[Quantity Ordered]*Sales[Price Each]</f>
        <v>389.99</v>
      </c>
    </row>
    <row r="8695" spans="1:8" x14ac:dyDescent="0.25">
      <c r="A8695" s="6">
        <v>258800</v>
      </c>
      <c r="B8695" s="6" t="s">
        <v>84</v>
      </c>
      <c r="C8695" s="7">
        <v>1</v>
      </c>
      <c r="D8695" s="8">
        <v>389.99</v>
      </c>
      <c r="E8695" s="9">
        <v>43713.502083333333</v>
      </c>
      <c r="F8695" s="6" t="s">
        <v>10515</v>
      </c>
      <c r="G8695" s="6" t="str">
        <f t="shared" si="135"/>
        <v>CA</v>
      </c>
      <c r="H8695" s="8">
        <f>Sales[Quantity Ordered]*Sales[Price Each]</f>
        <v>389.99</v>
      </c>
    </row>
    <row r="8696" spans="1:8" x14ac:dyDescent="0.25">
      <c r="A8696" s="6">
        <v>249795</v>
      </c>
      <c r="B8696" s="6" t="s">
        <v>84</v>
      </c>
      <c r="C8696" s="7">
        <v>1</v>
      </c>
      <c r="D8696" s="8">
        <v>389.99</v>
      </c>
      <c r="E8696" s="9">
        <v>43713.543749999997</v>
      </c>
      <c r="F8696" s="6" t="s">
        <v>1666</v>
      </c>
      <c r="G8696" s="6" t="str">
        <f t="shared" si="135"/>
        <v>CA</v>
      </c>
      <c r="H8696" s="8">
        <f>Sales[Quantity Ordered]*Sales[Price Each]</f>
        <v>389.99</v>
      </c>
    </row>
    <row r="8697" spans="1:8" x14ac:dyDescent="0.25">
      <c r="A8697" s="6">
        <v>250988</v>
      </c>
      <c r="B8697" s="6" t="s">
        <v>84</v>
      </c>
      <c r="C8697" s="7">
        <v>1</v>
      </c>
      <c r="D8697" s="8">
        <v>389.99</v>
      </c>
      <c r="E8697" s="9">
        <v>43713.762499999997</v>
      </c>
      <c r="F8697" s="6" t="s">
        <v>2849</v>
      </c>
      <c r="G8697" s="6" t="str">
        <f t="shared" si="135"/>
        <v>CA</v>
      </c>
      <c r="H8697" s="8">
        <f>Sales[Quantity Ordered]*Sales[Price Each]</f>
        <v>389.99</v>
      </c>
    </row>
    <row r="8698" spans="1:8" x14ac:dyDescent="0.25">
      <c r="A8698" s="6">
        <v>256044</v>
      </c>
      <c r="B8698" s="6" t="s">
        <v>84</v>
      </c>
      <c r="C8698" s="7">
        <v>1</v>
      </c>
      <c r="D8698" s="8">
        <v>389.99</v>
      </c>
      <c r="E8698" s="9">
        <v>43713.781944444447</v>
      </c>
      <c r="F8698" s="6" t="s">
        <v>7838</v>
      </c>
      <c r="G8698" s="6" t="str">
        <f t="shared" si="135"/>
        <v>WA</v>
      </c>
      <c r="H8698" s="8">
        <f>Sales[Quantity Ordered]*Sales[Price Each]</f>
        <v>389.99</v>
      </c>
    </row>
    <row r="8699" spans="1:8" x14ac:dyDescent="0.25">
      <c r="A8699" s="6">
        <v>249726</v>
      </c>
      <c r="B8699" s="6" t="s">
        <v>84</v>
      </c>
      <c r="C8699" s="7">
        <v>1</v>
      </c>
      <c r="D8699" s="8">
        <v>389.99</v>
      </c>
      <c r="E8699" s="9">
        <v>43713.788888888892</v>
      </c>
      <c r="F8699" s="6" t="s">
        <v>1597</v>
      </c>
      <c r="G8699" s="6" t="str">
        <f t="shared" si="135"/>
        <v>CA</v>
      </c>
      <c r="H8699" s="8">
        <f>Sales[Quantity Ordered]*Sales[Price Each]</f>
        <v>389.99</v>
      </c>
    </row>
    <row r="8700" spans="1:8" x14ac:dyDescent="0.25">
      <c r="A8700" s="6">
        <v>256394</v>
      </c>
      <c r="B8700" s="6" t="s">
        <v>84</v>
      </c>
      <c r="C8700" s="7">
        <v>1</v>
      </c>
      <c r="D8700" s="8">
        <v>389.99</v>
      </c>
      <c r="E8700" s="9">
        <v>43713.838194444441</v>
      </c>
      <c r="F8700" s="6" t="s">
        <v>8178</v>
      </c>
      <c r="G8700" s="6" t="str">
        <f t="shared" si="135"/>
        <v>CA</v>
      </c>
      <c r="H8700" s="8">
        <f>Sales[Quantity Ordered]*Sales[Price Each]</f>
        <v>389.99</v>
      </c>
    </row>
    <row r="8701" spans="1:8" x14ac:dyDescent="0.25">
      <c r="A8701" s="6">
        <v>252456</v>
      </c>
      <c r="B8701" s="6" t="s">
        <v>84</v>
      </c>
      <c r="C8701" s="7">
        <v>1</v>
      </c>
      <c r="D8701" s="8">
        <v>389.99</v>
      </c>
      <c r="E8701" s="9">
        <v>43713.907638888886</v>
      </c>
      <c r="F8701" s="6" t="s">
        <v>4304</v>
      </c>
      <c r="G8701" s="6" t="str">
        <f t="shared" si="135"/>
        <v>MA</v>
      </c>
      <c r="H8701" s="8">
        <f>Sales[Quantity Ordered]*Sales[Price Each]</f>
        <v>389.99</v>
      </c>
    </row>
    <row r="8702" spans="1:8" x14ac:dyDescent="0.25">
      <c r="A8702" s="6">
        <v>255706</v>
      </c>
      <c r="B8702" s="6" t="s">
        <v>84</v>
      </c>
      <c r="C8702" s="7">
        <v>1</v>
      </c>
      <c r="D8702" s="8">
        <v>389.99</v>
      </c>
      <c r="E8702" s="9">
        <v>43713.920138888891</v>
      </c>
      <c r="F8702" s="6" t="s">
        <v>7509</v>
      </c>
      <c r="G8702" s="6" t="str">
        <f t="shared" si="135"/>
        <v>MA</v>
      </c>
      <c r="H8702" s="8">
        <f>Sales[Quantity Ordered]*Sales[Price Each]</f>
        <v>389.99</v>
      </c>
    </row>
    <row r="8703" spans="1:8" x14ac:dyDescent="0.25">
      <c r="A8703" s="6">
        <v>252285</v>
      </c>
      <c r="B8703" s="6" t="s">
        <v>84</v>
      </c>
      <c r="C8703" s="7">
        <v>1</v>
      </c>
      <c r="D8703" s="8">
        <v>389.99</v>
      </c>
      <c r="E8703" s="9">
        <v>43713.92291666667</v>
      </c>
      <c r="F8703" s="6" t="s">
        <v>4135</v>
      </c>
      <c r="G8703" s="6" t="str">
        <f t="shared" si="135"/>
        <v>NY</v>
      </c>
      <c r="H8703" s="8">
        <f>Sales[Quantity Ordered]*Sales[Price Each]</f>
        <v>389.99</v>
      </c>
    </row>
    <row r="8704" spans="1:8" x14ac:dyDescent="0.25">
      <c r="A8704" s="6">
        <v>249101</v>
      </c>
      <c r="B8704" s="6" t="s">
        <v>84</v>
      </c>
      <c r="C8704" s="7">
        <v>1</v>
      </c>
      <c r="D8704" s="8">
        <v>389.99</v>
      </c>
      <c r="E8704" s="9">
        <v>43714.419444444444</v>
      </c>
      <c r="F8704" s="6" t="s">
        <v>973</v>
      </c>
      <c r="G8704" s="6" t="str">
        <f t="shared" si="135"/>
        <v>CA</v>
      </c>
      <c r="H8704" s="8">
        <f>Sales[Quantity Ordered]*Sales[Price Each]</f>
        <v>389.99</v>
      </c>
    </row>
    <row r="8705" spans="1:8" x14ac:dyDescent="0.25">
      <c r="A8705" s="6">
        <v>249584</v>
      </c>
      <c r="B8705" s="6" t="s">
        <v>84</v>
      </c>
      <c r="C8705" s="7">
        <v>1</v>
      </c>
      <c r="D8705" s="8">
        <v>389.99</v>
      </c>
      <c r="E8705" s="9">
        <v>43714.436111111114</v>
      </c>
      <c r="F8705" s="6" t="s">
        <v>1455</v>
      </c>
      <c r="G8705" s="6" t="str">
        <f t="shared" si="135"/>
        <v>CA</v>
      </c>
      <c r="H8705" s="8">
        <f>Sales[Quantity Ordered]*Sales[Price Each]</f>
        <v>389.99</v>
      </c>
    </row>
    <row r="8706" spans="1:8" x14ac:dyDescent="0.25">
      <c r="A8706" s="6">
        <v>257773</v>
      </c>
      <c r="B8706" s="6" t="s">
        <v>84</v>
      </c>
      <c r="C8706" s="7">
        <v>1</v>
      </c>
      <c r="D8706" s="8">
        <v>389.99</v>
      </c>
      <c r="E8706" s="9">
        <v>43714.438888888886</v>
      </c>
      <c r="F8706" s="6" t="s">
        <v>9523</v>
      </c>
      <c r="G8706" s="6" t="str">
        <f t="shared" ref="G8706:G8769" si="136">MID(F8706,FIND(",",F8706,FIND(",",F8706)+1)+2,2)</f>
        <v>TX</v>
      </c>
      <c r="H8706" s="8">
        <f>Sales[Quantity Ordered]*Sales[Price Each]</f>
        <v>389.99</v>
      </c>
    </row>
    <row r="8707" spans="1:8" x14ac:dyDescent="0.25">
      <c r="A8707" s="6">
        <v>253174</v>
      </c>
      <c r="B8707" s="6" t="s">
        <v>84</v>
      </c>
      <c r="C8707" s="7">
        <v>1</v>
      </c>
      <c r="D8707" s="8">
        <v>389.99</v>
      </c>
      <c r="E8707" s="9">
        <v>43714.459027777775</v>
      </c>
      <c r="F8707" s="6" t="s">
        <v>5017</v>
      </c>
      <c r="G8707" s="6" t="str">
        <f t="shared" si="136"/>
        <v>GA</v>
      </c>
      <c r="H8707" s="8">
        <f>Sales[Quantity Ordered]*Sales[Price Each]</f>
        <v>389.99</v>
      </c>
    </row>
    <row r="8708" spans="1:8" x14ac:dyDescent="0.25">
      <c r="A8708" s="6">
        <v>258261</v>
      </c>
      <c r="B8708" s="6" t="s">
        <v>84</v>
      </c>
      <c r="C8708" s="7">
        <v>1</v>
      </c>
      <c r="D8708" s="8">
        <v>389.99</v>
      </c>
      <c r="E8708" s="9">
        <v>43714.570833333331</v>
      </c>
      <c r="F8708" s="6" t="s">
        <v>9992</v>
      </c>
      <c r="G8708" s="6" t="str">
        <f t="shared" si="136"/>
        <v>CA</v>
      </c>
      <c r="H8708" s="8">
        <f>Sales[Quantity Ordered]*Sales[Price Each]</f>
        <v>389.99</v>
      </c>
    </row>
    <row r="8709" spans="1:8" x14ac:dyDescent="0.25">
      <c r="A8709" s="6">
        <v>254073</v>
      </c>
      <c r="B8709" s="6" t="s">
        <v>84</v>
      </c>
      <c r="C8709" s="7">
        <v>1</v>
      </c>
      <c r="D8709" s="8">
        <v>389.99</v>
      </c>
      <c r="E8709" s="9">
        <v>43714.642361111109</v>
      </c>
      <c r="F8709" s="6" t="s">
        <v>5904</v>
      </c>
      <c r="G8709" s="6" t="str">
        <f t="shared" si="136"/>
        <v>NY</v>
      </c>
      <c r="H8709" s="8">
        <f>Sales[Quantity Ordered]*Sales[Price Each]</f>
        <v>389.99</v>
      </c>
    </row>
    <row r="8710" spans="1:8" x14ac:dyDescent="0.25">
      <c r="A8710" s="6">
        <v>249247</v>
      </c>
      <c r="B8710" s="6" t="s">
        <v>84</v>
      </c>
      <c r="C8710" s="7">
        <v>1</v>
      </c>
      <c r="D8710" s="8">
        <v>389.99</v>
      </c>
      <c r="E8710" s="9">
        <v>43714.646527777775</v>
      </c>
      <c r="F8710" s="6" t="s">
        <v>1119</v>
      </c>
      <c r="G8710" s="6" t="str">
        <f t="shared" si="136"/>
        <v>CA</v>
      </c>
      <c r="H8710" s="8">
        <f>Sales[Quantity Ordered]*Sales[Price Each]</f>
        <v>389.99</v>
      </c>
    </row>
    <row r="8711" spans="1:8" x14ac:dyDescent="0.25">
      <c r="A8711" s="6">
        <v>248799</v>
      </c>
      <c r="B8711" s="6" t="s">
        <v>84</v>
      </c>
      <c r="C8711" s="7">
        <v>1</v>
      </c>
      <c r="D8711" s="8">
        <v>389.99</v>
      </c>
      <c r="E8711" s="9">
        <v>43714.73541666667</v>
      </c>
      <c r="F8711" s="6" t="s">
        <v>672</v>
      </c>
      <c r="G8711" s="6" t="str">
        <f t="shared" si="136"/>
        <v>CA</v>
      </c>
      <c r="H8711" s="8">
        <f>Sales[Quantity Ordered]*Sales[Price Each]</f>
        <v>389.99</v>
      </c>
    </row>
    <row r="8712" spans="1:8" x14ac:dyDescent="0.25">
      <c r="A8712" s="6">
        <v>259158</v>
      </c>
      <c r="B8712" s="6" t="s">
        <v>84</v>
      </c>
      <c r="C8712" s="7">
        <v>1</v>
      </c>
      <c r="D8712" s="8">
        <v>389.99</v>
      </c>
      <c r="E8712" s="9">
        <v>43714.804166666669</v>
      </c>
      <c r="F8712" s="6" t="s">
        <v>10864</v>
      </c>
      <c r="G8712" s="6" t="str">
        <f t="shared" si="136"/>
        <v>CA</v>
      </c>
      <c r="H8712" s="8">
        <f>Sales[Quantity Ordered]*Sales[Price Each]</f>
        <v>389.99</v>
      </c>
    </row>
    <row r="8713" spans="1:8" x14ac:dyDescent="0.25">
      <c r="A8713" s="6">
        <v>255750</v>
      </c>
      <c r="B8713" s="6" t="s">
        <v>84</v>
      </c>
      <c r="C8713" s="7">
        <v>1</v>
      </c>
      <c r="D8713" s="8">
        <v>389.99</v>
      </c>
      <c r="E8713" s="9">
        <v>43714.840277777781</v>
      </c>
      <c r="F8713" s="6" t="s">
        <v>7552</v>
      </c>
      <c r="G8713" s="6" t="str">
        <f t="shared" si="136"/>
        <v>GA</v>
      </c>
      <c r="H8713" s="8">
        <f>Sales[Quantity Ordered]*Sales[Price Each]</f>
        <v>389.99</v>
      </c>
    </row>
    <row r="8714" spans="1:8" x14ac:dyDescent="0.25">
      <c r="A8714" s="6">
        <v>252649</v>
      </c>
      <c r="B8714" s="6" t="s">
        <v>84</v>
      </c>
      <c r="C8714" s="7">
        <v>1</v>
      </c>
      <c r="D8714" s="8">
        <v>389.99</v>
      </c>
      <c r="E8714" s="9">
        <v>43714.851388888892</v>
      </c>
      <c r="F8714" s="6" t="s">
        <v>4495</v>
      </c>
      <c r="G8714" s="6" t="str">
        <f t="shared" si="136"/>
        <v>CA</v>
      </c>
      <c r="H8714" s="8">
        <f>Sales[Quantity Ordered]*Sales[Price Each]</f>
        <v>389.99</v>
      </c>
    </row>
    <row r="8715" spans="1:8" x14ac:dyDescent="0.25">
      <c r="A8715" s="6">
        <v>253591</v>
      </c>
      <c r="B8715" s="6" t="s">
        <v>84</v>
      </c>
      <c r="C8715" s="7">
        <v>1</v>
      </c>
      <c r="D8715" s="8">
        <v>389.99</v>
      </c>
      <c r="E8715" s="9">
        <v>43714.945138888892</v>
      </c>
      <c r="F8715" s="6" t="s">
        <v>5430</v>
      </c>
      <c r="G8715" s="6" t="str">
        <f t="shared" si="136"/>
        <v>CA</v>
      </c>
      <c r="H8715" s="8">
        <f>Sales[Quantity Ordered]*Sales[Price Each]</f>
        <v>389.99</v>
      </c>
    </row>
    <row r="8716" spans="1:8" x14ac:dyDescent="0.25">
      <c r="A8716" s="6">
        <v>249208</v>
      </c>
      <c r="B8716" s="6" t="s">
        <v>84</v>
      </c>
      <c r="C8716" s="7">
        <v>1</v>
      </c>
      <c r="D8716" s="8">
        <v>389.99</v>
      </c>
      <c r="E8716" s="9">
        <v>43714.997916666667</v>
      </c>
      <c r="F8716" s="6" t="s">
        <v>1080</v>
      </c>
      <c r="G8716" s="6" t="str">
        <f t="shared" si="136"/>
        <v>CA</v>
      </c>
      <c r="H8716" s="8">
        <f>Sales[Quantity Ordered]*Sales[Price Each]</f>
        <v>389.99</v>
      </c>
    </row>
    <row r="8717" spans="1:8" x14ac:dyDescent="0.25">
      <c r="A8717" s="6">
        <v>254935</v>
      </c>
      <c r="B8717" s="6" t="s">
        <v>84</v>
      </c>
      <c r="C8717" s="7">
        <v>1</v>
      </c>
      <c r="D8717" s="8">
        <v>389.99</v>
      </c>
      <c r="E8717" s="9">
        <v>43715.367361111108</v>
      </c>
      <c r="F8717" s="6" t="s">
        <v>6751</v>
      </c>
      <c r="G8717" s="6" t="str">
        <f t="shared" si="136"/>
        <v>CA</v>
      </c>
      <c r="H8717" s="8">
        <f>Sales[Quantity Ordered]*Sales[Price Each]</f>
        <v>389.99</v>
      </c>
    </row>
    <row r="8718" spans="1:8" x14ac:dyDescent="0.25">
      <c r="A8718" s="6">
        <v>251015</v>
      </c>
      <c r="B8718" s="6" t="s">
        <v>84</v>
      </c>
      <c r="C8718" s="7">
        <v>1</v>
      </c>
      <c r="D8718" s="8">
        <v>389.99</v>
      </c>
      <c r="E8718" s="9">
        <v>43715.462500000001</v>
      </c>
      <c r="F8718" s="6" t="s">
        <v>2876</v>
      </c>
      <c r="G8718" s="6" t="str">
        <f t="shared" si="136"/>
        <v>CA</v>
      </c>
      <c r="H8718" s="8">
        <f>Sales[Quantity Ordered]*Sales[Price Each]</f>
        <v>389.99</v>
      </c>
    </row>
    <row r="8719" spans="1:8" x14ac:dyDescent="0.25">
      <c r="A8719" s="6">
        <v>252240</v>
      </c>
      <c r="B8719" s="6" t="s">
        <v>84</v>
      </c>
      <c r="C8719" s="7">
        <v>1</v>
      </c>
      <c r="D8719" s="8">
        <v>389.99</v>
      </c>
      <c r="E8719" s="9">
        <v>43715.489583333336</v>
      </c>
      <c r="F8719" s="6" t="s">
        <v>4090</v>
      </c>
      <c r="G8719" s="6" t="str">
        <f t="shared" si="136"/>
        <v>TX</v>
      </c>
      <c r="H8719" s="8">
        <f>Sales[Quantity Ordered]*Sales[Price Each]</f>
        <v>389.99</v>
      </c>
    </row>
    <row r="8720" spans="1:8" x14ac:dyDescent="0.25">
      <c r="A8720" s="6">
        <v>250384</v>
      </c>
      <c r="B8720" s="6" t="s">
        <v>84</v>
      </c>
      <c r="C8720" s="7">
        <v>1</v>
      </c>
      <c r="D8720" s="8">
        <v>389.99</v>
      </c>
      <c r="E8720" s="9">
        <v>43715.536805555559</v>
      </c>
      <c r="F8720" s="6" t="s">
        <v>2252</v>
      </c>
      <c r="G8720" s="6" t="str">
        <f t="shared" si="136"/>
        <v>GA</v>
      </c>
      <c r="H8720" s="8">
        <f>Sales[Quantity Ordered]*Sales[Price Each]</f>
        <v>389.99</v>
      </c>
    </row>
    <row r="8721" spans="1:8" x14ac:dyDescent="0.25">
      <c r="A8721" s="6">
        <v>259292</v>
      </c>
      <c r="B8721" s="6" t="s">
        <v>84</v>
      </c>
      <c r="C8721" s="7">
        <v>1</v>
      </c>
      <c r="D8721" s="8">
        <v>389.99</v>
      </c>
      <c r="E8721" s="9">
        <v>43715.574305555558</v>
      </c>
      <c r="F8721" s="6" t="s">
        <v>10990</v>
      </c>
      <c r="G8721" s="6" t="str">
        <f t="shared" si="136"/>
        <v>CA</v>
      </c>
      <c r="H8721" s="8">
        <f>Sales[Quantity Ordered]*Sales[Price Each]</f>
        <v>389.99</v>
      </c>
    </row>
    <row r="8722" spans="1:8" x14ac:dyDescent="0.25">
      <c r="A8722" s="6">
        <v>256514</v>
      </c>
      <c r="B8722" s="6" t="s">
        <v>84</v>
      </c>
      <c r="C8722" s="7">
        <v>1</v>
      </c>
      <c r="D8722" s="8">
        <v>389.99</v>
      </c>
      <c r="E8722" s="9">
        <v>43715.742361111108</v>
      </c>
      <c r="F8722" s="6" t="s">
        <v>8298</v>
      </c>
      <c r="G8722" s="6" t="str">
        <f t="shared" si="136"/>
        <v>MA</v>
      </c>
      <c r="H8722" s="8">
        <f>Sales[Quantity Ordered]*Sales[Price Each]</f>
        <v>389.99</v>
      </c>
    </row>
    <row r="8723" spans="1:8" x14ac:dyDescent="0.25">
      <c r="A8723" s="6">
        <v>256744</v>
      </c>
      <c r="B8723" s="6" t="s">
        <v>84</v>
      </c>
      <c r="C8723" s="7">
        <v>1</v>
      </c>
      <c r="D8723" s="8">
        <v>389.99</v>
      </c>
      <c r="E8723" s="9">
        <v>43715.752083333333</v>
      </c>
      <c r="F8723" s="6" t="s">
        <v>8518</v>
      </c>
      <c r="G8723" s="6" t="str">
        <f t="shared" si="136"/>
        <v>NY</v>
      </c>
      <c r="H8723" s="8">
        <f>Sales[Quantity Ordered]*Sales[Price Each]</f>
        <v>389.99</v>
      </c>
    </row>
    <row r="8724" spans="1:8" x14ac:dyDescent="0.25">
      <c r="A8724" s="6">
        <v>258197</v>
      </c>
      <c r="B8724" s="6" t="s">
        <v>84</v>
      </c>
      <c r="C8724" s="7">
        <v>1</v>
      </c>
      <c r="D8724" s="8">
        <v>389.99</v>
      </c>
      <c r="E8724" s="9">
        <v>43715.776388888888</v>
      </c>
      <c r="F8724" s="6" t="s">
        <v>9932</v>
      </c>
      <c r="G8724" s="6" t="str">
        <f t="shared" si="136"/>
        <v>WA</v>
      </c>
      <c r="H8724" s="8">
        <f>Sales[Quantity Ordered]*Sales[Price Each]</f>
        <v>389.99</v>
      </c>
    </row>
    <row r="8725" spans="1:8" x14ac:dyDescent="0.25">
      <c r="A8725" s="6">
        <v>258330</v>
      </c>
      <c r="B8725" s="6" t="s">
        <v>84</v>
      </c>
      <c r="C8725" s="7">
        <v>1</v>
      </c>
      <c r="D8725" s="8">
        <v>389.99</v>
      </c>
      <c r="E8725" s="9">
        <v>43715.821527777778</v>
      </c>
      <c r="F8725" s="6" t="s">
        <v>10061</v>
      </c>
      <c r="G8725" s="6" t="str">
        <f t="shared" si="136"/>
        <v>GA</v>
      </c>
      <c r="H8725" s="8">
        <f>Sales[Quantity Ordered]*Sales[Price Each]</f>
        <v>389.99</v>
      </c>
    </row>
    <row r="8726" spans="1:8" x14ac:dyDescent="0.25">
      <c r="A8726" s="6">
        <v>257752</v>
      </c>
      <c r="B8726" s="6" t="s">
        <v>84</v>
      </c>
      <c r="C8726" s="7">
        <v>1</v>
      </c>
      <c r="D8726" s="8">
        <v>389.99</v>
      </c>
      <c r="E8726" s="9">
        <v>43715.827777777777</v>
      </c>
      <c r="F8726" s="6" t="s">
        <v>9505</v>
      </c>
      <c r="G8726" s="6" t="str">
        <f t="shared" si="136"/>
        <v>GA</v>
      </c>
      <c r="H8726" s="8">
        <f>Sales[Quantity Ordered]*Sales[Price Each]</f>
        <v>389.99</v>
      </c>
    </row>
    <row r="8727" spans="1:8" x14ac:dyDescent="0.25">
      <c r="A8727" s="6">
        <v>254111</v>
      </c>
      <c r="B8727" s="6" t="s">
        <v>84</v>
      </c>
      <c r="C8727" s="7">
        <v>1</v>
      </c>
      <c r="D8727" s="8">
        <v>389.99</v>
      </c>
      <c r="E8727" s="9">
        <v>43715.863888888889</v>
      </c>
      <c r="F8727" s="6" t="s">
        <v>5942</v>
      </c>
      <c r="G8727" s="6" t="str">
        <f t="shared" si="136"/>
        <v>TX</v>
      </c>
      <c r="H8727" s="8">
        <f>Sales[Quantity Ordered]*Sales[Price Each]</f>
        <v>389.99</v>
      </c>
    </row>
    <row r="8728" spans="1:8" x14ac:dyDescent="0.25">
      <c r="A8728" s="6">
        <v>254157</v>
      </c>
      <c r="B8728" s="6" t="s">
        <v>84</v>
      </c>
      <c r="C8728" s="7">
        <v>1</v>
      </c>
      <c r="D8728" s="8">
        <v>389.99</v>
      </c>
      <c r="E8728" s="9">
        <v>43716.280555555553</v>
      </c>
      <c r="F8728" s="6" t="s">
        <v>5986</v>
      </c>
      <c r="G8728" s="6" t="str">
        <f t="shared" si="136"/>
        <v>GA</v>
      </c>
      <c r="H8728" s="8">
        <f>Sales[Quantity Ordered]*Sales[Price Each]</f>
        <v>389.99</v>
      </c>
    </row>
    <row r="8729" spans="1:8" x14ac:dyDescent="0.25">
      <c r="A8729" s="6">
        <v>253886</v>
      </c>
      <c r="B8729" s="6" t="s">
        <v>84</v>
      </c>
      <c r="C8729" s="7">
        <v>1</v>
      </c>
      <c r="D8729" s="8">
        <v>389.99</v>
      </c>
      <c r="E8729" s="9">
        <v>43716.3125</v>
      </c>
      <c r="F8729" s="6" t="s">
        <v>5719</v>
      </c>
      <c r="G8729" s="6" t="str">
        <f t="shared" si="136"/>
        <v>GA</v>
      </c>
      <c r="H8729" s="8">
        <f>Sales[Quantity Ordered]*Sales[Price Each]</f>
        <v>389.99</v>
      </c>
    </row>
    <row r="8730" spans="1:8" x14ac:dyDescent="0.25">
      <c r="A8730" s="6">
        <v>249451</v>
      </c>
      <c r="B8730" s="6" t="s">
        <v>84</v>
      </c>
      <c r="C8730" s="7">
        <v>1</v>
      </c>
      <c r="D8730" s="8">
        <v>389.99</v>
      </c>
      <c r="E8730" s="9">
        <v>43716.34097222222</v>
      </c>
      <c r="F8730" s="6" t="s">
        <v>1322</v>
      </c>
      <c r="G8730" s="6" t="str">
        <f t="shared" si="136"/>
        <v>MA</v>
      </c>
      <c r="H8730" s="8">
        <f>Sales[Quantity Ordered]*Sales[Price Each]</f>
        <v>389.99</v>
      </c>
    </row>
    <row r="8731" spans="1:8" x14ac:dyDescent="0.25">
      <c r="A8731" s="6">
        <v>250335</v>
      </c>
      <c r="B8731" s="6" t="s">
        <v>84</v>
      </c>
      <c r="C8731" s="7">
        <v>1</v>
      </c>
      <c r="D8731" s="8">
        <v>389.99</v>
      </c>
      <c r="E8731" s="9">
        <v>43716.34652777778</v>
      </c>
      <c r="F8731" s="6" t="s">
        <v>2203</v>
      </c>
      <c r="G8731" s="6" t="str">
        <f t="shared" si="136"/>
        <v>GA</v>
      </c>
      <c r="H8731" s="8">
        <f>Sales[Quantity Ordered]*Sales[Price Each]</f>
        <v>389.99</v>
      </c>
    </row>
    <row r="8732" spans="1:8" x14ac:dyDescent="0.25">
      <c r="A8732" s="6">
        <v>250253</v>
      </c>
      <c r="B8732" s="6" t="s">
        <v>84</v>
      </c>
      <c r="C8732" s="7">
        <v>1</v>
      </c>
      <c r="D8732" s="8">
        <v>389.99</v>
      </c>
      <c r="E8732" s="9">
        <v>43716.34652777778</v>
      </c>
      <c r="F8732" s="6" t="s">
        <v>2121</v>
      </c>
      <c r="G8732" s="6" t="str">
        <f t="shared" si="136"/>
        <v>NY</v>
      </c>
      <c r="H8732" s="8">
        <f>Sales[Quantity Ordered]*Sales[Price Each]</f>
        <v>389.99</v>
      </c>
    </row>
    <row r="8733" spans="1:8" x14ac:dyDescent="0.25">
      <c r="A8733" s="6">
        <v>248302</v>
      </c>
      <c r="B8733" s="6" t="s">
        <v>84</v>
      </c>
      <c r="C8733" s="7">
        <v>1</v>
      </c>
      <c r="D8733" s="8">
        <v>389.99</v>
      </c>
      <c r="E8733" s="9">
        <v>43716.369444444441</v>
      </c>
      <c r="F8733" s="6" t="s">
        <v>174</v>
      </c>
      <c r="G8733" s="6" t="str">
        <f t="shared" si="136"/>
        <v>MA</v>
      </c>
      <c r="H8733" s="8">
        <f>Sales[Quantity Ordered]*Sales[Price Each]</f>
        <v>389.99</v>
      </c>
    </row>
    <row r="8734" spans="1:8" x14ac:dyDescent="0.25">
      <c r="A8734" s="6">
        <v>257546</v>
      </c>
      <c r="B8734" s="6" t="s">
        <v>84</v>
      </c>
      <c r="C8734" s="7">
        <v>1</v>
      </c>
      <c r="D8734" s="8">
        <v>389.99</v>
      </c>
      <c r="E8734" s="9">
        <v>43716.559027777781</v>
      </c>
      <c r="F8734" s="6" t="s">
        <v>9302</v>
      </c>
      <c r="G8734" s="6" t="str">
        <f t="shared" si="136"/>
        <v>NY</v>
      </c>
      <c r="H8734" s="8">
        <f>Sales[Quantity Ordered]*Sales[Price Each]</f>
        <v>389.99</v>
      </c>
    </row>
    <row r="8735" spans="1:8" x14ac:dyDescent="0.25">
      <c r="A8735" s="6">
        <v>254881</v>
      </c>
      <c r="B8735" s="6" t="s">
        <v>84</v>
      </c>
      <c r="C8735" s="7">
        <v>1</v>
      </c>
      <c r="D8735" s="8">
        <v>389.99</v>
      </c>
      <c r="E8735" s="9">
        <v>43716.55972222222</v>
      </c>
      <c r="F8735" s="6" t="s">
        <v>6699</v>
      </c>
      <c r="G8735" s="6" t="str">
        <f t="shared" si="136"/>
        <v>WA</v>
      </c>
      <c r="H8735" s="8">
        <f>Sales[Quantity Ordered]*Sales[Price Each]</f>
        <v>389.99</v>
      </c>
    </row>
    <row r="8736" spans="1:8" x14ac:dyDescent="0.25">
      <c r="A8736" s="6">
        <v>250580</v>
      </c>
      <c r="B8736" s="6" t="s">
        <v>84</v>
      </c>
      <c r="C8736" s="7">
        <v>1</v>
      </c>
      <c r="D8736" s="8">
        <v>389.99</v>
      </c>
      <c r="E8736" s="9">
        <v>43716.65</v>
      </c>
      <c r="F8736" s="6" t="s">
        <v>2447</v>
      </c>
      <c r="G8736" s="6" t="str">
        <f t="shared" si="136"/>
        <v>TX</v>
      </c>
      <c r="H8736" s="8">
        <f>Sales[Quantity Ordered]*Sales[Price Each]</f>
        <v>389.99</v>
      </c>
    </row>
    <row r="8737" spans="1:8" x14ac:dyDescent="0.25">
      <c r="A8737" s="6">
        <v>251396</v>
      </c>
      <c r="B8737" s="6" t="s">
        <v>84</v>
      </c>
      <c r="C8737" s="7">
        <v>1</v>
      </c>
      <c r="D8737" s="8">
        <v>389.99</v>
      </c>
      <c r="E8737" s="9">
        <v>43716.681944444441</v>
      </c>
      <c r="F8737" s="6" t="s">
        <v>3255</v>
      </c>
      <c r="G8737" s="6" t="str">
        <f t="shared" si="136"/>
        <v>CA</v>
      </c>
      <c r="H8737" s="8">
        <f>Sales[Quantity Ordered]*Sales[Price Each]</f>
        <v>389.99</v>
      </c>
    </row>
    <row r="8738" spans="1:8" x14ac:dyDescent="0.25">
      <c r="A8738" s="6">
        <v>257163</v>
      </c>
      <c r="B8738" s="6" t="s">
        <v>84</v>
      </c>
      <c r="C8738" s="7">
        <v>1</v>
      </c>
      <c r="D8738" s="8">
        <v>389.99</v>
      </c>
      <c r="E8738" s="9">
        <v>43716.722222222219</v>
      </c>
      <c r="F8738" s="6" t="s">
        <v>8928</v>
      </c>
      <c r="G8738" s="6" t="str">
        <f t="shared" si="136"/>
        <v>CA</v>
      </c>
      <c r="H8738" s="8">
        <f>Sales[Quantity Ordered]*Sales[Price Each]</f>
        <v>389.99</v>
      </c>
    </row>
    <row r="8739" spans="1:8" x14ac:dyDescent="0.25">
      <c r="A8739" s="6">
        <v>259098</v>
      </c>
      <c r="B8739" s="6" t="s">
        <v>84</v>
      </c>
      <c r="C8739" s="7">
        <v>1</v>
      </c>
      <c r="D8739" s="8">
        <v>389.99</v>
      </c>
      <c r="E8739" s="9">
        <v>43716.729861111111</v>
      </c>
      <c r="F8739" s="6" t="s">
        <v>10808</v>
      </c>
      <c r="G8739" s="6" t="str">
        <f t="shared" si="136"/>
        <v>TX</v>
      </c>
      <c r="H8739" s="8">
        <f>Sales[Quantity Ordered]*Sales[Price Each]</f>
        <v>389.99</v>
      </c>
    </row>
    <row r="8740" spans="1:8" x14ac:dyDescent="0.25">
      <c r="A8740" s="6">
        <v>253831</v>
      </c>
      <c r="B8740" s="6" t="s">
        <v>84</v>
      </c>
      <c r="C8740" s="7">
        <v>1</v>
      </c>
      <c r="D8740" s="8">
        <v>389.99</v>
      </c>
      <c r="E8740" s="9">
        <v>43716.831250000003</v>
      </c>
      <c r="F8740" s="6" t="s">
        <v>5665</v>
      </c>
      <c r="G8740" s="6" t="str">
        <f t="shared" si="136"/>
        <v>WA</v>
      </c>
      <c r="H8740" s="8">
        <f>Sales[Quantity Ordered]*Sales[Price Each]</f>
        <v>389.99</v>
      </c>
    </row>
    <row r="8741" spans="1:8" x14ac:dyDescent="0.25">
      <c r="A8741" s="6">
        <v>256648</v>
      </c>
      <c r="B8741" s="6" t="s">
        <v>84</v>
      </c>
      <c r="C8741" s="7">
        <v>1</v>
      </c>
      <c r="D8741" s="8">
        <v>389.99</v>
      </c>
      <c r="E8741" s="9">
        <v>43716.959027777775</v>
      </c>
      <c r="F8741" s="6" t="s">
        <v>8424</v>
      </c>
      <c r="G8741" s="6" t="str">
        <f t="shared" si="136"/>
        <v>GA</v>
      </c>
      <c r="H8741" s="8">
        <f>Sales[Quantity Ordered]*Sales[Price Each]</f>
        <v>389.99</v>
      </c>
    </row>
    <row r="8742" spans="1:8" x14ac:dyDescent="0.25">
      <c r="A8742" s="6">
        <v>258390</v>
      </c>
      <c r="B8742" s="6" t="s">
        <v>84</v>
      </c>
      <c r="C8742" s="7">
        <v>1</v>
      </c>
      <c r="D8742" s="8">
        <v>389.99</v>
      </c>
      <c r="E8742" s="9">
        <v>43716.98333333333</v>
      </c>
      <c r="F8742" s="6" t="s">
        <v>10119</v>
      </c>
      <c r="G8742" s="6" t="str">
        <f t="shared" si="136"/>
        <v>TX</v>
      </c>
      <c r="H8742" s="8">
        <f>Sales[Quantity Ordered]*Sales[Price Each]</f>
        <v>389.99</v>
      </c>
    </row>
    <row r="8743" spans="1:8" x14ac:dyDescent="0.25">
      <c r="A8743" s="6">
        <v>258222</v>
      </c>
      <c r="B8743" s="6" t="s">
        <v>84</v>
      </c>
      <c r="C8743" s="7">
        <v>1</v>
      </c>
      <c r="D8743" s="8">
        <v>389.99</v>
      </c>
      <c r="E8743" s="9">
        <v>43717.334722222222</v>
      </c>
      <c r="F8743" s="6" t="s">
        <v>9955</v>
      </c>
      <c r="G8743" s="6" t="str">
        <f t="shared" si="136"/>
        <v>ME</v>
      </c>
      <c r="H8743" s="8">
        <f>Sales[Quantity Ordered]*Sales[Price Each]</f>
        <v>389.99</v>
      </c>
    </row>
    <row r="8744" spans="1:8" x14ac:dyDescent="0.25">
      <c r="A8744" s="6">
        <v>249277</v>
      </c>
      <c r="B8744" s="6" t="s">
        <v>84</v>
      </c>
      <c r="C8744" s="7">
        <v>1</v>
      </c>
      <c r="D8744" s="8">
        <v>389.99</v>
      </c>
      <c r="E8744" s="9">
        <v>43717.433333333334</v>
      </c>
      <c r="F8744" s="6" t="s">
        <v>1149</v>
      </c>
      <c r="G8744" s="6" t="str">
        <f t="shared" si="136"/>
        <v>CA</v>
      </c>
      <c r="H8744" s="8">
        <f>Sales[Quantity Ordered]*Sales[Price Each]</f>
        <v>389.99</v>
      </c>
    </row>
    <row r="8745" spans="1:8" x14ac:dyDescent="0.25">
      <c r="A8745" s="6">
        <v>256813</v>
      </c>
      <c r="B8745" s="6" t="s">
        <v>84</v>
      </c>
      <c r="C8745" s="7">
        <v>1</v>
      </c>
      <c r="D8745" s="8">
        <v>389.99</v>
      </c>
      <c r="E8745" s="9">
        <v>43717.449305555558</v>
      </c>
      <c r="F8745" s="6" t="s">
        <v>8583</v>
      </c>
      <c r="G8745" s="6" t="str">
        <f t="shared" si="136"/>
        <v>TX</v>
      </c>
      <c r="H8745" s="8">
        <f>Sales[Quantity Ordered]*Sales[Price Each]</f>
        <v>389.99</v>
      </c>
    </row>
    <row r="8746" spans="1:8" x14ac:dyDescent="0.25">
      <c r="A8746" s="6">
        <v>252170</v>
      </c>
      <c r="B8746" s="6" t="s">
        <v>84</v>
      </c>
      <c r="C8746" s="7">
        <v>1</v>
      </c>
      <c r="D8746" s="8">
        <v>389.99</v>
      </c>
      <c r="E8746" s="9">
        <v>43717.515972222223</v>
      </c>
      <c r="F8746" s="6" t="s">
        <v>4021</v>
      </c>
      <c r="G8746" s="6" t="str">
        <f t="shared" si="136"/>
        <v>CA</v>
      </c>
      <c r="H8746" s="8">
        <f>Sales[Quantity Ordered]*Sales[Price Each]</f>
        <v>389.99</v>
      </c>
    </row>
    <row r="8747" spans="1:8" x14ac:dyDescent="0.25">
      <c r="A8747" s="6">
        <v>252692</v>
      </c>
      <c r="B8747" s="6" t="s">
        <v>84</v>
      </c>
      <c r="C8747" s="7">
        <v>1</v>
      </c>
      <c r="D8747" s="8">
        <v>389.99</v>
      </c>
      <c r="E8747" s="9">
        <v>43717.649305555555</v>
      </c>
      <c r="F8747" s="6" t="s">
        <v>4538</v>
      </c>
      <c r="G8747" s="6" t="str">
        <f t="shared" si="136"/>
        <v>TX</v>
      </c>
      <c r="H8747" s="8">
        <f>Sales[Quantity Ordered]*Sales[Price Each]</f>
        <v>389.99</v>
      </c>
    </row>
    <row r="8748" spans="1:8" x14ac:dyDescent="0.25">
      <c r="A8748" s="6">
        <v>257612</v>
      </c>
      <c r="B8748" s="6" t="s">
        <v>84</v>
      </c>
      <c r="C8748" s="7">
        <v>1</v>
      </c>
      <c r="D8748" s="8">
        <v>389.99</v>
      </c>
      <c r="E8748" s="9">
        <v>43717.871527777781</v>
      </c>
      <c r="F8748" s="6" t="s">
        <v>9366</v>
      </c>
      <c r="G8748" s="6" t="str">
        <f t="shared" si="136"/>
        <v>TX</v>
      </c>
      <c r="H8748" s="8">
        <f>Sales[Quantity Ordered]*Sales[Price Each]</f>
        <v>389.99</v>
      </c>
    </row>
    <row r="8749" spans="1:8" x14ac:dyDescent="0.25">
      <c r="A8749" s="6">
        <v>248247</v>
      </c>
      <c r="B8749" s="6" t="s">
        <v>84</v>
      </c>
      <c r="C8749" s="7">
        <v>1</v>
      </c>
      <c r="D8749" s="8">
        <v>389.99</v>
      </c>
      <c r="E8749" s="9">
        <v>43717.982638888891</v>
      </c>
      <c r="F8749" s="6" t="s">
        <v>119</v>
      </c>
      <c r="G8749" s="6" t="str">
        <f t="shared" si="136"/>
        <v>NY</v>
      </c>
      <c r="H8749" s="8">
        <f>Sales[Quantity Ordered]*Sales[Price Each]</f>
        <v>389.99</v>
      </c>
    </row>
    <row r="8750" spans="1:8" x14ac:dyDescent="0.25">
      <c r="A8750" s="6">
        <v>256343</v>
      </c>
      <c r="B8750" s="6" t="s">
        <v>84</v>
      </c>
      <c r="C8750" s="7">
        <v>1</v>
      </c>
      <c r="D8750" s="8">
        <v>389.99</v>
      </c>
      <c r="E8750" s="9">
        <v>43718.00277777778</v>
      </c>
      <c r="F8750" s="6" t="s">
        <v>8129</v>
      </c>
      <c r="G8750" s="6" t="str">
        <f t="shared" si="136"/>
        <v>CA</v>
      </c>
      <c r="H8750" s="8">
        <f>Sales[Quantity Ordered]*Sales[Price Each]</f>
        <v>389.99</v>
      </c>
    </row>
    <row r="8751" spans="1:8" x14ac:dyDescent="0.25">
      <c r="A8751" s="6">
        <v>253753</v>
      </c>
      <c r="B8751" s="6" t="s">
        <v>84</v>
      </c>
      <c r="C8751" s="7">
        <v>1</v>
      </c>
      <c r="D8751" s="8">
        <v>389.99</v>
      </c>
      <c r="E8751" s="9">
        <v>43718.309027777781</v>
      </c>
      <c r="F8751" s="6" t="s">
        <v>5587</v>
      </c>
      <c r="G8751" s="6" t="str">
        <f t="shared" si="136"/>
        <v>NY</v>
      </c>
      <c r="H8751" s="8">
        <f>Sales[Quantity Ordered]*Sales[Price Each]</f>
        <v>389.99</v>
      </c>
    </row>
    <row r="8752" spans="1:8" x14ac:dyDescent="0.25">
      <c r="A8752" s="6">
        <v>257791</v>
      </c>
      <c r="B8752" s="6" t="s">
        <v>84</v>
      </c>
      <c r="C8752" s="7">
        <v>1</v>
      </c>
      <c r="D8752" s="8">
        <v>389.99</v>
      </c>
      <c r="E8752" s="9">
        <v>43718.34652777778</v>
      </c>
      <c r="F8752" s="6" t="s">
        <v>9541</v>
      </c>
      <c r="G8752" s="6" t="str">
        <f t="shared" si="136"/>
        <v>CA</v>
      </c>
      <c r="H8752" s="8">
        <f>Sales[Quantity Ordered]*Sales[Price Each]</f>
        <v>389.99</v>
      </c>
    </row>
    <row r="8753" spans="1:8" x14ac:dyDescent="0.25">
      <c r="A8753" s="6">
        <v>257806</v>
      </c>
      <c r="B8753" s="6" t="s">
        <v>84</v>
      </c>
      <c r="C8753" s="7">
        <v>1</v>
      </c>
      <c r="D8753" s="8">
        <v>389.99</v>
      </c>
      <c r="E8753" s="9">
        <v>43718.359722222223</v>
      </c>
      <c r="F8753" s="6" t="s">
        <v>9555</v>
      </c>
      <c r="G8753" s="6" t="str">
        <f t="shared" si="136"/>
        <v>CA</v>
      </c>
      <c r="H8753" s="8">
        <f>Sales[Quantity Ordered]*Sales[Price Each]</f>
        <v>389.99</v>
      </c>
    </row>
    <row r="8754" spans="1:8" x14ac:dyDescent="0.25">
      <c r="A8754" s="6">
        <v>254372</v>
      </c>
      <c r="B8754" s="6" t="s">
        <v>84</v>
      </c>
      <c r="C8754" s="7">
        <v>1</v>
      </c>
      <c r="D8754" s="8">
        <v>389.99</v>
      </c>
      <c r="E8754" s="9">
        <v>43718.419444444444</v>
      </c>
      <c r="F8754" s="6" t="s">
        <v>6200</v>
      </c>
      <c r="G8754" s="6" t="str">
        <f t="shared" si="136"/>
        <v>CA</v>
      </c>
      <c r="H8754" s="8">
        <f>Sales[Quantity Ordered]*Sales[Price Each]</f>
        <v>389.99</v>
      </c>
    </row>
    <row r="8755" spans="1:8" x14ac:dyDescent="0.25">
      <c r="A8755" s="6">
        <v>258788</v>
      </c>
      <c r="B8755" s="6" t="s">
        <v>84</v>
      </c>
      <c r="C8755" s="7">
        <v>1</v>
      </c>
      <c r="D8755" s="8">
        <v>389.99</v>
      </c>
      <c r="E8755" s="9">
        <v>43718.435416666667</v>
      </c>
      <c r="F8755" s="6" t="s">
        <v>10503</v>
      </c>
      <c r="G8755" s="6" t="str">
        <f t="shared" si="136"/>
        <v>WA</v>
      </c>
      <c r="H8755" s="8">
        <f>Sales[Quantity Ordered]*Sales[Price Each]</f>
        <v>389.99</v>
      </c>
    </row>
    <row r="8756" spans="1:8" x14ac:dyDescent="0.25">
      <c r="A8756" s="6">
        <v>252535</v>
      </c>
      <c r="B8756" s="6" t="s">
        <v>84</v>
      </c>
      <c r="C8756" s="7">
        <v>1</v>
      </c>
      <c r="D8756" s="8">
        <v>389.99</v>
      </c>
      <c r="E8756" s="9">
        <v>43718.441666666666</v>
      </c>
      <c r="F8756" s="6" t="s">
        <v>4382</v>
      </c>
      <c r="G8756" s="6" t="str">
        <f t="shared" si="136"/>
        <v>WA</v>
      </c>
      <c r="H8756" s="8">
        <f>Sales[Quantity Ordered]*Sales[Price Each]</f>
        <v>389.99</v>
      </c>
    </row>
    <row r="8757" spans="1:8" x14ac:dyDescent="0.25">
      <c r="A8757" s="6">
        <v>257064</v>
      </c>
      <c r="B8757" s="6" t="s">
        <v>84</v>
      </c>
      <c r="C8757" s="7">
        <v>1</v>
      </c>
      <c r="D8757" s="8">
        <v>389.99</v>
      </c>
      <c r="E8757" s="9">
        <v>43718.619444444441</v>
      </c>
      <c r="F8757" s="6" t="s">
        <v>8830</v>
      </c>
      <c r="G8757" s="6" t="str">
        <f t="shared" si="136"/>
        <v>CA</v>
      </c>
      <c r="H8757" s="8">
        <f>Sales[Quantity Ordered]*Sales[Price Each]</f>
        <v>389.99</v>
      </c>
    </row>
    <row r="8758" spans="1:8" x14ac:dyDescent="0.25">
      <c r="A8758" s="6">
        <v>255339</v>
      </c>
      <c r="B8758" s="6" t="s">
        <v>84</v>
      </c>
      <c r="C8758" s="7">
        <v>1</v>
      </c>
      <c r="D8758" s="8">
        <v>389.99</v>
      </c>
      <c r="E8758" s="9">
        <v>43718.686805555553</v>
      </c>
      <c r="F8758" s="6" t="s">
        <v>7146</v>
      </c>
      <c r="G8758" s="6" t="str">
        <f t="shared" si="136"/>
        <v>NY</v>
      </c>
      <c r="H8758" s="8">
        <f>Sales[Quantity Ordered]*Sales[Price Each]</f>
        <v>389.99</v>
      </c>
    </row>
    <row r="8759" spans="1:8" x14ac:dyDescent="0.25">
      <c r="A8759" s="6">
        <v>252745</v>
      </c>
      <c r="B8759" s="6" t="s">
        <v>84</v>
      </c>
      <c r="C8759" s="7">
        <v>1</v>
      </c>
      <c r="D8759" s="8">
        <v>389.99</v>
      </c>
      <c r="E8759" s="9">
        <v>43718.743055555555</v>
      </c>
      <c r="F8759" s="6" t="s">
        <v>4591</v>
      </c>
      <c r="G8759" s="6" t="str">
        <f t="shared" si="136"/>
        <v>CA</v>
      </c>
      <c r="H8759" s="8">
        <f>Sales[Quantity Ordered]*Sales[Price Each]</f>
        <v>389.99</v>
      </c>
    </row>
    <row r="8760" spans="1:8" x14ac:dyDescent="0.25">
      <c r="A8760" s="6">
        <v>258420</v>
      </c>
      <c r="B8760" s="6" t="s">
        <v>84</v>
      </c>
      <c r="C8760" s="7">
        <v>1</v>
      </c>
      <c r="D8760" s="8">
        <v>389.99</v>
      </c>
      <c r="E8760" s="9">
        <v>43718.745833333334</v>
      </c>
      <c r="F8760" s="6" t="s">
        <v>10149</v>
      </c>
      <c r="G8760" s="6" t="str">
        <f t="shared" si="136"/>
        <v>CA</v>
      </c>
      <c r="H8760" s="8">
        <f>Sales[Quantity Ordered]*Sales[Price Each]</f>
        <v>389.99</v>
      </c>
    </row>
    <row r="8761" spans="1:8" x14ac:dyDescent="0.25">
      <c r="A8761" s="6">
        <v>253657</v>
      </c>
      <c r="B8761" s="6" t="s">
        <v>84</v>
      </c>
      <c r="C8761" s="7">
        <v>1</v>
      </c>
      <c r="D8761" s="8">
        <v>389.99</v>
      </c>
      <c r="E8761" s="9">
        <v>43718.806944444441</v>
      </c>
      <c r="F8761" s="6" t="s">
        <v>5493</v>
      </c>
      <c r="G8761" s="6" t="str">
        <f t="shared" si="136"/>
        <v>NY</v>
      </c>
      <c r="H8761" s="8">
        <f>Sales[Quantity Ordered]*Sales[Price Each]</f>
        <v>389.99</v>
      </c>
    </row>
    <row r="8762" spans="1:8" x14ac:dyDescent="0.25">
      <c r="A8762" s="6">
        <v>248438</v>
      </c>
      <c r="B8762" s="6" t="s">
        <v>84</v>
      </c>
      <c r="C8762" s="7">
        <v>1</v>
      </c>
      <c r="D8762" s="8">
        <v>389.99</v>
      </c>
      <c r="E8762" s="9">
        <v>43718.94027777778</v>
      </c>
      <c r="F8762" s="6" t="s">
        <v>311</v>
      </c>
      <c r="G8762" s="6" t="str">
        <f t="shared" si="136"/>
        <v>OR</v>
      </c>
      <c r="H8762" s="8">
        <f>Sales[Quantity Ordered]*Sales[Price Each]</f>
        <v>389.99</v>
      </c>
    </row>
    <row r="8763" spans="1:8" x14ac:dyDescent="0.25">
      <c r="A8763" s="6">
        <v>253063</v>
      </c>
      <c r="B8763" s="6" t="s">
        <v>84</v>
      </c>
      <c r="C8763" s="7">
        <v>1</v>
      </c>
      <c r="D8763" s="8">
        <v>389.99</v>
      </c>
      <c r="E8763" s="9">
        <v>43718.978472222225</v>
      </c>
      <c r="F8763" s="6" t="s">
        <v>4907</v>
      </c>
      <c r="G8763" s="6" t="str">
        <f t="shared" si="136"/>
        <v>CA</v>
      </c>
      <c r="H8763" s="8">
        <f>Sales[Quantity Ordered]*Sales[Price Each]</f>
        <v>389.99</v>
      </c>
    </row>
    <row r="8764" spans="1:8" x14ac:dyDescent="0.25">
      <c r="A8764" s="6">
        <v>251174</v>
      </c>
      <c r="B8764" s="6" t="s">
        <v>84</v>
      </c>
      <c r="C8764" s="7">
        <v>1</v>
      </c>
      <c r="D8764" s="8">
        <v>389.99</v>
      </c>
      <c r="E8764" s="9">
        <v>43719.03402777778</v>
      </c>
      <c r="F8764" s="6" t="s">
        <v>3034</v>
      </c>
      <c r="G8764" s="6" t="str">
        <f t="shared" si="136"/>
        <v>CA</v>
      </c>
      <c r="H8764" s="8">
        <f>Sales[Quantity Ordered]*Sales[Price Each]</f>
        <v>389.99</v>
      </c>
    </row>
    <row r="8765" spans="1:8" x14ac:dyDescent="0.25">
      <c r="A8765" s="6">
        <v>258708</v>
      </c>
      <c r="B8765" s="6" t="s">
        <v>84</v>
      </c>
      <c r="C8765" s="7">
        <v>1</v>
      </c>
      <c r="D8765" s="8">
        <v>389.99</v>
      </c>
      <c r="E8765" s="9">
        <v>43719.341666666667</v>
      </c>
      <c r="F8765" s="6" t="s">
        <v>10427</v>
      </c>
      <c r="G8765" s="6" t="str">
        <f t="shared" si="136"/>
        <v>WA</v>
      </c>
      <c r="H8765" s="8">
        <f>Sales[Quantity Ordered]*Sales[Price Each]</f>
        <v>389.99</v>
      </c>
    </row>
    <row r="8766" spans="1:8" x14ac:dyDescent="0.25">
      <c r="A8766" s="6">
        <v>256816</v>
      </c>
      <c r="B8766" s="6" t="s">
        <v>84</v>
      </c>
      <c r="C8766" s="7">
        <v>1</v>
      </c>
      <c r="D8766" s="8">
        <v>389.99</v>
      </c>
      <c r="E8766" s="9">
        <v>43719.519444444442</v>
      </c>
      <c r="F8766" s="6" t="s">
        <v>8586</v>
      </c>
      <c r="G8766" s="6" t="str">
        <f t="shared" si="136"/>
        <v>MA</v>
      </c>
      <c r="H8766" s="8">
        <f>Sales[Quantity Ordered]*Sales[Price Each]</f>
        <v>389.99</v>
      </c>
    </row>
    <row r="8767" spans="1:8" x14ac:dyDescent="0.25">
      <c r="A8767" s="6">
        <v>249483</v>
      </c>
      <c r="B8767" s="6" t="s">
        <v>84</v>
      </c>
      <c r="C8767" s="7">
        <v>1</v>
      </c>
      <c r="D8767" s="8">
        <v>389.99</v>
      </c>
      <c r="E8767" s="9">
        <v>43719.633333333331</v>
      </c>
      <c r="F8767" s="6" t="s">
        <v>1354</v>
      </c>
      <c r="G8767" s="6" t="str">
        <f t="shared" si="136"/>
        <v>CA</v>
      </c>
      <c r="H8767" s="8">
        <f>Sales[Quantity Ordered]*Sales[Price Each]</f>
        <v>389.99</v>
      </c>
    </row>
    <row r="8768" spans="1:8" x14ac:dyDescent="0.25">
      <c r="A8768" s="6">
        <v>255574</v>
      </c>
      <c r="B8768" s="6" t="s">
        <v>84</v>
      </c>
      <c r="C8768" s="7">
        <v>1</v>
      </c>
      <c r="D8768" s="8">
        <v>389.99</v>
      </c>
      <c r="E8768" s="9">
        <v>43719.640277777777</v>
      </c>
      <c r="F8768" s="6" t="s">
        <v>7380</v>
      </c>
      <c r="G8768" s="6" t="str">
        <f t="shared" si="136"/>
        <v>CA</v>
      </c>
      <c r="H8768" s="8">
        <f>Sales[Quantity Ordered]*Sales[Price Each]</f>
        <v>389.99</v>
      </c>
    </row>
    <row r="8769" spans="1:8" x14ac:dyDescent="0.25">
      <c r="A8769" s="6">
        <v>251357</v>
      </c>
      <c r="B8769" s="6" t="s">
        <v>84</v>
      </c>
      <c r="C8769" s="7">
        <v>1</v>
      </c>
      <c r="D8769" s="8">
        <v>389.99</v>
      </c>
      <c r="E8769" s="9">
        <v>43719.723611111112</v>
      </c>
      <c r="F8769" s="6" t="s">
        <v>3217</v>
      </c>
      <c r="G8769" s="6" t="str">
        <f t="shared" si="136"/>
        <v>CA</v>
      </c>
      <c r="H8769" s="8">
        <f>Sales[Quantity Ordered]*Sales[Price Each]</f>
        <v>389.99</v>
      </c>
    </row>
    <row r="8770" spans="1:8" x14ac:dyDescent="0.25">
      <c r="A8770" s="6">
        <v>249772</v>
      </c>
      <c r="B8770" s="6" t="s">
        <v>84</v>
      </c>
      <c r="C8770" s="7">
        <v>1</v>
      </c>
      <c r="D8770" s="8">
        <v>389.99</v>
      </c>
      <c r="E8770" s="9">
        <v>43719.734722222223</v>
      </c>
      <c r="F8770" s="6" t="s">
        <v>1643</v>
      </c>
      <c r="G8770" s="6" t="str">
        <f t="shared" ref="G8770:G8833" si="137">MID(F8770,FIND(",",F8770,FIND(",",F8770)+1)+2,2)</f>
        <v>MA</v>
      </c>
      <c r="H8770" s="8">
        <f>Sales[Quantity Ordered]*Sales[Price Each]</f>
        <v>389.99</v>
      </c>
    </row>
    <row r="8771" spans="1:8" x14ac:dyDescent="0.25">
      <c r="A8771" s="6">
        <v>258176</v>
      </c>
      <c r="B8771" s="6" t="s">
        <v>84</v>
      </c>
      <c r="C8771" s="7">
        <v>1</v>
      </c>
      <c r="D8771" s="8">
        <v>389.99</v>
      </c>
      <c r="E8771" s="9">
        <v>43719.787499999999</v>
      </c>
      <c r="F8771" s="6" t="s">
        <v>9911</v>
      </c>
      <c r="G8771" s="6" t="str">
        <f t="shared" si="137"/>
        <v>TX</v>
      </c>
      <c r="H8771" s="8">
        <f>Sales[Quantity Ordered]*Sales[Price Each]</f>
        <v>389.99</v>
      </c>
    </row>
    <row r="8772" spans="1:8" x14ac:dyDescent="0.25">
      <c r="A8772" s="6">
        <v>251158</v>
      </c>
      <c r="B8772" s="6" t="s">
        <v>84</v>
      </c>
      <c r="C8772" s="7">
        <v>1</v>
      </c>
      <c r="D8772" s="8">
        <v>389.99</v>
      </c>
      <c r="E8772" s="9">
        <v>43719.808333333334</v>
      </c>
      <c r="F8772" s="6" t="s">
        <v>3018</v>
      </c>
      <c r="G8772" s="6" t="str">
        <f t="shared" si="137"/>
        <v>NY</v>
      </c>
      <c r="H8772" s="8">
        <f>Sales[Quantity Ordered]*Sales[Price Each]</f>
        <v>389.99</v>
      </c>
    </row>
    <row r="8773" spans="1:8" x14ac:dyDescent="0.25">
      <c r="A8773" s="6">
        <v>248577</v>
      </c>
      <c r="B8773" s="6" t="s">
        <v>84</v>
      </c>
      <c r="C8773" s="7">
        <v>1</v>
      </c>
      <c r="D8773" s="8">
        <v>389.99</v>
      </c>
      <c r="E8773" s="9">
        <v>43720.402777777781</v>
      </c>
      <c r="F8773" s="6" t="s">
        <v>450</v>
      </c>
      <c r="G8773" s="6" t="str">
        <f t="shared" si="137"/>
        <v>CA</v>
      </c>
      <c r="H8773" s="8">
        <f>Sales[Quantity Ordered]*Sales[Price Each]</f>
        <v>389.99</v>
      </c>
    </row>
    <row r="8774" spans="1:8" x14ac:dyDescent="0.25">
      <c r="A8774" s="6">
        <v>257485</v>
      </c>
      <c r="B8774" s="6" t="s">
        <v>84</v>
      </c>
      <c r="C8774" s="7">
        <v>1</v>
      </c>
      <c r="D8774" s="8">
        <v>389.99</v>
      </c>
      <c r="E8774" s="9">
        <v>43720.494444444441</v>
      </c>
      <c r="F8774" s="6" t="s">
        <v>9243</v>
      </c>
      <c r="G8774" s="6" t="str">
        <f t="shared" si="137"/>
        <v>TX</v>
      </c>
      <c r="H8774" s="8">
        <f>Sales[Quantity Ordered]*Sales[Price Each]</f>
        <v>389.99</v>
      </c>
    </row>
    <row r="8775" spans="1:8" x14ac:dyDescent="0.25">
      <c r="A8775" s="6">
        <v>251745</v>
      </c>
      <c r="B8775" s="6" t="s">
        <v>84</v>
      </c>
      <c r="C8775" s="7">
        <v>1</v>
      </c>
      <c r="D8775" s="8">
        <v>389.99</v>
      </c>
      <c r="E8775" s="9">
        <v>43720.498611111114</v>
      </c>
      <c r="F8775" s="6" t="s">
        <v>3603</v>
      </c>
      <c r="G8775" s="6" t="str">
        <f t="shared" si="137"/>
        <v>CA</v>
      </c>
      <c r="H8775" s="8">
        <f>Sales[Quantity Ordered]*Sales[Price Each]</f>
        <v>389.99</v>
      </c>
    </row>
    <row r="8776" spans="1:8" x14ac:dyDescent="0.25">
      <c r="A8776" s="6">
        <v>257220</v>
      </c>
      <c r="B8776" s="6" t="s">
        <v>84</v>
      </c>
      <c r="C8776" s="7">
        <v>1</v>
      </c>
      <c r="D8776" s="8">
        <v>389.99</v>
      </c>
      <c r="E8776" s="9">
        <v>43720.654166666667</v>
      </c>
      <c r="F8776" s="6" t="s">
        <v>8985</v>
      </c>
      <c r="G8776" s="6" t="str">
        <f t="shared" si="137"/>
        <v>CA</v>
      </c>
      <c r="H8776" s="8">
        <f>Sales[Quantity Ordered]*Sales[Price Each]</f>
        <v>389.99</v>
      </c>
    </row>
    <row r="8777" spans="1:8" x14ac:dyDescent="0.25">
      <c r="A8777" s="6">
        <v>255463</v>
      </c>
      <c r="B8777" s="6" t="s">
        <v>84</v>
      </c>
      <c r="C8777" s="7">
        <v>1</v>
      </c>
      <c r="D8777" s="8">
        <v>389.99</v>
      </c>
      <c r="E8777" s="9">
        <v>43720.670138888891</v>
      </c>
      <c r="F8777" s="6" t="s">
        <v>7270</v>
      </c>
      <c r="G8777" s="6" t="str">
        <f t="shared" si="137"/>
        <v>NY</v>
      </c>
      <c r="H8777" s="8">
        <f>Sales[Quantity Ordered]*Sales[Price Each]</f>
        <v>389.99</v>
      </c>
    </row>
    <row r="8778" spans="1:8" x14ac:dyDescent="0.25">
      <c r="A8778" s="6">
        <v>255757</v>
      </c>
      <c r="B8778" s="6" t="s">
        <v>84</v>
      </c>
      <c r="C8778" s="7">
        <v>1</v>
      </c>
      <c r="D8778" s="8">
        <v>389.99</v>
      </c>
      <c r="E8778" s="9">
        <v>43720.736111111109</v>
      </c>
      <c r="F8778" s="6" t="s">
        <v>7559</v>
      </c>
      <c r="G8778" s="6" t="str">
        <f t="shared" si="137"/>
        <v>GA</v>
      </c>
      <c r="H8778" s="8">
        <f>Sales[Quantity Ordered]*Sales[Price Each]</f>
        <v>389.99</v>
      </c>
    </row>
    <row r="8779" spans="1:8" x14ac:dyDescent="0.25">
      <c r="A8779" s="6">
        <v>250158</v>
      </c>
      <c r="B8779" s="6" t="s">
        <v>84</v>
      </c>
      <c r="C8779" s="7">
        <v>1</v>
      </c>
      <c r="D8779" s="8">
        <v>389.99</v>
      </c>
      <c r="E8779" s="9">
        <v>43720.745138888888</v>
      </c>
      <c r="F8779" s="6" t="s">
        <v>2026</v>
      </c>
      <c r="G8779" s="6" t="str">
        <f t="shared" si="137"/>
        <v>WA</v>
      </c>
      <c r="H8779" s="8">
        <f>Sales[Quantity Ordered]*Sales[Price Each]</f>
        <v>389.99</v>
      </c>
    </row>
    <row r="8780" spans="1:8" x14ac:dyDescent="0.25">
      <c r="A8780" s="6">
        <v>248308</v>
      </c>
      <c r="B8780" s="6" t="s">
        <v>84</v>
      </c>
      <c r="C8780" s="7">
        <v>1</v>
      </c>
      <c r="D8780" s="8">
        <v>389.99</v>
      </c>
      <c r="E8780" s="9">
        <v>43720.756944444445</v>
      </c>
      <c r="F8780" s="6" t="s">
        <v>180</v>
      </c>
      <c r="G8780" s="6" t="str">
        <f t="shared" si="137"/>
        <v>CA</v>
      </c>
      <c r="H8780" s="8">
        <f>Sales[Quantity Ordered]*Sales[Price Each]</f>
        <v>389.99</v>
      </c>
    </row>
    <row r="8781" spans="1:8" x14ac:dyDescent="0.25">
      <c r="A8781" s="6">
        <v>253067</v>
      </c>
      <c r="B8781" s="6" t="s">
        <v>84</v>
      </c>
      <c r="C8781" s="7">
        <v>1</v>
      </c>
      <c r="D8781" s="8">
        <v>389.99</v>
      </c>
      <c r="E8781" s="9">
        <v>43720.881944444445</v>
      </c>
      <c r="F8781" s="6" t="s">
        <v>4911</v>
      </c>
      <c r="G8781" s="6" t="str">
        <f t="shared" si="137"/>
        <v>CA</v>
      </c>
      <c r="H8781" s="8">
        <f>Sales[Quantity Ordered]*Sales[Price Each]</f>
        <v>389.99</v>
      </c>
    </row>
    <row r="8782" spans="1:8" x14ac:dyDescent="0.25">
      <c r="A8782" s="6">
        <v>255086</v>
      </c>
      <c r="B8782" s="6" t="s">
        <v>84</v>
      </c>
      <c r="C8782" s="7">
        <v>1</v>
      </c>
      <c r="D8782" s="8">
        <v>389.99</v>
      </c>
      <c r="E8782" s="9">
        <v>43720.931250000001</v>
      </c>
      <c r="F8782" s="6" t="s">
        <v>6898</v>
      </c>
      <c r="G8782" s="6" t="str">
        <f t="shared" si="137"/>
        <v>CA</v>
      </c>
      <c r="H8782" s="8">
        <f>Sales[Quantity Ordered]*Sales[Price Each]</f>
        <v>389.99</v>
      </c>
    </row>
    <row r="8783" spans="1:8" x14ac:dyDescent="0.25">
      <c r="A8783" s="6">
        <v>250326</v>
      </c>
      <c r="B8783" s="6" t="s">
        <v>84</v>
      </c>
      <c r="C8783" s="7">
        <v>1</v>
      </c>
      <c r="D8783" s="8">
        <v>389.99</v>
      </c>
      <c r="E8783" s="9">
        <v>43720.948611111111</v>
      </c>
      <c r="F8783" s="6" t="s">
        <v>2194</v>
      </c>
      <c r="G8783" s="6" t="str">
        <f t="shared" si="137"/>
        <v>TX</v>
      </c>
      <c r="H8783" s="8">
        <f>Sales[Quantity Ordered]*Sales[Price Each]</f>
        <v>389.99</v>
      </c>
    </row>
    <row r="8784" spans="1:8" x14ac:dyDescent="0.25">
      <c r="A8784" s="6">
        <v>249681</v>
      </c>
      <c r="B8784" s="6" t="s">
        <v>84</v>
      </c>
      <c r="C8784" s="7">
        <v>1</v>
      </c>
      <c r="D8784" s="8">
        <v>389.99</v>
      </c>
      <c r="E8784" s="9">
        <v>43721.45416666667</v>
      </c>
      <c r="F8784" s="6" t="s">
        <v>1552</v>
      </c>
      <c r="G8784" s="6" t="str">
        <f t="shared" si="137"/>
        <v>TX</v>
      </c>
      <c r="H8784" s="8">
        <f>Sales[Quantity Ordered]*Sales[Price Each]</f>
        <v>389.99</v>
      </c>
    </row>
    <row r="8785" spans="1:8" x14ac:dyDescent="0.25">
      <c r="A8785" s="6">
        <v>252433</v>
      </c>
      <c r="B8785" s="6" t="s">
        <v>84</v>
      </c>
      <c r="C8785" s="7">
        <v>1</v>
      </c>
      <c r="D8785" s="8">
        <v>389.99</v>
      </c>
      <c r="E8785" s="9">
        <v>43721.478472222225</v>
      </c>
      <c r="F8785" s="6" t="s">
        <v>4281</v>
      </c>
      <c r="G8785" s="6" t="str">
        <f t="shared" si="137"/>
        <v>CA</v>
      </c>
      <c r="H8785" s="8">
        <f>Sales[Quantity Ordered]*Sales[Price Each]</f>
        <v>389.99</v>
      </c>
    </row>
    <row r="8786" spans="1:8" x14ac:dyDescent="0.25">
      <c r="A8786" s="6">
        <v>250288</v>
      </c>
      <c r="B8786" s="6" t="s">
        <v>84</v>
      </c>
      <c r="C8786" s="7">
        <v>1</v>
      </c>
      <c r="D8786" s="8">
        <v>389.99</v>
      </c>
      <c r="E8786" s="9">
        <v>43721.552777777775</v>
      </c>
      <c r="F8786" s="6" t="s">
        <v>2156</v>
      </c>
      <c r="G8786" s="6" t="str">
        <f t="shared" si="137"/>
        <v>CA</v>
      </c>
      <c r="H8786" s="8">
        <f>Sales[Quantity Ordered]*Sales[Price Each]</f>
        <v>389.99</v>
      </c>
    </row>
    <row r="8787" spans="1:8" x14ac:dyDescent="0.25">
      <c r="A8787" s="6">
        <v>257469</v>
      </c>
      <c r="B8787" s="6" t="s">
        <v>84</v>
      </c>
      <c r="C8787" s="7">
        <v>1</v>
      </c>
      <c r="D8787" s="8">
        <v>389.99</v>
      </c>
      <c r="E8787" s="9">
        <v>43721.581944444442</v>
      </c>
      <c r="F8787" s="6" t="s">
        <v>9227</v>
      </c>
      <c r="G8787" s="6" t="str">
        <f t="shared" si="137"/>
        <v>MA</v>
      </c>
      <c r="H8787" s="8">
        <f>Sales[Quantity Ordered]*Sales[Price Each]</f>
        <v>389.99</v>
      </c>
    </row>
    <row r="8788" spans="1:8" x14ac:dyDescent="0.25">
      <c r="A8788" s="6">
        <v>258233</v>
      </c>
      <c r="B8788" s="6" t="s">
        <v>84</v>
      </c>
      <c r="C8788" s="7">
        <v>1</v>
      </c>
      <c r="D8788" s="8">
        <v>389.99</v>
      </c>
      <c r="E8788" s="9">
        <v>43721.597916666666</v>
      </c>
      <c r="F8788" s="6" t="s">
        <v>9965</v>
      </c>
      <c r="G8788" s="6" t="str">
        <f t="shared" si="137"/>
        <v>CA</v>
      </c>
      <c r="H8788" s="8">
        <f>Sales[Quantity Ordered]*Sales[Price Each]</f>
        <v>389.99</v>
      </c>
    </row>
    <row r="8789" spans="1:8" x14ac:dyDescent="0.25">
      <c r="A8789" s="6">
        <v>258411</v>
      </c>
      <c r="B8789" s="6" t="s">
        <v>84</v>
      </c>
      <c r="C8789" s="7">
        <v>1</v>
      </c>
      <c r="D8789" s="8">
        <v>389.99</v>
      </c>
      <c r="E8789" s="9">
        <v>43721.636111111111</v>
      </c>
      <c r="F8789" s="6" t="s">
        <v>10140</v>
      </c>
      <c r="G8789" s="6" t="str">
        <f t="shared" si="137"/>
        <v>CA</v>
      </c>
      <c r="H8789" s="8">
        <f>Sales[Quantity Ordered]*Sales[Price Each]</f>
        <v>389.99</v>
      </c>
    </row>
    <row r="8790" spans="1:8" x14ac:dyDescent="0.25">
      <c r="A8790" s="6">
        <v>250020</v>
      </c>
      <c r="B8790" s="6" t="s">
        <v>84</v>
      </c>
      <c r="C8790" s="7">
        <v>1</v>
      </c>
      <c r="D8790" s="8">
        <v>389.99</v>
      </c>
      <c r="E8790" s="9">
        <v>43721.708333333336</v>
      </c>
      <c r="F8790" s="6" t="s">
        <v>1888</v>
      </c>
      <c r="G8790" s="6" t="str">
        <f t="shared" si="137"/>
        <v>OR</v>
      </c>
      <c r="H8790" s="8">
        <f>Sales[Quantity Ordered]*Sales[Price Each]</f>
        <v>389.99</v>
      </c>
    </row>
    <row r="8791" spans="1:8" x14ac:dyDescent="0.25">
      <c r="A8791" s="6">
        <v>250897</v>
      </c>
      <c r="B8791" s="6" t="s">
        <v>84</v>
      </c>
      <c r="C8791" s="7">
        <v>1</v>
      </c>
      <c r="D8791" s="8">
        <v>389.99</v>
      </c>
      <c r="E8791" s="9">
        <v>43721.75</v>
      </c>
      <c r="F8791" s="6" t="s">
        <v>2760</v>
      </c>
      <c r="G8791" s="6" t="str">
        <f t="shared" si="137"/>
        <v>GA</v>
      </c>
      <c r="H8791" s="8">
        <f>Sales[Quantity Ordered]*Sales[Price Each]</f>
        <v>389.99</v>
      </c>
    </row>
    <row r="8792" spans="1:8" x14ac:dyDescent="0.25">
      <c r="A8792" s="6">
        <v>258661</v>
      </c>
      <c r="B8792" s="6" t="s">
        <v>84</v>
      </c>
      <c r="C8792" s="7">
        <v>1</v>
      </c>
      <c r="D8792" s="8">
        <v>389.99</v>
      </c>
      <c r="E8792" s="9">
        <v>43721.756249999999</v>
      </c>
      <c r="F8792" s="6" t="s">
        <v>10382</v>
      </c>
      <c r="G8792" s="6" t="str">
        <f t="shared" si="137"/>
        <v>MA</v>
      </c>
      <c r="H8792" s="8">
        <f>Sales[Quantity Ordered]*Sales[Price Each]</f>
        <v>389.99</v>
      </c>
    </row>
    <row r="8793" spans="1:8" x14ac:dyDescent="0.25">
      <c r="A8793" s="6">
        <v>250439</v>
      </c>
      <c r="B8793" s="6" t="s">
        <v>84</v>
      </c>
      <c r="C8793" s="7">
        <v>1</v>
      </c>
      <c r="D8793" s="8">
        <v>389.99</v>
      </c>
      <c r="E8793" s="9">
        <v>43721.770138888889</v>
      </c>
      <c r="F8793" s="6" t="s">
        <v>2307</v>
      </c>
      <c r="G8793" s="6" t="str">
        <f t="shared" si="137"/>
        <v>MA</v>
      </c>
      <c r="H8793" s="8">
        <f>Sales[Quantity Ordered]*Sales[Price Each]</f>
        <v>389.99</v>
      </c>
    </row>
    <row r="8794" spans="1:8" x14ac:dyDescent="0.25">
      <c r="A8794" s="6">
        <v>257589</v>
      </c>
      <c r="B8794" s="6" t="s">
        <v>84</v>
      </c>
      <c r="C8794" s="7">
        <v>1</v>
      </c>
      <c r="D8794" s="8">
        <v>389.99</v>
      </c>
      <c r="E8794" s="9">
        <v>43721.879166666666</v>
      </c>
      <c r="F8794" s="6" t="s">
        <v>9343</v>
      </c>
      <c r="G8794" s="6" t="str">
        <f t="shared" si="137"/>
        <v>CA</v>
      </c>
      <c r="H8794" s="8">
        <f>Sales[Quantity Ordered]*Sales[Price Each]</f>
        <v>389.99</v>
      </c>
    </row>
    <row r="8795" spans="1:8" x14ac:dyDescent="0.25">
      <c r="A8795" s="6">
        <v>253339</v>
      </c>
      <c r="B8795" s="6" t="s">
        <v>84</v>
      </c>
      <c r="C8795" s="7">
        <v>1</v>
      </c>
      <c r="D8795" s="8">
        <v>389.99</v>
      </c>
      <c r="E8795" s="9">
        <v>43721.925694444442</v>
      </c>
      <c r="F8795" s="6" t="s">
        <v>5180</v>
      </c>
      <c r="G8795" s="6" t="str">
        <f t="shared" si="137"/>
        <v>MA</v>
      </c>
      <c r="H8795" s="8">
        <f>Sales[Quantity Ordered]*Sales[Price Each]</f>
        <v>389.99</v>
      </c>
    </row>
    <row r="8796" spans="1:8" x14ac:dyDescent="0.25">
      <c r="A8796" s="6">
        <v>249080</v>
      </c>
      <c r="B8796" s="6" t="s">
        <v>84</v>
      </c>
      <c r="C8796" s="7">
        <v>1</v>
      </c>
      <c r="D8796" s="8">
        <v>389.99</v>
      </c>
      <c r="E8796" s="9">
        <v>43721.928472222222</v>
      </c>
      <c r="F8796" s="6" t="s">
        <v>952</v>
      </c>
      <c r="G8796" s="6" t="str">
        <f t="shared" si="137"/>
        <v>CA</v>
      </c>
      <c r="H8796" s="8">
        <f>Sales[Quantity Ordered]*Sales[Price Each]</f>
        <v>389.99</v>
      </c>
    </row>
    <row r="8797" spans="1:8" x14ac:dyDescent="0.25">
      <c r="A8797" s="6">
        <v>248681</v>
      </c>
      <c r="B8797" s="6" t="s">
        <v>84</v>
      </c>
      <c r="C8797" s="7">
        <v>1</v>
      </c>
      <c r="D8797" s="8">
        <v>389.99</v>
      </c>
      <c r="E8797" s="9">
        <v>43721.942361111112</v>
      </c>
      <c r="F8797" s="6" t="s">
        <v>554</v>
      </c>
      <c r="G8797" s="6" t="str">
        <f t="shared" si="137"/>
        <v>CA</v>
      </c>
      <c r="H8797" s="8">
        <f>Sales[Quantity Ordered]*Sales[Price Each]</f>
        <v>389.99</v>
      </c>
    </row>
    <row r="8798" spans="1:8" x14ac:dyDescent="0.25">
      <c r="A8798" s="6">
        <v>253632</v>
      </c>
      <c r="B8798" s="6" t="s">
        <v>84</v>
      </c>
      <c r="C8798" s="7">
        <v>1</v>
      </c>
      <c r="D8798" s="8">
        <v>389.99</v>
      </c>
      <c r="E8798" s="9">
        <v>43721.961805555555</v>
      </c>
      <c r="F8798" s="6" t="s">
        <v>5471</v>
      </c>
      <c r="G8798" s="6" t="str">
        <f t="shared" si="137"/>
        <v>CA</v>
      </c>
      <c r="H8798" s="8">
        <f>Sales[Quantity Ordered]*Sales[Price Each]</f>
        <v>389.99</v>
      </c>
    </row>
    <row r="8799" spans="1:8" x14ac:dyDescent="0.25">
      <c r="A8799" s="6">
        <v>258836</v>
      </c>
      <c r="B8799" s="6" t="s">
        <v>84</v>
      </c>
      <c r="C8799" s="7">
        <v>1</v>
      </c>
      <c r="D8799" s="8">
        <v>389.99</v>
      </c>
      <c r="E8799" s="9">
        <v>43722.047222222223</v>
      </c>
      <c r="F8799" s="6" t="s">
        <v>10551</v>
      </c>
      <c r="G8799" s="6" t="str">
        <f t="shared" si="137"/>
        <v>TX</v>
      </c>
      <c r="H8799" s="8">
        <f>Sales[Quantity Ordered]*Sales[Price Each]</f>
        <v>389.99</v>
      </c>
    </row>
    <row r="8800" spans="1:8" x14ac:dyDescent="0.25">
      <c r="A8800" s="6">
        <v>253402</v>
      </c>
      <c r="B8800" s="6" t="s">
        <v>84</v>
      </c>
      <c r="C8800" s="7">
        <v>1</v>
      </c>
      <c r="D8800" s="8">
        <v>389.99</v>
      </c>
      <c r="E8800" s="9">
        <v>43722.430555555555</v>
      </c>
      <c r="F8800" s="6" t="s">
        <v>5242</v>
      </c>
      <c r="G8800" s="6" t="str">
        <f t="shared" si="137"/>
        <v>CA</v>
      </c>
      <c r="H8800" s="8">
        <f>Sales[Quantity Ordered]*Sales[Price Each]</f>
        <v>389.99</v>
      </c>
    </row>
    <row r="8801" spans="1:8" x14ac:dyDescent="0.25">
      <c r="A8801" s="6">
        <v>256446</v>
      </c>
      <c r="B8801" s="6" t="s">
        <v>84</v>
      </c>
      <c r="C8801" s="7">
        <v>1</v>
      </c>
      <c r="D8801" s="8">
        <v>389.99</v>
      </c>
      <c r="E8801" s="9">
        <v>43722.431944444441</v>
      </c>
      <c r="F8801" s="6" t="s">
        <v>8230</v>
      </c>
      <c r="G8801" s="6" t="str">
        <f t="shared" si="137"/>
        <v>OR</v>
      </c>
      <c r="H8801" s="8">
        <f>Sales[Quantity Ordered]*Sales[Price Each]</f>
        <v>389.99</v>
      </c>
    </row>
    <row r="8802" spans="1:8" x14ac:dyDescent="0.25">
      <c r="A8802" s="6">
        <v>257565</v>
      </c>
      <c r="B8802" s="6" t="s">
        <v>84</v>
      </c>
      <c r="C8802" s="7">
        <v>1</v>
      </c>
      <c r="D8802" s="8">
        <v>389.99</v>
      </c>
      <c r="E8802" s="9">
        <v>43722.627083333333</v>
      </c>
      <c r="F8802" s="6" t="s">
        <v>9320</v>
      </c>
      <c r="G8802" s="6" t="str">
        <f t="shared" si="137"/>
        <v>CA</v>
      </c>
      <c r="H8802" s="8">
        <f>Sales[Quantity Ordered]*Sales[Price Each]</f>
        <v>389.99</v>
      </c>
    </row>
    <row r="8803" spans="1:8" x14ac:dyDescent="0.25">
      <c r="A8803" s="6">
        <v>259243</v>
      </c>
      <c r="B8803" s="6" t="s">
        <v>84</v>
      </c>
      <c r="C8803" s="7">
        <v>1</v>
      </c>
      <c r="D8803" s="8">
        <v>389.99</v>
      </c>
      <c r="E8803" s="9">
        <v>43722.65</v>
      </c>
      <c r="F8803" s="6" t="s">
        <v>10943</v>
      </c>
      <c r="G8803" s="6" t="str">
        <f t="shared" si="137"/>
        <v>CA</v>
      </c>
      <c r="H8803" s="8">
        <f>Sales[Quantity Ordered]*Sales[Price Each]</f>
        <v>389.99</v>
      </c>
    </row>
    <row r="8804" spans="1:8" x14ac:dyDescent="0.25">
      <c r="A8804" s="6">
        <v>254438</v>
      </c>
      <c r="B8804" s="6" t="s">
        <v>84</v>
      </c>
      <c r="C8804" s="7">
        <v>1</v>
      </c>
      <c r="D8804" s="8">
        <v>389.99</v>
      </c>
      <c r="E8804" s="9">
        <v>43722.672222222223</v>
      </c>
      <c r="F8804" s="6" t="s">
        <v>6266</v>
      </c>
      <c r="G8804" s="6" t="str">
        <f t="shared" si="137"/>
        <v>GA</v>
      </c>
      <c r="H8804" s="8">
        <f>Sales[Quantity Ordered]*Sales[Price Each]</f>
        <v>389.99</v>
      </c>
    </row>
    <row r="8805" spans="1:8" x14ac:dyDescent="0.25">
      <c r="A8805" s="6">
        <v>259241</v>
      </c>
      <c r="B8805" s="6" t="s">
        <v>84</v>
      </c>
      <c r="C8805" s="7">
        <v>1</v>
      </c>
      <c r="D8805" s="8">
        <v>389.99</v>
      </c>
      <c r="E8805" s="9">
        <v>43722.679861111108</v>
      </c>
      <c r="F8805" s="6" t="s">
        <v>10941</v>
      </c>
      <c r="G8805" s="6" t="str">
        <f t="shared" si="137"/>
        <v>CA</v>
      </c>
      <c r="H8805" s="8">
        <f>Sales[Quantity Ordered]*Sales[Price Each]</f>
        <v>389.99</v>
      </c>
    </row>
    <row r="8806" spans="1:8" x14ac:dyDescent="0.25">
      <c r="A8806" s="6">
        <v>253617</v>
      </c>
      <c r="B8806" s="6" t="s">
        <v>84</v>
      </c>
      <c r="C8806" s="7">
        <v>1</v>
      </c>
      <c r="D8806" s="8">
        <v>389.99</v>
      </c>
      <c r="E8806" s="9">
        <v>43722.695833333331</v>
      </c>
      <c r="F8806" s="6" t="s">
        <v>5456</v>
      </c>
      <c r="G8806" s="6" t="str">
        <f t="shared" si="137"/>
        <v>WA</v>
      </c>
      <c r="H8806" s="8">
        <f>Sales[Quantity Ordered]*Sales[Price Each]</f>
        <v>389.99</v>
      </c>
    </row>
    <row r="8807" spans="1:8" x14ac:dyDescent="0.25">
      <c r="A8807" s="6">
        <v>258567</v>
      </c>
      <c r="B8807" s="6" t="s">
        <v>84</v>
      </c>
      <c r="C8807" s="7">
        <v>1</v>
      </c>
      <c r="D8807" s="8">
        <v>389.99</v>
      </c>
      <c r="E8807" s="9">
        <v>43722.702777777777</v>
      </c>
      <c r="F8807" s="6" t="s">
        <v>10289</v>
      </c>
      <c r="G8807" s="6" t="str">
        <f t="shared" si="137"/>
        <v>CA</v>
      </c>
      <c r="H8807" s="8">
        <f>Sales[Quantity Ordered]*Sales[Price Each]</f>
        <v>389.99</v>
      </c>
    </row>
    <row r="8808" spans="1:8" x14ac:dyDescent="0.25">
      <c r="A8808" s="6">
        <v>252987</v>
      </c>
      <c r="B8808" s="6" t="s">
        <v>84</v>
      </c>
      <c r="C8808" s="7">
        <v>1</v>
      </c>
      <c r="D8808" s="8">
        <v>389.99</v>
      </c>
      <c r="E8808" s="9">
        <v>43722.725694444445</v>
      </c>
      <c r="F8808" s="6" t="s">
        <v>4833</v>
      </c>
      <c r="G8808" s="6" t="str">
        <f t="shared" si="137"/>
        <v>ME</v>
      </c>
      <c r="H8808" s="8">
        <f>Sales[Quantity Ordered]*Sales[Price Each]</f>
        <v>389.99</v>
      </c>
    </row>
    <row r="8809" spans="1:8" x14ac:dyDescent="0.25">
      <c r="A8809" s="6">
        <v>248703</v>
      </c>
      <c r="B8809" s="6" t="s">
        <v>84</v>
      </c>
      <c r="C8809" s="7">
        <v>1</v>
      </c>
      <c r="D8809" s="8">
        <v>389.99</v>
      </c>
      <c r="E8809" s="9">
        <v>43722.741666666669</v>
      </c>
      <c r="F8809" s="6" t="s">
        <v>576</v>
      </c>
      <c r="G8809" s="6" t="str">
        <f t="shared" si="137"/>
        <v>NY</v>
      </c>
      <c r="H8809" s="8">
        <f>Sales[Quantity Ordered]*Sales[Price Each]</f>
        <v>389.99</v>
      </c>
    </row>
    <row r="8810" spans="1:8" x14ac:dyDescent="0.25">
      <c r="A8810" s="6">
        <v>258505</v>
      </c>
      <c r="B8810" s="6" t="s">
        <v>84</v>
      </c>
      <c r="C8810" s="7">
        <v>1</v>
      </c>
      <c r="D8810" s="8">
        <v>389.99</v>
      </c>
      <c r="E8810" s="9">
        <v>43722.756944444445</v>
      </c>
      <c r="F8810" s="6" t="s">
        <v>10228</v>
      </c>
      <c r="G8810" s="6" t="str">
        <f t="shared" si="137"/>
        <v>ME</v>
      </c>
      <c r="H8810" s="8">
        <f>Sales[Quantity Ordered]*Sales[Price Each]</f>
        <v>389.99</v>
      </c>
    </row>
    <row r="8811" spans="1:8" x14ac:dyDescent="0.25">
      <c r="A8811" s="6">
        <v>256112</v>
      </c>
      <c r="B8811" s="6" t="s">
        <v>84</v>
      </c>
      <c r="C8811" s="7">
        <v>1</v>
      </c>
      <c r="D8811" s="8">
        <v>389.99</v>
      </c>
      <c r="E8811" s="9">
        <v>43722.796527777777</v>
      </c>
      <c r="F8811" s="6" t="s">
        <v>7903</v>
      </c>
      <c r="G8811" s="6" t="str">
        <f t="shared" si="137"/>
        <v>TX</v>
      </c>
      <c r="H8811" s="8">
        <f>Sales[Quantity Ordered]*Sales[Price Each]</f>
        <v>389.99</v>
      </c>
    </row>
    <row r="8812" spans="1:8" x14ac:dyDescent="0.25">
      <c r="A8812" s="6">
        <v>256183</v>
      </c>
      <c r="B8812" s="6" t="s">
        <v>84</v>
      </c>
      <c r="C8812" s="7">
        <v>1</v>
      </c>
      <c r="D8812" s="8">
        <v>389.99</v>
      </c>
      <c r="E8812" s="9">
        <v>43722.797222222223</v>
      </c>
      <c r="F8812" s="6" t="s">
        <v>7972</v>
      </c>
      <c r="G8812" s="6" t="str">
        <f t="shared" si="137"/>
        <v>CA</v>
      </c>
      <c r="H8812" s="8">
        <f>Sales[Quantity Ordered]*Sales[Price Each]</f>
        <v>389.99</v>
      </c>
    </row>
    <row r="8813" spans="1:8" x14ac:dyDescent="0.25">
      <c r="A8813" s="6">
        <v>249863</v>
      </c>
      <c r="B8813" s="6" t="s">
        <v>84</v>
      </c>
      <c r="C8813" s="7">
        <v>1</v>
      </c>
      <c r="D8813" s="8">
        <v>389.99</v>
      </c>
      <c r="E8813" s="9">
        <v>43722.802777777775</v>
      </c>
      <c r="F8813" s="6" t="s">
        <v>1733</v>
      </c>
      <c r="G8813" s="6" t="str">
        <f t="shared" si="137"/>
        <v>TX</v>
      </c>
      <c r="H8813" s="8">
        <f>Sales[Quantity Ordered]*Sales[Price Each]</f>
        <v>389.99</v>
      </c>
    </row>
    <row r="8814" spans="1:8" x14ac:dyDescent="0.25">
      <c r="A8814" s="6">
        <v>257109</v>
      </c>
      <c r="B8814" s="6" t="s">
        <v>84</v>
      </c>
      <c r="C8814" s="7">
        <v>1</v>
      </c>
      <c r="D8814" s="8">
        <v>389.99</v>
      </c>
      <c r="E8814" s="9">
        <v>43722.839583333334</v>
      </c>
      <c r="F8814" s="6" t="s">
        <v>8875</v>
      </c>
      <c r="G8814" s="6" t="str">
        <f t="shared" si="137"/>
        <v>NY</v>
      </c>
      <c r="H8814" s="8">
        <f>Sales[Quantity Ordered]*Sales[Price Each]</f>
        <v>389.99</v>
      </c>
    </row>
    <row r="8815" spans="1:8" x14ac:dyDescent="0.25">
      <c r="A8815" s="6">
        <v>248483</v>
      </c>
      <c r="B8815" s="6" t="s">
        <v>84</v>
      </c>
      <c r="C8815" s="7">
        <v>1</v>
      </c>
      <c r="D8815" s="8">
        <v>389.99</v>
      </c>
      <c r="E8815" s="9">
        <v>43722.844444444447</v>
      </c>
      <c r="F8815" s="6" t="s">
        <v>356</v>
      </c>
      <c r="G8815" s="6" t="str">
        <f t="shared" si="137"/>
        <v>CA</v>
      </c>
      <c r="H8815" s="8">
        <f>Sales[Quantity Ordered]*Sales[Price Each]</f>
        <v>389.99</v>
      </c>
    </row>
    <row r="8816" spans="1:8" x14ac:dyDescent="0.25">
      <c r="A8816" s="6">
        <v>250411</v>
      </c>
      <c r="B8816" s="6" t="s">
        <v>84</v>
      </c>
      <c r="C8816" s="7">
        <v>1</v>
      </c>
      <c r="D8816" s="8">
        <v>389.99</v>
      </c>
      <c r="E8816" s="9">
        <v>43722.857638888891</v>
      </c>
      <c r="F8816" s="6" t="s">
        <v>2279</v>
      </c>
      <c r="G8816" s="6" t="str">
        <f t="shared" si="137"/>
        <v>CA</v>
      </c>
      <c r="H8816" s="8">
        <f>Sales[Quantity Ordered]*Sales[Price Each]</f>
        <v>389.99</v>
      </c>
    </row>
    <row r="8817" spans="1:8" x14ac:dyDescent="0.25">
      <c r="A8817" s="6">
        <v>252660</v>
      </c>
      <c r="B8817" s="6" t="s">
        <v>84</v>
      </c>
      <c r="C8817" s="7">
        <v>1</v>
      </c>
      <c r="D8817" s="8">
        <v>389.99</v>
      </c>
      <c r="E8817" s="9">
        <v>43722.863888888889</v>
      </c>
      <c r="F8817" s="6" t="s">
        <v>4506</v>
      </c>
      <c r="G8817" s="6" t="str">
        <f t="shared" si="137"/>
        <v>CA</v>
      </c>
      <c r="H8817" s="8">
        <f>Sales[Quantity Ordered]*Sales[Price Each]</f>
        <v>389.99</v>
      </c>
    </row>
    <row r="8818" spans="1:8" x14ac:dyDescent="0.25">
      <c r="A8818" s="6">
        <v>257474</v>
      </c>
      <c r="B8818" s="6" t="s">
        <v>84</v>
      </c>
      <c r="C8818" s="7">
        <v>1</v>
      </c>
      <c r="D8818" s="8">
        <v>389.99</v>
      </c>
      <c r="E8818" s="9">
        <v>43722.944444444445</v>
      </c>
      <c r="F8818" s="6" t="s">
        <v>9232</v>
      </c>
      <c r="G8818" s="6" t="str">
        <f t="shared" si="137"/>
        <v>TX</v>
      </c>
      <c r="H8818" s="8">
        <f>Sales[Quantity Ordered]*Sales[Price Each]</f>
        <v>389.99</v>
      </c>
    </row>
    <row r="8819" spans="1:8" x14ac:dyDescent="0.25">
      <c r="A8819" s="6">
        <v>250177</v>
      </c>
      <c r="B8819" s="6" t="s">
        <v>84</v>
      </c>
      <c r="C8819" s="7">
        <v>1</v>
      </c>
      <c r="D8819" s="8">
        <v>389.99</v>
      </c>
      <c r="E8819" s="9">
        <v>43722.968055555553</v>
      </c>
      <c r="F8819" s="6" t="s">
        <v>2045</v>
      </c>
      <c r="G8819" s="6" t="str">
        <f t="shared" si="137"/>
        <v>CA</v>
      </c>
      <c r="H8819" s="8">
        <f>Sales[Quantity Ordered]*Sales[Price Each]</f>
        <v>389.99</v>
      </c>
    </row>
    <row r="8820" spans="1:8" x14ac:dyDescent="0.25">
      <c r="A8820" s="6">
        <v>251420</v>
      </c>
      <c r="B8820" s="6" t="s">
        <v>84</v>
      </c>
      <c r="C8820" s="7">
        <v>1</v>
      </c>
      <c r="D8820" s="8">
        <v>389.99</v>
      </c>
      <c r="E8820" s="9">
        <v>43723.331944444442</v>
      </c>
      <c r="F8820" s="6" t="s">
        <v>3278</v>
      </c>
      <c r="G8820" s="6" t="str">
        <f t="shared" si="137"/>
        <v>CA</v>
      </c>
      <c r="H8820" s="8">
        <f>Sales[Quantity Ordered]*Sales[Price Each]</f>
        <v>389.99</v>
      </c>
    </row>
    <row r="8821" spans="1:8" x14ac:dyDescent="0.25">
      <c r="A8821" s="6">
        <v>257776</v>
      </c>
      <c r="B8821" s="6" t="s">
        <v>84</v>
      </c>
      <c r="C8821" s="7">
        <v>1</v>
      </c>
      <c r="D8821" s="8">
        <v>389.99</v>
      </c>
      <c r="E8821" s="9">
        <v>43723.339583333334</v>
      </c>
      <c r="F8821" s="6" t="s">
        <v>9526</v>
      </c>
      <c r="G8821" s="6" t="str">
        <f t="shared" si="137"/>
        <v>CA</v>
      </c>
      <c r="H8821" s="8">
        <f>Sales[Quantity Ordered]*Sales[Price Each]</f>
        <v>389.99</v>
      </c>
    </row>
    <row r="8822" spans="1:8" x14ac:dyDescent="0.25">
      <c r="A8822" s="6">
        <v>259319</v>
      </c>
      <c r="B8822" s="6" t="s">
        <v>84</v>
      </c>
      <c r="C8822" s="7">
        <v>1</v>
      </c>
      <c r="D8822" s="8">
        <v>389.99</v>
      </c>
      <c r="E8822" s="9">
        <v>43723.520833333336</v>
      </c>
      <c r="F8822" s="6" t="s">
        <v>11017</v>
      </c>
      <c r="G8822" s="6" t="str">
        <f t="shared" si="137"/>
        <v>CA</v>
      </c>
      <c r="H8822" s="8">
        <f>Sales[Quantity Ordered]*Sales[Price Each]</f>
        <v>389.99</v>
      </c>
    </row>
    <row r="8823" spans="1:8" x14ac:dyDescent="0.25">
      <c r="A8823" s="6">
        <v>254314</v>
      </c>
      <c r="B8823" s="6" t="s">
        <v>84</v>
      </c>
      <c r="C8823" s="7">
        <v>1</v>
      </c>
      <c r="D8823" s="8">
        <v>389.99</v>
      </c>
      <c r="E8823" s="9">
        <v>43723.603472222225</v>
      </c>
      <c r="F8823" s="6" t="s">
        <v>6143</v>
      </c>
      <c r="G8823" s="6" t="str">
        <f t="shared" si="137"/>
        <v>OR</v>
      </c>
      <c r="H8823" s="8">
        <f>Sales[Quantity Ordered]*Sales[Price Each]</f>
        <v>389.99</v>
      </c>
    </row>
    <row r="8824" spans="1:8" x14ac:dyDescent="0.25">
      <c r="A8824" s="6">
        <v>248521</v>
      </c>
      <c r="B8824" s="6" t="s">
        <v>84</v>
      </c>
      <c r="C8824" s="7">
        <v>1</v>
      </c>
      <c r="D8824" s="8">
        <v>389.99</v>
      </c>
      <c r="E8824" s="9">
        <v>43723.636111111111</v>
      </c>
      <c r="F8824" s="6" t="s">
        <v>394</v>
      </c>
      <c r="G8824" s="6" t="str">
        <f t="shared" si="137"/>
        <v>CA</v>
      </c>
      <c r="H8824" s="8">
        <f>Sales[Quantity Ordered]*Sales[Price Each]</f>
        <v>389.99</v>
      </c>
    </row>
    <row r="8825" spans="1:8" x14ac:dyDescent="0.25">
      <c r="A8825" s="6">
        <v>250074</v>
      </c>
      <c r="B8825" s="6" t="s">
        <v>84</v>
      </c>
      <c r="C8825" s="7">
        <v>1</v>
      </c>
      <c r="D8825" s="8">
        <v>389.99</v>
      </c>
      <c r="E8825" s="9">
        <v>43723.654166666667</v>
      </c>
      <c r="F8825" s="6" t="s">
        <v>1942</v>
      </c>
      <c r="G8825" s="6" t="str">
        <f t="shared" si="137"/>
        <v>MA</v>
      </c>
      <c r="H8825" s="8">
        <f>Sales[Quantity Ordered]*Sales[Price Each]</f>
        <v>389.99</v>
      </c>
    </row>
    <row r="8826" spans="1:8" x14ac:dyDescent="0.25">
      <c r="A8826" s="6">
        <v>255828</v>
      </c>
      <c r="B8826" s="6" t="s">
        <v>84</v>
      </c>
      <c r="C8826" s="7">
        <v>1</v>
      </c>
      <c r="D8826" s="8">
        <v>389.99</v>
      </c>
      <c r="E8826" s="9">
        <v>43723.751388888886</v>
      </c>
      <c r="F8826" s="6" t="s">
        <v>7627</v>
      </c>
      <c r="G8826" s="6" t="str">
        <f t="shared" si="137"/>
        <v>TX</v>
      </c>
      <c r="H8826" s="8">
        <f>Sales[Quantity Ordered]*Sales[Price Each]</f>
        <v>389.99</v>
      </c>
    </row>
    <row r="8827" spans="1:8" x14ac:dyDescent="0.25">
      <c r="A8827" s="6">
        <v>256704</v>
      </c>
      <c r="B8827" s="6" t="s">
        <v>84</v>
      </c>
      <c r="C8827" s="7">
        <v>1</v>
      </c>
      <c r="D8827" s="8">
        <v>389.99</v>
      </c>
      <c r="E8827" s="9">
        <v>43723.772222222222</v>
      </c>
      <c r="F8827" s="6" t="s">
        <v>8478</v>
      </c>
      <c r="G8827" s="6" t="str">
        <f t="shared" si="137"/>
        <v>CA</v>
      </c>
      <c r="H8827" s="8">
        <f>Sales[Quantity Ordered]*Sales[Price Each]</f>
        <v>389.99</v>
      </c>
    </row>
    <row r="8828" spans="1:8" x14ac:dyDescent="0.25">
      <c r="A8828" s="6">
        <v>254233</v>
      </c>
      <c r="B8828" s="6" t="s">
        <v>84</v>
      </c>
      <c r="C8828" s="7">
        <v>1</v>
      </c>
      <c r="D8828" s="8">
        <v>389.99</v>
      </c>
      <c r="E8828" s="9">
        <v>43723.888194444444</v>
      </c>
      <c r="F8828" s="6" t="s">
        <v>6062</v>
      </c>
      <c r="G8828" s="6" t="str">
        <f t="shared" si="137"/>
        <v>NY</v>
      </c>
      <c r="H8828" s="8">
        <f>Sales[Quantity Ordered]*Sales[Price Each]</f>
        <v>389.99</v>
      </c>
    </row>
    <row r="8829" spans="1:8" x14ac:dyDescent="0.25">
      <c r="A8829" s="6">
        <v>254834</v>
      </c>
      <c r="B8829" s="6" t="s">
        <v>84</v>
      </c>
      <c r="C8829" s="7">
        <v>1</v>
      </c>
      <c r="D8829" s="8">
        <v>389.99</v>
      </c>
      <c r="E8829" s="9">
        <v>43723.927083333336</v>
      </c>
      <c r="F8829" s="6" t="s">
        <v>6654</v>
      </c>
      <c r="G8829" s="6" t="str">
        <f t="shared" si="137"/>
        <v>CA</v>
      </c>
      <c r="H8829" s="8">
        <f>Sales[Quantity Ordered]*Sales[Price Each]</f>
        <v>389.99</v>
      </c>
    </row>
    <row r="8830" spans="1:8" x14ac:dyDescent="0.25">
      <c r="A8830" s="6">
        <v>253165</v>
      </c>
      <c r="B8830" s="6" t="s">
        <v>84</v>
      </c>
      <c r="C8830" s="7">
        <v>1</v>
      </c>
      <c r="D8830" s="8">
        <v>389.99</v>
      </c>
      <c r="E8830" s="9">
        <v>43723.974305555559</v>
      </c>
      <c r="F8830" s="6" t="s">
        <v>5008</v>
      </c>
      <c r="G8830" s="6" t="str">
        <f t="shared" si="137"/>
        <v>CA</v>
      </c>
      <c r="H8830" s="8">
        <f>Sales[Quantity Ordered]*Sales[Price Each]</f>
        <v>389.99</v>
      </c>
    </row>
    <row r="8831" spans="1:8" x14ac:dyDescent="0.25">
      <c r="A8831" s="6">
        <v>258679</v>
      </c>
      <c r="B8831" s="6" t="s">
        <v>84</v>
      </c>
      <c r="C8831" s="7">
        <v>1</v>
      </c>
      <c r="D8831" s="8">
        <v>389.99</v>
      </c>
      <c r="E8831" s="9">
        <v>43724.323611111111</v>
      </c>
      <c r="F8831" s="6" t="s">
        <v>10400</v>
      </c>
      <c r="G8831" s="6" t="str">
        <f t="shared" si="137"/>
        <v>NY</v>
      </c>
      <c r="H8831" s="8">
        <f>Sales[Quantity Ordered]*Sales[Price Each]</f>
        <v>389.99</v>
      </c>
    </row>
    <row r="8832" spans="1:8" x14ac:dyDescent="0.25">
      <c r="A8832" s="6">
        <v>253948</v>
      </c>
      <c r="B8832" s="6" t="s">
        <v>84</v>
      </c>
      <c r="C8832" s="7">
        <v>1</v>
      </c>
      <c r="D8832" s="8">
        <v>389.99</v>
      </c>
      <c r="E8832" s="9">
        <v>43724.394444444442</v>
      </c>
      <c r="F8832" s="6" t="s">
        <v>5781</v>
      </c>
      <c r="G8832" s="6" t="str">
        <f t="shared" si="137"/>
        <v>TX</v>
      </c>
      <c r="H8832" s="8">
        <f>Sales[Quantity Ordered]*Sales[Price Each]</f>
        <v>389.99</v>
      </c>
    </row>
    <row r="8833" spans="1:8" x14ac:dyDescent="0.25">
      <c r="A8833" s="6">
        <v>257495</v>
      </c>
      <c r="B8833" s="6" t="s">
        <v>84</v>
      </c>
      <c r="C8833" s="7">
        <v>1</v>
      </c>
      <c r="D8833" s="8">
        <v>389.99</v>
      </c>
      <c r="E8833" s="9">
        <v>43724.449305555558</v>
      </c>
      <c r="F8833" s="6" t="s">
        <v>9253</v>
      </c>
      <c r="G8833" s="6" t="str">
        <f t="shared" si="137"/>
        <v>CA</v>
      </c>
      <c r="H8833" s="8">
        <f>Sales[Quantity Ordered]*Sales[Price Each]</f>
        <v>389.99</v>
      </c>
    </row>
    <row r="8834" spans="1:8" x14ac:dyDescent="0.25">
      <c r="A8834" s="6">
        <v>250709</v>
      </c>
      <c r="B8834" s="6" t="s">
        <v>84</v>
      </c>
      <c r="C8834" s="7">
        <v>1</v>
      </c>
      <c r="D8834" s="8">
        <v>389.99</v>
      </c>
      <c r="E8834" s="9">
        <v>43724.532638888886</v>
      </c>
      <c r="F8834" s="6" t="s">
        <v>2572</v>
      </c>
      <c r="G8834" s="6" t="str">
        <f t="shared" ref="G8834:G8897" si="138">MID(F8834,FIND(",",F8834,FIND(",",F8834)+1)+2,2)</f>
        <v>CA</v>
      </c>
      <c r="H8834" s="8">
        <f>Sales[Quantity Ordered]*Sales[Price Each]</f>
        <v>389.99</v>
      </c>
    </row>
    <row r="8835" spans="1:8" x14ac:dyDescent="0.25">
      <c r="A8835" s="6">
        <v>251146</v>
      </c>
      <c r="B8835" s="6" t="s">
        <v>84</v>
      </c>
      <c r="C8835" s="7">
        <v>1</v>
      </c>
      <c r="D8835" s="8">
        <v>389.99</v>
      </c>
      <c r="E8835" s="9">
        <v>43724.564583333333</v>
      </c>
      <c r="F8835" s="6" t="s">
        <v>3007</v>
      </c>
      <c r="G8835" s="6" t="str">
        <f t="shared" si="138"/>
        <v>CA</v>
      </c>
      <c r="H8835" s="8">
        <f>Sales[Quantity Ordered]*Sales[Price Each]</f>
        <v>389.99</v>
      </c>
    </row>
    <row r="8836" spans="1:8" x14ac:dyDescent="0.25">
      <c r="A8836" s="6">
        <v>256584</v>
      </c>
      <c r="B8836" s="6" t="s">
        <v>84</v>
      </c>
      <c r="C8836" s="7">
        <v>1</v>
      </c>
      <c r="D8836" s="8">
        <v>389.99</v>
      </c>
      <c r="E8836" s="9">
        <v>43724.622916666667</v>
      </c>
      <c r="F8836" s="6" t="s">
        <v>8365</v>
      </c>
      <c r="G8836" s="6" t="str">
        <f t="shared" si="138"/>
        <v>CA</v>
      </c>
      <c r="H8836" s="8">
        <f>Sales[Quantity Ordered]*Sales[Price Each]</f>
        <v>389.99</v>
      </c>
    </row>
    <row r="8837" spans="1:8" x14ac:dyDescent="0.25">
      <c r="A8837" s="6">
        <v>253771</v>
      </c>
      <c r="B8837" s="6" t="s">
        <v>84</v>
      </c>
      <c r="C8837" s="7">
        <v>1</v>
      </c>
      <c r="D8837" s="8">
        <v>389.99</v>
      </c>
      <c r="E8837" s="9">
        <v>43724.726388888892</v>
      </c>
      <c r="F8837" s="6" t="s">
        <v>5605</v>
      </c>
      <c r="G8837" s="6" t="str">
        <f t="shared" si="138"/>
        <v>TX</v>
      </c>
      <c r="H8837" s="8">
        <f>Sales[Quantity Ordered]*Sales[Price Each]</f>
        <v>389.99</v>
      </c>
    </row>
    <row r="8838" spans="1:8" x14ac:dyDescent="0.25">
      <c r="A8838" s="6">
        <v>256019</v>
      </c>
      <c r="B8838" s="6" t="s">
        <v>84</v>
      </c>
      <c r="C8838" s="7">
        <v>1</v>
      </c>
      <c r="D8838" s="8">
        <v>389.99</v>
      </c>
      <c r="E8838" s="9">
        <v>43724.727083333331</v>
      </c>
      <c r="F8838" s="6" t="s">
        <v>7813</v>
      </c>
      <c r="G8838" s="6" t="str">
        <f t="shared" si="138"/>
        <v>TX</v>
      </c>
      <c r="H8838" s="8">
        <f>Sales[Quantity Ordered]*Sales[Price Each]</f>
        <v>389.99</v>
      </c>
    </row>
    <row r="8839" spans="1:8" x14ac:dyDescent="0.25">
      <c r="A8839" s="6">
        <v>254929</v>
      </c>
      <c r="B8839" s="6" t="s">
        <v>84</v>
      </c>
      <c r="C8839" s="7">
        <v>1</v>
      </c>
      <c r="D8839" s="8">
        <v>389.99</v>
      </c>
      <c r="E8839" s="9">
        <v>43724.777777777781</v>
      </c>
      <c r="F8839" s="6" t="s">
        <v>6745</v>
      </c>
      <c r="G8839" s="6" t="str">
        <f t="shared" si="138"/>
        <v>TX</v>
      </c>
      <c r="H8839" s="8">
        <f>Sales[Quantity Ordered]*Sales[Price Each]</f>
        <v>389.99</v>
      </c>
    </row>
    <row r="8840" spans="1:8" x14ac:dyDescent="0.25">
      <c r="A8840" s="6">
        <v>253974</v>
      </c>
      <c r="B8840" s="6" t="s">
        <v>84</v>
      </c>
      <c r="C8840" s="7">
        <v>1</v>
      </c>
      <c r="D8840" s="8">
        <v>389.99</v>
      </c>
      <c r="E8840" s="9">
        <v>43725.21875</v>
      </c>
      <c r="F8840" s="6" t="s">
        <v>5807</v>
      </c>
      <c r="G8840" s="6" t="str">
        <f t="shared" si="138"/>
        <v>WA</v>
      </c>
      <c r="H8840" s="8">
        <f>Sales[Quantity Ordered]*Sales[Price Each]</f>
        <v>389.99</v>
      </c>
    </row>
    <row r="8841" spans="1:8" x14ac:dyDescent="0.25">
      <c r="A8841" s="6">
        <v>253741</v>
      </c>
      <c r="B8841" s="6" t="s">
        <v>84</v>
      </c>
      <c r="C8841" s="7">
        <v>1</v>
      </c>
      <c r="D8841" s="8">
        <v>389.99</v>
      </c>
      <c r="E8841" s="9">
        <v>43725.45416666667</v>
      </c>
      <c r="F8841" s="6" t="s">
        <v>5575</v>
      </c>
      <c r="G8841" s="6" t="str">
        <f t="shared" si="138"/>
        <v>OR</v>
      </c>
      <c r="H8841" s="8">
        <f>Sales[Quantity Ordered]*Sales[Price Each]</f>
        <v>389.99</v>
      </c>
    </row>
    <row r="8842" spans="1:8" x14ac:dyDescent="0.25">
      <c r="A8842" s="6">
        <v>257559</v>
      </c>
      <c r="B8842" s="6" t="s">
        <v>84</v>
      </c>
      <c r="C8842" s="7">
        <v>1</v>
      </c>
      <c r="D8842" s="8">
        <v>389.99</v>
      </c>
      <c r="E8842" s="9">
        <v>43725.54583333333</v>
      </c>
      <c r="F8842" s="6" t="s">
        <v>9314</v>
      </c>
      <c r="G8842" s="6" t="str">
        <f t="shared" si="138"/>
        <v>CA</v>
      </c>
      <c r="H8842" s="8">
        <f>Sales[Quantity Ordered]*Sales[Price Each]</f>
        <v>389.99</v>
      </c>
    </row>
    <row r="8843" spans="1:8" x14ac:dyDescent="0.25">
      <c r="A8843" s="6">
        <v>257798</v>
      </c>
      <c r="B8843" s="6" t="s">
        <v>84</v>
      </c>
      <c r="C8843" s="7">
        <v>1</v>
      </c>
      <c r="D8843" s="8">
        <v>389.99</v>
      </c>
      <c r="E8843" s="9">
        <v>43725.597916666666</v>
      </c>
      <c r="F8843" s="6" t="s">
        <v>9547</v>
      </c>
      <c r="G8843" s="6" t="str">
        <f t="shared" si="138"/>
        <v>GA</v>
      </c>
      <c r="H8843" s="8">
        <f>Sales[Quantity Ordered]*Sales[Price Each]</f>
        <v>389.99</v>
      </c>
    </row>
    <row r="8844" spans="1:8" x14ac:dyDescent="0.25">
      <c r="A8844" s="6">
        <v>256924</v>
      </c>
      <c r="B8844" s="6" t="s">
        <v>84</v>
      </c>
      <c r="C8844" s="7">
        <v>1</v>
      </c>
      <c r="D8844" s="8">
        <v>389.99</v>
      </c>
      <c r="E8844" s="9">
        <v>43725.633333333331</v>
      </c>
      <c r="F8844" s="6" t="s">
        <v>8693</v>
      </c>
      <c r="G8844" s="6" t="str">
        <f t="shared" si="138"/>
        <v>CA</v>
      </c>
      <c r="H8844" s="8">
        <f>Sales[Quantity Ordered]*Sales[Price Each]</f>
        <v>389.99</v>
      </c>
    </row>
    <row r="8845" spans="1:8" x14ac:dyDescent="0.25">
      <c r="A8845" s="6">
        <v>258878</v>
      </c>
      <c r="B8845" s="6" t="s">
        <v>84</v>
      </c>
      <c r="C8845" s="7">
        <v>1</v>
      </c>
      <c r="D8845" s="8">
        <v>389.99</v>
      </c>
      <c r="E8845" s="9">
        <v>43725.65902777778</v>
      </c>
      <c r="F8845" s="6" t="s">
        <v>10593</v>
      </c>
      <c r="G8845" s="6" t="str">
        <f t="shared" si="138"/>
        <v>WA</v>
      </c>
      <c r="H8845" s="8">
        <f>Sales[Quantity Ordered]*Sales[Price Each]</f>
        <v>389.99</v>
      </c>
    </row>
    <row r="8846" spans="1:8" x14ac:dyDescent="0.25">
      <c r="A8846" s="6">
        <v>259055</v>
      </c>
      <c r="B8846" s="6" t="s">
        <v>84</v>
      </c>
      <c r="C8846" s="7">
        <v>1</v>
      </c>
      <c r="D8846" s="8">
        <v>389.99</v>
      </c>
      <c r="E8846" s="9">
        <v>43725.659722222219</v>
      </c>
      <c r="F8846" s="6" t="s">
        <v>10766</v>
      </c>
      <c r="G8846" s="6" t="str">
        <f t="shared" si="138"/>
        <v>WA</v>
      </c>
      <c r="H8846" s="8">
        <f>Sales[Quantity Ordered]*Sales[Price Each]</f>
        <v>389.99</v>
      </c>
    </row>
    <row r="8847" spans="1:8" x14ac:dyDescent="0.25">
      <c r="A8847" s="6">
        <v>248351</v>
      </c>
      <c r="B8847" s="6" t="s">
        <v>84</v>
      </c>
      <c r="C8847" s="7">
        <v>1</v>
      </c>
      <c r="D8847" s="8">
        <v>389.99</v>
      </c>
      <c r="E8847" s="9">
        <v>43725.772222222222</v>
      </c>
      <c r="F8847" s="6" t="s">
        <v>223</v>
      </c>
      <c r="G8847" s="6" t="str">
        <f t="shared" si="138"/>
        <v>NY</v>
      </c>
      <c r="H8847" s="8">
        <f>Sales[Quantity Ordered]*Sales[Price Each]</f>
        <v>389.99</v>
      </c>
    </row>
    <row r="8848" spans="1:8" x14ac:dyDescent="0.25">
      <c r="A8848" s="6">
        <v>256934</v>
      </c>
      <c r="B8848" s="6" t="s">
        <v>84</v>
      </c>
      <c r="C8848" s="7">
        <v>1</v>
      </c>
      <c r="D8848" s="8">
        <v>389.99</v>
      </c>
      <c r="E8848" s="9">
        <v>43725.799305555556</v>
      </c>
      <c r="F8848" s="6" t="s">
        <v>6069</v>
      </c>
      <c r="G8848" s="6" t="str">
        <f t="shared" si="138"/>
        <v>MA</v>
      </c>
      <c r="H8848" s="8">
        <f>Sales[Quantity Ordered]*Sales[Price Each]</f>
        <v>389.99</v>
      </c>
    </row>
    <row r="8849" spans="1:8" x14ac:dyDescent="0.25">
      <c r="A8849" s="6">
        <v>248822</v>
      </c>
      <c r="B8849" s="6" t="s">
        <v>84</v>
      </c>
      <c r="C8849" s="7">
        <v>1</v>
      </c>
      <c r="D8849" s="8">
        <v>389.99</v>
      </c>
      <c r="E8849" s="9">
        <v>43725.851388888892</v>
      </c>
      <c r="F8849" s="6" t="s">
        <v>695</v>
      </c>
      <c r="G8849" s="6" t="str">
        <f t="shared" si="138"/>
        <v>OR</v>
      </c>
      <c r="H8849" s="8">
        <f>Sales[Quantity Ordered]*Sales[Price Each]</f>
        <v>389.99</v>
      </c>
    </row>
    <row r="8850" spans="1:8" x14ac:dyDescent="0.25">
      <c r="A8850" s="6">
        <v>254094</v>
      </c>
      <c r="B8850" s="6" t="s">
        <v>84</v>
      </c>
      <c r="C8850" s="7">
        <v>1</v>
      </c>
      <c r="D8850" s="8">
        <v>389.99</v>
      </c>
      <c r="E8850" s="9">
        <v>43726.066666666666</v>
      </c>
      <c r="F8850" s="6" t="s">
        <v>5925</v>
      </c>
      <c r="G8850" s="6" t="str">
        <f t="shared" si="138"/>
        <v>MA</v>
      </c>
      <c r="H8850" s="8">
        <f>Sales[Quantity Ordered]*Sales[Price Each]</f>
        <v>389.99</v>
      </c>
    </row>
    <row r="8851" spans="1:8" x14ac:dyDescent="0.25">
      <c r="A8851" s="6">
        <v>257965</v>
      </c>
      <c r="B8851" s="6" t="s">
        <v>84</v>
      </c>
      <c r="C8851" s="7">
        <v>1</v>
      </c>
      <c r="D8851" s="8">
        <v>389.99</v>
      </c>
      <c r="E8851" s="9">
        <v>43726.313194444447</v>
      </c>
      <c r="F8851" s="6" t="s">
        <v>9710</v>
      </c>
      <c r="G8851" s="6" t="str">
        <f t="shared" si="138"/>
        <v>TX</v>
      </c>
      <c r="H8851" s="8">
        <f>Sales[Quantity Ordered]*Sales[Price Each]</f>
        <v>389.99</v>
      </c>
    </row>
    <row r="8852" spans="1:8" x14ac:dyDescent="0.25">
      <c r="A8852" s="6">
        <v>249767</v>
      </c>
      <c r="B8852" s="6" t="s">
        <v>84</v>
      </c>
      <c r="C8852" s="7">
        <v>1</v>
      </c>
      <c r="D8852" s="8">
        <v>389.99</v>
      </c>
      <c r="E8852" s="9">
        <v>43726.338888888888</v>
      </c>
      <c r="F8852" s="6" t="s">
        <v>1638</v>
      </c>
      <c r="G8852" s="6" t="str">
        <f t="shared" si="138"/>
        <v>CA</v>
      </c>
      <c r="H8852" s="8">
        <f>Sales[Quantity Ordered]*Sales[Price Each]</f>
        <v>389.99</v>
      </c>
    </row>
    <row r="8853" spans="1:8" x14ac:dyDescent="0.25">
      <c r="A8853" s="6">
        <v>252175</v>
      </c>
      <c r="B8853" s="6" t="s">
        <v>84</v>
      </c>
      <c r="C8853" s="7">
        <v>1</v>
      </c>
      <c r="D8853" s="8">
        <v>389.99</v>
      </c>
      <c r="E8853" s="9">
        <v>43726.454861111109</v>
      </c>
      <c r="F8853" s="6" t="s">
        <v>4026</v>
      </c>
      <c r="G8853" s="6" t="str">
        <f t="shared" si="138"/>
        <v>TX</v>
      </c>
      <c r="H8853" s="8">
        <f>Sales[Quantity Ordered]*Sales[Price Each]</f>
        <v>389.99</v>
      </c>
    </row>
    <row r="8854" spans="1:8" x14ac:dyDescent="0.25">
      <c r="A8854" s="6">
        <v>258454</v>
      </c>
      <c r="B8854" s="6" t="s">
        <v>84</v>
      </c>
      <c r="C8854" s="7">
        <v>1</v>
      </c>
      <c r="D8854" s="8">
        <v>389.99</v>
      </c>
      <c r="E8854" s="9">
        <v>43726.570833333331</v>
      </c>
      <c r="F8854" s="6" t="s">
        <v>10179</v>
      </c>
      <c r="G8854" s="6" t="str">
        <f t="shared" si="138"/>
        <v>CA</v>
      </c>
      <c r="H8854" s="8">
        <f>Sales[Quantity Ordered]*Sales[Price Each]</f>
        <v>389.99</v>
      </c>
    </row>
    <row r="8855" spans="1:8" x14ac:dyDescent="0.25">
      <c r="A8855" s="6">
        <v>254217</v>
      </c>
      <c r="B8855" s="6" t="s">
        <v>84</v>
      </c>
      <c r="C8855" s="7">
        <v>1</v>
      </c>
      <c r="D8855" s="8">
        <v>389.99</v>
      </c>
      <c r="E8855" s="9">
        <v>43726.63958333333</v>
      </c>
      <c r="F8855" s="6" t="s">
        <v>6046</v>
      </c>
      <c r="G8855" s="6" t="str">
        <f t="shared" si="138"/>
        <v>CA</v>
      </c>
      <c r="H8855" s="8">
        <f>Sales[Quantity Ordered]*Sales[Price Each]</f>
        <v>389.99</v>
      </c>
    </row>
    <row r="8856" spans="1:8" x14ac:dyDescent="0.25">
      <c r="A8856" s="6">
        <v>252465</v>
      </c>
      <c r="B8856" s="6" t="s">
        <v>84</v>
      </c>
      <c r="C8856" s="7">
        <v>1</v>
      </c>
      <c r="D8856" s="8">
        <v>389.99</v>
      </c>
      <c r="E8856" s="9">
        <v>43726.661805555559</v>
      </c>
      <c r="F8856" s="6" t="s">
        <v>4313</v>
      </c>
      <c r="G8856" s="6" t="str">
        <f t="shared" si="138"/>
        <v>TX</v>
      </c>
      <c r="H8856" s="8">
        <f>Sales[Quantity Ordered]*Sales[Price Each]</f>
        <v>389.99</v>
      </c>
    </row>
    <row r="8857" spans="1:8" x14ac:dyDescent="0.25">
      <c r="A8857" s="6">
        <v>253619</v>
      </c>
      <c r="B8857" s="6" t="s">
        <v>84</v>
      </c>
      <c r="C8857" s="7">
        <v>1</v>
      </c>
      <c r="D8857" s="8">
        <v>389.99</v>
      </c>
      <c r="E8857" s="9">
        <v>43726.678472222222</v>
      </c>
      <c r="F8857" s="6" t="s">
        <v>5458</v>
      </c>
      <c r="G8857" s="6" t="str">
        <f t="shared" si="138"/>
        <v>CA</v>
      </c>
      <c r="H8857" s="8">
        <f>Sales[Quantity Ordered]*Sales[Price Each]</f>
        <v>389.99</v>
      </c>
    </row>
    <row r="8858" spans="1:8" x14ac:dyDescent="0.25">
      <c r="A8858" s="6">
        <v>257103</v>
      </c>
      <c r="B8858" s="6" t="s">
        <v>84</v>
      </c>
      <c r="C8858" s="7">
        <v>1</v>
      </c>
      <c r="D8858" s="8">
        <v>389.99</v>
      </c>
      <c r="E8858" s="9">
        <v>43726.736805555556</v>
      </c>
      <c r="F8858" s="6" t="s">
        <v>8869</v>
      </c>
      <c r="G8858" s="6" t="str">
        <f t="shared" si="138"/>
        <v>CA</v>
      </c>
      <c r="H8858" s="8">
        <f>Sales[Quantity Ordered]*Sales[Price Each]</f>
        <v>389.99</v>
      </c>
    </row>
    <row r="8859" spans="1:8" x14ac:dyDescent="0.25">
      <c r="A8859" s="6">
        <v>251099</v>
      </c>
      <c r="B8859" s="6" t="s">
        <v>84</v>
      </c>
      <c r="C8859" s="7">
        <v>1</v>
      </c>
      <c r="D8859" s="8">
        <v>389.99</v>
      </c>
      <c r="E8859" s="9">
        <v>43726.786111111112</v>
      </c>
      <c r="F8859" s="6" t="s">
        <v>2960</v>
      </c>
      <c r="G8859" s="6" t="str">
        <f t="shared" si="138"/>
        <v>CA</v>
      </c>
      <c r="H8859" s="8">
        <f>Sales[Quantity Ordered]*Sales[Price Each]</f>
        <v>389.99</v>
      </c>
    </row>
    <row r="8860" spans="1:8" x14ac:dyDescent="0.25">
      <c r="A8860" s="6">
        <v>253916</v>
      </c>
      <c r="B8860" s="6" t="s">
        <v>84</v>
      </c>
      <c r="C8860" s="7">
        <v>1</v>
      </c>
      <c r="D8860" s="8">
        <v>389.99</v>
      </c>
      <c r="E8860" s="9">
        <v>43726.80972222222</v>
      </c>
      <c r="F8860" s="6" t="s">
        <v>5749</v>
      </c>
      <c r="G8860" s="6" t="str">
        <f t="shared" si="138"/>
        <v>MA</v>
      </c>
      <c r="H8860" s="8">
        <f>Sales[Quantity Ordered]*Sales[Price Each]</f>
        <v>389.99</v>
      </c>
    </row>
    <row r="8861" spans="1:8" x14ac:dyDescent="0.25">
      <c r="A8861" s="6">
        <v>250809</v>
      </c>
      <c r="B8861" s="6" t="s">
        <v>84</v>
      </c>
      <c r="C8861" s="7">
        <v>1</v>
      </c>
      <c r="D8861" s="8">
        <v>389.99</v>
      </c>
      <c r="E8861" s="9">
        <v>43726.852083333331</v>
      </c>
      <c r="F8861" s="6" t="s">
        <v>2672</v>
      </c>
      <c r="G8861" s="6" t="str">
        <f t="shared" si="138"/>
        <v>CA</v>
      </c>
      <c r="H8861" s="8">
        <f>Sales[Quantity Ordered]*Sales[Price Each]</f>
        <v>389.99</v>
      </c>
    </row>
    <row r="8862" spans="1:8" x14ac:dyDescent="0.25">
      <c r="A8862" s="6">
        <v>256681</v>
      </c>
      <c r="B8862" s="6" t="s">
        <v>84</v>
      </c>
      <c r="C8862" s="7">
        <v>1</v>
      </c>
      <c r="D8862" s="8">
        <v>389.99</v>
      </c>
      <c r="E8862" s="9">
        <v>43726.968055555553</v>
      </c>
      <c r="F8862" s="6" t="s">
        <v>8456</v>
      </c>
      <c r="G8862" s="6" t="str">
        <f t="shared" si="138"/>
        <v>ME</v>
      </c>
      <c r="H8862" s="8">
        <f>Sales[Quantity Ordered]*Sales[Price Each]</f>
        <v>389.99</v>
      </c>
    </row>
    <row r="8863" spans="1:8" x14ac:dyDescent="0.25">
      <c r="A8863" s="6">
        <v>248972</v>
      </c>
      <c r="B8863" s="6" t="s">
        <v>84</v>
      </c>
      <c r="C8863" s="7">
        <v>1</v>
      </c>
      <c r="D8863" s="8">
        <v>389.99</v>
      </c>
      <c r="E8863" s="9">
        <v>43727.1875</v>
      </c>
      <c r="F8863" s="6" t="s">
        <v>844</v>
      </c>
      <c r="G8863" s="6" t="str">
        <f t="shared" si="138"/>
        <v>CA</v>
      </c>
      <c r="H8863" s="8">
        <f>Sales[Quantity Ordered]*Sales[Price Each]</f>
        <v>389.99</v>
      </c>
    </row>
    <row r="8864" spans="1:8" x14ac:dyDescent="0.25">
      <c r="A8864" s="6">
        <v>250710</v>
      </c>
      <c r="B8864" s="6" t="s">
        <v>84</v>
      </c>
      <c r="C8864" s="7">
        <v>1</v>
      </c>
      <c r="D8864" s="8">
        <v>389.99</v>
      </c>
      <c r="E8864" s="9">
        <v>43727.404166666667</v>
      </c>
      <c r="F8864" s="6" t="s">
        <v>2573</v>
      </c>
      <c r="G8864" s="6" t="str">
        <f t="shared" si="138"/>
        <v>CA</v>
      </c>
      <c r="H8864" s="8">
        <f>Sales[Quantity Ordered]*Sales[Price Each]</f>
        <v>389.99</v>
      </c>
    </row>
    <row r="8865" spans="1:8" x14ac:dyDescent="0.25">
      <c r="A8865" s="6">
        <v>258610</v>
      </c>
      <c r="B8865" s="6" t="s">
        <v>84</v>
      </c>
      <c r="C8865" s="7">
        <v>1</v>
      </c>
      <c r="D8865" s="8">
        <v>389.99</v>
      </c>
      <c r="E8865" s="9">
        <v>43727.55</v>
      </c>
      <c r="F8865" s="6" t="s">
        <v>10332</v>
      </c>
      <c r="G8865" s="6" t="str">
        <f t="shared" si="138"/>
        <v>MA</v>
      </c>
      <c r="H8865" s="8">
        <f>Sales[Quantity Ordered]*Sales[Price Each]</f>
        <v>389.99</v>
      </c>
    </row>
    <row r="8866" spans="1:8" x14ac:dyDescent="0.25">
      <c r="A8866" s="6">
        <v>252183</v>
      </c>
      <c r="B8866" s="6" t="s">
        <v>84</v>
      </c>
      <c r="C8866" s="7">
        <v>1</v>
      </c>
      <c r="D8866" s="8">
        <v>389.99</v>
      </c>
      <c r="E8866" s="9">
        <v>43727.665277777778</v>
      </c>
      <c r="F8866" s="6" t="s">
        <v>4034</v>
      </c>
      <c r="G8866" s="6" t="str">
        <f t="shared" si="138"/>
        <v>GA</v>
      </c>
      <c r="H8866" s="8">
        <f>Sales[Quantity Ordered]*Sales[Price Each]</f>
        <v>389.99</v>
      </c>
    </row>
    <row r="8867" spans="1:8" x14ac:dyDescent="0.25">
      <c r="A8867" s="6">
        <v>256125</v>
      </c>
      <c r="B8867" s="6" t="s">
        <v>84</v>
      </c>
      <c r="C8867" s="7">
        <v>1</v>
      </c>
      <c r="D8867" s="8">
        <v>389.99</v>
      </c>
      <c r="E8867" s="9">
        <v>43727.677777777775</v>
      </c>
      <c r="F8867" s="6" t="s">
        <v>7916</v>
      </c>
      <c r="G8867" s="6" t="str">
        <f t="shared" si="138"/>
        <v>TX</v>
      </c>
      <c r="H8867" s="8">
        <f>Sales[Quantity Ordered]*Sales[Price Each]</f>
        <v>389.99</v>
      </c>
    </row>
    <row r="8868" spans="1:8" x14ac:dyDescent="0.25">
      <c r="A8868" s="6">
        <v>258740</v>
      </c>
      <c r="B8868" s="6" t="s">
        <v>84</v>
      </c>
      <c r="C8868" s="7">
        <v>1</v>
      </c>
      <c r="D8868" s="8">
        <v>389.99</v>
      </c>
      <c r="E8868" s="9">
        <v>43727.802083333336</v>
      </c>
      <c r="F8868" s="6" t="s">
        <v>10457</v>
      </c>
      <c r="G8868" s="6" t="str">
        <f t="shared" si="138"/>
        <v>MA</v>
      </c>
      <c r="H8868" s="8">
        <f>Sales[Quantity Ordered]*Sales[Price Each]</f>
        <v>389.99</v>
      </c>
    </row>
    <row r="8869" spans="1:8" x14ac:dyDescent="0.25">
      <c r="A8869" s="6">
        <v>259099</v>
      </c>
      <c r="B8869" s="6" t="s">
        <v>84</v>
      </c>
      <c r="C8869" s="7">
        <v>1</v>
      </c>
      <c r="D8869" s="8">
        <v>389.99</v>
      </c>
      <c r="E8869" s="9">
        <v>43727.824305555558</v>
      </c>
      <c r="F8869" s="6" t="s">
        <v>10809</v>
      </c>
      <c r="G8869" s="6" t="str">
        <f t="shared" si="138"/>
        <v>GA</v>
      </c>
      <c r="H8869" s="8">
        <f>Sales[Quantity Ordered]*Sales[Price Each]</f>
        <v>389.99</v>
      </c>
    </row>
    <row r="8870" spans="1:8" x14ac:dyDescent="0.25">
      <c r="A8870" s="6">
        <v>252764</v>
      </c>
      <c r="B8870" s="6" t="s">
        <v>84</v>
      </c>
      <c r="C8870" s="7">
        <v>1</v>
      </c>
      <c r="D8870" s="8">
        <v>389.99</v>
      </c>
      <c r="E8870" s="9">
        <v>43727.872916666667</v>
      </c>
      <c r="F8870" s="6" t="s">
        <v>4610</v>
      </c>
      <c r="G8870" s="6" t="str">
        <f t="shared" si="138"/>
        <v>OR</v>
      </c>
      <c r="H8870" s="8">
        <f>Sales[Quantity Ordered]*Sales[Price Each]</f>
        <v>389.99</v>
      </c>
    </row>
    <row r="8871" spans="1:8" x14ac:dyDescent="0.25">
      <c r="A8871" s="6">
        <v>257245</v>
      </c>
      <c r="B8871" s="6" t="s">
        <v>84</v>
      </c>
      <c r="C8871" s="7">
        <v>1</v>
      </c>
      <c r="D8871" s="8">
        <v>389.99</v>
      </c>
      <c r="E8871" s="9">
        <v>43727.888888888891</v>
      </c>
      <c r="F8871" s="6" t="s">
        <v>9010</v>
      </c>
      <c r="G8871" s="6" t="str">
        <f t="shared" si="138"/>
        <v>CA</v>
      </c>
      <c r="H8871" s="8">
        <f>Sales[Quantity Ordered]*Sales[Price Each]</f>
        <v>389.99</v>
      </c>
    </row>
    <row r="8872" spans="1:8" x14ac:dyDescent="0.25">
      <c r="A8872" s="6">
        <v>255472</v>
      </c>
      <c r="B8872" s="6" t="s">
        <v>84</v>
      </c>
      <c r="C8872" s="7">
        <v>1</v>
      </c>
      <c r="D8872" s="8">
        <v>389.99</v>
      </c>
      <c r="E8872" s="9">
        <v>43727.906944444447</v>
      </c>
      <c r="F8872" s="6" t="s">
        <v>7279</v>
      </c>
      <c r="G8872" s="6" t="str">
        <f t="shared" si="138"/>
        <v>TX</v>
      </c>
      <c r="H8872" s="8">
        <f>Sales[Quantity Ordered]*Sales[Price Each]</f>
        <v>389.99</v>
      </c>
    </row>
    <row r="8873" spans="1:8" x14ac:dyDescent="0.25">
      <c r="A8873" s="6">
        <v>258858</v>
      </c>
      <c r="B8873" s="6" t="s">
        <v>84</v>
      </c>
      <c r="C8873" s="7">
        <v>1</v>
      </c>
      <c r="D8873" s="8">
        <v>389.99</v>
      </c>
      <c r="E8873" s="9">
        <v>43728.434027777781</v>
      </c>
      <c r="F8873" s="6" t="s">
        <v>10573</v>
      </c>
      <c r="G8873" s="6" t="str">
        <f t="shared" si="138"/>
        <v>NY</v>
      </c>
      <c r="H8873" s="8">
        <f>Sales[Quantity Ordered]*Sales[Price Each]</f>
        <v>389.99</v>
      </c>
    </row>
    <row r="8874" spans="1:8" x14ac:dyDescent="0.25">
      <c r="A8874" s="6">
        <v>258007</v>
      </c>
      <c r="B8874" s="6" t="s">
        <v>84</v>
      </c>
      <c r="C8874" s="7">
        <v>1</v>
      </c>
      <c r="D8874" s="8">
        <v>389.99</v>
      </c>
      <c r="E8874" s="9">
        <v>43728.511805555558</v>
      </c>
      <c r="F8874" s="6" t="s">
        <v>9751</v>
      </c>
      <c r="G8874" s="6" t="str">
        <f t="shared" si="138"/>
        <v>OR</v>
      </c>
      <c r="H8874" s="8">
        <f>Sales[Quantity Ordered]*Sales[Price Each]</f>
        <v>389.99</v>
      </c>
    </row>
    <row r="8875" spans="1:8" x14ac:dyDescent="0.25">
      <c r="A8875" s="6">
        <v>250013</v>
      </c>
      <c r="B8875" s="6" t="s">
        <v>84</v>
      </c>
      <c r="C8875" s="7">
        <v>1</v>
      </c>
      <c r="D8875" s="8">
        <v>389.99</v>
      </c>
      <c r="E8875" s="9">
        <v>43728.527777777781</v>
      </c>
      <c r="F8875" s="6" t="s">
        <v>1881</v>
      </c>
      <c r="G8875" s="6" t="str">
        <f t="shared" si="138"/>
        <v>CA</v>
      </c>
      <c r="H8875" s="8">
        <f>Sales[Quantity Ordered]*Sales[Price Each]</f>
        <v>389.99</v>
      </c>
    </row>
    <row r="8876" spans="1:8" x14ac:dyDescent="0.25">
      <c r="A8876" s="6">
        <v>253317</v>
      </c>
      <c r="B8876" s="6" t="s">
        <v>84</v>
      </c>
      <c r="C8876" s="7">
        <v>1</v>
      </c>
      <c r="D8876" s="8">
        <v>389.99</v>
      </c>
      <c r="E8876" s="9">
        <v>43728.545138888891</v>
      </c>
      <c r="F8876" s="6" t="s">
        <v>5158</v>
      </c>
      <c r="G8876" s="6" t="str">
        <f t="shared" si="138"/>
        <v>GA</v>
      </c>
      <c r="H8876" s="8">
        <f>Sales[Quantity Ordered]*Sales[Price Each]</f>
        <v>389.99</v>
      </c>
    </row>
    <row r="8877" spans="1:8" x14ac:dyDescent="0.25">
      <c r="A8877" s="6">
        <v>248458</v>
      </c>
      <c r="B8877" s="6" t="s">
        <v>84</v>
      </c>
      <c r="C8877" s="7">
        <v>1</v>
      </c>
      <c r="D8877" s="8">
        <v>389.99</v>
      </c>
      <c r="E8877" s="9">
        <v>43728.613888888889</v>
      </c>
      <c r="F8877" s="6" t="s">
        <v>331</v>
      </c>
      <c r="G8877" s="6" t="str">
        <f t="shared" si="138"/>
        <v>GA</v>
      </c>
      <c r="H8877" s="8">
        <f>Sales[Quantity Ordered]*Sales[Price Each]</f>
        <v>389.99</v>
      </c>
    </row>
    <row r="8878" spans="1:8" x14ac:dyDescent="0.25">
      <c r="A8878" s="6">
        <v>254401</v>
      </c>
      <c r="B8878" s="6" t="s">
        <v>84</v>
      </c>
      <c r="C8878" s="7">
        <v>1</v>
      </c>
      <c r="D8878" s="8">
        <v>389.99</v>
      </c>
      <c r="E8878" s="9">
        <v>43728.691666666666</v>
      </c>
      <c r="F8878" s="6" t="s">
        <v>6229</v>
      </c>
      <c r="G8878" s="6" t="str">
        <f t="shared" si="138"/>
        <v>NY</v>
      </c>
      <c r="H8878" s="8">
        <f>Sales[Quantity Ordered]*Sales[Price Each]</f>
        <v>389.99</v>
      </c>
    </row>
    <row r="8879" spans="1:8" x14ac:dyDescent="0.25">
      <c r="A8879" s="6">
        <v>250621</v>
      </c>
      <c r="B8879" s="6" t="s">
        <v>84</v>
      </c>
      <c r="C8879" s="7">
        <v>1</v>
      </c>
      <c r="D8879" s="8">
        <v>389.99</v>
      </c>
      <c r="E8879" s="9">
        <v>43728.709722222222</v>
      </c>
      <c r="F8879" s="6" t="s">
        <v>2488</v>
      </c>
      <c r="G8879" s="6" t="str">
        <f t="shared" si="138"/>
        <v>NY</v>
      </c>
      <c r="H8879" s="8">
        <f>Sales[Quantity Ordered]*Sales[Price Each]</f>
        <v>389.99</v>
      </c>
    </row>
    <row r="8880" spans="1:8" x14ac:dyDescent="0.25">
      <c r="A8880" s="6">
        <v>258191</v>
      </c>
      <c r="B8880" s="6" t="s">
        <v>84</v>
      </c>
      <c r="C8880" s="7">
        <v>1</v>
      </c>
      <c r="D8880" s="8">
        <v>389.99</v>
      </c>
      <c r="E8880" s="9">
        <v>43728.73541666667</v>
      </c>
      <c r="F8880" s="6" t="s">
        <v>9926</v>
      </c>
      <c r="G8880" s="6" t="str">
        <f t="shared" si="138"/>
        <v>NY</v>
      </c>
      <c r="H8880" s="8">
        <f>Sales[Quantity Ordered]*Sales[Price Each]</f>
        <v>389.99</v>
      </c>
    </row>
    <row r="8881" spans="1:8" x14ac:dyDescent="0.25">
      <c r="A8881" s="6">
        <v>254640</v>
      </c>
      <c r="B8881" s="6" t="s">
        <v>84</v>
      </c>
      <c r="C8881" s="7">
        <v>1</v>
      </c>
      <c r="D8881" s="8">
        <v>389.99</v>
      </c>
      <c r="E8881" s="9">
        <v>43728.802083333336</v>
      </c>
      <c r="F8881" s="6" t="s">
        <v>6465</v>
      </c>
      <c r="G8881" s="6" t="str">
        <f t="shared" si="138"/>
        <v>TX</v>
      </c>
      <c r="H8881" s="8">
        <f>Sales[Quantity Ordered]*Sales[Price Each]</f>
        <v>389.99</v>
      </c>
    </row>
    <row r="8882" spans="1:8" x14ac:dyDescent="0.25">
      <c r="A8882" s="6">
        <v>253941</v>
      </c>
      <c r="B8882" s="6" t="s">
        <v>84</v>
      </c>
      <c r="C8882" s="7">
        <v>1</v>
      </c>
      <c r="D8882" s="8">
        <v>389.99</v>
      </c>
      <c r="E8882" s="9">
        <v>43728.813888888886</v>
      </c>
      <c r="F8882" s="6" t="s">
        <v>5774</v>
      </c>
      <c r="G8882" s="6" t="str">
        <f t="shared" si="138"/>
        <v>MA</v>
      </c>
      <c r="H8882" s="8">
        <f>Sales[Quantity Ordered]*Sales[Price Each]</f>
        <v>389.99</v>
      </c>
    </row>
    <row r="8883" spans="1:8" x14ac:dyDescent="0.25">
      <c r="A8883" s="6">
        <v>253491</v>
      </c>
      <c r="B8883" s="6" t="s">
        <v>84</v>
      </c>
      <c r="C8883" s="7">
        <v>1</v>
      </c>
      <c r="D8883" s="8">
        <v>389.99</v>
      </c>
      <c r="E8883" s="9">
        <v>43728.877083333333</v>
      </c>
      <c r="F8883" s="6" t="s">
        <v>5331</v>
      </c>
      <c r="G8883" s="6" t="str">
        <f t="shared" si="138"/>
        <v>NY</v>
      </c>
      <c r="H8883" s="8">
        <f>Sales[Quantity Ordered]*Sales[Price Each]</f>
        <v>389.99</v>
      </c>
    </row>
    <row r="8884" spans="1:8" x14ac:dyDescent="0.25">
      <c r="A8884" s="6">
        <v>249052</v>
      </c>
      <c r="B8884" s="6" t="s">
        <v>84</v>
      </c>
      <c r="C8884" s="7">
        <v>1</v>
      </c>
      <c r="D8884" s="8">
        <v>389.99</v>
      </c>
      <c r="E8884" s="9">
        <v>43728.917361111111</v>
      </c>
      <c r="F8884" s="6" t="s">
        <v>924</v>
      </c>
      <c r="G8884" s="6" t="str">
        <f t="shared" si="138"/>
        <v>CA</v>
      </c>
      <c r="H8884" s="8">
        <f>Sales[Quantity Ordered]*Sales[Price Each]</f>
        <v>389.99</v>
      </c>
    </row>
    <row r="8885" spans="1:8" x14ac:dyDescent="0.25">
      <c r="A8885" s="6">
        <v>251284</v>
      </c>
      <c r="B8885" s="6" t="s">
        <v>84</v>
      </c>
      <c r="C8885" s="7">
        <v>1</v>
      </c>
      <c r="D8885" s="8">
        <v>389.99</v>
      </c>
      <c r="E8885" s="9">
        <v>43729.251388888886</v>
      </c>
      <c r="F8885" s="6" t="s">
        <v>3144</v>
      </c>
      <c r="G8885" s="6" t="str">
        <f t="shared" si="138"/>
        <v>GA</v>
      </c>
      <c r="H8885" s="8">
        <f>Sales[Quantity Ordered]*Sales[Price Each]</f>
        <v>389.99</v>
      </c>
    </row>
    <row r="8886" spans="1:8" x14ac:dyDescent="0.25">
      <c r="A8886" s="6">
        <v>254159</v>
      </c>
      <c r="B8886" s="6" t="s">
        <v>84</v>
      </c>
      <c r="C8886" s="7">
        <v>1</v>
      </c>
      <c r="D8886" s="8">
        <v>389.99</v>
      </c>
      <c r="E8886" s="9">
        <v>43729.340277777781</v>
      </c>
      <c r="F8886" s="6" t="s">
        <v>5988</v>
      </c>
      <c r="G8886" s="6" t="str">
        <f t="shared" si="138"/>
        <v>TX</v>
      </c>
      <c r="H8886" s="8">
        <f>Sales[Quantity Ordered]*Sales[Price Each]</f>
        <v>389.99</v>
      </c>
    </row>
    <row r="8887" spans="1:8" x14ac:dyDescent="0.25">
      <c r="A8887" s="6">
        <v>250838</v>
      </c>
      <c r="B8887" s="6" t="s">
        <v>84</v>
      </c>
      <c r="C8887" s="7">
        <v>1</v>
      </c>
      <c r="D8887" s="8">
        <v>389.99</v>
      </c>
      <c r="E8887" s="9">
        <v>43729.410416666666</v>
      </c>
      <c r="F8887" s="6" t="s">
        <v>2701</v>
      </c>
      <c r="G8887" s="6" t="str">
        <f t="shared" si="138"/>
        <v>NY</v>
      </c>
      <c r="H8887" s="8">
        <f>Sales[Quantity Ordered]*Sales[Price Each]</f>
        <v>389.99</v>
      </c>
    </row>
    <row r="8888" spans="1:8" x14ac:dyDescent="0.25">
      <c r="A8888" s="6">
        <v>248665</v>
      </c>
      <c r="B8888" s="6" t="s">
        <v>84</v>
      </c>
      <c r="C8888" s="7">
        <v>1</v>
      </c>
      <c r="D8888" s="8">
        <v>389.99</v>
      </c>
      <c r="E8888" s="9">
        <v>43729.462500000001</v>
      </c>
      <c r="F8888" s="6" t="s">
        <v>538</v>
      </c>
      <c r="G8888" s="6" t="str">
        <f t="shared" si="138"/>
        <v>CA</v>
      </c>
      <c r="H8888" s="8">
        <f>Sales[Quantity Ordered]*Sales[Price Each]</f>
        <v>389.99</v>
      </c>
    </row>
    <row r="8889" spans="1:8" x14ac:dyDescent="0.25">
      <c r="A8889" s="6">
        <v>257728</v>
      </c>
      <c r="B8889" s="6" t="s">
        <v>84</v>
      </c>
      <c r="C8889" s="7">
        <v>1</v>
      </c>
      <c r="D8889" s="8">
        <v>389.99</v>
      </c>
      <c r="E8889" s="9">
        <v>43729.521527777775</v>
      </c>
      <c r="F8889" s="6" t="s">
        <v>9481</v>
      </c>
      <c r="G8889" s="6" t="str">
        <f t="shared" si="138"/>
        <v>NY</v>
      </c>
      <c r="H8889" s="8">
        <f>Sales[Quantity Ordered]*Sales[Price Each]</f>
        <v>389.99</v>
      </c>
    </row>
    <row r="8890" spans="1:8" x14ac:dyDescent="0.25">
      <c r="A8890" s="6">
        <v>248963</v>
      </c>
      <c r="B8890" s="6" t="s">
        <v>84</v>
      </c>
      <c r="C8890" s="7">
        <v>1</v>
      </c>
      <c r="D8890" s="8">
        <v>389.99</v>
      </c>
      <c r="E8890" s="9">
        <v>43729.557638888888</v>
      </c>
      <c r="F8890" s="6" t="s">
        <v>835</v>
      </c>
      <c r="G8890" s="6" t="str">
        <f t="shared" si="138"/>
        <v>OR</v>
      </c>
      <c r="H8890" s="8">
        <f>Sales[Quantity Ordered]*Sales[Price Each]</f>
        <v>389.99</v>
      </c>
    </row>
    <row r="8891" spans="1:8" x14ac:dyDescent="0.25">
      <c r="A8891" s="6">
        <v>255266</v>
      </c>
      <c r="B8891" s="6" t="s">
        <v>84</v>
      </c>
      <c r="C8891" s="7">
        <v>1</v>
      </c>
      <c r="D8891" s="8">
        <v>389.99</v>
      </c>
      <c r="E8891" s="9">
        <v>43729.611111111109</v>
      </c>
      <c r="F8891" s="6" t="s">
        <v>7075</v>
      </c>
      <c r="G8891" s="6" t="str">
        <f t="shared" si="138"/>
        <v>CA</v>
      </c>
      <c r="H8891" s="8">
        <f>Sales[Quantity Ordered]*Sales[Price Each]</f>
        <v>389.99</v>
      </c>
    </row>
    <row r="8892" spans="1:8" x14ac:dyDescent="0.25">
      <c r="A8892" s="6">
        <v>253457</v>
      </c>
      <c r="B8892" s="6" t="s">
        <v>84</v>
      </c>
      <c r="C8892" s="7">
        <v>1</v>
      </c>
      <c r="D8892" s="8">
        <v>389.99</v>
      </c>
      <c r="E8892" s="9">
        <v>43729.657638888886</v>
      </c>
      <c r="F8892" s="6" t="s">
        <v>5297</v>
      </c>
      <c r="G8892" s="6" t="str">
        <f t="shared" si="138"/>
        <v>NY</v>
      </c>
      <c r="H8892" s="8">
        <f>Sales[Quantity Ordered]*Sales[Price Each]</f>
        <v>389.99</v>
      </c>
    </row>
    <row r="8893" spans="1:8" x14ac:dyDescent="0.25">
      <c r="A8893" s="6">
        <v>254328</v>
      </c>
      <c r="B8893" s="6" t="s">
        <v>84</v>
      </c>
      <c r="C8893" s="7">
        <v>1</v>
      </c>
      <c r="D8893" s="8">
        <v>389.99</v>
      </c>
      <c r="E8893" s="9">
        <v>43729.6875</v>
      </c>
      <c r="F8893" s="6" t="s">
        <v>6157</v>
      </c>
      <c r="G8893" s="6" t="str">
        <f t="shared" si="138"/>
        <v>MA</v>
      </c>
      <c r="H8893" s="8">
        <f>Sales[Quantity Ordered]*Sales[Price Each]</f>
        <v>389.99</v>
      </c>
    </row>
    <row r="8894" spans="1:8" x14ac:dyDescent="0.25">
      <c r="A8894" s="6">
        <v>249838</v>
      </c>
      <c r="B8894" s="6" t="s">
        <v>84</v>
      </c>
      <c r="C8894" s="7">
        <v>1</v>
      </c>
      <c r="D8894" s="8">
        <v>389.99</v>
      </c>
      <c r="E8894" s="9">
        <v>43729.780555555553</v>
      </c>
      <c r="F8894" s="6" t="s">
        <v>1709</v>
      </c>
      <c r="G8894" s="6" t="str">
        <f t="shared" si="138"/>
        <v>CA</v>
      </c>
      <c r="H8894" s="8">
        <f>Sales[Quantity Ordered]*Sales[Price Each]</f>
        <v>389.99</v>
      </c>
    </row>
    <row r="8895" spans="1:8" x14ac:dyDescent="0.25">
      <c r="A8895" s="6">
        <v>253445</v>
      </c>
      <c r="B8895" s="6" t="s">
        <v>84</v>
      </c>
      <c r="C8895" s="7">
        <v>1</v>
      </c>
      <c r="D8895" s="8">
        <v>389.99</v>
      </c>
      <c r="E8895" s="9">
        <v>43729.797222222223</v>
      </c>
      <c r="F8895" s="6" t="s">
        <v>5285</v>
      </c>
      <c r="G8895" s="6" t="str">
        <f t="shared" si="138"/>
        <v>OR</v>
      </c>
      <c r="H8895" s="8">
        <f>Sales[Quantity Ordered]*Sales[Price Each]</f>
        <v>389.99</v>
      </c>
    </row>
    <row r="8896" spans="1:8" x14ac:dyDescent="0.25">
      <c r="A8896" s="6">
        <v>252833</v>
      </c>
      <c r="B8896" s="6" t="s">
        <v>84</v>
      </c>
      <c r="C8896" s="7">
        <v>1</v>
      </c>
      <c r="D8896" s="8">
        <v>389.99</v>
      </c>
      <c r="E8896" s="9">
        <v>43729.824999999997</v>
      </c>
      <c r="F8896" s="6" t="s">
        <v>4679</v>
      </c>
      <c r="G8896" s="6" t="str">
        <f t="shared" si="138"/>
        <v>MA</v>
      </c>
      <c r="H8896" s="8">
        <f>Sales[Quantity Ordered]*Sales[Price Each]</f>
        <v>389.99</v>
      </c>
    </row>
    <row r="8897" spans="1:8" x14ac:dyDescent="0.25">
      <c r="A8897" s="6">
        <v>257790</v>
      </c>
      <c r="B8897" s="6" t="s">
        <v>84</v>
      </c>
      <c r="C8897" s="7">
        <v>1</v>
      </c>
      <c r="D8897" s="8">
        <v>389.99</v>
      </c>
      <c r="E8897" s="9">
        <v>43729.894444444442</v>
      </c>
      <c r="F8897" s="6" t="s">
        <v>9540</v>
      </c>
      <c r="G8897" s="6" t="str">
        <f t="shared" si="138"/>
        <v>WA</v>
      </c>
      <c r="H8897" s="8">
        <f>Sales[Quantity Ordered]*Sales[Price Each]</f>
        <v>389.99</v>
      </c>
    </row>
    <row r="8898" spans="1:8" x14ac:dyDescent="0.25">
      <c r="A8898" s="6">
        <v>254181</v>
      </c>
      <c r="B8898" s="6" t="s">
        <v>84</v>
      </c>
      <c r="C8898" s="7">
        <v>1</v>
      </c>
      <c r="D8898" s="8">
        <v>389.99</v>
      </c>
      <c r="E8898" s="9">
        <v>43729.90347222222</v>
      </c>
      <c r="F8898" s="6" t="s">
        <v>6010</v>
      </c>
      <c r="G8898" s="6" t="str">
        <f t="shared" ref="G8898:G8961" si="139">MID(F8898,FIND(",",F8898,FIND(",",F8898)+1)+2,2)</f>
        <v>GA</v>
      </c>
      <c r="H8898" s="8">
        <f>Sales[Quantity Ordered]*Sales[Price Each]</f>
        <v>389.99</v>
      </c>
    </row>
    <row r="8899" spans="1:8" x14ac:dyDescent="0.25">
      <c r="A8899" s="6">
        <v>255842</v>
      </c>
      <c r="B8899" s="6" t="s">
        <v>84</v>
      </c>
      <c r="C8899" s="7">
        <v>1</v>
      </c>
      <c r="D8899" s="8">
        <v>389.99</v>
      </c>
      <c r="E8899" s="9">
        <v>43729.915277777778</v>
      </c>
      <c r="F8899" s="6" t="s">
        <v>7641</v>
      </c>
      <c r="G8899" s="6" t="str">
        <f t="shared" si="139"/>
        <v>MA</v>
      </c>
      <c r="H8899" s="8">
        <f>Sales[Quantity Ordered]*Sales[Price Each]</f>
        <v>389.99</v>
      </c>
    </row>
    <row r="8900" spans="1:8" x14ac:dyDescent="0.25">
      <c r="A8900" s="6">
        <v>248284</v>
      </c>
      <c r="B8900" s="6" t="s">
        <v>84</v>
      </c>
      <c r="C8900" s="7">
        <v>1</v>
      </c>
      <c r="D8900" s="8">
        <v>389.99</v>
      </c>
      <c r="E8900" s="9">
        <v>43730.191666666666</v>
      </c>
      <c r="F8900" s="6" t="s">
        <v>156</v>
      </c>
      <c r="G8900" s="6" t="str">
        <f t="shared" si="139"/>
        <v>CA</v>
      </c>
      <c r="H8900" s="8">
        <f>Sales[Quantity Ordered]*Sales[Price Each]</f>
        <v>389.99</v>
      </c>
    </row>
    <row r="8901" spans="1:8" x14ac:dyDescent="0.25">
      <c r="A8901" s="6">
        <v>254057</v>
      </c>
      <c r="B8901" s="6" t="s">
        <v>84</v>
      </c>
      <c r="C8901" s="7">
        <v>1</v>
      </c>
      <c r="D8901" s="8">
        <v>389.99</v>
      </c>
      <c r="E8901" s="9">
        <v>43730.276388888888</v>
      </c>
      <c r="F8901" s="6" t="s">
        <v>5888</v>
      </c>
      <c r="G8901" s="6" t="str">
        <f t="shared" si="139"/>
        <v>GA</v>
      </c>
      <c r="H8901" s="8">
        <f>Sales[Quantity Ordered]*Sales[Price Each]</f>
        <v>389.99</v>
      </c>
    </row>
    <row r="8902" spans="1:8" x14ac:dyDescent="0.25">
      <c r="A8902" s="6">
        <v>255160</v>
      </c>
      <c r="B8902" s="6" t="s">
        <v>84</v>
      </c>
      <c r="C8902" s="7">
        <v>1</v>
      </c>
      <c r="D8902" s="8">
        <v>389.99</v>
      </c>
      <c r="E8902" s="9">
        <v>43730.361805555556</v>
      </c>
      <c r="F8902" s="6" t="s">
        <v>6972</v>
      </c>
      <c r="G8902" s="6" t="str">
        <f t="shared" si="139"/>
        <v>MA</v>
      </c>
      <c r="H8902" s="8">
        <f>Sales[Quantity Ordered]*Sales[Price Each]</f>
        <v>389.99</v>
      </c>
    </row>
    <row r="8903" spans="1:8" x14ac:dyDescent="0.25">
      <c r="A8903" s="6">
        <v>255077</v>
      </c>
      <c r="B8903" s="6" t="s">
        <v>84</v>
      </c>
      <c r="C8903" s="7">
        <v>1</v>
      </c>
      <c r="D8903" s="8">
        <v>389.99</v>
      </c>
      <c r="E8903" s="9">
        <v>43730.44027777778</v>
      </c>
      <c r="F8903" s="6" t="s">
        <v>6889</v>
      </c>
      <c r="G8903" s="6" t="str">
        <f t="shared" si="139"/>
        <v>CA</v>
      </c>
      <c r="H8903" s="8">
        <f>Sales[Quantity Ordered]*Sales[Price Each]</f>
        <v>389.99</v>
      </c>
    </row>
    <row r="8904" spans="1:8" x14ac:dyDescent="0.25">
      <c r="A8904" s="6">
        <v>249735</v>
      </c>
      <c r="B8904" s="6" t="s">
        <v>84</v>
      </c>
      <c r="C8904" s="7">
        <v>1</v>
      </c>
      <c r="D8904" s="8">
        <v>389.99</v>
      </c>
      <c r="E8904" s="9">
        <v>43730.495833333334</v>
      </c>
      <c r="F8904" s="6" t="s">
        <v>1606</v>
      </c>
      <c r="G8904" s="6" t="str">
        <f t="shared" si="139"/>
        <v>NY</v>
      </c>
      <c r="H8904" s="8">
        <f>Sales[Quantity Ordered]*Sales[Price Each]</f>
        <v>389.99</v>
      </c>
    </row>
    <row r="8905" spans="1:8" x14ac:dyDescent="0.25">
      <c r="A8905" s="6">
        <v>253028</v>
      </c>
      <c r="B8905" s="6" t="s">
        <v>84</v>
      </c>
      <c r="C8905" s="7">
        <v>1</v>
      </c>
      <c r="D8905" s="8">
        <v>389.99</v>
      </c>
      <c r="E8905" s="9">
        <v>43730.661111111112</v>
      </c>
      <c r="F8905" s="6" t="s">
        <v>4873</v>
      </c>
      <c r="G8905" s="6" t="str">
        <f t="shared" si="139"/>
        <v>OR</v>
      </c>
      <c r="H8905" s="8">
        <f>Sales[Quantity Ordered]*Sales[Price Each]</f>
        <v>389.99</v>
      </c>
    </row>
    <row r="8906" spans="1:8" x14ac:dyDescent="0.25">
      <c r="A8906" s="6">
        <v>248213</v>
      </c>
      <c r="B8906" s="6" t="s">
        <v>84</v>
      </c>
      <c r="C8906" s="7">
        <v>1</v>
      </c>
      <c r="D8906" s="8">
        <v>389.99</v>
      </c>
      <c r="E8906" s="9">
        <v>43730.827777777777</v>
      </c>
      <c r="F8906" s="6" t="s">
        <v>85</v>
      </c>
      <c r="G8906" s="6" t="str">
        <f t="shared" si="139"/>
        <v>CA</v>
      </c>
      <c r="H8906" s="8">
        <f>Sales[Quantity Ordered]*Sales[Price Each]</f>
        <v>389.99</v>
      </c>
    </row>
    <row r="8907" spans="1:8" x14ac:dyDescent="0.25">
      <c r="A8907" s="6">
        <v>257181</v>
      </c>
      <c r="B8907" s="6" t="s">
        <v>84</v>
      </c>
      <c r="C8907" s="7">
        <v>1</v>
      </c>
      <c r="D8907" s="8">
        <v>389.99</v>
      </c>
      <c r="E8907" s="9">
        <v>43730.880555555559</v>
      </c>
      <c r="F8907" s="6" t="s">
        <v>8946</v>
      </c>
      <c r="G8907" s="6" t="str">
        <f t="shared" si="139"/>
        <v>CA</v>
      </c>
      <c r="H8907" s="8">
        <f>Sales[Quantity Ordered]*Sales[Price Each]</f>
        <v>389.99</v>
      </c>
    </row>
    <row r="8908" spans="1:8" x14ac:dyDescent="0.25">
      <c r="A8908" s="6">
        <v>257131</v>
      </c>
      <c r="B8908" s="6" t="s">
        <v>84</v>
      </c>
      <c r="C8908" s="7">
        <v>1</v>
      </c>
      <c r="D8908" s="8">
        <v>389.99</v>
      </c>
      <c r="E8908" s="9">
        <v>43730.926388888889</v>
      </c>
      <c r="F8908" s="6" t="s">
        <v>8897</v>
      </c>
      <c r="G8908" s="6" t="str">
        <f t="shared" si="139"/>
        <v>CA</v>
      </c>
      <c r="H8908" s="8">
        <f>Sales[Quantity Ordered]*Sales[Price Each]</f>
        <v>389.99</v>
      </c>
    </row>
    <row r="8909" spans="1:8" x14ac:dyDescent="0.25">
      <c r="A8909" s="6">
        <v>253929</v>
      </c>
      <c r="B8909" s="6" t="s">
        <v>84</v>
      </c>
      <c r="C8909" s="7">
        <v>1</v>
      </c>
      <c r="D8909" s="8">
        <v>389.99</v>
      </c>
      <c r="E8909" s="9">
        <v>43730.953472222223</v>
      </c>
      <c r="F8909" s="6" t="s">
        <v>5762</v>
      </c>
      <c r="G8909" s="6" t="str">
        <f t="shared" si="139"/>
        <v>NY</v>
      </c>
      <c r="H8909" s="8">
        <f>Sales[Quantity Ordered]*Sales[Price Each]</f>
        <v>389.99</v>
      </c>
    </row>
    <row r="8910" spans="1:8" x14ac:dyDescent="0.25">
      <c r="A8910" s="6">
        <v>255630</v>
      </c>
      <c r="B8910" s="6" t="s">
        <v>84</v>
      </c>
      <c r="C8910" s="7">
        <v>1</v>
      </c>
      <c r="D8910" s="8">
        <v>389.99</v>
      </c>
      <c r="E8910" s="9">
        <v>43730.970833333333</v>
      </c>
      <c r="F8910" s="6" t="s">
        <v>7434</v>
      </c>
      <c r="G8910" s="6" t="str">
        <f t="shared" si="139"/>
        <v>OR</v>
      </c>
      <c r="H8910" s="8">
        <f>Sales[Quantity Ordered]*Sales[Price Each]</f>
        <v>389.99</v>
      </c>
    </row>
    <row r="8911" spans="1:8" x14ac:dyDescent="0.25">
      <c r="A8911" s="6">
        <v>248592</v>
      </c>
      <c r="B8911" s="6" t="s">
        <v>84</v>
      </c>
      <c r="C8911" s="7">
        <v>1</v>
      </c>
      <c r="D8911" s="8">
        <v>389.99</v>
      </c>
      <c r="E8911" s="9">
        <v>43731.373611111114</v>
      </c>
      <c r="F8911" s="6" t="s">
        <v>465</v>
      </c>
      <c r="G8911" s="6" t="str">
        <f t="shared" si="139"/>
        <v>MA</v>
      </c>
      <c r="H8911" s="8">
        <f>Sales[Quantity Ordered]*Sales[Price Each]</f>
        <v>389.99</v>
      </c>
    </row>
    <row r="8912" spans="1:8" x14ac:dyDescent="0.25">
      <c r="A8912" s="6">
        <v>254040</v>
      </c>
      <c r="B8912" s="6" t="s">
        <v>84</v>
      </c>
      <c r="C8912" s="7">
        <v>1</v>
      </c>
      <c r="D8912" s="8">
        <v>389.99</v>
      </c>
      <c r="E8912" s="9">
        <v>43731.381249999999</v>
      </c>
      <c r="F8912" s="6" t="s">
        <v>5872</v>
      </c>
      <c r="G8912" s="6" t="str">
        <f t="shared" si="139"/>
        <v>GA</v>
      </c>
      <c r="H8912" s="8">
        <f>Sales[Quantity Ordered]*Sales[Price Each]</f>
        <v>389.99</v>
      </c>
    </row>
    <row r="8913" spans="1:8" x14ac:dyDescent="0.25">
      <c r="A8913" s="6">
        <v>259166</v>
      </c>
      <c r="B8913" s="6" t="s">
        <v>84</v>
      </c>
      <c r="C8913" s="7">
        <v>1</v>
      </c>
      <c r="D8913" s="8">
        <v>389.99</v>
      </c>
      <c r="E8913" s="9">
        <v>43731.406944444447</v>
      </c>
      <c r="F8913" s="6" t="s">
        <v>10872</v>
      </c>
      <c r="G8913" s="6" t="str">
        <f t="shared" si="139"/>
        <v>NY</v>
      </c>
      <c r="H8913" s="8">
        <f>Sales[Quantity Ordered]*Sales[Price Each]</f>
        <v>389.99</v>
      </c>
    </row>
    <row r="8914" spans="1:8" x14ac:dyDescent="0.25">
      <c r="A8914" s="6">
        <v>257264</v>
      </c>
      <c r="B8914" s="6" t="s">
        <v>84</v>
      </c>
      <c r="C8914" s="7">
        <v>1</v>
      </c>
      <c r="D8914" s="8">
        <v>389.99</v>
      </c>
      <c r="E8914" s="9">
        <v>43731.45208333333</v>
      </c>
      <c r="F8914" s="6" t="s">
        <v>9029</v>
      </c>
      <c r="G8914" s="6" t="str">
        <f t="shared" si="139"/>
        <v>CA</v>
      </c>
      <c r="H8914" s="8">
        <f>Sales[Quantity Ordered]*Sales[Price Each]</f>
        <v>389.99</v>
      </c>
    </row>
    <row r="8915" spans="1:8" x14ac:dyDescent="0.25">
      <c r="A8915" s="6">
        <v>249236</v>
      </c>
      <c r="B8915" s="6" t="s">
        <v>84</v>
      </c>
      <c r="C8915" s="7">
        <v>1</v>
      </c>
      <c r="D8915" s="8">
        <v>389.99</v>
      </c>
      <c r="E8915" s="9">
        <v>43731.568749999999</v>
      </c>
      <c r="F8915" s="6" t="s">
        <v>1108</v>
      </c>
      <c r="G8915" s="6" t="str">
        <f t="shared" si="139"/>
        <v>NY</v>
      </c>
      <c r="H8915" s="8">
        <f>Sales[Quantity Ordered]*Sales[Price Each]</f>
        <v>389.99</v>
      </c>
    </row>
    <row r="8916" spans="1:8" x14ac:dyDescent="0.25">
      <c r="A8916" s="6">
        <v>256054</v>
      </c>
      <c r="B8916" s="6" t="s">
        <v>84</v>
      </c>
      <c r="C8916" s="7">
        <v>1</v>
      </c>
      <c r="D8916" s="8">
        <v>389.99</v>
      </c>
      <c r="E8916" s="9">
        <v>43731.59375</v>
      </c>
      <c r="F8916" s="6" t="s">
        <v>7848</v>
      </c>
      <c r="G8916" s="6" t="str">
        <f t="shared" si="139"/>
        <v>CA</v>
      </c>
      <c r="H8916" s="8">
        <f>Sales[Quantity Ordered]*Sales[Price Each]</f>
        <v>389.99</v>
      </c>
    </row>
    <row r="8917" spans="1:8" x14ac:dyDescent="0.25">
      <c r="A8917" s="6">
        <v>258428</v>
      </c>
      <c r="B8917" s="6" t="s">
        <v>84</v>
      </c>
      <c r="C8917" s="7">
        <v>1</v>
      </c>
      <c r="D8917" s="8">
        <v>389.99</v>
      </c>
      <c r="E8917" s="9">
        <v>43731.616666666669</v>
      </c>
      <c r="F8917" s="6" t="s">
        <v>10157</v>
      </c>
      <c r="G8917" s="6" t="str">
        <f t="shared" si="139"/>
        <v>CA</v>
      </c>
      <c r="H8917" s="8">
        <f>Sales[Quantity Ordered]*Sales[Price Each]</f>
        <v>389.99</v>
      </c>
    </row>
    <row r="8918" spans="1:8" x14ac:dyDescent="0.25">
      <c r="A8918" s="6">
        <v>255551</v>
      </c>
      <c r="B8918" s="6" t="s">
        <v>84</v>
      </c>
      <c r="C8918" s="7">
        <v>1</v>
      </c>
      <c r="D8918" s="8">
        <v>389.99</v>
      </c>
      <c r="E8918" s="9">
        <v>43731.742361111108</v>
      </c>
      <c r="F8918" s="6" t="s">
        <v>7358</v>
      </c>
      <c r="G8918" s="6" t="str">
        <f t="shared" si="139"/>
        <v>TX</v>
      </c>
      <c r="H8918" s="8">
        <f>Sales[Quantity Ordered]*Sales[Price Each]</f>
        <v>389.99</v>
      </c>
    </row>
    <row r="8919" spans="1:8" x14ac:dyDescent="0.25">
      <c r="A8919" s="6">
        <v>254093</v>
      </c>
      <c r="B8919" s="6" t="s">
        <v>84</v>
      </c>
      <c r="C8919" s="7">
        <v>1</v>
      </c>
      <c r="D8919" s="8">
        <v>389.99</v>
      </c>
      <c r="E8919" s="9">
        <v>43731.775694444441</v>
      </c>
      <c r="F8919" s="6" t="s">
        <v>5924</v>
      </c>
      <c r="G8919" s="6" t="str">
        <f t="shared" si="139"/>
        <v>CA</v>
      </c>
      <c r="H8919" s="8">
        <f>Sales[Quantity Ordered]*Sales[Price Each]</f>
        <v>389.99</v>
      </c>
    </row>
    <row r="8920" spans="1:8" x14ac:dyDescent="0.25">
      <c r="A8920" s="6">
        <v>256444</v>
      </c>
      <c r="B8920" s="6" t="s">
        <v>84</v>
      </c>
      <c r="C8920" s="7">
        <v>1</v>
      </c>
      <c r="D8920" s="8">
        <v>389.99</v>
      </c>
      <c r="E8920" s="9">
        <v>43732.020833333336</v>
      </c>
      <c r="F8920" s="6" t="s">
        <v>8228</v>
      </c>
      <c r="G8920" s="6" t="str">
        <f t="shared" si="139"/>
        <v>GA</v>
      </c>
      <c r="H8920" s="8">
        <f>Sales[Quantity Ordered]*Sales[Price Each]</f>
        <v>389.99</v>
      </c>
    </row>
    <row r="8921" spans="1:8" x14ac:dyDescent="0.25">
      <c r="A8921" s="6">
        <v>255190</v>
      </c>
      <c r="B8921" s="6" t="s">
        <v>84</v>
      </c>
      <c r="C8921" s="7">
        <v>1</v>
      </c>
      <c r="D8921" s="8">
        <v>389.99</v>
      </c>
      <c r="E8921" s="9">
        <v>43732.088194444441</v>
      </c>
      <c r="F8921" s="6" t="s">
        <v>7001</v>
      </c>
      <c r="G8921" s="6" t="str">
        <f t="shared" si="139"/>
        <v>NY</v>
      </c>
      <c r="H8921" s="8">
        <f>Sales[Quantity Ordered]*Sales[Price Each]</f>
        <v>389.99</v>
      </c>
    </row>
    <row r="8922" spans="1:8" x14ac:dyDescent="0.25">
      <c r="A8922" s="6">
        <v>254348</v>
      </c>
      <c r="B8922" s="6" t="s">
        <v>84</v>
      </c>
      <c r="C8922" s="7">
        <v>1</v>
      </c>
      <c r="D8922" s="8">
        <v>389.99</v>
      </c>
      <c r="E8922" s="9">
        <v>43732.408333333333</v>
      </c>
      <c r="F8922" s="6" t="s">
        <v>6177</v>
      </c>
      <c r="G8922" s="6" t="str">
        <f t="shared" si="139"/>
        <v>GA</v>
      </c>
      <c r="H8922" s="8">
        <f>Sales[Quantity Ordered]*Sales[Price Each]</f>
        <v>389.99</v>
      </c>
    </row>
    <row r="8923" spans="1:8" x14ac:dyDescent="0.25">
      <c r="A8923" s="6">
        <v>250690</v>
      </c>
      <c r="B8923" s="6" t="s">
        <v>84</v>
      </c>
      <c r="C8923" s="7">
        <v>1</v>
      </c>
      <c r="D8923" s="8">
        <v>389.99</v>
      </c>
      <c r="E8923" s="9">
        <v>43732.433333333334</v>
      </c>
      <c r="F8923" s="6" t="s">
        <v>2554</v>
      </c>
      <c r="G8923" s="6" t="str">
        <f t="shared" si="139"/>
        <v>MA</v>
      </c>
      <c r="H8923" s="8">
        <f>Sales[Quantity Ordered]*Sales[Price Each]</f>
        <v>389.99</v>
      </c>
    </row>
    <row r="8924" spans="1:8" x14ac:dyDescent="0.25">
      <c r="A8924" s="6">
        <v>256298</v>
      </c>
      <c r="B8924" s="6" t="s">
        <v>84</v>
      </c>
      <c r="C8924" s="7">
        <v>1</v>
      </c>
      <c r="D8924" s="8">
        <v>389.99</v>
      </c>
      <c r="E8924" s="9">
        <v>43732.434027777781</v>
      </c>
      <c r="F8924" s="6" t="s">
        <v>8085</v>
      </c>
      <c r="G8924" s="6" t="str">
        <f t="shared" si="139"/>
        <v>NY</v>
      </c>
      <c r="H8924" s="8">
        <f>Sales[Quantity Ordered]*Sales[Price Each]</f>
        <v>389.99</v>
      </c>
    </row>
    <row r="8925" spans="1:8" x14ac:dyDescent="0.25">
      <c r="A8925" s="6">
        <v>256953</v>
      </c>
      <c r="B8925" s="6" t="s">
        <v>84</v>
      </c>
      <c r="C8925" s="7">
        <v>1</v>
      </c>
      <c r="D8925" s="8">
        <v>389.99</v>
      </c>
      <c r="E8925" s="9">
        <v>43732.62222222222</v>
      </c>
      <c r="F8925" s="6" t="s">
        <v>8721</v>
      </c>
      <c r="G8925" s="6" t="str">
        <f t="shared" si="139"/>
        <v>CA</v>
      </c>
      <c r="H8925" s="8">
        <f>Sales[Quantity Ordered]*Sales[Price Each]</f>
        <v>389.99</v>
      </c>
    </row>
    <row r="8926" spans="1:8" x14ac:dyDescent="0.25">
      <c r="A8926" s="6">
        <v>257130</v>
      </c>
      <c r="B8926" s="6" t="s">
        <v>84</v>
      </c>
      <c r="C8926" s="7">
        <v>1</v>
      </c>
      <c r="D8926" s="8">
        <v>389.99</v>
      </c>
      <c r="E8926" s="9">
        <v>43732.659722222219</v>
      </c>
      <c r="F8926" s="6" t="s">
        <v>8896</v>
      </c>
      <c r="G8926" s="6" t="str">
        <f t="shared" si="139"/>
        <v>CA</v>
      </c>
      <c r="H8926" s="8">
        <f>Sales[Quantity Ordered]*Sales[Price Each]</f>
        <v>389.99</v>
      </c>
    </row>
    <row r="8927" spans="1:8" x14ac:dyDescent="0.25">
      <c r="A8927" s="6">
        <v>256874</v>
      </c>
      <c r="B8927" s="6" t="s">
        <v>84</v>
      </c>
      <c r="C8927" s="7">
        <v>1</v>
      </c>
      <c r="D8927" s="8">
        <v>389.99</v>
      </c>
      <c r="E8927" s="9">
        <v>43732.680555555555</v>
      </c>
      <c r="F8927" s="6" t="s">
        <v>8644</v>
      </c>
      <c r="G8927" s="6" t="str">
        <f t="shared" si="139"/>
        <v>MA</v>
      </c>
      <c r="H8927" s="8">
        <f>Sales[Quantity Ordered]*Sales[Price Each]</f>
        <v>389.99</v>
      </c>
    </row>
    <row r="8928" spans="1:8" x14ac:dyDescent="0.25">
      <c r="A8928" s="6">
        <v>249022</v>
      </c>
      <c r="B8928" s="6" t="s">
        <v>84</v>
      </c>
      <c r="C8928" s="7">
        <v>1</v>
      </c>
      <c r="D8928" s="8">
        <v>389.99</v>
      </c>
      <c r="E8928" s="9">
        <v>43732.919444444444</v>
      </c>
      <c r="F8928" s="6" t="s">
        <v>894</v>
      </c>
      <c r="G8928" s="6" t="str">
        <f t="shared" si="139"/>
        <v>OR</v>
      </c>
      <c r="H8928" s="8">
        <f>Sales[Quantity Ordered]*Sales[Price Each]</f>
        <v>389.99</v>
      </c>
    </row>
    <row r="8929" spans="1:8" x14ac:dyDescent="0.25">
      <c r="A8929" s="6">
        <v>259341</v>
      </c>
      <c r="B8929" s="6" t="s">
        <v>84</v>
      </c>
      <c r="C8929" s="7">
        <v>1</v>
      </c>
      <c r="D8929" s="8">
        <v>389.99</v>
      </c>
      <c r="E8929" s="9">
        <v>43732.927777777775</v>
      </c>
      <c r="F8929" s="6" t="s">
        <v>11039</v>
      </c>
      <c r="G8929" s="6" t="str">
        <f t="shared" si="139"/>
        <v>WA</v>
      </c>
      <c r="H8929" s="8">
        <f>Sales[Quantity Ordered]*Sales[Price Each]</f>
        <v>389.99</v>
      </c>
    </row>
    <row r="8930" spans="1:8" x14ac:dyDescent="0.25">
      <c r="A8930" s="6">
        <v>258031</v>
      </c>
      <c r="B8930" s="6" t="s">
        <v>84</v>
      </c>
      <c r="C8930" s="7">
        <v>1</v>
      </c>
      <c r="D8930" s="8">
        <v>389.99</v>
      </c>
      <c r="E8930" s="9">
        <v>43732.933333333334</v>
      </c>
      <c r="F8930" s="6" t="s">
        <v>9773</v>
      </c>
      <c r="G8930" s="6" t="str">
        <f t="shared" si="139"/>
        <v>TX</v>
      </c>
      <c r="H8930" s="8">
        <f>Sales[Quantity Ordered]*Sales[Price Each]</f>
        <v>389.99</v>
      </c>
    </row>
    <row r="8931" spans="1:8" x14ac:dyDescent="0.25">
      <c r="A8931" s="6">
        <v>256757</v>
      </c>
      <c r="B8931" s="6" t="s">
        <v>84</v>
      </c>
      <c r="C8931" s="7">
        <v>1</v>
      </c>
      <c r="D8931" s="8">
        <v>389.99</v>
      </c>
      <c r="E8931" s="9">
        <v>43732.982638888891</v>
      </c>
      <c r="F8931" s="6" t="s">
        <v>8530</v>
      </c>
      <c r="G8931" s="6" t="str">
        <f t="shared" si="139"/>
        <v>MA</v>
      </c>
      <c r="H8931" s="8">
        <f>Sales[Quantity Ordered]*Sales[Price Each]</f>
        <v>389.99</v>
      </c>
    </row>
    <row r="8932" spans="1:8" x14ac:dyDescent="0.25">
      <c r="A8932" s="6">
        <v>257710</v>
      </c>
      <c r="B8932" s="6" t="s">
        <v>84</v>
      </c>
      <c r="C8932" s="7">
        <v>1</v>
      </c>
      <c r="D8932" s="8">
        <v>389.99</v>
      </c>
      <c r="E8932" s="9">
        <v>43733.089583333334</v>
      </c>
      <c r="F8932" s="6" t="s">
        <v>9463</v>
      </c>
      <c r="G8932" s="6" t="str">
        <f t="shared" si="139"/>
        <v>NY</v>
      </c>
      <c r="H8932" s="8">
        <f>Sales[Quantity Ordered]*Sales[Price Each]</f>
        <v>389.99</v>
      </c>
    </row>
    <row r="8933" spans="1:8" x14ac:dyDescent="0.25">
      <c r="A8933" s="6">
        <v>259081</v>
      </c>
      <c r="B8933" s="6" t="s">
        <v>84</v>
      </c>
      <c r="C8933" s="7">
        <v>1</v>
      </c>
      <c r="D8933" s="8">
        <v>389.99</v>
      </c>
      <c r="E8933" s="9">
        <v>43733.40625</v>
      </c>
      <c r="F8933" s="6" t="s">
        <v>10792</v>
      </c>
      <c r="G8933" s="6" t="str">
        <f t="shared" si="139"/>
        <v>WA</v>
      </c>
      <c r="H8933" s="8">
        <f>Sales[Quantity Ordered]*Sales[Price Each]</f>
        <v>389.99</v>
      </c>
    </row>
    <row r="8934" spans="1:8" x14ac:dyDescent="0.25">
      <c r="A8934" s="6">
        <v>255342</v>
      </c>
      <c r="B8934" s="6" t="s">
        <v>84</v>
      </c>
      <c r="C8934" s="7">
        <v>1</v>
      </c>
      <c r="D8934" s="8">
        <v>389.99</v>
      </c>
      <c r="E8934" s="9">
        <v>43733.464583333334</v>
      </c>
      <c r="F8934" s="6" t="s">
        <v>7149</v>
      </c>
      <c r="G8934" s="6" t="str">
        <f t="shared" si="139"/>
        <v>CA</v>
      </c>
      <c r="H8934" s="8">
        <f>Sales[Quantity Ordered]*Sales[Price Each]</f>
        <v>389.99</v>
      </c>
    </row>
    <row r="8935" spans="1:8" x14ac:dyDescent="0.25">
      <c r="A8935" s="6">
        <v>251956</v>
      </c>
      <c r="B8935" s="6" t="s">
        <v>84</v>
      </c>
      <c r="C8935" s="7">
        <v>1</v>
      </c>
      <c r="D8935" s="8">
        <v>389.99</v>
      </c>
      <c r="E8935" s="9">
        <v>43733.541666666664</v>
      </c>
      <c r="F8935" s="6" t="s">
        <v>3809</v>
      </c>
      <c r="G8935" s="6" t="str">
        <f t="shared" si="139"/>
        <v>TX</v>
      </c>
      <c r="H8935" s="8">
        <f>Sales[Quantity Ordered]*Sales[Price Each]</f>
        <v>389.99</v>
      </c>
    </row>
    <row r="8936" spans="1:8" x14ac:dyDescent="0.25">
      <c r="A8936" s="6">
        <v>253623</v>
      </c>
      <c r="B8936" s="6" t="s">
        <v>84</v>
      </c>
      <c r="C8936" s="7">
        <v>1</v>
      </c>
      <c r="D8936" s="8">
        <v>389.99</v>
      </c>
      <c r="E8936" s="9">
        <v>43733.619444444441</v>
      </c>
      <c r="F8936" s="6" t="s">
        <v>5462</v>
      </c>
      <c r="G8936" s="6" t="str">
        <f t="shared" si="139"/>
        <v>WA</v>
      </c>
      <c r="H8936" s="8">
        <f>Sales[Quantity Ordered]*Sales[Price Each]</f>
        <v>389.99</v>
      </c>
    </row>
    <row r="8937" spans="1:8" x14ac:dyDescent="0.25">
      <c r="A8937" s="6">
        <v>257227</v>
      </c>
      <c r="B8937" s="6" t="s">
        <v>84</v>
      </c>
      <c r="C8937" s="7">
        <v>1</v>
      </c>
      <c r="D8937" s="8">
        <v>389.99</v>
      </c>
      <c r="E8937" s="9">
        <v>43733.629166666666</v>
      </c>
      <c r="F8937" s="6" t="s">
        <v>8992</v>
      </c>
      <c r="G8937" s="6" t="str">
        <f t="shared" si="139"/>
        <v>MA</v>
      </c>
      <c r="H8937" s="8">
        <f>Sales[Quantity Ordered]*Sales[Price Each]</f>
        <v>389.99</v>
      </c>
    </row>
    <row r="8938" spans="1:8" x14ac:dyDescent="0.25">
      <c r="A8938" s="6">
        <v>257644</v>
      </c>
      <c r="B8938" s="6" t="s">
        <v>84</v>
      </c>
      <c r="C8938" s="7">
        <v>1</v>
      </c>
      <c r="D8938" s="8">
        <v>389.99</v>
      </c>
      <c r="E8938" s="9">
        <v>43733.658333333333</v>
      </c>
      <c r="F8938" s="6" t="s">
        <v>9398</v>
      </c>
      <c r="G8938" s="6" t="str">
        <f t="shared" si="139"/>
        <v>MA</v>
      </c>
      <c r="H8938" s="8">
        <f>Sales[Quantity Ordered]*Sales[Price Each]</f>
        <v>389.99</v>
      </c>
    </row>
    <row r="8939" spans="1:8" x14ac:dyDescent="0.25">
      <c r="A8939" s="6">
        <v>250752</v>
      </c>
      <c r="B8939" s="6" t="s">
        <v>84</v>
      </c>
      <c r="C8939" s="7">
        <v>1</v>
      </c>
      <c r="D8939" s="8">
        <v>389.99</v>
      </c>
      <c r="E8939" s="9">
        <v>43733.664583333331</v>
      </c>
      <c r="F8939" s="6" t="s">
        <v>2615</v>
      </c>
      <c r="G8939" s="6" t="str">
        <f t="shared" si="139"/>
        <v>CA</v>
      </c>
      <c r="H8939" s="8">
        <f>Sales[Quantity Ordered]*Sales[Price Each]</f>
        <v>389.99</v>
      </c>
    </row>
    <row r="8940" spans="1:8" x14ac:dyDescent="0.25">
      <c r="A8940" s="6">
        <v>255946</v>
      </c>
      <c r="B8940" s="6" t="s">
        <v>84</v>
      </c>
      <c r="C8940" s="7">
        <v>1</v>
      </c>
      <c r="D8940" s="8">
        <v>389.99</v>
      </c>
      <c r="E8940" s="9">
        <v>43733.716666666667</v>
      </c>
      <c r="F8940" s="6" t="s">
        <v>4885</v>
      </c>
      <c r="G8940" s="6" t="str">
        <f t="shared" si="139"/>
        <v>CA</v>
      </c>
      <c r="H8940" s="8">
        <f>Sales[Quantity Ordered]*Sales[Price Each]</f>
        <v>389.99</v>
      </c>
    </row>
    <row r="8941" spans="1:8" x14ac:dyDescent="0.25">
      <c r="A8941" s="6">
        <v>255119</v>
      </c>
      <c r="B8941" s="6" t="s">
        <v>84</v>
      </c>
      <c r="C8941" s="7">
        <v>1</v>
      </c>
      <c r="D8941" s="8">
        <v>389.99</v>
      </c>
      <c r="E8941" s="9">
        <v>43733.729861111111</v>
      </c>
      <c r="F8941" s="6" t="s">
        <v>6931</v>
      </c>
      <c r="G8941" s="6" t="str">
        <f t="shared" si="139"/>
        <v>GA</v>
      </c>
      <c r="H8941" s="8">
        <f>Sales[Quantity Ordered]*Sales[Price Each]</f>
        <v>389.99</v>
      </c>
    </row>
    <row r="8942" spans="1:8" x14ac:dyDescent="0.25">
      <c r="A8942" s="6">
        <v>249565</v>
      </c>
      <c r="B8942" s="6" t="s">
        <v>84</v>
      </c>
      <c r="C8942" s="7">
        <v>1</v>
      </c>
      <c r="D8942" s="8">
        <v>389.99</v>
      </c>
      <c r="E8942" s="9">
        <v>43733.748611111114</v>
      </c>
      <c r="F8942" s="6" t="s">
        <v>1436</v>
      </c>
      <c r="G8942" s="6" t="str">
        <f t="shared" si="139"/>
        <v>NY</v>
      </c>
      <c r="H8942" s="8">
        <f>Sales[Quantity Ordered]*Sales[Price Each]</f>
        <v>389.99</v>
      </c>
    </row>
    <row r="8943" spans="1:8" x14ac:dyDescent="0.25">
      <c r="A8943" s="6">
        <v>252752</v>
      </c>
      <c r="B8943" s="6" t="s">
        <v>84</v>
      </c>
      <c r="C8943" s="7">
        <v>1</v>
      </c>
      <c r="D8943" s="8">
        <v>389.99</v>
      </c>
      <c r="E8943" s="9">
        <v>43733.763888888891</v>
      </c>
      <c r="F8943" s="6" t="s">
        <v>4598</v>
      </c>
      <c r="G8943" s="6" t="str">
        <f t="shared" si="139"/>
        <v>CA</v>
      </c>
      <c r="H8943" s="8">
        <f>Sales[Quantity Ordered]*Sales[Price Each]</f>
        <v>389.99</v>
      </c>
    </row>
    <row r="8944" spans="1:8" x14ac:dyDescent="0.25">
      <c r="A8944" s="6">
        <v>255332</v>
      </c>
      <c r="B8944" s="6" t="s">
        <v>84</v>
      </c>
      <c r="C8944" s="7">
        <v>1</v>
      </c>
      <c r="D8944" s="8">
        <v>389.99</v>
      </c>
      <c r="E8944" s="9">
        <v>43733.899305555555</v>
      </c>
      <c r="F8944" s="6" t="s">
        <v>7139</v>
      </c>
      <c r="G8944" s="6" t="str">
        <f t="shared" si="139"/>
        <v>CA</v>
      </c>
      <c r="H8944" s="8">
        <f>Sales[Quantity Ordered]*Sales[Price Each]</f>
        <v>389.99</v>
      </c>
    </row>
    <row r="8945" spans="1:8" x14ac:dyDescent="0.25">
      <c r="A8945" s="6">
        <v>253066</v>
      </c>
      <c r="B8945" s="6" t="s">
        <v>84</v>
      </c>
      <c r="C8945" s="7">
        <v>1</v>
      </c>
      <c r="D8945" s="8">
        <v>389.99</v>
      </c>
      <c r="E8945" s="9">
        <v>43734.35833333333</v>
      </c>
      <c r="F8945" s="6" t="s">
        <v>4910</v>
      </c>
      <c r="G8945" s="6" t="str">
        <f t="shared" si="139"/>
        <v>CA</v>
      </c>
      <c r="H8945" s="8">
        <f>Sales[Quantity Ordered]*Sales[Price Each]</f>
        <v>389.99</v>
      </c>
    </row>
    <row r="8946" spans="1:8" x14ac:dyDescent="0.25">
      <c r="A8946" s="6">
        <v>256478</v>
      </c>
      <c r="B8946" s="6" t="s">
        <v>84</v>
      </c>
      <c r="C8946" s="7">
        <v>1</v>
      </c>
      <c r="D8946" s="8">
        <v>389.99</v>
      </c>
      <c r="E8946" s="9">
        <v>43734.375</v>
      </c>
      <c r="F8946" s="6" t="s">
        <v>8262</v>
      </c>
      <c r="G8946" s="6" t="str">
        <f t="shared" si="139"/>
        <v>CA</v>
      </c>
      <c r="H8946" s="8">
        <f>Sales[Quantity Ordered]*Sales[Price Each]</f>
        <v>389.99</v>
      </c>
    </row>
    <row r="8947" spans="1:8" x14ac:dyDescent="0.25">
      <c r="A8947" s="6">
        <v>249847</v>
      </c>
      <c r="B8947" s="6" t="s">
        <v>84</v>
      </c>
      <c r="C8947" s="7">
        <v>1</v>
      </c>
      <c r="D8947" s="8">
        <v>389.99</v>
      </c>
      <c r="E8947" s="9">
        <v>43734.447222222225</v>
      </c>
      <c r="F8947" s="6" t="s">
        <v>1718</v>
      </c>
      <c r="G8947" s="6" t="str">
        <f t="shared" si="139"/>
        <v>MA</v>
      </c>
      <c r="H8947" s="8">
        <f>Sales[Quantity Ordered]*Sales[Price Each]</f>
        <v>389.99</v>
      </c>
    </row>
    <row r="8948" spans="1:8" x14ac:dyDescent="0.25">
      <c r="A8948" s="6">
        <v>256926</v>
      </c>
      <c r="B8948" s="6" t="s">
        <v>84</v>
      </c>
      <c r="C8948" s="7">
        <v>1</v>
      </c>
      <c r="D8948" s="8">
        <v>389.99</v>
      </c>
      <c r="E8948" s="9">
        <v>43734.48333333333</v>
      </c>
      <c r="F8948" s="6" t="s">
        <v>8695</v>
      </c>
      <c r="G8948" s="6" t="str">
        <f t="shared" si="139"/>
        <v>TX</v>
      </c>
      <c r="H8948" s="8">
        <f>Sales[Quantity Ordered]*Sales[Price Each]</f>
        <v>389.99</v>
      </c>
    </row>
    <row r="8949" spans="1:8" x14ac:dyDescent="0.25">
      <c r="A8949" s="6">
        <v>259077</v>
      </c>
      <c r="B8949" s="6" t="s">
        <v>84</v>
      </c>
      <c r="C8949" s="7">
        <v>1</v>
      </c>
      <c r="D8949" s="8">
        <v>389.99</v>
      </c>
      <c r="E8949" s="9">
        <v>43734.509027777778</v>
      </c>
      <c r="F8949" s="6" t="s">
        <v>10788</v>
      </c>
      <c r="G8949" s="6" t="str">
        <f t="shared" si="139"/>
        <v>CA</v>
      </c>
      <c r="H8949" s="8">
        <f>Sales[Quantity Ordered]*Sales[Price Each]</f>
        <v>389.99</v>
      </c>
    </row>
    <row r="8950" spans="1:8" x14ac:dyDescent="0.25">
      <c r="A8950" s="6">
        <v>257742</v>
      </c>
      <c r="B8950" s="6" t="s">
        <v>84</v>
      </c>
      <c r="C8950" s="7">
        <v>1</v>
      </c>
      <c r="D8950" s="8">
        <v>389.99</v>
      </c>
      <c r="E8950" s="9">
        <v>43734.597222222219</v>
      </c>
      <c r="F8950" s="6" t="s">
        <v>9495</v>
      </c>
      <c r="G8950" s="6" t="str">
        <f t="shared" si="139"/>
        <v>NY</v>
      </c>
      <c r="H8950" s="8">
        <f>Sales[Quantity Ordered]*Sales[Price Each]</f>
        <v>389.99</v>
      </c>
    </row>
    <row r="8951" spans="1:8" x14ac:dyDescent="0.25">
      <c r="A8951" s="6">
        <v>255703</v>
      </c>
      <c r="B8951" s="6" t="s">
        <v>84</v>
      </c>
      <c r="C8951" s="7">
        <v>1</v>
      </c>
      <c r="D8951" s="8">
        <v>389.99</v>
      </c>
      <c r="E8951" s="9">
        <v>43734.620138888888</v>
      </c>
      <c r="F8951" s="6" t="s">
        <v>7506</v>
      </c>
      <c r="G8951" s="6" t="str">
        <f t="shared" si="139"/>
        <v>CA</v>
      </c>
      <c r="H8951" s="8">
        <f>Sales[Quantity Ordered]*Sales[Price Each]</f>
        <v>389.99</v>
      </c>
    </row>
    <row r="8952" spans="1:8" x14ac:dyDescent="0.25">
      <c r="A8952" s="6">
        <v>257378</v>
      </c>
      <c r="B8952" s="6" t="s">
        <v>84</v>
      </c>
      <c r="C8952" s="7">
        <v>1</v>
      </c>
      <c r="D8952" s="8">
        <v>389.99</v>
      </c>
      <c r="E8952" s="9">
        <v>43734.64166666667</v>
      </c>
      <c r="F8952" s="6" t="s">
        <v>9140</v>
      </c>
      <c r="G8952" s="6" t="str">
        <f t="shared" si="139"/>
        <v>CA</v>
      </c>
      <c r="H8952" s="8">
        <f>Sales[Quantity Ordered]*Sales[Price Each]</f>
        <v>389.99</v>
      </c>
    </row>
    <row r="8953" spans="1:8" x14ac:dyDescent="0.25">
      <c r="A8953" s="6">
        <v>259028</v>
      </c>
      <c r="B8953" s="6" t="s">
        <v>84</v>
      </c>
      <c r="C8953" s="7">
        <v>1</v>
      </c>
      <c r="D8953" s="8">
        <v>389.99</v>
      </c>
      <c r="E8953" s="9">
        <v>43734.675000000003</v>
      </c>
      <c r="F8953" s="6" t="s">
        <v>10740</v>
      </c>
      <c r="G8953" s="6" t="str">
        <f t="shared" si="139"/>
        <v>GA</v>
      </c>
      <c r="H8953" s="8">
        <f>Sales[Quantity Ordered]*Sales[Price Each]</f>
        <v>389.99</v>
      </c>
    </row>
    <row r="8954" spans="1:8" x14ac:dyDescent="0.25">
      <c r="A8954" s="6">
        <v>256524</v>
      </c>
      <c r="B8954" s="6" t="s">
        <v>84</v>
      </c>
      <c r="C8954" s="7">
        <v>1</v>
      </c>
      <c r="D8954" s="8">
        <v>389.99</v>
      </c>
      <c r="E8954" s="9">
        <v>43734.690972222219</v>
      </c>
      <c r="F8954" s="6" t="s">
        <v>8308</v>
      </c>
      <c r="G8954" s="6" t="str">
        <f t="shared" si="139"/>
        <v>GA</v>
      </c>
      <c r="H8954" s="8">
        <f>Sales[Quantity Ordered]*Sales[Price Each]</f>
        <v>389.99</v>
      </c>
    </row>
    <row r="8955" spans="1:8" x14ac:dyDescent="0.25">
      <c r="A8955" s="6">
        <v>257994</v>
      </c>
      <c r="B8955" s="6" t="s">
        <v>84</v>
      </c>
      <c r="C8955" s="7">
        <v>1</v>
      </c>
      <c r="D8955" s="8">
        <v>389.99</v>
      </c>
      <c r="E8955" s="9">
        <v>43734.745833333334</v>
      </c>
      <c r="F8955" s="6" t="s">
        <v>9738</v>
      </c>
      <c r="G8955" s="6" t="str">
        <f t="shared" si="139"/>
        <v>CA</v>
      </c>
      <c r="H8955" s="8">
        <f>Sales[Quantity Ordered]*Sales[Price Each]</f>
        <v>389.99</v>
      </c>
    </row>
    <row r="8956" spans="1:8" x14ac:dyDescent="0.25">
      <c r="A8956" s="6">
        <v>250001</v>
      </c>
      <c r="B8956" s="6" t="s">
        <v>84</v>
      </c>
      <c r="C8956" s="7">
        <v>1</v>
      </c>
      <c r="D8956" s="8">
        <v>389.99</v>
      </c>
      <c r="E8956" s="9">
        <v>43734.749305555553</v>
      </c>
      <c r="F8956" s="6" t="s">
        <v>1869</v>
      </c>
      <c r="G8956" s="6" t="str">
        <f t="shared" si="139"/>
        <v>TX</v>
      </c>
      <c r="H8956" s="8">
        <f>Sales[Quantity Ordered]*Sales[Price Each]</f>
        <v>389.99</v>
      </c>
    </row>
    <row r="8957" spans="1:8" x14ac:dyDescent="0.25">
      <c r="A8957" s="6">
        <v>249252</v>
      </c>
      <c r="B8957" s="6" t="s">
        <v>84</v>
      </c>
      <c r="C8957" s="7">
        <v>1</v>
      </c>
      <c r="D8957" s="8">
        <v>389.99</v>
      </c>
      <c r="E8957" s="9">
        <v>43734.75277777778</v>
      </c>
      <c r="F8957" s="6" t="s">
        <v>1124</v>
      </c>
      <c r="G8957" s="6" t="str">
        <f t="shared" si="139"/>
        <v>WA</v>
      </c>
      <c r="H8957" s="8">
        <f>Sales[Quantity Ordered]*Sales[Price Each]</f>
        <v>389.99</v>
      </c>
    </row>
    <row r="8958" spans="1:8" x14ac:dyDescent="0.25">
      <c r="A8958" s="6">
        <v>254742</v>
      </c>
      <c r="B8958" s="6" t="s">
        <v>84</v>
      </c>
      <c r="C8958" s="7">
        <v>1</v>
      </c>
      <c r="D8958" s="8">
        <v>389.99</v>
      </c>
      <c r="E8958" s="9">
        <v>43734.811805555553</v>
      </c>
      <c r="F8958" s="6" t="s">
        <v>6564</v>
      </c>
      <c r="G8958" s="6" t="str">
        <f t="shared" si="139"/>
        <v>CA</v>
      </c>
      <c r="H8958" s="8">
        <f>Sales[Quantity Ordered]*Sales[Price Each]</f>
        <v>389.99</v>
      </c>
    </row>
    <row r="8959" spans="1:8" x14ac:dyDescent="0.25">
      <c r="A8959" s="6">
        <v>255665</v>
      </c>
      <c r="B8959" s="6" t="s">
        <v>84</v>
      </c>
      <c r="C8959" s="7">
        <v>1</v>
      </c>
      <c r="D8959" s="8">
        <v>389.99</v>
      </c>
      <c r="E8959" s="9">
        <v>43734.99722222222</v>
      </c>
      <c r="F8959" s="6" t="s">
        <v>7468</v>
      </c>
      <c r="G8959" s="6" t="str">
        <f t="shared" si="139"/>
        <v>CA</v>
      </c>
      <c r="H8959" s="8">
        <f>Sales[Quantity Ordered]*Sales[Price Each]</f>
        <v>389.99</v>
      </c>
    </row>
    <row r="8960" spans="1:8" x14ac:dyDescent="0.25">
      <c r="A8960" s="6">
        <v>259079</v>
      </c>
      <c r="B8960" s="6" t="s">
        <v>84</v>
      </c>
      <c r="C8960" s="7">
        <v>1</v>
      </c>
      <c r="D8960" s="8">
        <v>389.99</v>
      </c>
      <c r="E8960" s="9">
        <v>43735.129861111112</v>
      </c>
      <c r="F8960" s="6" t="s">
        <v>10790</v>
      </c>
      <c r="G8960" s="6" t="str">
        <f t="shared" si="139"/>
        <v>NY</v>
      </c>
      <c r="H8960" s="8">
        <f>Sales[Quantity Ordered]*Sales[Price Each]</f>
        <v>389.99</v>
      </c>
    </row>
    <row r="8961" spans="1:8" x14ac:dyDescent="0.25">
      <c r="A8961" s="6">
        <v>251497</v>
      </c>
      <c r="B8961" s="6" t="s">
        <v>84</v>
      </c>
      <c r="C8961" s="7">
        <v>1</v>
      </c>
      <c r="D8961" s="8">
        <v>389.99</v>
      </c>
      <c r="E8961" s="9">
        <v>43735.375694444447</v>
      </c>
      <c r="F8961" s="6" t="s">
        <v>3355</v>
      </c>
      <c r="G8961" s="6" t="str">
        <f t="shared" si="139"/>
        <v>CA</v>
      </c>
      <c r="H8961" s="8">
        <f>Sales[Quantity Ordered]*Sales[Price Each]</f>
        <v>389.99</v>
      </c>
    </row>
    <row r="8962" spans="1:8" x14ac:dyDescent="0.25">
      <c r="A8962" s="6">
        <v>254687</v>
      </c>
      <c r="B8962" s="6" t="s">
        <v>84</v>
      </c>
      <c r="C8962" s="7">
        <v>1</v>
      </c>
      <c r="D8962" s="8">
        <v>389.99</v>
      </c>
      <c r="E8962" s="9">
        <v>43735.397222222222</v>
      </c>
      <c r="F8962" s="6" t="s">
        <v>6510</v>
      </c>
      <c r="G8962" s="6" t="str">
        <f t="shared" ref="G8962:G9025" si="140">MID(F8962,FIND(",",F8962,FIND(",",F8962)+1)+2,2)</f>
        <v>CA</v>
      </c>
      <c r="H8962" s="8">
        <f>Sales[Quantity Ordered]*Sales[Price Each]</f>
        <v>389.99</v>
      </c>
    </row>
    <row r="8963" spans="1:8" x14ac:dyDescent="0.25">
      <c r="A8963" s="6">
        <v>254618</v>
      </c>
      <c r="B8963" s="6" t="s">
        <v>84</v>
      </c>
      <c r="C8963" s="7">
        <v>1</v>
      </c>
      <c r="D8963" s="8">
        <v>389.99</v>
      </c>
      <c r="E8963" s="9">
        <v>43735.493055555555</v>
      </c>
      <c r="F8963" s="6" t="s">
        <v>6443</v>
      </c>
      <c r="G8963" s="6" t="str">
        <f t="shared" si="140"/>
        <v>CA</v>
      </c>
      <c r="H8963" s="8">
        <f>Sales[Quantity Ordered]*Sales[Price Each]</f>
        <v>389.99</v>
      </c>
    </row>
    <row r="8964" spans="1:8" x14ac:dyDescent="0.25">
      <c r="A8964" s="6">
        <v>253439</v>
      </c>
      <c r="B8964" s="6" t="s">
        <v>84</v>
      </c>
      <c r="C8964" s="7">
        <v>1</v>
      </c>
      <c r="D8964" s="8">
        <v>389.99</v>
      </c>
      <c r="E8964" s="9">
        <v>43735.529861111114</v>
      </c>
      <c r="F8964" s="6" t="s">
        <v>5279</v>
      </c>
      <c r="G8964" s="6" t="str">
        <f t="shared" si="140"/>
        <v>CA</v>
      </c>
      <c r="H8964" s="8">
        <f>Sales[Quantity Ordered]*Sales[Price Each]</f>
        <v>389.99</v>
      </c>
    </row>
    <row r="8965" spans="1:8" x14ac:dyDescent="0.25">
      <c r="A8965" s="6">
        <v>253383</v>
      </c>
      <c r="B8965" s="6" t="s">
        <v>84</v>
      </c>
      <c r="C8965" s="7">
        <v>1</v>
      </c>
      <c r="D8965" s="8">
        <v>389.99</v>
      </c>
      <c r="E8965" s="9">
        <v>43735.547222222223</v>
      </c>
      <c r="F8965" s="6" t="s">
        <v>5223</v>
      </c>
      <c r="G8965" s="6" t="str">
        <f t="shared" si="140"/>
        <v>NY</v>
      </c>
      <c r="H8965" s="8">
        <f>Sales[Quantity Ordered]*Sales[Price Each]</f>
        <v>389.99</v>
      </c>
    </row>
    <row r="8966" spans="1:8" x14ac:dyDescent="0.25">
      <c r="A8966" s="6">
        <v>257982</v>
      </c>
      <c r="B8966" s="6" t="s">
        <v>84</v>
      </c>
      <c r="C8966" s="7">
        <v>1</v>
      </c>
      <c r="D8966" s="8">
        <v>389.99</v>
      </c>
      <c r="E8966" s="9">
        <v>43735.575694444444</v>
      </c>
      <c r="F8966" s="6" t="s">
        <v>9726</v>
      </c>
      <c r="G8966" s="6" t="str">
        <f t="shared" si="140"/>
        <v>GA</v>
      </c>
      <c r="H8966" s="8">
        <f>Sales[Quantity Ordered]*Sales[Price Each]</f>
        <v>389.99</v>
      </c>
    </row>
    <row r="8967" spans="1:8" x14ac:dyDescent="0.25">
      <c r="A8967" s="6">
        <v>252772</v>
      </c>
      <c r="B8967" s="6" t="s">
        <v>84</v>
      </c>
      <c r="C8967" s="7">
        <v>1</v>
      </c>
      <c r="D8967" s="8">
        <v>389.99</v>
      </c>
      <c r="E8967" s="9">
        <v>43735.578472222223</v>
      </c>
      <c r="F8967" s="6" t="s">
        <v>4618</v>
      </c>
      <c r="G8967" s="6" t="str">
        <f t="shared" si="140"/>
        <v>TX</v>
      </c>
      <c r="H8967" s="8">
        <f>Sales[Quantity Ordered]*Sales[Price Each]</f>
        <v>389.99</v>
      </c>
    </row>
    <row r="8968" spans="1:8" x14ac:dyDescent="0.25">
      <c r="A8968" s="6">
        <v>259236</v>
      </c>
      <c r="B8968" s="6" t="s">
        <v>84</v>
      </c>
      <c r="C8968" s="7">
        <v>1</v>
      </c>
      <c r="D8968" s="8">
        <v>389.99</v>
      </c>
      <c r="E8968" s="9">
        <v>43735.749305555553</v>
      </c>
      <c r="F8968" s="6" t="s">
        <v>10936</v>
      </c>
      <c r="G8968" s="6" t="str">
        <f t="shared" si="140"/>
        <v>CA</v>
      </c>
      <c r="H8968" s="8">
        <f>Sales[Quantity Ordered]*Sales[Price Each]</f>
        <v>389.99</v>
      </c>
    </row>
    <row r="8969" spans="1:8" x14ac:dyDescent="0.25">
      <c r="A8969" s="6">
        <v>250608</v>
      </c>
      <c r="B8969" s="6" t="s">
        <v>84</v>
      </c>
      <c r="C8969" s="7">
        <v>1</v>
      </c>
      <c r="D8969" s="8">
        <v>389.99</v>
      </c>
      <c r="E8969" s="9">
        <v>43735.749305555553</v>
      </c>
      <c r="F8969" s="6" t="s">
        <v>2475</v>
      </c>
      <c r="G8969" s="6" t="str">
        <f t="shared" si="140"/>
        <v>NY</v>
      </c>
      <c r="H8969" s="8">
        <f>Sales[Quantity Ordered]*Sales[Price Each]</f>
        <v>389.99</v>
      </c>
    </row>
    <row r="8970" spans="1:8" x14ac:dyDescent="0.25">
      <c r="A8970" s="6">
        <v>252849</v>
      </c>
      <c r="B8970" s="6" t="s">
        <v>84</v>
      </c>
      <c r="C8970" s="7">
        <v>1</v>
      </c>
      <c r="D8970" s="8">
        <v>389.99</v>
      </c>
      <c r="E8970" s="9">
        <v>43735.80972222222</v>
      </c>
      <c r="F8970" s="6" t="s">
        <v>4695</v>
      </c>
      <c r="G8970" s="6" t="str">
        <f t="shared" si="140"/>
        <v>CA</v>
      </c>
      <c r="H8970" s="8">
        <f>Sales[Quantity Ordered]*Sales[Price Each]</f>
        <v>389.99</v>
      </c>
    </row>
    <row r="8971" spans="1:8" x14ac:dyDescent="0.25">
      <c r="A8971" s="6">
        <v>251417</v>
      </c>
      <c r="B8971" s="6" t="s">
        <v>84</v>
      </c>
      <c r="C8971" s="7">
        <v>1</v>
      </c>
      <c r="D8971" s="8">
        <v>389.99</v>
      </c>
      <c r="E8971" s="9">
        <v>43735.894444444442</v>
      </c>
      <c r="F8971" s="6" t="s">
        <v>3275</v>
      </c>
      <c r="G8971" s="6" t="str">
        <f t="shared" si="140"/>
        <v>OR</v>
      </c>
      <c r="H8971" s="8">
        <f>Sales[Quantity Ordered]*Sales[Price Each]</f>
        <v>389.99</v>
      </c>
    </row>
    <row r="8972" spans="1:8" x14ac:dyDescent="0.25">
      <c r="A8972" s="6">
        <v>253135</v>
      </c>
      <c r="B8972" s="6" t="s">
        <v>84</v>
      </c>
      <c r="C8972" s="7">
        <v>1</v>
      </c>
      <c r="D8972" s="8">
        <v>389.99</v>
      </c>
      <c r="E8972" s="9">
        <v>43735.919444444444</v>
      </c>
      <c r="F8972" s="6" t="s">
        <v>4978</v>
      </c>
      <c r="G8972" s="6" t="str">
        <f t="shared" si="140"/>
        <v>CA</v>
      </c>
      <c r="H8972" s="8">
        <f>Sales[Quantity Ordered]*Sales[Price Each]</f>
        <v>389.99</v>
      </c>
    </row>
    <row r="8973" spans="1:8" x14ac:dyDescent="0.25">
      <c r="A8973" s="6">
        <v>250726</v>
      </c>
      <c r="B8973" s="6" t="s">
        <v>84</v>
      </c>
      <c r="C8973" s="7">
        <v>1</v>
      </c>
      <c r="D8973" s="8">
        <v>389.99</v>
      </c>
      <c r="E8973" s="9">
        <v>43735.936805555553</v>
      </c>
      <c r="F8973" s="6" t="s">
        <v>2589</v>
      </c>
      <c r="G8973" s="6" t="str">
        <f t="shared" si="140"/>
        <v>NY</v>
      </c>
      <c r="H8973" s="8">
        <f>Sales[Quantity Ordered]*Sales[Price Each]</f>
        <v>389.99</v>
      </c>
    </row>
    <row r="8974" spans="1:8" x14ac:dyDescent="0.25">
      <c r="A8974" s="6">
        <v>253469</v>
      </c>
      <c r="B8974" s="6" t="s">
        <v>84</v>
      </c>
      <c r="C8974" s="7">
        <v>1</v>
      </c>
      <c r="D8974" s="8">
        <v>389.99</v>
      </c>
      <c r="E8974" s="9">
        <v>43736.282638888886</v>
      </c>
      <c r="F8974" s="6" t="s">
        <v>5309</v>
      </c>
      <c r="G8974" s="6" t="str">
        <f t="shared" si="140"/>
        <v>CA</v>
      </c>
      <c r="H8974" s="8">
        <f>Sales[Quantity Ordered]*Sales[Price Each]</f>
        <v>389.99</v>
      </c>
    </row>
    <row r="8975" spans="1:8" x14ac:dyDescent="0.25">
      <c r="A8975" s="6">
        <v>256499</v>
      </c>
      <c r="B8975" s="6" t="s">
        <v>84</v>
      </c>
      <c r="C8975" s="7">
        <v>1</v>
      </c>
      <c r="D8975" s="8">
        <v>389.99</v>
      </c>
      <c r="E8975" s="9">
        <v>43736.311111111114</v>
      </c>
      <c r="F8975" s="6" t="s">
        <v>8283</v>
      </c>
      <c r="G8975" s="6" t="str">
        <f t="shared" si="140"/>
        <v>OR</v>
      </c>
      <c r="H8975" s="8">
        <f>Sales[Quantity Ordered]*Sales[Price Each]</f>
        <v>389.99</v>
      </c>
    </row>
    <row r="8976" spans="1:8" x14ac:dyDescent="0.25">
      <c r="A8976" s="6">
        <v>255546</v>
      </c>
      <c r="B8976" s="6" t="s">
        <v>84</v>
      </c>
      <c r="C8976" s="7">
        <v>1</v>
      </c>
      <c r="D8976" s="8">
        <v>389.99</v>
      </c>
      <c r="E8976" s="9">
        <v>43736.378472222219</v>
      </c>
      <c r="F8976" s="6" t="s">
        <v>7353</v>
      </c>
      <c r="G8976" s="6" t="str">
        <f t="shared" si="140"/>
        <v>CA</v>
      </c>
      <c r="H8976" s="8">
        <f>Sales[Quantity Ordered]*Sales[Price Each]</f>
        <v>389.99</v>
      </c>
    </row>
    <row r="8977" spans="1:8" x14ac:dyDescent="0.25">
      <c r="A8977" s="6">
        <v>256190</v>
      </c>
      <c r="B8977" s="6" t="s">
        <v>84</v>
      </c>
      <c r="C8977" s="7">
        <v>1</v>
      </c>
      <c r="D8977" s="8">
        <v>389.99</v>
      </c>
      <c r="E8977" s="9">
        <v>43736.382638888892</v>
      </c>
      <c r="F8977" s="6" t="s">
        <v>7979</v>
      </c>
      <c r="G8977" s="6" t="str">
        <f t="shared" si="140"/>
        <v>NY</v>
      </c>
      <c r="H8977" s="8">
        <f>Sales[Quantity Ordered]*Sales[Price Each]</f>
        <v>389.99</v>
      </c>
    </row>
    <row r="8978" spans="1:8" x14ac:dyDescent="0.25">
      <c r="A8978" s="6">
        <v>254859</v>
      </c>
      <c r="B8978" s="6" t="s">
        <v>84</v>
      </c>
      <c r="C8978" s="7">
        <v>1</v>
      </c>
      <c r="D8978" s="8">
        <v>389.99</v>
      </c>
      <c r="E8978" s="9">
        <v>43736.411805555559</v>
      </c>
      <c r="F8978" s="6" t="s">
        <v>6679</v>
      </c>
      <c r="G8978" s="6" t="str">
        <f t="shared" si="140"/>
        <v>CA</v>
      </c>
      <c r="H8978" s="8">
        <f>Sales[Quantity Ordered]*Sales[Price Each]</f>
        <v>389.99</v>
      </c>
    </row>
    <row r="8979" spans="1:8" x14ac:dyDescent="0.25">
      <c r="A8979" s="6">
        <v>254546</v>
      </c>
      <c r="B8979" s="6" t="s">
        <v>84</v>
      </c>
      <c r="C8979" s="7">
        <v>1</v>
      </c>
      <c r="D8979" s="8">
        <v>389.99</v>
      </c>
      <c r="E8979" s="9">
        <v>43736.580555555556</v>
      </c>
      <c r="F8979" s="6" t="s">
        <v>6371</v>
      </c>
      <c r="G8979" s="6" t="str">
        <f t="shared" si="140"/>
        <v>CA</v>
      </c>
      <c r="H8979" s="8">
        <f>Sales[Quantity Ordered]*Sales[Price Each]</f>
        <v>389.99</v>
      </c>
    </row>
    <row r="8980" spans="1:8" x14ac:dyDescent="0.25">
      <c r="A8980" s="6">
        <v>253800</v>
      </c>
      <c r="B8980" s="6" t="s">
        <v>84</v>
      </c>
      <c r="C8980" s="7">
        <v>1</v>
      </c>
      <c r="D8980" s="8">
        <v>389.99</v>
      </c>
      <c r="E8980" s="9">
        <v>43736.609722222223</v>
      </c>
      <c r="F8980" s="6" t="s">
        <v>5634</v>
      </c>
      <c r="G8980" s="6" t="str">
        <f t="shared" si="140"/>
        <v>CA</v>
      </c>
      <c r="H8980" s="8">
        <f>Sales[Quantity Ordered]*Sales[Price Each]</f>
        <v>389.99</v>
      </c>
    </row>
    <row r="8981" spans="1:8" x14ac:dyDescent="0.25">
      <c r="A8981" s="6">
        <v>251761</v>
      </c>
      <c r="B8981" s="6" t="s">
        <v>84</v>
      </c>
      <c r="C8981" s="7">
        <v>1</v>
      </c>
      <c r="D8981" s="8">
        <v>389.99</v>
      </c>
      <c r="E8981" s="9">
        <v>43736.621527777781</v>
      </c>
      <c r="F8981" s="6" t="s">
        <v>3619</v>
      </c>
      <c r="G8981" s="6" t="str">
        <f t="shared" si="140"/>
        <v>TX</v>
      </c>
      <c r="H8981" s="8">
        <f>Sales[Quantity Ordered]*Sales[Price Each]</f>
        <v>389.99</v>
      </c>
    </row>
    <row r="8982" spans="1:8" x14ac:dyDescent="0.25">
      <c r="A8982" s="6">
        <v>251186</v>
      </c>
      <c r="B8982" s="6" t="s">
        <v>84</v>
      </c>
      <c r="C8982" s="7">
        <v>1</v>
      </c>
      <c r="D8982" s="8">
        <v>389.99</v>
      </c>
      <c r="E8982" s="9">
        <v>43736.625694444447</v>
      </c>
      <c r="F8982" s="6" t="s">
        <v>3046</v>
      </c>
      <c r="G8982" s="6" t="str">
        <f t="shared" si="140"/>
        <v>TX</v>
      </c>
      <c r="H8982" s="8">
        <f>Sales[Quantity Ordered]*Sales[Price Each]</f>
        <v>389.99</v>
      </c>
    </row>
    <row r="8983" spans="1:8" x14ac:dyDescent="0.25">
      <c r="A8983" s="6">
        <v>248541</v>
      </c>
      <c r="B8983" s="6" t="s">
        <v>84</v>
      </c>
      <c r="C8983" s="7">
        <v>1</v>
      </c>
      <c r="D8983" s="8">
        <v>389.99</v>
      </c>
      <c r="E8983" s="9">
        <v>43736.724305555559</v>
      </c>
      <c r="F8983" s="6" t="s">
        <v>414</v>
      </c>
      <c r="G8983" s="6" t="str">
        <f t="shared" si="140"/>
        <v>NY</v>
      </c>
      <c r="H8983" s="8">
        <f>Sales[Quantity Ordered]*Sales[Price Each]</f>
        <v>389.99</v>
      </c>
    </row>
    <row r="8984" spans="1:8" x14ac:dyDescent="0.25">
      <c r="A8984" s="6">
        <v>252970</v>
      </c>
      <c r="B8984" s="6" t="s">
        <v>84</v>
      </c>
      <c r="C8984" s="7">
        <v>1</v>
      </c>
      <c r="D8984" s="8">
        <v>389.99</v>
      </c>
      <c r="E8984" s="9">
        <v>43736.751388888886</v>
      </c>
      <c r="F8984" s="6" t="s">
        <v>4816</v>
      </c>
      <c r="G8984" s="6" t="str">
        <f t="shared" si="140"/>
        <v>TX</v>
      </c>
      <c r="H8984" s="8">
        <f>Sales[Quantity Ordered]*Sales[Price Each]</f>
        <v>389.99</v>
      </c>
    </row>
    <row r="8985" spans="1:8" x14ac:dyDescent="0.25">
      <c r="A8985" s="6">
        <v>259276</v>
      </c>
      <c r="B8985" s="6" t="s">
        <v>84</v>
      </c>
      <c r="C8985" s="7">
        <v>1</v>
      </c>
      <c r="D8985" s="8">
        <v>389.99</v>
      </c>
      <c r="E8985" s="9">
        <v>43736.788194444445</v>
      </c>
      <c r="F8985" s="6" t="s">
        <v>10974</v>
      </c>
      <c r="G8985" s="6" t="str">
        <f t="shared" si="140"/>
        <v>WA</v>
      </c>
      <c r="H8985" s="8">
        <f>Sales[Quantity Ordered]*Sales[Price Each]</f>
        <v>389.99</v>
      </c>
    </row>
    <row r="8986" spans="1:8" x14ac:dyDescent="0.25">
      <c r="A8986" s="6">
        <v>249342</v>
      </c>
      <c r="B8986" s="6" t="s">
        <v>84</v>
      </c>
      <c r="C8986" s="7">
        <v>1</v>
      </c>
      <c r="D8986" s="8">
        <v>389.99</v>
      </c>
      <c r="E8986" s="9">
        <v>43736.893750000003</v>
      </c>
      <c r="F8986" s="6" t="s">
        <v>1213</v>
      </c>
      <c r="G8986" s="6" t="str">
        <f t="shared" si="140"/>
        <v>ME</v>
      </c>
      <c r="H8986" s="8">
        <f>Sales[Quantity Ordered]*Sales[Price Each]</f>
        <v>389.99</v>
      </c>
    </row>
    <row r="8987" spans="1:8" x14ac:dyDescent="0.25">
      <c r="A8987" s="6">
        <v>248266</v>
      </c>
      <c r="B8987" s="6" t="s">
        <v>84</v>
      </c>
      <c r="C8987" s="7">
        <v>1</v>
      </c>
      <c r="D8987" s="8">
        <v>389.99</v>
      </c>
      <c r="E8987" s="9">
        <v>43736.972222222219</v>
      </c>
      <c r="F8987" s="6" t="s">
        <v>138</v>
      </c>
      <c r="G8987" s="6" t="str">
        <f t="shared" si="140"/>
        <v>TX</v>
      </c>
      <c r="H8987" s="8">
        <f>Sales[Quantity Ordered]*Sales[Price Each]</f>
        <v>389.99</v>
      </c>
    </row>
    <row r="8988" spans="1:8" x14ac:dyDescent="0.25">
      <c r="A8988" s="6">
        <v>255030</v>
      </c>
      <c r="B8988" s="6" t="s">
        <v>84</v>
      </c>
      <c r="C8988" s="7">
        <v>1</v>
      </c>
      <c r="D8988" s="8">
        <v>389.99</v>
      </c>
      <c r="E8988" s="9">
        <v>43737.368055555555</v>
      </c>
      <c r="F8988" s="6" t="s">
        <v>6843</v>
      </c>
      <c r="G8988" s="6" t="str">
        <f t="shared" si="140"/>
        <v>WA</v>
      </c>
      <c r="H8988" s="8">
        <f>Sales[Quantity Ordered]*Sales[Price Each]</f>
        <v>389.99</v>
      </c>
    </row>
    <row r="8989" spans="1:8" x14ac:dyDescent="0.25">
      <c r="A8989" s="6">
        <v>255149</v>
      </c>
      <c r="B8989" s="6" t="s">
        <v>84</v>
      </c>
      <c r="C8989" s="7">
        <v>1</v>
      </c>
      <c r="D8989" s="8">
        <v>389.99</v>
      </c>
      <c r="E8989" s="9">
        <v>43737.421527777777</v>
      </c>
      <c r="F8989" s="6" t="s">
        <v>6961</v>
      </c>
      <c r="G8989" s="6" t="str">
        <f t="shared" si="140"/>
        <v>CA</v>
      </c>
      <c r="H8989" s="8">
        <f>Sales[Quantity Ordered]*Sales[Price Each]</f>
        <v>389.99</v>
      </c>
    </row>
    <row r="8990" spans="1:8" x14ac:dyDescent="0.25">
      <c r="A8990" s="6">
        <v>249219</v>
      </c>
      <c r="B8990" s="6" t="s">
        <v>84</v>
      </c>
      <c r="C8990" s="7">
        <v>1</v>
      </c>
      <c r="D8990" s="8">
        <v>389.99</v>
      </c>
      <c r="E8990" s="9">
        <v>43737.534722222219</v>
      </c>
      <c r="F8990" s="6" t="s">
        <v>1091</v>
      </c>
      <c r="G8990" s="6" t="str">
        <f t="shared" si="140"/>
        <v>TX</v>
      </c>
      <c r="H8990" s="8">
        <f>Sales[Quantity Ordered]*Sales[Price Each]</f>
        <v>389.99</v>
      </c>
    </row>
    <row r="8991" spans="1:8" x14ac:dyDescent="0.25">
      <c r="A8991" s="6">
        <v>253186</v>
      </c>
      <c r="B8991" s="6" t="s">
        <v>84</v>
      </c>
      <c r="C8991" s="7">
        <v>1</v>
      </c>
      <c r="D8991" s="8">
        <v>389.99</v>
      </c>
      <c r="E8991" s="9">
        <v>43737.659722222219</v>
      </c>
      <c r="F8991" s="6" t="s">
        <v>5029</v>
      </c>
      <c r="G8991" s="6" t="str">
        <f t="shared" si="140"/>
        <v>CA</v>
      </c>
      <c r="H8991" s="8">
        <f>Sales[Quantity Ordered]*Sales[Price Each]</f>
        <v>389.99</v>
      </c>
    </row>
    <row r="8992" spans="1:8" x14ac:dyDescent="0.25">
      <c r="A8992" s="6">
        <v>258455</v>
      </c>
      <c r="B8992" s="6" t="s">
        <v>84</v>
      </c>
      <c r="C8992" s="7">
        <v>1</v>
      </c>
      <c r="D8992" s="8">
        <v>389.99</v>
      </c>
      <c r="E8992" s="9">
        <v>43737.72152777778</v>
      </c>
      <c r="F8992" s="6" t="s">
        <v>10180</v>
      </c>
      <c r="G8992" s="6" t="str">
        <f t="shared" si="140"/>
        <v>GA</v>
      </c>
      <c r="H8992" s="8">
        <f>Sales[Quantity Ordered]*Sales[Price Each]</f>
        <v>389.99</v>
      </c>
    </row>
    <row r="8993" spans="1:8" x14ac:dyDescent="0.25">
      <c r="A8993" s="6">
        <v>253937</v>
      </c>
      <c r="B8993" s="6" t="s">
        <v>84</v>
      </c>
      <c r="C8993" s="7">
        <v>1</v>
      </c>
      <c r="D8993" s="8">
        <v>389.99</v>
      </c>
      <c r="E8993" s="9">
        <v>43737.783333333333</v>
      </c>
      <c r="F8993" s="6" t="s">
        <v>5770</v>
      </c>
      <c r="G8993" s="6" t="str">
        <f t="shared" si="140"/>
        <v>CA</v>
      </c>
      <c r="H8993" s="8">
        <f>Sales[Quantity Ordered]*Sales[Price Each]</f>
        <v>389.99</v>
      </c>
    </row>
    <row r="8994" spans="1:8" x14ac:dyDescent="0.25">
      <c r="A8994" s="6">
        <v>256330</v>
      </c>
      <c r="B8994" s="6" t="s">
        <v>84</v>
      </c>
      <c r="C8994" s="7">
        <v>1</v>
      </c>
      <c r="D8994" s="8">
        <v>389.99</v>
      </c>
      <c r="E8994" s="9">
        <v>43737.79791666667</v>
      </c>
      <c r="F8994" s="6" t="s">
        <v>8116</v>
      </c>
      <c r="G8994" s="6" t="str">
        <f t="shared" si="140"/>
        <v>CA</v>
      </c>
      <c r="H8994" s="8">
        <f>Sales[Quantity Ordered]*Sales[Price Each]</f>
        <v>389.99</v>
      </c>
    </row>
    <row r="8995" spans="1:8" x14ac:dyDescent="0.25">
      <c r="A8995" s="6">
        <v>254313</v>
      </c>
      <c r="B8995" s="6" t="s">
        <v>84</v>
      </c>
      <c r="C8995" s="7">
        <v>1</v>
      </c>
      <c r="D8995" s="8">
        <v>389.99</v>
      </c>
      <c r="E8995" s="9">
        <v>43737.822222222225</v>
      </c>
      <c r="F8995" s="6" t="s">
        <v>6142</v>
      </c>
      <c r="G8995" s="6" t="str">
        <f t="shared" si="140"/>
        <v>TX</v>
      </c>
      <c r="H8995" s="8">
        <f>Sales[Quantity Ordered]*Sales[Price Each]</f>
        <v>389.99</v>
      </c>
    </row>
    <row r="8996" spans="1:8" x14ac:dyDescent="0.25">
      <c r="A8996" s="6">
        <v>249073</v>
      </c>
      <c r="B8996" s="6" t="s">
        <v>84</v>
      </c>
      <c r="C8996" s="7">
        <v>1</v>
      </c>
      <c r="D8996" s="8">
        <v>389.99</v>
      </c>
      <c r="E8996" s="9">
        <v>43737.866666666669</v>
      </c>
      <c r="F8996" s="6" t="s">
        <v>945</v>
      </c>
      <c r="G8996" s="6" t="str">
        <f t="shared" si="140"/>
        <v>CA</v>
      </c>
      <c r="H8996" s="8">
        <f>Sales[Quantity Ordered]*Sales[Price Each]</f>
        <v>389.99</v>
      </c>
    </row>
    <row r="8997" spans="1:8" x14ac:dyDescent="0.25">
      <c r="A8997" s="6">
        <v>250364</v>
      </c>
      <c r="B8997" s="6" t="s">
        <v>84</v>
      </c>
      <c r="C8997" s="7">
        <v>1</v>
      </c>
      <c r="D8997" s="8">
        <v>389.99</v>
      </c>
      <c r="E8997" s="9">
        <v>43737.868055555555</v>
      </c>
      <c r="F8997" s="6" t="s">
        <v>2232</v>
      </c>
      <c r="G8997" s="6" t="str">
        <f t="shared" si="140"/>
        <v>NY</v>
      </c>
      <c r="H8997" s="8">
        <f>Sales[Quantity Ordered]*Sales[Price Each]</f>
        <v>389.99</v>
      </c>
    </row>
    <row r="8998" spans="1:8" x14ac:dyDescent="0.25">
      <c r="A8998" s="6">
        <v>248999</v>
      </c>
      <c r="B8998" s="6" t="s">
        <v>84</v>
      </c>
      <c r="C8998" s="7">
        <v>1</v>
      </c>
      <c r="D8998" s="8">
        <v>389.99</v>
      </c>
      <c r="E8998" s="9">
        <v>43737.890277777777</v>
      </c>
      <c r="F8998" s="6" t="s">
        <v>871</v>
      </c>
      <c r="G8998" s="6" t="str">
        <f t="shared" si="140"/>
        <v>CA</v>
      </c>
      <c r="H8998" s="8">
        <f>Sales[Quantity Ordered]*Sales[Price Each]</f>
        <v>389.99</v>
      </c>
    </row>
    <row r="8999" spans="1:8" x14ac:dyDescent="0.25">
      <c r="A8999" s="6">
        <v>256828</v>
      </c>
      <c r="B8999" s="6" t="s">
        <v>84</v>
      </c>
      <c r="C8999" s="7">
        <v>1</v>
      </c>
      <c r="D8999" s="8">
        <v>389.99</v>
      </c>
      <c r="E8999" s="9">
        <v>43737.895833333336</v>
      </c>
      <c r="F8999" s="6" t="s">
        <v>8598</v>
      </c>
      <c r="G8999" s="6" t="str">
        <f t="shared" si="140"/>
        <v>TX</v>
      </c>
      <c r="H8999" s="8">
        <f>Sales[Quantity Ordered]*Sales[Price Each]</f>
        <v>389.99</v>
      </c>
    </row>
    <row r="9000" spans="1:8" x14ac:dyDescent="0.25">
      <c r="A9000" s="6">
        <v>255087</v>
      </c>
      <c r="B9000" s="6" t="s">
        <v>84</v>
      </c>
      <c r="C9000" s="7">
        <v>1</v>
      </c>
      <c r="D9000" s="8">
        <v>389.99</v>
      </c>
      <c r="E9000" s="9">
        <v>43737.936111111114</v>
      </c>
      <c r="F9000" s="6" t="s">
        <v>6899</v>
      </c>
      <c r="G9000" s="6" t="str">
        <f t="shared" si="140"/>
        <v>CA</v>
      </c>
      <c r="H9000" s="8">
        <f>Sales[Quantity Ordered]*Sales[Price Each]</f>
        <v>389.99</v>
      </c>
    </row>
    <row r="9001" spans="1:8" x14ac:dyDescent="0.25">
      <c r="A9001" s="6">
        <v>255192</v>
      </c>
      <c r="B9001" s="6" t="s">
        <v>84</v>
      </c>
      <c r="C9001" s="7">
        <v>1</v>
      </c>
      <c r="D9001" s="8">
        <v>389.99</v>
      </c>
      <c r="E9001" s="9">
        <v>43738.25277777778</v>
      </c>
      <c r="F9001" s="6" t="s">
        <v>7003</v>
      </c>
      <c r="G9001" s="6" t="str">
        <f t="shared" si="140"/>
        <v>CA</v>
      </c>
      <c r="H9001" s="8">
        <f>Sales[Quantity Ordered]*Sales[Price Each]</f>
        <v>389.99</v>
      </c>
    </row>
    <row r="9002" spans="1:8" x14ac:dyDescent="0.25">
      <c r="A9002" s="6">
        <v>253904</v>
      </c>
      <c r="B9002" s="6" t="s">
        <v>84</v>
      </c>
      <c r="C9002" s="7">
        <v>1</v>
      </c>
      <c r="D9002" s="8">
        <v>389.99</v>
      </c>
      <c r="E9002" s="9">
        <v>43738.397222222222</v>
      </c>
      <c r="F9002" s="6" t="s">
        <v>5737</v>
      </c>
      <c r="G9002" s="6" t="str">
        <f t="shared" si="140"/>
        <v>CA</v>
      </c>
      <c r="H9002" s="8">
        <f>Sales[Quantity Ordered]*Sales[Price Each]</f>
        <v>389.99</v>
      </c>
    </row>
    <row r="9003" spans="1:8" x14ac:dyDescent="0.25">
      <c r="A9003" s="6">
        <v>249132</v>
      </c>
      <c r="B9003" s="6" t="s">
        <v>84</v>
      </c>
      <c r="C9003" s="7">
        <v>1</v>
      </c>
      <c r="D9003" s="8">
        <v>389.99</v>
      </c>
      <c r="E9003" s="9">
        <v>43738.405555555553</v>
      </c>
      <c r="F9003" s="6" t="s">
        <v>1004</v>
      </c>
      <c r="G9003" s="6" t="str">
        <f t="shared" si="140"/>
        <v>CA</v>
      </c>
      <c r="H9003" s="8">
        <f>Sales[Quantity Ordered]*Sales[Price Each]</f>
        <v>389.99</v>
      </c>
    </row>
    <row r="9004" spans="1:8" x14ac:dyDescent="0.25">
      <c r="A9004" s="6">
        <v>258730</v>
      </c>
      <c r="B9004" s="6" t="s">
        <v>84</v>
      </c>
      <c r="C9004" s="7">
        <v>1</v>
      </c>
      <c r="D9004" s="8">
        <v>389.99</v>
      </c>
      <c r="E9004" s="9">
        <v>43738.460416666669</v>
      </c>
      <c r="F9004" s="6" t="s">
        <v>10447</v>
      </c>
      <c r="G9004" s="6" t="str">
        <f t="shared" si="140"/>
        <v>NY</v>
      </c>
      <c r="H9004" s="8">
        <f>Sales[Quantity Ordered]*Sales[Price Each]</f>
        <v>389.99</v>
      </c>
    </row>
    <row r="9005" spans="1:8" x14ac:dyDescent="0.25">
      <c r="A9005" s="6">
        <v>254420</v>
      </c>
      <c r="B9005" s="6" t="s">
        <v>84</v>
      </c>
      <c r="C9005" s="7">
        <v>1</v>
      </c>
      <c r="D9005" s="8">
        <v>389.99</v>
      </c>
      <c r="E9005" s="9">
        <v>43738.619444444441</v>
      </c>
      <c r="F9005" s="6" t="s">
        <v>6248</v>
      </c>
      <c r="G9005" s="6" t="str">
        <f t="shared" si="140"/>
        <v>MA</v>
      </c>
      <c r="H9005" s="8">
        <f>Sales[Quantity Ordered]*Sales[Price Each]</f>
        <v>389.99</v>
      </c>
    </row>
    <row r="9006" spans="1:8" x14ac:dyDescent="0.25">
      <c r="A9006" s="6">
        <v>258859</v>
      </c>
      <c r="B9006" s="6" t="s">
        <v>84</v>
      </c>
      <c r="C9006" s="7">
        <v>1</v>
      </c>
      <c r="D9006" s="8">
        <v>389.99</v>
      </c>
      <c r="E9006" s="9">
        <v>43738.651388888888</v>
      </c>
      <c r="F9006" s="6" t="s">
        <v>10574</v>
      </c>
      <c r="G9006" s="6" t="str">
        <f t="shared" si="140"/>
        <v>NY</v>
      </c>
      <c r="H9006" s="8">
        <f>Sales[Quantity Ordered]*Sales[Price Each]</f>
        <v>389.99</v>
      </c>
    </row>
    <row r="9007" spans="1:8" x14ac:dyDescent="0.25">
      <c r="A9007" s="6">
        <v>257613</v>
      </c>
      <c r="B9007" s="6" t="s">
        <v>84</v>
      </c>
      <c r="C9007" s="7">
        <v>1</v>
      </c>
      <c r="D9007" s="8">
        <v>389.99</v>
      </c>
      <c r="E9007" s="9">
        <v>43738.65902777778</v>
      </c>
      <c r="F9007" s="6" t="s">
        <v>9367</v>
      </c>
      <c r="G9007" s="6" t="str">
        <f t="shared" si="140"/>
        <v>NY</v>
      </c>
      <c r="H9007" s="8">
        <f>Sales[Quantity Ordered]*Sales[Price Each]</f>
        <v>389.99</v>
      </c>
    </row>
    <row r="9008" spans="1:8" x14ac:dyDescent="0.25">
      <c r="A9008" s="6">
        <v>249585</v>
      </c>
      <c r="B9008" s="6" t="s">
        <v>84</v>
      </c>
      <c r="C9008" s="7">
        <v>1</v>
      </c>
      <c r="D9008" s="8">
        <v>389.99</v>
      </c>
      <c r="E9008" s="9">
        <v>43738.684027777781</v>
      </c>
      <c r="F9008" s="6" t="s">
        <v>1456</v>
      </c>
      <c r="G9008" s="6" t="str">
        <f t="shared" si="140"/>
        <v>CA</v>
      </c>
      <c r="H9008" s="8">
        <f>Sales[Quantity Ordered]*Sales[Price Each]</f>
        <v>389.99</v>
      </c>
    </row>
    <row r="9009" spans="1:8" x14ac:dyDescent="0.25">
      <c r="A9009" s="6">
        <v>251259</v>
      </c>
      <c r="B9009" s="6" t="s">
        <v>84</v>
      </c>
      <c r="C9009" s="7">
        <v>1</v>
      </c>
      <c r="D9009" s="8">
        <v>389.99</v>
      </c>
      <c r="E9009" s="9">
        <v>43738.693749999999</v>
      </c>
      <c r="F9009" s="6" t="s">
        <v>3119</v>
      </c>
      <c r="G9009" s="6" t="str">
        <f t="shared" si="140"/>
        <v>WA</v>
      </c>
      <c r="H9009" s="8">
        <f>Sales[Quantity Ordered]*Sales[Price Each]</f>
        <v>389.99</v>
      </c>
    </row>
    <row r="9010" spans="1:8" x14ac:dyDescent="0.25">
      <c r="A9010" s="6">
        <v>255560</v>
      </c>
      <c r="B9010" s="6" t="s">
        <v>84</v>
      </c>
      <c r="C9010" s="7">
        <v>1</v>
      </c>
      <c r="D9010" s="8">
        <v>389.99</v>
      </c>
      <c r="E9010" s="9">
        <v>43738.74722222222</v>
      </c>
      <c r="F9010" s="6" t="s">
        <v>7367</v>
      </c>
      <c r="G9010" s="6" t="str">
        <f t="shared" si="140"/>
        <v>GA</v>
      </c>
      <c r="H9010" s="8">
        <f>Sales[Quantity Ordered]*Sales[Price Each]</f>
        <v>389.99</v>
      </c>
    </row>
    <row r="9011" spans="1:8" x14ac:dyDescent="0.25">
      <c r="A9011" s="6">
        <v>253441</v>
      </c>
      <c r="B9011" s="6" t="s">
        <v>84</v>
      </c>
      <c r="C9011" s="7">
        <v>1</v>
      </c>
      <c r="D9011" s="8">
        <v>389.99</v>
      </c>
      <c r="E9011" s="9">
        <v>43738.800694444442</v>
      </c>
      <c r="F9011" s="6" t="s">
        <v>5281</v>
      </c>
      <c r="G9011" s="6" t="str">
        <f t="shared" si="140"/>
        <v>GA</v>
      </c>
      <c r="H9011" s="8">
        <f>Sales[Quantity Ordered]*Sales[Price Each]</f>
        <v>389.99</v>
      </c>
    </row>
    <row r="9012" spans="1:8" x14ac:dyDescent="0.25">
      <c r="A9012" s="6">
        <v>248986</v>
      </c>
      <c r="B9012" s="6" t="s">
        <v>84</v>
      </c>
      <c r="C9012" s="7">
        <v>1</v>
      </c>
      <c r="D9012" s="8">
        <v>389.99</v>
      </c>
      <c r="E9012" s="9">
        <v>43738.852777777778</v>
      </c>
      <c r="F9012" s="6" t="s">
        <v>858</v>
      </c>
      <c r="G9012" s="6" t="str">
        <f t="shared" si="140"/>
        <v>GA</v>
      </c>
      <c r="H9012" s="8">
        <f>Sales[Quantity Ordered]*Sales[Price Each]</f>
        <v>389.99</v>
      </c>
    </row>
    <row r="9013" spans="1:8" x14ac:dyDescent="0.25">
      <c r="A9013" s="6">
        <v>254097</v>
      </c>
      <c r="B9013" s="6" t="s">
        <v>84</v>
      </c>
      <c r="C9013" s="7">
        <v>1</v>
      </c>
      <c r="D9013" s="8">
        <v>389.99</v>
      </c>
      <c r="E9013" s="9">
        <v>43738.911111111112</v>
      </c>
      <c r="F9013" s="6" t="s">
        <v>5928</v>
      </c>
      <c r="G9013" s="6" t="str">
        <f t="shared" si="140"/>
        <v>CA</v>
      </c>
      <c r="H9013" s="8">
        <f>Sales[Quantity Ordered]*Sales[Price Each]</f>
        <v>389.99</v>
      </c>
    </row>
    <row r="9014" spans="1:8" x14ac:dyDescent="0.25">
      <c r="A9014" s="6">
        <v>252202</v>
      </c>
      <c r="B9014" s="6" t="s">
        <v>84</v>
      </c>
      <c r="C9014" s="7">
        <v>1</v>
      </c>
      <c r="D9014" s="8">
        <v>389.99</v>
      </c>
      <c r="E9014" s="9">
        <v>43739.029861111114</v>
      </c>
      <c r="F9014" s="6" t="s">
        <v>4053</v>
      </c>
      <c r="G9014" s="6" t="str">
        <f t="shared" si="140"/>
        <v>OR</v>
      </c>
      <c r="H9014" s="8">
        <f>Sales[Quantity Ordered]*Sales[Price Each]</f>
        <v>389.99</v>
      </c>
    </row>
    <row r="9015" spans="1:8" x14ac:dyDescent="0.25">
      <c r="A9015" s="6">
        <v>249922</v>
      </c>
      <c r="B9015" s="6" t="s">
        <v>19</v>
      </c>
      <c r="C9015" s="7">
        <v>1</v>
      </c>
      <c r="D9015" s="8">
        <v>400</v>
      </c>
      <c r="E9015" s="9">
        <v>43709.36041666667</v>
      </c>
      <c r="F9015" s="6" t="s">
        <v>1791</v>
      </c>
      <c r="G9015" s="6" t="str">
        <f t="shared" si="140"/>
        <v>NY</v>
      </c>
      <c r="H9015" s="8">
        <f>Sales[Quantity Ordered]*Sales[Price Each]</f>
        <v>400</v>
      </c>
    </row>
    <row r="9016" spans="1:8" x14ac:dyDescent="0.25">
      <c r="A9016" s="6">
        <v>249827</v>
      </c>
      <c r="B9016" s="6" t="s">
        <v>19</v>
      </c>
      <c r="C9016" s="7">
        <v>1</v>
      </c>
      <c r="D9016" s="8">
        <v>400</v>
      </c>
      <c r="E9016" s="9">
        <v>43709.551388888889</v>
      </c>
      <c r="F9016" s="6" t="s">
        <v>1698</v>
      </c>
      <c r="G9016" s="6" t="str">
        <f t="shared" si="140"/>
        <v>NY</v>
      </c>
      <c r="H9016" s="8">
        <f>Sales[Quantity Ordered]*Sales[Price Each]</f>
        <v>400</v>
      </c>
    </row>
    <row r="9017" spans="1:8" x14ac:dyDescent="0.25">
      <c r="A9017" s="6">
        <v>258759</v>
      </c>
      <c r="B9017" s="6" t="s">
        <v>19</v>
      </c>
      <c r="C9017" s="7">
        <v>1</v>
      </c>
      <c r="D9017" s="8">
        <v>400</v>
      </c>
      <c r="E9017" s="9">
        <v>43709.583333333336</v>
      </c>
      <c r="F9017" s="6" t="s">
        <v>10476</v>
      </c>
      <c r="G9017" s="6" t="str">
        <f t="shared" si="140"/>
        <v>MA</v>
      </c>
      <c r="H9017" s="8">
        <f>Sales[Quantity Ordered]*Sales[Price Each]</f>
        <v>400</v>
      </c>
    </row>
    <row r="9018" spans="1:8" x14ac:dyDescent="0.25">
      <c r="A9018" s="6">
        <v>258300</v>
      </c>
      <c r="B9018" s="6" t="s">
        <v>19</v>
      </c>
      <c r="C9018" s="7">
        <v>1</v>
      </c>
      <c r="D9018" s="8">
        <v>400</v>
      </c>
      <c r="E9018" s="9">
        <v>43709.780555555553</v>
      </c>
      <c r="F9018" s="6" t="s">
        <v>10031</v>
      </c>
      <c r="G9018" s="6" t="str">
        <f t="shared" si="140"/>
        <v>CA</v>
      </c>
      <c r="H9018" s="8">
        <f>Sales[Quantity Ordered]*Sales[Price Each]</f>
        <v>400</v>
      </c>
    </row>
    <row r="9019" spans="1:8" x14ac:dyDescent="0.25">
      <c r="A9019" s="6">
        <v>251609</v>
      </c>
      <c r="B9019" s="6" t="s">
        <v>19</v>
      </c>
      <c r="C9019" s="7">
        <v>1</v>
      </c>
      <c r="D9019" s="8">
        <v>400</v>
      </c>
      <c r="E9019" s="9">
        <v>43709.884027777778</v>
      </c>
      <c r="F9019" s="6" t="s">
        <v>3467</v>
      </c>
      <c r="G9019" s="6" t="str">
        <f t="shared" si="140"/>
        <v>TX</v>
      </c>
      <c r="H9019" s="8">
        <f>Sales[Quantity Ordered]*Sales[Price Each]</f>
        <v>400</v>
      </c>
    </row>
    <row r="9020" spans="1:8" x14ac:dyDescent="0.25">
      <c r="A9020" s="6">
        <v>255408</v>
      </c>
      <c r="B9020" s="6" t="s">
        <v>19</v>
      </c>
      <c r="C9020" s="7">
        <v>1</v>
      </c>
      <c r="D9020" s="8">
        <v>400</v>
      </c>
      <c r="E9020" s="9">
        <v>43709.890277777777</v>
      </c>
      <c r="F9020" s="6" t="s">
        <v>7215</v>
      </c>
      <c r="G9020" s="6" t="str">
        <f t="shared" si="140"/>
        <v>OR</v>
      </c>
      <c r="H9020" s="8">
        <f>Sales[Quantity Ordered]*Sales[Price Each]</f>
        <v>400</v>
      </c>
    </row>
    <row r="9021" spans="1:8" x14ac:dyDescent="0.25">
      <c r="A9021" s="6">
        <v>254135</v>
      </c>
      <c r="B9021" s="6" t="s">
        <v>19</v>
      </c>
      <c r="C9021" s="7">
        <v>1</v>
      </c>
      <c r="D9021" s="8">
        <v>400</v>
      </c>
      <c r="E9021" s="9">
        <v>43710.003472222219</v>
      </c>
      <c r="F9021" s="6" t="s">
        <v>5965</v>
      </c>
      <c r="G9021" s="6" t="str">
        <f t="shared" si="140"/>
        <v>NY</v>
      </c>
      <c r="H9021" s="8">
        <f>Sales[Quantity Ordered]*Sales[Price Each]</f>
        <v>400</v>
      </c>
    </row>
    <row r="9022" spans="1:8" x14ac:dyDescent="0.25">
      <c r="A9022" s="6">
        <v>251350</v>
      </c>
      <c r="B9022" s="6" t="s">
        <v>19</v>
      </c>
      <c r="C9022" s="7">
        <v>1</v>
      </c>
      <c r="D9022" s="8">
        <v>400</v>
      </c>
      <c r="E9022" s="9">
        <v>43710.40902777778</v>
      </c>
      <c r="F9022" s="6" t="s">
        <v>3210</v>
      </c>
      <c r="G9022" s="6" t="str">
        <f t="shared" si="140"/>
        <v>NY</v>
      </c>
      <c r="H9022" s="8">
        <f>Sales[Quantity Ordered]*Sales[Price Each]</f>
        <v>400</v>
      </c>
    </row>
    <row r="9023" spans="1:8" x14ac:dyDescent="0.25">
      <c r="A9023" s="6">
        <v>252669</v>
      </c>
      <c r="B9023" s="6" t="s">
        <v>19</v>
      </c>
      <c r="C9023" s="7">
        <v>1</v>
      </c>
      <c r="D9023" s="8">
        <v>400</v>
      </c>
      <c r="E9023" s="9">
        <v>43710.434027777781</v>
      </c>
      <c r="F9023" s="6" t="s">
        <v>4515</v>
      </c>
      <c r="G9023" s="6" t="str">
        <f t="shared" si="140"/>
        <v>NY</v>
      </c>
      <c r="H9023" s="8">
        <f>Sales[Quantity Ordered]*Sales[Price Each]</f>
        <v>400</v>
      </c>
    </row>
    <row r="9024" spans="1:8" x14ac:dyDescent="0.25">
      <c r="A9024" s="6">
        <v>248329</v>
      </c>
      <c r="B9024" s="6" t="s">
        <v>19</v>
      </c>
      <c r="C9024" s="7">
        <v>1</v>
      </c>
      <c r="D9024" s="8">
        <v>400</v>
      </c>
      <c r="E9024" s="9">
        <v>43710.663888888892</v>
      </c>
      <c r="F9024" s="6" t="s">
        <v>201</v>
      </c>
      <c r="G9024" s="6" t="str">
        <f t="shared" si="140"/>
        <v>TX</v>
      </c>
      <c r="H9024" s="8">
        <f>Sales[Quantity Ordered]*Sales[Price Each]</f>
        <v>400</v>
      </c>
    </row>
    <row r="9025" spans="1:8" x14ac:dyDescent="0.25">
      <c r="A9025" s="6">
        <v>252180</v>
      </c>
      <c r="B9025" s="6" t="s">
        <v>19</v>
      </c>
      <c r="C9025" s="7">
        <v>1</v>
      </c>
      <c r="D9025" s="8">
        <v>400</v>
      </c>
      <c r="E9025" s="9">
        <v>43710.84652777778</v>
      </c>
      <c r="F9025" s="6" t="s">
        <v>4031</v>
      </c>
      <c r="G9025" s="6" t="str">
        <f t="shared" si="140"/>
        <v>GA</v>
      </c>
      <c r="H9025" s="8">
        <f>Sales[Quantity Ordered]*Sales[Price Each]</f>
        <v>400</v>
      </c>
    </row>
    <row r="9026" spans="1:8" x14ac:dyDescent="0.25">
      <c r="A9026" s="6">
        <v>249867</v>
      </c>
      <c r="B9026" s="6" t="s">
        <v>19</v>
      </c>
      <c r="C9026" s="7">
        <v>1</v>
      </c>
      <c r="D9026" s="8">
        <v>400</v>
      </c>
      <c r="E9026" s="9">
        <v>43711.502083333333</v>
      </c>
      <c r="F9026" s="6" t="s">
        <v>1737</v>
      </c>
      <c r="G9026" s="6" t="str">
        <f t="shared" ref="G9026:G9089" si="141">MID(F9026,FIND(",",F9026,FIND(",",F9026)+1)+2,2)</f>
        <v>WA</v>
      </c>
      <c r="H9026" s="8">
        <f>Sales[Quantity Ordered]*Sales[Price Each]</f>
        <v>400</v>
      </c>
    </row>
    <row r="9027" spans="1:8" x14ac:dyDescent="0.25">
      <c r="A9027" s="6">
        <v>256823</v>
      </c>
      <c r="B9027" s="6" t="s">
        <v>19</v>
      </c>
      <c r="C9027" s="7">
        <v>1</v>
      </c>
      <c r="D9027" s="8">
        <v>400</v>
      </c>
      <c r="E9027" s="9">
        <v>43711.913194444445</v>
      </c>
      <c r="F9027" s="6" t="s">
        <v>8593</v>
      </c>
      <c r="G9027" s="6" t="str">
        <f t="shared" si="141"/>
        <v>MA</v>
      </c>
      <c r="H9027" s="8">
        <f>Sales[Quantity Ordered]*Sales[Price Each]</f>
        <v>400</v>
      </c>
    </row>
    <row r="9028" spans="1:8" x14ac:dyDescent="0.25">
      <c r="A9028" s="6">
        <v>254663</v>
      </c>
      <c r="B9028" s="6" t="s">
        <v>19</v>
      </c>
      <c r="C9028" s="7">
        <v>1</v>
      </c>
      <c r="D9028" s="8">
        <v>400</v>
      </c>
      <c r="E9028" s="9">
        <v>43711.931250000001</v>
      </c>
      <c r="F9028" s="6" t="s">
        <v>6488</v>
      </c>
      <c r="G9028" s="6" t="str">
        <f t="shared" si="141"/>
        <v>NY</v>
      </c>
      <c r="H9028" s="8">
        <f>Sales[Quantity Ordered]*Sales[Price Each]</f>
        <v>400</v>
      </c>
    </row>
    <row r="9029" spans="1:8" x14ac:dyDescent="0.25">
      <c r="A9029" s="6">
        <v>254371</v>
      </c>
      <c r="B9029" s="6" t="s">
        <v>19</v>
      </c>
      <c r="C9029" s="7">
        <v>1</v>
      </c>
      <c r="D9029" s="8">
        <v>400</v>
      </c>
      <c r="E9029" s="9">
        <v>43712.525000000001</v>
      </c>
      <c r="F9029" s="6" t="s">
        <v>6199</v>
      </c>
      <c r="G9029" s="6" t="str">
        <f t="shared" si="141"/>
        <v>CA</v>
      </c>
      <c r="H9029" s="8">
        <f>Sales[Quantity Ordered]*Sales[Price Each]</f>
        <v>400</v>
      </c>
    </row>
    <row r="9030" spans="1:8" x14ac:dyDescent="0.25">
      <c r="A9030" s="6">
        <v>256785</v>
      </c>
      <c r="B9030" s="6" t="s">
        <v>19</v>
      </c>
      <c r="C9030" s="7">
        <v>1</v>
      </c>
      <c r="D9030" s="8">
        <v>400</v>
      </c>
      <c r="E9030" s="9">
        <v>43712.799305555556</v>
      </c>
      <c r="F9030" s="6" t="s">
        <v>8555</v>
      </c>
      <c r="G9030" s="6" t="str">
        <f t="shared" si="141"/>
        <v>CA</v>
      </c>
      <c r="H9030" s="8">
        <f>Sales[Quantity Ordered]*Sales[Price Each]</f>
        <v>400</v>
      </c>
    </row>
    <row r="9031" spans="1:8" x14ac:dyDescent="0.25">
      <c r="A9031" s="6">
        <v>251012</v>
      </c>
      <c r="B9031" s="6" t="s">
        <v>19</v>
      </c>
      <c r="C9031" s="7">
        <v>1</v>
      </c>
      <c r="D9031" s="8">
        <v>400</v>
      </c>
      <c r="E9031" s="9">
        <v>43712.888194444444</v>
      </c>
      <c r="F9031" s="6" t="s">
        <v>2873</v>
      </c>
      <c r="G9031" s="6" t="str">
        <f t="shared" si="141"/>
        <v>TX</v>
      </c>
      <c r="H9031" s="8">
        <f>Sales[Quantity Ordered]*Sales[Price Each]</f>
        <v>400</v>
      </c>
    </row>
    <row r="9032" spans="1:8" x14ac:dyDescent="0.25">
      <c r="A9032" s="6">
        <v>253347</v>
      </c>
      <c r="B9032" s="6" t="s">
        <v>19</v>
      </c>
      <c r="C9032" s="7">
        <v>1</v>
      </c>
      <c r="D9032" s="8">
        <v>400</v>
      </c>
      <c r="E9032" s="9">
        <v>43713.609027777777</v>
      </c>
      <c r="F9032" s="6" t="s">
        <v>5188</v>
      </c>
      <c r="G9032" s="6" t="str">
        <f t="shared" si="141"/>
        <v>TX</v>
      </c>
      <c r="H9032" s="8">
        <f>Sales[Quantity Ordered]*Sales[Price Each]</f>
        <v>400</v>
      </c>
    </row>
    <row r="9033" spans="1:8" x14ac:dyDescent="0.25">
      <c r="A9033" s="6">
        <v>253400</v>
      </c>
      <c r="B9033" s="6" t="s">
        <v>19</v>
      </c>
      <c r="C9033" s="7">
        <v>1</v>
      </c>
      <c r="D9033" s="8">
        <v>400</v>
      </c>
      <c r="E9033" s="9">
        <v>43713.848611111112</v>
      </c>
      <c r="F9033" s="6" t="s">
        <v>5240</v>
      </c>
      <c r="G9033" s="6" t="str">
        <f t="shared" si="141"/>
        <v>MA</v>
      </c>
      <c r="H9033" s="8">
        <f>Sales[Quantity Ordered]*Sales[Price Each]</f>
        <v>400</v>
      </c>
    </row>
    <row r="9034" spans="1:8" x14ac:dyDescent="0.25">
      <c r="A9034" s="6">
        <v>255067</v>
      </c>
      <c r="B9034" s="6" t="s">
        <v>19</v>
      </c>
      <c r="C9034" s="7">
        <v>1</v>
      </c>
      <c r="D9034" s="8">
        <v>400</v>
      </c>
      <c r="E9034" s="9">
        <v>43714.443055555559</v>
      </c>
      <c r="F9034" s="6" t="s">
        <v>6879</v>
      </c>
      <c r="G9034" s="6" t="str">
        <f t="shared" si="141"/>
        <v>CA</v>
      </c>
      <c r="H9034" s="8">
        <f>Sales[Quantity Ordered]*Sales[Price Each]</f>
        <v>400</v>
      </c>
    </row>
    <row r="9035" spans="1:8" x14ac:dyDescent="0.25">
      <c r="A9035" s="6">
        <v>259254</v>
      </c>
      <c r="B9035" s="6" t="s">
        <v>19</v>
      </c>
      <c r="C9035" s="7">
        <v>1</v>
      </c>
      <c r="D9035" s="8">
        <v>400</v>
      </c>
      <c r="E9035" s="9">
        <v>43714.584722222222</v>
      </c>
      <c r="F9035" s="6" t="s">
        <v>10954</v>
      </c>
      <c r="G9035" s="6" t="str">
        <f t="shared" si="141"/>
        <v>CA</v>
      </c>
      <c r="H9035" s="8">
        <f>Sales[Quantity Ordered]*Sales[Price Each]</f>
        <v>400</v>
      </c>
    </row>
    <row r="9036" spans="1:8" x14ac:dyDescent="0.25">
      <c r="A9036" s="6">
        <v>252398</v>
      </c>
      <c r="B9036" s="6" t="s">
        <v>19</v>
      </c>
      <c r="C9036" s="7">
        <v>1</v>
      </c>
      <c r="D9036" s="8">
        <v>400</v>
      </c>
      <c r="E9036" s="9">
        <v>43714.6</v>
      </c>
      <c r="F9036" s="6" t="s">
        <v>4246</v>
      </c>
      <c r="G9036" s="6" t="str">
        <f t="shared" si="141"/>
        <v>CA</v>
      </c>
      <c r="H9036" s="8">
        <f>Sales[Quantity Ordered]*Sales[Price Each]</f>
        <v>400</v>
      </c>
    </row>
    <row r="9037" spans="1:8" x14ac:dyDescent="0.25">
      <c r="A9037" s="6">
        <v>248159</v>
      </c>
      <c r="B9037" s="6" t="s">
        <v>19</v>
      </c>
      <c r="C9037" s="7">
        <v>1</v>
      </c>
      <c r="D9037" s="8">
        <v>400</v>
      </c>
      <c r="E9037" s="9">
        <v>43714.697916666664</v>
      </c>
      <c r="F9037" s="6" t="s">
        <v>20</v>
      </c>
      <c r="G9037" s="6" t="str">
        <f t="shared" si="141"/>
        <v>NY</v>
      </c>
      <c r="H9037" s="8">
        <f>Sales[Quantity Ordered]*Sales[Price Each]</f>
        <v>400</v>
      </c>
    </row>
    <row r="9038" spans="1:8" x14ac:dyDescent="0.25">
      <c r="A9038" s="6">
        <v>248752</v>
      </c>
      <c r="B9038" s="6" t="s">
        <v>19</v>
      </c>
      <c r="C9038" s="7">
        <v>1</v>
      </c>
      <c r="D9038" s="8">
        <v>400</v>
      </c>
      <c r="E9038" s="9">
        <v>43714.918055555558</v>
      </c>
      <c r="F9038" s="6" t="s">
        <v>624</v>
      </c>
      <c r="G9038" s="6" t="str">
        <f t="shared" si="141"/>
        <v>CA</v>
      </c>
      <c r="H9038" s="8">
        <f>Sales[Quantity Ordered]*Sales[Price Each]</f>
        <v>400</v>
      </c>
    </row>
    <row r="9039" spans="1:8" x14ac:dyDescent="0.25">
      <c r="A9039" s="6">
        <v>253121</v>
      </c>
      <c r="B9039" s="6" t="s">
        <v>19</v>
      </c>
      <c r="C9039" s="7">
        <v>1</v>
      </c>
      <c r="D9039" s="8">
        <v>400</v>
      </c>
      <c r="E9039" s="9">
        <v>43715.263888888891</v>
      </c>
      <c r="F9039" s="6" t="s">
        <v>4964</v>
      </c>
      <c r="G9039" s="6" t="str">
        <f t="shared" si="141"/>
        <v>CA</v>
      </c>
      <c r="H9039" s="8">
        <f>Sales[Quantity Ordered]*Sales[Price Each]</f>
        <v>400</v>
      </c>
    </row>
    <row r="9040" spans="1:8" x14ac:dyDescent="0.25">
      <c r="A9040" s="6">
        <v>252015</v>
      </c>
      <c r="B9040" s="6" t="s">
        <v>19</v>
      </c>
      <c r="C9040" s="7">
        <v>1</v>
      </c>
      <c r="D9040" s="8">
        <v>400</v>
      </c>
      <c r="E9040" s="9">
        <v>43715.646527777775</v>
      </c>
      <c r="F9040" s="6" t="s">
        <v>3867</v>
      </c>
      <c r="G9040" s="6" t="str">
        <f t="shared" si="141"/>
        <v>CA</v>
      </c>
      <c r="H9040" s="8">
        <f>Sales[Quantity Ordered]*Sales[Price Each]</f>
        <v>400</v>
      </c>
    </row>
    <row r="9041" spans="1:8" x14ac:dyDescent="0.25">
      <c r="A9041" s="6">
        <v>254895</v>
      </c>
      <c r="B9041" s="6" t="s">
        <v>19</v>
      </c>
      <c r="C9041" s="7">
        <v>1</v>
      </c>
      <c r="D9041" s="8">
        <v>400</v>
      </c>
      <c r="E9041" s="9">
        <v>43715.797222222223</v>
      </c>
      <c r="F9041" s="6" t="s">
        <v>6713</v>
      </c>
      <c r="G9041" s="6" t="str">
        <f t="shared" si="141"/>
        <v>WA</v>
      </c>
      <c r="H9041" s="8">
        <f>Sales[Quantity Ordered]*Sales[Price Each]</f>
        <v>400</v>
      </c>
    </row>
    <row r="9042" spans="1:8" x14ac:dyDescent="0.25">
      <c r="A9042" s="6">
        <v>254695</v>
      </c>
      <c r="B9042" s="6" t="s">
        <v>19</v>
      </c>
      <c r="C9042" s="7">
        <v>1</v>
      </c>
      <c r="D9042" s="8">
        <v>400</v>
      </c>
      <c r="E9042" s="9">
        <v>43715.856249999997</v>
      </c>
      <c r="F9042" s="6" t="s">
        <v>6518</v>
      </c>
      <c r="G9042" s="6" t="str">
        <f t="shared" si="141"/>
        <v>NY</v>
      </c>
      <c r="H9042" s="8">
        <f>Sales[Quantity Ordered]*Sales[Price Each]</f>
        <v>400</v>
      </c>
    </row>
    <row r="9043" spans="1:8" x14ac:dyDescent="0.25">
      <c r="A9043" s="6">
        <v>252941</v>
      </c>
      <c r="B9043" s="6" t="s">
        <v>19</v>
      </c>
      <c r="C9043" s="7">
        <v>1</v>
      </c>
      <c r="D9043" s="8">
        <v>400</v>
      </c>
      <c r="E9043" s="9">
        <v>43715.866666666669</v>
      </c>
      <c r="F9043" s="6" t="s">
        <v>4787</v>
      </c>
      <c r="G9043" s="6" t="str">
        <f t="shared" si="141"/>
        <v>CA</v>
      </c>
      <c r="H9043" s="8">
        <f>Sales[Quantity Ordered]*Sales[Price Each]</f>
        <v>400</v>
      </c>
    </row>
    <row r="9044" spans="1:8" x14ac:dyDescent="0.25">
      <c r="A9044" s="6">
        <v>257962</v>
      </c>
      <c r="B9044" s="6" t="s">
        <v>19</v>
      </c>
      <c r="C9044" s="7">
        <v>1</v>
      </c>
      <c r="D9044" s="8">
        <v>400</v>
      </c>
      <c r="E9044" s="9">
        <v>43715.977083333331</v>
      </c>
      <c r="F9044" s="6" t="s">
        <v>9707</v>
      </c>
      <c r="G9044" s="6" t="str">
        <f t="shared" si="141"/>
        <v>CA</v>
      </c>
      <c r="H9044" s="8">
        <f>Sales[Quantity Ordered]*Sales[Price Each]</f>
        <v>400</v>
      </c>
    </row>
    <row r="9045" spans="1:8" x14ac:dyDescent="0.25">
      <c r="A9045" s="6">
        <v>258469</v>
      </c>
      <c r="B9045" s="6" t="s">
        <v>19</v>
      </c>
      <c r="C9045" s="7">
        <v>1</v>
      </c>
      <c r="D9045" s="8">
        <v>400</v>
      </c>
      <c r="E9045" s="9">
        <v>43716.434027777781</v>
      </c>
      <c r="F9045" s="6" t="s">
        <v>10194</v>
      </c>
      <c r="G9045" s="6" t="str">
        <f t="shared" si="141"/>
        <v>WA</v>
      </c>
      <c r="H9045" s="8">
        <f>Sales[Quantity Ordered]*Sales[Price Each]</f>
        <v>400</v>
      </c>
    </row>
    <row r="9046" spans="1:8" x14ac:dyDescent="0.25">
      <c r="A9046" s="6">
        <v>250157</v>
      </c>
      <c r="B9046" s="6" t="s">
        <v>19</v>
      </c>
      <c r="C9046" s="7">
        <v>1</v>
      </c>
      <c r="D9046" s="8">
        <v>400</v>
      </c>
      <c r="E9046" s="9">
        <v>43716.466666666667</v>
      </c>
      <c r="F9046" s="6" t="s">
        <v>2025</v>
      </c>
      <c r="G9046" s="6" t="str">
        <f t="shared" si="141"/>
        <v>WA</v>
      </c>
      <c r="H9046" s="8">
        <f>Sales[Quantity Ordered]*Sales[Price Each]</f>
        <v>400</v>
      </c>
    </row>
    <row r="9047" spans="1:8" x14ac:dyDescent="0.25">
      <c r="A9047" s="6">
        <v>250970</v>
      </c>
      <c r="B9047" s="6" t="s">
        <v>19</v>
      </c>
      <c r="C9047" s="7">
        <v>1</v>
      </c>
      <c r="D9047" s="8">
        <v>400</v>
      </c>
      <c r="E9047" s="9">
        <v>43716.486111111109</v>
      </c>
      <c r="F9047" s="6" t="s">
        <v>2832</v>
      </c>
      <c r="G9047" s="6" t="str">
        <f t="shared" si="141"/>
        <v>OR</v>
      </c>
      <c r="H9047" s="8">
        <f>Sales[Quantity Ordered]*Sales[Price Each]</f>
        <v>400</v>
      </c>
    </row>
    <row r="9048" spans="1:8" x14ac:dyDescent="0.25">
      <c r="A9048" s="6">
        <v>253353</v>
      </c>
      <c r="B9048" s="6" t="s">
        <v>19</v>
      </c>
      <c r="C9048" s="7">
        <v>1</v>
      </c>
      <c r="D9048" s="8">
        <v>400</v>
      </c>
      <c r="E9048" s="9">
        <v>43716.572916666664</v>
      </c>
      <c r="F9048" s="6" t="s">
        <v>5194</v>
      </c>
      <c r="G9048" s="6" t="str">
        <f t="shared" si="141"/>
        <v>OR</v>
      </c>
      <c r="H9048" s="8">
        <f>Sales[Quantity Ordered]*Sales[Price Each]</f>
        <v>400</v>
      </c>
    </row>
    <row r="9049" spans="1:8" x14ac:dyDescent="0.25">
      <c r="A9049" s="6">
        <v>258817</v>
      </c>
      <c r="B9049" s="6" t="s">
        <v>19</v>
      </c>
      <c r="C9049" s="7">
        <v>1</v>
      </c>
      <c r="D9049" s="8">
        <v>400</v>
      </c>
      <c r="E9049" s="9">
        <v>43717.421527777777</v>
      </c>
      <c r="F9049" s="6" t="s">
        <v>10532</v>
      </c>
      <c r="G9049" s="6" t="str">
        <f t="shared" si="141"/>
        <v>NY</v>
      </c>
      <c r="H9049" s="8">
        <f>Sales[Quantity Ordered]*Sales[Price Each]</f>
        <v>400</v>
      </c>
    </row>
    <row r="9050" spans="1:8" x14ac:dyDescent="0.25">
      <c r="A9050" s="6">
        <v>258220</v>
      </c>
      <c r="B9050" s="6" t="s">
        <v>19</v>
      </c>
      <c r="C9050" s="7">
        <v>1</v>
      </c>
      <c r="D9050" s="8">
        <v>400</v>
      </c>
      <c r="E9050" s="9">
        <v>43717.442361111112</v>
      </c>
      <c r="F9050" s="6" t="s">
        <v>9953</v>
      </c>
      <c r="G9050" s="6" t="str">
        <f t="shared" si="141"/>
        <v>CA</v>
      </c>
      <c r="H9050" s="8">
        <f>Sales[Quantity Ordered]*Sales[Price Each]</f>
        <v>400</v>
      </c>
    </row>
    <row r="9051" spans="1:8" x14ac:dyDescent="0.25">
      <c r="A9051" s="6">
        <v>249645</v>
      </c>
      <c r="B9051" s="6" t="s">
        <v>19</v>
      </c>
      <c r="C9051" s="7">
        <v>1</v>
      </c>
      <c r="D9051" s="8">
        <v>400</v>
      </c>
      <c r="E9051" s="9">
        <v>43717.595138888886</v>
      </c>
      <c r="F9051" s="6" t="s">
        <v>1516</v>
      </c>
      <c r="G9051" s="6" t="str">
        <f t="shared" si="141"/>
        <v>CA</v>
      </c>
      <c r="H9051" s="8">
        <f>Sales[Quantity Ordered]*Sales[Price Each]</f>
        <v>400</v>
      </c>
    </row>
    <row r="9052" spans="1:8" x14ac:dyDescent="0.25">
      <c r="A9052" s="6">
        <v>251240</v>
      </c>
      <c r="B9052" s="6" t="s">
        <v>19</v>
      </c>
      <c r="C9052" s="7">
        <v>1</v>
      </c>
      <c r="D9052" s="8">
        <v>400</v>
      </c>
      <c r="E9052" s="9">
        <v>43717.81527777778</v>
      </c>
      <c r="F9052" s="6" t="s">
        <v>3100</v>
      </c>
      <c r="G9052" s="6" t="str">
        <f t="shared" si="141"/>
        <v>WA</v>
      </c>
      <c r="H9052" s="8">
        <f>Sales[Quantity Ordered]*Sales[Price Each]</f>
        <v>400</v>
      </c>
    </row>
    <row r="9053" spans="1:8" x14ac:dyDescent="0.25">
      <c r="A9053" s="6">
        <v>252033</v>
      </c>
      <c r="B9053" s="6" t="s">
        <v>19</v>
      </c>
      <c r="C9053" s="7">
        <v>1</v>
      </c>
      <c r="D9053" s="8">
        <v>400</v>
      </c>
      <c r="E9053" s="9">
        <v>43717.951388888891</v>
      </c>
      <c r="F9053" s="6" t="s">
        <v>3885</v>
      </c>
      <c r="G9053" s="6" t="str">
        <f t="shared" si="141"/>
        <v>CA</v>
      </c>
      <c r="H9053" s="8">
        <f>Sales[Quantity Ordered]*Sales[Price Each]</f>
        <v>400</v>
      </c>
    </row>
    <row r="9054" spans="1:8" x14ac:dyDescent="0.25">
      <c r="A9054" s="6">
        <v>253821</v>
      </c>
      <c r="B9054" s="6" t="s">
        <v>19</v>
      </c>
      <c r="C9054" s="7">
        <v>1</v>
      </c>
      <c r="D9054" s="8">
        <v>400</v>
      </c>
      <c r="E9054" s="9">
        <v>43718.30972222222</v>
      </c>
      <c r="F9054" s="6" t="s">
        <v>5655</v>
      </c>
      <c r="G9054" s="6" t="str">
        <f t="shared" si="141"/>
        <v>WA</v>
      </c>
      <c r="H9054" s="8">
        <f>Sales[Quantity Ordered]*Sales[Price Each]</f>
        <v>400</v>
      </c>
    </row>
    <row r="9055" spans="1:8" x14ac:dyDescent="0.25">
      <c r="A9055" s="6">
        <v>251112</v>
      </c>
      <c r="B9055" s="6" t="s">
        <v>19</v>
      </c>
      <c r="C9055" s="7">
        <v>1</v>
      </c>
      <c r="D9055" s="8">
        <v>400</v>
      </c>
      <c r="E9055" s="9">
        <v>43718.379861111112</v>
      </c>
      <c r="F9055" s="6" t="s">
        <v>2973</v>
      </c>
      <c r="G9055" s="6" t="str">
        <f t="shared" si="141"/>
        <v>CA</v>
      </c>
      <c r="H9055" s="8">
        <f>Sales[Quantity Ordered]*Sales[Price Each]</f>
        <v>400</v>
      </c>
    </row>
    <row r="9056" spans="1:8" x14ac:dyDescent="0.25">
      <c r="A9056" s="6">
        <v>249406</v>
      </c>
      <c r="B9056" s="6" t="s">
        <v>19</v>
      </c>
      <c r="C9056" s="7">
        <v>1</v>
      </c>
      <c r="D9056" s="8">
        <v>400</v>
      </c>
      <c r="E9056" s="9">
        <v>43718.537499999999</v>
      </c>
      <c r="F9056" s="6" t="s">
        <v>1277</v>
      </c>
      <c r="G9056" s="6" t="str">
        <f t="shared" si="141"/>
        <v>OR</v>
      </c>
      <c r="H9056" s="8">
        <f>Sales[Quantity Ordered]*Sales[Price Each]</f>
        <v>400</v>
      </c>
    </row>
    <row r="9057" spans="1:8" x14ac:dyDescent="0.25">
      <c r="A9057" s="6">
        <v>255846</v>
      </c>
      <c r="B9057" s="6" t="s">
        <v>19</v>
      </c>
      <c r="C9057" s="7">
        <v>1</v>
      </c>
      <c r="D9057" s="8">
        <v>400</v>
      </c>
      <c r="E9057" s="9">
        <v>43718.611111111109</v>
      </c>
      <c r="F9057" s="6" t="s">
        <v>7645</v>
      </c>
      <c r="G9057" s="6" t="str">
        <f t="shared" si="141"/>
        <v>CA</v>
      </c>
      <c r="H9057" s="8">
        <f>Sales[Quantity Ordered]*Sales[Price Each]</f>
        <v>400</v>
      </c>
    </row>
    <row r="9058" spans="1:8" x14ac:dyDescent="0.25">
      <c r="A9058" s="6">
        <v>249549</v>
      </c>
      <c r="B9058" s="6" t="s">
        <v>19</v>
      </c>
      <c r="C9058" s="7">
        <v>1</v>
      </c>
      <c r="D9058" s="8">
        <v>400</v>
      </c>
      <c r="E9058" s="9">
        <v>43718.646527777775</v>
      </c>
      <c r="F9058" s="6" t="s">
        <v>1420</v>
      </c>
      <c r="G9058" s="6" t="str">
        <f t="shared" si="141"/>
        <v>CA</v>
      </c>
      <c r="H9058" s="8">
        <f>Sales[Quantity Ordered]*Sales[Price Each]</f>
        <v>400</v>
      </c>
    </row>
    <row r="9059" spans="1:8" x14ac:dyDescent="0.25">
      <c r="A9059" s="6">
        <v>253193</v>
      </c>
      <c r="B9059" s="6" t="s">
        <v>19</v>
      </c>
      <c r="C9059" s="7">
        <v>1</v>
      </c>
      <c r="D9059" s="8">
        <v>400</v>
      </c>
      <c r="E9059" s="9">
        <v>43718.688194444447</v>
      </c>
      <c r="F9059" s="6" t="s">
        <v>5036</v>
      </c>
      <c r="G9059" s="6" t="str">
        <f t="shared" si="141"/>
        <v>MA</v>
      </c>
      <c r="H9059" s="8">
        <f>Sales[Quantity Ordered]*Sales[Price Each]</f>
        <v>400</v>
      </c>
    </row>
    <row r="9060" spans="1:8" x14ac:dyDescent="0.25">
      <c r="A9060" s="6">
        <v>250704</v>
      </c>
      <c r="B9060" s="6" t="s">
        <v>19</v>
      </c>
      <c r="C9060" s="7">
        <v>1</v>
      </c>
      <c r="D9060" s="8">
        <v>400</v>
      </c>
      <c r="E9060" s="9">
        <v>43718.862500000003</v>
      </c>
      <c r="F9060" s="6" t="s">
        <v>2567</v>
      </c>
      <c r="G9060" s="6" t="str">
        <f t="shared" si="141"/>
        <v>NY</v>
      </c>
      <c r="H9060" s="8">
        <f>Sales[Quantity Ordered]*Sales[Price Each]</f>
        <v>400</v>
      </c>
    </row>
    <row r="9061" spans="1:8" x14ac:dyDescent="0.25">
      <c r="A9061" s="6">
        <v>251355</v>
      </c>
      <c r="B9061" s="6" t="s">
        <v>19</v>
      </c>
      <c r="C9061" s="7">
        <v>1</v>
      </c>
      <c r="D9061" s="8">
        <v>400</v>
      </c>
      <c r="E9061" s="9">
        <v>43719.124305555553</v>
      </c>
      <c r="F9061" s="6" t="s">
        <v>3215</v>
      </c>
      <c r="G9061" s="6" t="str">
        <f t="shared" si="141"/>
        <v>CA</v>
      </c>
      <c r="H9061" s="8">
        <f>Sales[Quantity Ordered]*Sales[Price Each]</f>
        <v>400</v>
      </c>
    </row>
    <row r="9062" spans="1:8" x14ac:dyDescent="0.25">
      <c r="A9062" s="6">
        <v>253876</v>
      </c>
      <c r="B9062" s="6" t="s">
        <v>19</v>
      </c>
      <c r="C9062" s="7">
        <v>1</v>
      </c>
      <c r="D9062" s="8">
        <v>400</v>
      </c>
      <c r="E9062" s="9">
        <v>43719.4375</v>
      </c>
      <c r="F9062" s="6" t="s">
        <v>5709</v>
      </c>
      <c r="G9062" s="6" t="str">
        <f t="shared" si="141"/>
        <v>CA</v>
      </c>
      <c r="H9062" s="8">
        <f>Sales[Quantity Ordered]*Sales[Price Each]</f>
        <v>400</v>
      </c>
    </row>
    <row r="9063" spans="1:8" x14ac:dyDescent="0.25">
      <c r="A9063" s="6">
        <v>256023</v>
      </c>
      <c r="B9063" s="6" t="s">
        <v>19</v>
      </c>
      <c r="C9063" s="7">
        <v>1</v>
      </c>
      <c r="D9063" s="8">
        <v>400</v>
      </c>
      <c r="E9063" s="9">
        <v>43719.444444444445</v>
      </c>
      <c r="F9063" s="6" t="s">
        <v>7817</v>
      </c>
      <c r="G9063" s="6" t="str">
        <f t="shared" si="141"/>
        <v>CA</v>
      </c>
      <c r="H9063" s="8">
        <f>Sales[Quantity Ordered]*Sales[Price Each]</f>
        <v>400</v>
      </c>
    </row>
    <row r="9064" spans="1:8" x14ac:dyDescent="0.25">
      <c r="A9064" s="6">
        <v>255361</v>
      </c>
      <c r="B9064" s="6" t="s">
        <v>19</v>
      </c>
      <c r="C9064" s="7">
        <v>1</v>
      </c>
      <c r="D9064" s="8">
        <v>400</v>
      </c>
      <c r="E9064" s="9">
        <v>43719.563888888886</v>
      </c>
      <c r="F9064" s="6" t="s">
        <v>7168</v>
      </c>
      <c r="G9064" s="6" t="str">
        <f t="shared" si="141"/>
        <v>CA</v>
      </c>
      <c r="H9064" s="8">
        <f>Sales[Quantity Ordered]*Sales[Price Each]</f>
        <v>400</v>
      </c>
    </row>
    <row r="9065" spans="1:8" x14ac:dyDescent="0.25">
      <c r="A9065" s="6">
        <v>248437</v>
      </c>
      <c r="B9065" s="6" t="s">
        <v>19</v>
      </c>
      <c r="C9065" s="7">
        <v>1</v>
      </c>
      <c r="D9065" s="8">
        <v>400</v>
      </c>
      <c r="E9065" s="9">
        <v>43719.863888888889</v>
      </c>
      <c r="F9065" s="6" t="s">
        <v>310</v>
      </c>
      <c r="G9065" s="6" t="str">
        <f t="shared" si="141"/>
        <v>CA</v>
      </c>
      <c r="H9065" s="8">
        <f>Sales[Quantity Ordered]*Sales[Price Each]</f>
        <v>400</v>
      </c>
    </row>
    <row r="9066" spans="1:8" x14ac:dyDescent="0.25">
      <c r="A9066" s="6">
        <v>257188</v>
      </c>
      <c r="B9066" s="6" t="s">
        <v>19</v>
      </c>
      <c r="C9066" s="7">
        <v>1</v>
      </c>
      <c r="D9066" s="8">
        <v>400</v>
      </c>
      <c r="E9066" s="9">
        <v>43719.911805555559</v>
      </c>
      <c r="F9066" s="6" t="s">
        <v>8953</v>
      </c>
      <c r="G9066" s="6" t="str">
        <f t="shared" si="141"/>
        <v>TX</v>
      </c>
      <c r="H9066" s="8">
        <f>Sales[Quantity Ordered]*Sales[Price Each]</f>
        <v>400</v>
      </c>
    </row>
    <row r="9067" spans="1:8" x14ac:dyDescent="0.25">
      <c r="A9067" s="6">
        <v>253603</v>
      </c>
      <c r="B9067" s="6" t="s">
        <v>19</v>
      </c>
      <c r="C9067" s="7">
        <v>1</v>
      </c>
      <c r="D9067" s="8">
        <v>400</v>
      </c>
      <c r="E9067" s="9">
        <v>43720.306944444441</v>
      </c>
      <c r="F9067" s="6" t="s">
        <v>5442</v>
      </c>
      <c r="G9067" s="6" t="str">
        <f t="shared" si="141"/>
        <v>CA</v>
      </c>
      <c r="H9067" s="8">
        <f>Sales[Quantity Ordered]*Sales[Price Each]</f>
        <v>400</v>
      </c>
    </row>
    <row r="9068" spans="1:8" x14ac:dyDescent="0.25">
      <c r="A9068" s="6">
        <v>249378</v>
      </c>
      <c r="B9068" s="6" t="s">
        <v>19</v>
      </c>
      <c r="C9068" s="7">
        <v>1</v>
      </c>
      <c r="D9068" s="8">
        <v>400</v>
      </c>
      <c r="E9068" s="9">
        <v>43720.561805555553</v>
      </c>
      <c r="F9068" s="6" t="s">
        <v>1249</v>
      </c>
      <c r="G9068" s="6" t="str">
        <f t="shared" si="141"/>
        <v>OR</v>
      </c>
      <c r="H9068" s="8">
        <f>Sales[Quantity Ordered]*Sales[Price Each]</f>
        <v>400</v>
      </c>
    </row>
    <row r="9069" spans="1:8" x14ac:dyDescent="0.25">
      <c r="A9069" s="6">
        <v>250142</v>
      </c>
      <c r="B9069" s="6" t="s">
        <v>19</v>
      </c>
      <c r="C9069" s="7">
        <v>1</v>
      </c>
      <c r="D9069" s="8">
        <v>400</v>
      </c>
      <c r="E9069" s="9">
        <v>43720.818749999999</v>
      </c>
      <c r="F9069" s="6" t="s">
        <v>2010</v>
      </c>
      <c r="G9069" s="6" t="str">
        <f t="shared" si="141"/>
        <v>CA</v>
      </c>
      <c r="H9069" s="8">
        <f>Sales[Quantity Ordered]*Sales[Price Each]</f>
        <v>400</v>
      </c>
    </row>
    <row r="9070" spans="1:8" x14ac:dyDescent="0.25">
      <c r="A9070" s="6">
        <v>256346</v>
      </c>
      <c r="B9070" s="6" t="s">
        <v>19</v>
      </c>
      <c r="C9070" s="7">
        <v>1</v>
      </c>
      <c r="D9070" s="8">
        <v>400</v>
      </c>
      <c r="E9070" s="9">
        <v>43721.411111111112</v>
      </c>
      <c r="F9070" s="6" t="s">
        <v>8131</v>
      </c>
      <c r="G9070" s="6" t="str">
        <f t="shared" si="141"/>
        <v>MA</v>
      </c>
      <c r="H9070" s="8">
        <f>Sales[Quantity Ordered]*Sales[Price Each]</f>
        <v>400</v>
      </c>
    </row>
    <row r="9071" spans="1:8" x14ac:dyDescent="0.25">
      <c r="A9071" s="6">
        <v>253324</v>
      </c>
      <c r="B9071" s="6" t="s">
        <v>19</v>
      </c>
      <c r="C9071" s="7">
        <v>1</v>
      </c>
      <c r="D9071" s="8">
        <v>400</v>
      </c>
      <c r="E9071" s="9">
        <v>43721.492361111108</v>
      </c>
      <c r="F9071" s="6" t="s">
        <v>5165</v>
      </c>
      <c r="G9071" s="6" t="str">
        <f t="shared" si="141"/>
        <v>CA</v>
      </c>
      <c r="H9071" s="8">
        <f>Sales[Quantity Ordered]*Sales[Price Each]</f>
        <v>400</v>
      </c>
    </row>
    <row r="9072" spans="1:8" x14ac:dyDescent="0.25">
      <c r="A9072" s="6">
        <v>258471</v>
      </c>
      <c r="B9072" s="6" t="s">
        <v>19</v>
      </c>
      <c r="C9072" s="7">
        <v>1</v>
      </c>
      <c r="D9072" s="8">
        <v>400</v>
      </c>
      <c r="E9072" s="9">
        <v>43721.64166666667</v>
      </c>
      <c r="F9072" s="6" t="s">
        <v>10196</v>
      </c>
      <c r="G9072" s="6" t="str">
        <f t="shared" si="141"/>
        <v>CA</v>
      </c>
      <c r="H9072" s="8">
        <f>Sales[Quantity Ordered]*Sales[Price Each]</f>
        <v>400</v>
      </c>
    </row>
    <row r="9073" spans="1:8" x14ac:dyDescent="0.25">
      <c r="A9073" s="6">
        <v>258848</v>
      </c>
      <c r="B9073" s="6" t="s">
        <v>19</v>
      </c>
      <c r="C9073" s="7">
        <v>1</v>
      </c>
      <c r="D9073" s="8">
        <v>400</v>
      </c>
      <c r="E9073" s="9">
        <v>43721.790972222225</v>
      </c>
      <c r="F9073" s="6" t="s">
        <v>10563</v>
      </c>
      <c r="G9073" s="6" t="str">
        <f t="shared" si="141"/>
        <v>OR</v>
      </c>
      <c r="H9073" s="8">
        <f>Sales[Quantity Ordered]*Sales[Price Each]</f>
        <v>400</v>
      </c>
    </row>
    <row r="9074" spans="1:8" x14ac:dyDescent="0.25">
      <c r="A9074" s="6">
        <v>255010</v>
      </c>
      <c r="B9074" s="6" t="s">
        <v>19</v>
      </c>
      <c r="C9074" s="7">
        <v>1</v>
      </c>
      <c r="D9074" s="8">
        <v>400</v>
      </c>
      <c r="E9074" s="9">
        <v>43721.929861111108</v>
      </c>
      <c r="F9074" s="6" t="s">
        <v>6823</v>
      </c>
      <c r="G9074" s="6" t="str">
        <f t="shared" si="141"/>
        <v>GA</v>
      </c>
      <c r="H9074" s="8">
        <f>Sales[Quantity Ordered]*Sales[Price Each]</f>
        <v>400</v>
      </c>
    </row>
    <row r="9075" spans="1:8" x14ac:dyDescent="0.25">
      <c r="A9075" s="6">
        <v>256424</v>
      </c>
      <c r="B9075" s="6" t="s">
        <v>19</v>
      </c>
      <c r="C9075" s="7">
        <v>1</v>
      </c>
      <c r="D9075" s="8">
        <v>400</v>
      </c>
      <c r="E9075" s="9">
        <v>43722.484722222223</v>
      </c>
      <c r="F9075" s="6" t="s">
        <v>8208</v>
      </c>
      <c r="G9075" s="6" t="str">
        <f t="shared" si="141"/>
        <v>CA</v>
      </c>
      <c r="H9075" s="8">
        <f>Sales[Quantity Ordered]*Sales[Price Each]</f>
        <v>400</v>
      </c>
    </row>
    <row r="9076" spans="1:8" x14ac:dyDescent="0.25">
      <c r="A9076" s="6">
        <v>251522</v>
      </c>
      <c r="B9076" s="6" t="s">
        <v>19</v>
      </c>
      <c r="C9076" s="7">
        <v>1</v>
      </c>
      <c r="D9076" s="8">
        <v>400</v>
      </c>
      <c r="E9076" s="9">
        <v>43722.929861111108</v>
      </c>
      <c r="F9076" s="6" t="s">
        <v>3380</v>
      </c>
      <c r="G9076" s="6" t="str">
        <f t="shared" si="141"/>
        <v>TX</v>
      </c>
      <c r="H9076" s="8">
        <f>Sales[Quantity Ordered]*Sales[Price Each]</f>
        <v>400</v>
      </c>
    </row>
    <row r="9077" spans="1:8" x14ac:dyDescent="0.25">
      <c r="A9077" s="6">
        <v>249179</v>
      </c>
      <c r="B9077" s="6" t="s">
        <v>19</v>
      </c>
      <c r="C9077" s="7">
        <v>1</v>
      </c>
      <c r="D9077" s="8">
        <v>400</v>
      </c>
      <c r="E9077" s="9">
        <v>43722.938194444447</v>
      </c>
      <c r="F9077" s="6" t="s">
        <v>1051</v>
      </c>
      <c r="G9077" s="6" t="str">
        <f t="shared" si="141"/>
        <v>CA</v>
      </c>
      <c r="H9077" s="8">
        <f>Sales[Quantity Ordered]*Sales[Price Each]</f>
        <v>400</v>
      </c>
    </row>
    <row r="9078" spans="1:8" x14ac:dyDescent="0.25">
      <c r="A9078" s="6">
        <v>250932</v>
      </c>
      <c r="B9078" s="6" t="s">
        <v>19</v>
      </c>
      <c r="C9078" s="7">
        <v>1</v>
      </c>
      <c r="D9078" s="8">
        <v>400</v>
      </c>
      <c r="E9078" s="9">
        <v>43723.412499999999</v>
      </c>
      <c r="F9078" s="6" t="s">
        <v>2794</v>
      </c>
      <c r="G9078" s="6" t="str">
        <f t="shared" si="141"/>
        <v>CA</v>
      </c>
      <c r="H9078" s="8">
        <f>Sales[Quantity Ordered]*Sales[Price Each]</f>
        <v>400</v>
      </c>
    </row>
    <row r="9079" spans="1:8" x14ac:dyDescent="0.25">
      <c r="A9079" s="6">
        <v>248679</v>
      </c>
      <c r="B9079" s="6" t="s">
        <v>19</v>
      </c>
      <c r="C9079" s="7">
        <v>1</v>
      </c>
      <c r="D9079" s="8">
        <v>400</v>
      </c>
      <c r="E9079" s="9">
        <v>43723.461111111108</v>
      </c>
      <c r="F9079" s="6" t="s">
        <v>552</v>
      </c>
      <c r="G9079" s="6" t="str">
        <f t="shared" si="141"/>
        <v>CA</v>
      </c>
      <c r="H9079" s="8">
        <f>Sales[Quantity Ordered]*Sales[Price Each]</f>
        <v>400</v>
      </c>
    </row>
    <row r="9080" spans="1:8" x14ac:dyDescent="0.25">
      <c r="A9080" s="6">
        <v>256696</v>
      </c>
      <c r="B9080" s="6" t="s">
        <v>19</v>
      </c>
      <c r="C9080" s="7">
        <v>1</v>
      </c>
      <c r="D9080" s="8">
        <v>400</v>
      </c>
      <c r="E9080" s="9">
        <v>43723.546527777777</v>
      </c>
      <c r="F9080" s="6" t="s">
        <v>8470</v>
      </c>
      <c r="G9080" s="6" t="str">
        <f t="shared" si="141"/>
        <v>CA</v>
      </c>
      <c r="H9080" s="8">
        <f>Sales[Quantity Ordered]*Sales[Price Each]</f>
        <v>400</v>
      </c>
    </row>
    <row r="9081" spans="1:8" x14ac:dyDescent="0.25">
      <c r="A9081" s="6">
        <v>248856</v>
      </c>
      <c r="B9081" s="6" t="s">
        <v>19</v>
      </c>
      <c r="C9081" s="7">
        <v>1</v>
      </c>
      <c r="D9081" s="8">
        <v>400</v>
      </c>
      <c r="E9081" s="9">
        <v>43723.583333333336</v>
      </c>
      <c r="F9081" s="6" t="s">
        <v>729</v>
      </c>
      <c r="G9081" s="6" t="str">
        <f t="shared" si="141"/>
        <v>TX</v>
      </c>
      <c r="H9081" s="8">
        <f>Sales[Quantity Ordered]*Sales[Price Each]</f>
        <v>400</v>
      </c>
    </row>
    <row r="9082" spans="1:8" x14ac:dyDescent="0.25">
      <c r="A9082" s="6">
        <v>251758</v>
      </c>
      <c r="B9082" s="6" t="s">
        <v>19</v>
      </c>
      <c r="C9082" s="7">
        <v>1</v>
      </c>
      <c r="D9082" s="8">
        <v>400</v>
      </c>
      <c r="E9082" s="9">
        <v>43723.911111111112</v>
      </c>
      <c r="F9082" s="6" t="s">
        <v>3616</v>
      </c>
      <c r="G9082" s="6" t="str">
        <f t="shared" si="141"/>
        <v>MA</v>
      </c>
      <c r="H9082" s="8">
        <f>Sales[Quantity Ordered]*Sales[Price Each]</f>
        <v>400</v>
      </c>
    </row>
    <row r="9083" spans="1:8" x14ac:dyDescent="0.25">
      <c r="A9083" s="6">
        <v>252305</v>
      </c>
      <c r="B9083" s="6" t="s">
        <v>19</v>
      </c>
      <c r="C9083" s="7">
        <v>1</v>
      </c>
      <c r="D9083" s="8">
        <v>400</v>
      </c>
      <c r="E9083" s="9">
        <v>43723.961805555555</v>
      </c>
      <c r="F9083" s="6" t="s">
        <v>4154</v>
      </c>
      <c r="G9083" s="6" t="str">
        <f t="shared" si="141"/>
        <v>CA</v>
      </c>
      <c r="H9083" s="8">
        <f>Sales[Quantity Ordered]*Sales[Price Each]</f>
        <v>400</v>
      </c>
    </row>
    <row r="9084" spans="1:8" x14ac:dyDescent="0.25">
      <c r="A9084" s="6">
        <v>250154</v>
      </c>
      <c r="B9084" s="6" t="s">
        <v>19</v>
      </c>
      <c r="C9084" s="7">
        <v>1</v>
      </c>
      <c r="D9084" s="8">
        <v>400</v>
      </c>
      <c r="E9084" s="9">
        <v>43724.618750000001</v>
      </c>
      <c r="F9084" s="6" t="s">
        <v>2022</v>
      </c>
      <c r="G9084" s="6" t="str">
        <f t="shared" si="141"/>
        <v>OR</v>
      </c>
      <c r="H9084" s="8">
        <f>Sales[Quantity Ordered]*Sales[Price Each]</f>
        <v>400</v>
      </c>
    </row>
    <row r="9085" spans="1:8" x14ac:dyDescent="0.25">
      <c r="A9085" s="6">
        <v>258418</v>
      </c>
      <c r="B9085" s="6" t="s">
        <v>19</v>
      </c>
      <c r="C9085" s="7">
        <v>1</v>
      </c>
      <c r="D9085" s="8">
        <v>400</v>
      </c>
      <c r="E9085" s="9">
        <v>43724.851388888892</v>
      </c>
      <c r="F9085" s="6" t="s">
        <v>10147</v>
      </c>
      <c r="G9085" s="6" t="str">
        <f t="shared" si="141"/>
        <v>CA</v>
      </c>
      <c r="H9085" s="8">
        <f>Sales[Quantity Ordered]*Sales[Price Each]</f>
        <v>400</v>
      </c>
    </row>
    <row r="9086" spans="1:8" x14ac:dyDescent="0.25">
      <c r="A9086" s="6">
        <v>254612</v>
      </c>
      <c r="B9086" s="6" t="s">
        <v>19</v>
      </c>
      <c r="C9086" s="7">
        <v>1</v>
      </c>
      <c r="D9086" s="8">
        <v>400</v>
      </c>
      <c r="E9086" s="9">
        <v>43725.007638888892</v>
      </c>
      <c r="F9086" s="6" t="s">
        <v>6437</v>
      </c>
      <c r="G9086" s="6" t="str">
        <f t="shared" si="141"/>
        <v>MA</v>
      </c>
      <c r="H9086" s="8">
        <f>Sales[Quantity Ordered]*Sales[Price Each]</f>
        <v>400</v>
      </c>
    </row>
    <row r="9087" spans="1:8" x14ac:dyDescent="0.25">
      <c r="A9087" s="6">
        <v>252554</v>
      </c>
      <c r="B9087" s="6" t="s">
        <v>19</v>
      </c>
      <c r="C9087" s="7">
        <v>1</v>
      </c>
      <c r="D9087" s="8">
        <v>400</v>
      </c>
      <c r="E9087" s="9">
        <v>43725.440972222219</v>
      </c>
      <c r="F9087" s="6" t="s">
        <v>4401</v>
      </c>
      <c r="G9087" s="6" t="str">
        <f t="shared" si="141"/>
        <v>MA</v>
      </c>
      <c r="H9087" s="8">
        <f>Sales[Quantity Ordered]*Sales[Price Each]</f>
        <v>400</v>
      </c>
    </row>
    <row r="9088" spans="1:8" x14ac:dyDescent="0.25">
      <c r="A9088" s="6">
        <v>252983</v>
      </c>
      <c r="B9088" s="6" t="s">
        <v>19</v>
      </c>
      <c r="C9088" s="7">
        <v>1</v>
      </c>
      <c r="D9088" s="8">
        <v>400</v>
      </c>
      <c r="E9088" s="9">
        <v>43725.554166666669</v>
      </c>
      <c r="F9088" s="6" t="s">
        <v>4829</v>
      </c>
      <c r="G9088" s="6" t="str">
        <f t="shared" si="141"/>
        <v>WA</v>
      </c>
      <c r="H9088" s="8">
        <f>Sales[Quantity Ordered]*Sales[Price Each]</f>
        <v>400</v>
      </c>
    </row>
    <row r="9089" spans="1:8" x14ac:dyDescent="0.25">
      <c r="A9089" s="6">
        <v>257351</v>
      </c>
      <c r="B9089" s="6" t="s">
        <v>19</v>
      </c>
      <c r="C9089" s="7">
        <v>1</v>
      </c>
      <c r="D9089" s="8">
        <v>400</v>
      </c>
      <c r="E9089" s="9">
        <v>43725.563194444447</v>
      </c>
      <c r="F9089" s="6" t="s">
        <v>9114</v>
      </c>
      <c r="G9089" s="6" t="str">
        <f t="shared" si="141"/>
        <v>CA</v>
      </c>
      <c r="H9089" s="8">
        <f>Sales[Quantity Ordered]*Sales[Price Each]</f>
        <v>400</v>
      </c>
    </row>
    <row r="9090" spans="1:8" x14ac:dyDescent="0.25">
      <c r="A9090" s="6">
        <v>259204</v>
      </c>
      <c r="B9090" s="6" t="s">
        <v>19</v>
      </c>
      <c r="C9090" s="7">
        <v>1</v>
      </c>
      <c r="D9090" s="8">
        <v>400</v>
      </c>
      <c r="E9090" s="9">
        <v>43725.754166666666</v>
      </c>
      <c r="F9090" s="6" t="s">
        <v>10906</v>
      </c>
      <c r="G9090" s="6" t="str">
        <f t="shared" ref="G9090:G9153" si="142">MID(F9090,FIND(",",F9090,FIND(",",F9090)+1)+2,2)</f>
        <v>MA</v>
      </c>
      <c r="H9090" s="8">
        <f>Sales[Quantity Ordered]*Sales[Price Each]</f>
        <v>400</v>
      </c>
    </row>
    <row r="9091" spans="1:8" x14ac:dyDescent="0.25">
      <c r="A9091" s="6">
        <v>252883</v>
      </c>
      <c r="B9091" s="6" t="s">
        <v>19</v>
      </c>
      <c r="C9091" s="7">
        <v>1</v>
      </c>
      <c r="D9091" s="8">
        <v>400</v>
      </c>
      <c r="E9091" s="9">
        <v>43725.898611111108</v>
      </c>
      <c r="F9091" s="6" t="s">
        <v>4729</v>
      </c>
      <c r="G9091" s="6" t="str">
        <f t="shared" si="142"/>
        <v>GA</v>
      </c>
      <c r="H9091" s="8">
        <f>Sales[Quantity Ordered]*Sales[Price Each]</f>
        <v>400</v>
      </c>
    </row>
    <row r="9092" spans="1:8" x14ac:dyDescent="0.25">
      <c r="A9092" s="6">
        <v>253367</v>
      </c>
      <c r="B9092" s="6" t="s">
        <v>19</v>
      </c>
      <c r="C9092" s="7">
        <v>1</v>
      </c>
      <c r="D9092" s="8">
        <v>400</v>
      </c>
      <c r="E9092" s="9">
        <v>43725.975694444445</v>
      </c>
      <c r="F9092" s="6" t="s">
        <v>5207</v>
      </c>
      <c r="G9092" s="6" t="str">
        <f t="shared" si="142"/>
        <v>CA</v>
      </c>
      <c r="H9092" s="8">
        <f>Sales[Quantity Ordered]*Sales[Price Each]</f>
        <v>400</v>
      </c>
    </row>
    <row r="9093" spans="1:8" x14ac:dyDescent="0.25">
      <c r="A9093" s="6">
        <v>251280</v>
      </c>
      <c r="B9093" s="6" t="s">
        <v>19</v>
      </c>
      <c r="C9093" s="7">
        <v>1</v>
      </c>
      <c r="D9093" s="8">
        <v>400</v>
      </c>
      <c r="E9093" s="9">
        <v>43726.599305555559</v>
      </c>
      <c r="F9093" s="6" t="s">
        <v>3140</v>
      </c>
      <c r="G9093" s="6" t="str">
        <f t="shared" si="142"/>
        <v>CA</v>
      </c>
      <c r="H9093" s="8">
        <f>Sales[Quantity Ordered]*Sales[Price Each]</f>
        <v>400</v>
      </c>
    </row>
    <row r="9094" spans="1:8" x14ac:dyDescent="0.25">
      <c r="A9094" s="6">
        <v>249312</v>
      </c>
      <c r="B9094" s="6" t="s">
        <v>19</v>
      </c>
      <c r="C9094" s="7">
        <v>1</v>
      </c>
      <c r="D9094" s="8">
        <v>400</v>
      </c>
      <c r="E9094" s="9">
        <v>43726.656944444447</v>
      </c>
      <c r="F9094" s="6" t="s">
        <v>1183</v>
      </c>
      <c r="G9094" s="6" t="str">
        <f t="shared" si="142"/>
        <v>CA</v>
      </c>
      <c r="H9094" s="8">
        <f>Sales[Quantity Ordered]*Sales[Price Each]</f>
        <v>400</v>
      </c>
    </row>
    <row r="9095" spans="1:8" x14ac:dyDescent="0.25">
      <c r="A9095" s="6">
        <v>252610</v>
      </c>
      <c r="B9095" s="6" t="s">
        <v>19</v>
      </c>
      <c r="C9095" s="7">
        <v>1</v>
      </c>
      <c r="D9095" s="8">
        <v>400</v>
      </c>
      <c r="E9095" s="9">
        <v>43726.851388888892</v>
      </c>
      <c r="F9095" s="6" t="s">
        <v>4457</v>
      </c>
      <c r="G9095" s="6" t="str">
        <f t="shared" si="142"/>
        <v>TX</v>
      </c>
      <c r="H9095" s="8">
        <f>Sales[Quantity Ordered]*Sales[Price Each]</f>
        <v>400</v>
      </c>
    </row>
    <row r="9096" spans="1:8" x14ac:dyDescent="0.25">
      <c r="A9096" s="6">
        <v>256429</v>
      </c>
      <c r="B9096" s="6" t="s">
        <v>19</v>
      </c>
      <c r="C9096" s="7">
        <v>1</v>
      </c>
      <c r="D9096" s="8">
        <v>400</v>
      </c>
      <c r="E9096" s="9">
        <v>43727.399305555555</v>
      </c>
      <c r="F9096" s="6" t="s">
        <v>8213</v>
      </c>
      <c r="G9096" s="6" t="str">
        <f t="shared" si="142"/>
        <v>TX</v>
      </c>
      <c r="H9096" s="8">
        <f>Sales[Quantity Ordered]*Sales[Price Each]</f>
        <v>400</v>
      </c>
    </row>
    <row r="9097" spans="1:8" x14ac:dyDescent="0.25">
      <c r="A9097" s="6">
        <v>249720</v>
      </c>
      <c r="B9097" s="6" t="s">
        <v>19</v>
      </c>
      <c r="C9097" s="7">
        <v>1</v>
      </c>
      <c r="D9097" s="8">
        <v>400</v>
      </c>
      <c r="E9097" s="9">
        <v>43727.399305555555</v>
      </c>
      <c r="F9097" s="6" t="s">
        <v>1591</v>
      </c>
      <c r="G9097" s="6" t="str">
        <f t="shared" si="142"/>
        <v>NY</v>
      </c>
      <c r="H9097" s="8">
        <f>Sales[Quantity Ordered]*Sales[Price Each]</f>
        <v>400</v>
      </c>
    </row>
    <row r="9098" spans="1:8" x14ac:dyDescent="0.25">
      <c r="A9098" s="6">
        <v>258136</v>
      </c>
      <c r="B9098" s="6" t="s">
        <v>19</v>
      </c>
      <c r="C9098" s="7">
        <v>1</v>
      </c>
      <c r="D9098" s="8">
        <v>400</v>
      </c>
      <c r="E9098" s="9">
        <v>43727.720138888886</v>
      </c>
      <c r="F9098" s="6" t="s">
        <v>9873</v>
      </c>
      <c r="G9098" s="6" t="str">
        <f t="shared" si="142"/>
        <v>TX</v>
      </c>
      <c r="H9098" s="8">
        <f>Sales[Quantity Ordered]*Sales[Price Each]</f>
        <v>400</v>
      </c>
    </row>
    <row r="9099" spans="1:8" x14ac:dyDescent="0.25">
      <c r="A9099" s="6">
        <v>253146</v>
      </c>
      <c r="B9099" s="6" t="s">
        <v>19</v>
      </c>
      <c r="C9099" s="7">
        <v>1</v>
      </c>
      <c r="D9099" s="8">
        <v>400</v>
      </c>
      <c r="E9099" s="9">
        <v>43727.913888888892</v>
      </c>
      <c r="F9099" s="6" t="s">
        <v>4989</v>
      </c>
      <c r="G9099" s="6" t="str">
        <f t="shared" si="142"/>
        <v>OR</v>
      </c>
      <c r="H9099" s="8">
        <f>Sales[Quantity Ordered]*Sales[Price Each]</f>
        <v>400</v>
      </c>
    </row>
    <row r="9100" spans="1:8" x14ac:dyDescent="0.25">
      <c r="A9100" s="6">
        <v>248395</v>
      </c>
      <c r="B9100" s="6" t="s">
        <v>19</v>
      </c>
      <c r="C9100" s="7">
        <v>1</v>
      </c>
      <c r="D9100" s="8">
        <v>400</v>
      </c>
      <c r="E9100" s="9">
        <v>43728.79583333333</v>
      </c>
      <c r="F9100" s="6" t="s">
        <v>268</v>
      </c>
      <c r="G9100" s="6" t="str">
        <f t="shared" si="142"/>
        <v>NY</v>
      </c>
      <c r="H9100" s="8">
        <f>Sales[Quantity Ordered]*Sales[Price Each]</f>
        <v>400</v>
      </c>
    </row>
    <row r="9101" spans="1:8" x14ac:dyDescent="0.25">
      <c r="A9101" s="6">
        <v>251036</v>
      </c>
      <c r="B9101" s="6" t="s">
        <v>19</v>
      </c>
      <c r="C9101" s="7">
        <v>1</v>
      </c>
      <c r="D9101" s="8">
        <v>400</v>
      </c>
      <c r="E9101" s="9">
        <v>43728.81527777778</v>
      </c>
      <c r="F9101" s="6" t="s">
        <v>2897</v>
      </c>
      <c r="G9101" s="6" t="str">
        <f t="shared" si="142"/>
        <v>TX</v>
      </c>
      <c r="H9101" s="8">
        <f>Sales[Quantity Ordered]*Sales[Price Each]</f>
        <v>400</v>
      </c>
    </row>
    <row r="9102" spans="1:8" x14ac:dyDescent="0.25">
      <c r="A9102" s="6">
        <v>257716</v>
      </c>
      <c r="B9102" s="6" t="s">
        <v>19</v>
      </c>
      <c r="C9102" s="7">
        <v>1</v>
      </c>
      <c r="D9102" s="8">
        <v>400</v>
      </c>
      <c r="E9102" s="9">
        <v>43728.839583333334</v>
      </c>
      <c r="F9102" s="6" t="s">
        <v>9469</v>
      </c>
      <c r="G9102" s="6" t="str">
        <f t="shared" si="142"/>
        <v>CA</v>
      </c>
      <c r="H9102" s="8">
        <f>Sales[Quantity Ordered]*Sales[Price Each]</f>
        <v>400</v>
      </c>
    </row>
    <row r="9103" spans="1:8" x14ac:dyDescent="0.25">
      <c r="A9103" s="6">
        <v>251572</v>
      </c>
      <c r="B9103" s="6" t="s">
        <v>19</v>
      </c>
      <c r="C9103" s="7">
        <v>1</v>
      </c>
      <c r="D9103" s="8">
        <v>400</v>
      </c>
      <c r="E9103" s="9">
        <v>43729.286805555559</v>
      </c>
      <c r="F9103" s="6" t="s">
        <v>3430</v>
      </c>
      <c r="G9103" s="6" t="str">
        <f t="shared" si="142"/>
        <v>MA</v>
      </c>
      <c r="H9103" s="8">
        <f>Sales[Quantity Ordered]*Sales[Price Each]</f>
        <v>400</v>
      </c>
    </row>
    <row r="9104" spans="1:8" x14ac:dyDescent="0.25">
      <c r="A9104" s="6">
        <v>254309</v>
      </c>
      <c r="B9104" s="6" t="s">
        <v>19</v>
      </c>
      <c r="C9104" s="7">
        <v>1</v>
      </c>
      <c r="D9104" s="8">
        <v>400</v>
      </c>
      <c r="E9104" s="9">
        <v>43729.581944444442</v>
      </c>
      <c r="F9104" s="6" t="s">
        <v>6138</v>
      </c>
      <c r="G9104" s="6" t="str">
        <f t="shared" si="142"/>
        <v>WA</v>
      </c>
      <c r="H9104" s="8">
        <f>Sales[Quantity Ordered]*Sales[Price Each]</f>
        <v>400</v>
      </c>
    </row>
    <row r="9105" spans="1:8" x14ac:dyDescent="0.25">
      <c r="A9105" s="6">
        <v>248595</v>
      </c>
      <c r="B9105" s="6" t="s">
        <v>19</v>
      </c>
      <c r="C9105" s="7">
        <v>1</v>
      </c>
      <c r="D9105" s="8">
        <v>400</v>
      </c>
      <c r="E9105" s="9">
        <v>43729.655555555553</v>
      </c>
      <c r="F9105" s="6" t="s">
        <v>468</v>
      </c>
      <c r="G9105" s="6" t="str">
        <f t="shared" si="142"/>
        <v>WA</v>
      </c>
      <c r="H9105" s="8">
        <f>Sales[Quantity Ordered]*Sales[Price Each]</f>
        <v>400</v>
      </c>
    </row>
    <row r="9106" spans="1:8" x14ac:dyDescent="0.25">
      <c r="A9106" s="6">
        <v>259220</v>
      </c>
      <c r="B9106" s="6" t="s">
        <v>19</v>
      </c>
      <c r="C9106" s="7">
        <v>1</v>
      </c>
      <c r="D9106" s="8">
        <v>400</v>
      </c>
      <c r="E9106" s="9">
        <v>43729.854861111111</v>
      </c>
      <c r="F9106" s="6" t="s">
        <v>10921</v>
      </c>
      <c r="G9106" s="6" t="str">
        <f t="shared" si="142"/>
        <v>CA</v>
      </c>
      <c r="H9106" s="8">
        <f>Sales[Quantity Ordered]*Sales[Price Each]</f>
        <v>400</v>
      </c>
    </row>
    <row r="9107" spans="1:8" x14ac:dyDescent="0.25">
      <c r="A9107" s="6">
        <v>248251</v>
      </c>
      <c r="B9107" s="6" t="s">
        <v>19</v>
      </c>
      <c r="C9107" s="7">
        <v>1</v>
      </c>
      <c r="D9107" s="8">
        <v>400</v>
      </c>
      <c r="E9107" s="9">
        <v>43730.219444444447</v>
      </c>
      <c r="F9107" s="6" t="s">
        <v>123</v>
      </c>
      <c r="G9107" s="6" t="str">
        <f t="shared" si="142"/>
        <v>TX</v>
      </c>
      <c r="H9107" s="8">
        <f>Sales[Quantity Ordered]*Sales[Price Each]</f>
        <v>400</v>
      </c>
    </row>
    <row r="9108" spans="1:8" x14ac:dyDescent="0.25">
      <c r="A9108" s="6">
        <v>248780</v>
      </c>
      <c r="B9108" s="6" t="s">
        <v>19</v>
      </c>
      <c r="C9108" s="7">
        <v>1</v>
      </c>
      <c r="D9108" s="8">
        <v>400</v>
      </c>
      <c r="E9108" s="9">
        <v>43730.621527777781</v>
      </c>
      <c r="F9108" s="6" t="s">
        <v>653</v>
      </c>
      <c r="G9108" s="6" t="str">
        <f t="shared" si="142"/>
        <v>NY</v>
      </c>
      <c r="H9108" s="8">
        <f>Sales[Quantity Ordered]*Sales[Price Each]</f>
        <v>400</v>
      </c>
    </row>
    <row r="9109" spans="1:8" x14ac:dyDescent="0.25">
      <c r="A9109" s="6">
        <v>257054</v>
      </c>
      <c r="B9109" s="6" t="s">
        <v>19</v>
      </c>
      <c r="C9109" s="7">
        <v>1</v>
      </c>
      <c r="D9109" s="8">
        <v>400</v>
      </c>
      <c r="E9109" s="9">
        <v>43730.714583333334</v>
      </c>
      <c r="F9109" s="6" t="s">
        <v>8820</v>
      </c>
      <c r="G9109" s="6" t="str">
        <f t="shared" si="142"/>
        <v>NY</v>
      </c>
      <c r="H9109" s="8">
        <f>Sales[Quantity Ordered]*Sales[Price Each]</f>
        <v>400</v>
      </c>
    </row>
    <row r="9110" spans="1:8" x14ac:dyDescent="0.25">
      <c r="A9110" s="6">
        <v>252902</v>
      </c>
      <c r="B9110" s="6" t="s">
        <v>19</v>
      </c>
      <c r="C9110" s="7">
        <v>1</v>
      </c>
      <c r="D9110" s="8">
        <v>400</v>
      </c>
      <c r="E9110" s="9">
        <v>43731.010416666664</v>
      </c>
      <c r="F9110" s="6" t="s">
        <v>4748</v>
      </c>
      <c r="G9110" s="6" t="str">
        <f t="shared" si="142"/>
        <v>TX</v>
      </c>
      <c r="H9110" s="8">
        <f>Sales[Quantity Ordered]*Sales[Price Each]</f>
        <v>400</v>
      </c>
    </row>
    <row r="9111" spans="1:8" x14ac:dyDescent="0.25">
      <c r="A9111" s="6">
        <v>251589</v>
      </c>
      <c r="B9111" s="6" t="s">
        <v>19</v>
      </c>
      <c r="C9111" s="7">
        <v>1</v>
      </c>
      <c r="D9111" s="8">
        <v>400</v>
      </c>
      <c r="E9111" s="9">
        <v>43731.229861111111</v>
      </c>
      <c r="F9111" s="6" t="s">
        <v>3447</v>
      </c>
      <c r="G9111" s="6" t="str">
        <f t="shared" si="142"/>
        <v>NY</v>
      </c>
      <c r="H9111" s="8">
        <f>Sales[Quantity Ordered]*Sales[Price Each]</f>
        <v>400</v>
      </c>
    </row>
    <row r="9112" spans="1:8" x14ac:dyDescent="0.25">
      <c r="A9112" s="6">
        <v>256549</v>
      </c>
      <c r="B9112" s="6" t="s">
        <v>19</v>
      </c>
      <c r="C9112" s="7">
        <v>1</v>
      </c>
      <c r="D9112" s="8">
        <v>400</v>
      </c>
      <c r="E9112" s="9">
        <v>43731.362500000003</v>
      </c>
      <c r="F9112" s="6" t="s">
        <v>8331</v>
      </c>
      <c r="G9112" s="6" t="str">
        <f t="shared" si="142"/>
        <v>TX</v>
      </c>
      <c r="H9112" s="8">
        <f>Sales[Quantity Ordered]*Sales[Price Each]</f>
        <v>400</v>
      </c>
    </row>
    <row r="9113" spans="1:8" x14ac:dyDescent="0.25">
      <c r="A9113" s="6">
        <v>253597</v>
      </c>
      <c r="B9113" s="6" t="s">
        <v>19</v>
      </c>
      <c r="C9113" s="7">
        <v>1</v>
      </c>
      <c r="D9113" s="8">
        <v>400</v>
      </c>
      <c r="E9113" s="9">
        <v>43731.837500000001</v>
      </c>
      <c r="F9113" s="6" t="s">
        <v>5436</v>
      </c>
      <c r="G9113" s="6" t="str">
        <f t="shared" si="142"/>
        <v>CA</v>
      </c>
      <c r="H9113" s="8">
        <f>Sales[Quantity Ordered]*Sales[Price Each]</f>
        <v>400</v>
      </c>
    </row>
    <row r="9114" spans="1:8" x14ac:dyDescent="0.25">
      <c r="A9114" s="6">
        <v>250688</v>
      </c>
      <c r="B9114" s="6" t="s">
        <v>19</v>
      </c>
      <c r="C9114" s="7">
        <v>1</v>
      </c>
      <c r="D9114" s="8">
        <v>400</v>
      </c>
      <c r="E9114" s="9">
        <v>43731.864583333336</v>
      </c>
      <c r="F9114" s="6" t="s">
        <v>2552</v>
      </c>
      <c r="G9114" s="6" t="str">
        <f t="shared" si="142"/>
        <v>GA</v>
      </c>
      <c r="H9114" s="8">
        <f>Sales[Quantity Ordered]*Sales[Price Each]</f>
        <v>400</v>
      </c>
    </row>
    <row r="9115" spans="1:8" x14ac:dyDescent="0.25">
      <c r="A9115" s="6">
        <v>255969</v>
      </c>
      <c r="B9115" s="6" t="s">
        <v>19</v>
      </c>
      <c r="C9115" s="7">
        <v>1</v>
      </c>
      <c r="D9115" s="8">
        <v>400</v>
      </c>
      <c r="E9115" s="9">
        <v>43731.910416666666</v>
      </c>
      <c r="F9115" s="6" t="s">
        <v>7763</v>
      </c>
      <c r="G9115" s="6" t="str">
        <f t="shared" si="142"/>
        <v>TX</v>
      </c>
      <c r="H9115" s="8">
        <f>Sales[Quantity Ordered]*Sales[Price Each]</f>
        <v>400</v>
      </c>
    </row>
    <row r="9116" spans="1:8" x14ac:dyDescent="0.25">
      <c r="A9116" s="6">
        <v>248265</v>
      </c>
      <c r="B9116" s="6" t="s">
        <v>19</v>
      </c>
      <c r="C9116" s="7">
        <v>1</v>
      </c>
      <c r="D9116" s="8">
        <v>400</v>
      </c>
      <c r="E9116" s="9">
        <v>43732.588194444441</v>
      </c>
      <c r="F9116" s="6" t="s">
        <v>137</v>
      </c>
      <c r="G9116" s="6" t="str">
        <f t="shared" si="142"/>
        <v>CA</v>
      </c>
      <c r="H9116" s="8">
        <f>Sales[Quantity Ordered]*Sales[Price Each]</f>
        <v>400</v>
      </c>
    </row>
    <row r="9117" spans="1:8" x14ac:dyDescent="0.25">
      <c r="A9117" s="6">
        <v>252150</v>
      </c>
      <c r="B9117" s="6" t="s">
        <v>19</v>
      </c>
      <c r="C9117" s="7">
        <v>1</v>
      </c>
      <c r="D9117" s="8">
        <v>400</v>
      </c>
      <c r="E9117" s="9">
        <v>43732.625694444447</v>
      </c>
      <c r="F9117" s="6" t="s">
        <v>4001</v>
      </c>
      <c r="G9117" s="6" t="str">
        <f t="shared" si="142"/>
        <v>OR</v>
      </c>
      <c r="H9117" s="8">
        <f>Sales[Quantity Ordered]*Sales[Price Each]</f>
        <v>400</v>
      </c>
    </row>
    <row r="9118" spans="1:8" x14ac:dyDescent="0.25">
      <c r="A9118" s="6">
        <v>250125</v>
      </c>
      <c r="B9118" s="6" t="s">
        <v>19</v>
      </c>
      <c r="C9118" s="7">
        <v>1</v>
      </c>
      <c r="D9118" s="8">
        <v>400</v>
      </c>
      <c r="E9118" s="9">
        <v>43732.826388888891</v>
      </c>
      <c r="F9118" s="6" t="s">
        <v>1993</v>
      </c>
      <c r="G9118" s="6" t="str">
        <f t="shared" si="142"/>
        <v>MA</v>
      </c>
      <c r="H9118" s="8">
        <f>Sales[Quantity Ordered]*Sales[Price Each]</f>
        <v>400</v>
      </c>
    </row>
    <row r="9119" spans="1:8" x14ac:dyDescent="0.25">
      <c r="A9119" s="6">
        <v>258582</v>
      </c>
      <c r="B9119" s="6" t="s">
        <v>19</v>
      </c>
      <c r="C9119" s="7">
        <v>1</v>
      </c>
      <c r="D9119" s="8">
        <v>400</v>
      </c>
      <c r="E9119" s="9">
        <v>43732.894444444442</v>
      </c>
      <c r="F9119" s="6" t="s">
        <v>10304</v>
      </c>
      <c r="G9119" s="6" t="str">
        <f t="shared" si="142"/>
        <v>CA</v>
      </c>
      <c r="H9119" s="8">
        <f>Sales[Quantity Ordered]*Sales[Price Each]</f>
        <v>400</v>
      </c>
    </row>
    <row r="9120" spans="1:8" x14ac:dyDescent="0.25">
      <c r="A9120" s="6">
        <v>255249</v>
      </c>
      <c r="B9120" s="6" t="s">
        <v>19</v>
      </c>
      <c r="C9120" s="7">
        <v>1</v>
      </c>
      <c r="D9120" s="8">
        <v>400</v>
      </c>
      <c r="E9120" s="9">
        <v>43732.895138888889</v>
      </c>
      <c r="F9120" s="6" t="s">
        <v>7058</v>
      </c>
      <c r="G9120" s="6" t="str">
        <f t="shared" si="142"/>
        <v>NY</v>
      </c>
      <c r="H9120" s="8">
        <f>Sales[Quantity Ordered]*Sales[Price Each]</f>
        <v>400</v>
      </c>
    </row>
    <row r="9121" spans="1:8" x14ac:dyDescent="0.25">
      <c r="A9121" s="6">
        <v>253335</v>
      </c>
      <c r="B9121" s="6" t="s">
        <v>19</v>
      </c>
      <c r="C9121" s="7">
        <v>1</v>
      </c>
      <c r="D9121" s="8">
        <v>400</v>
      </c>
      <c r="E9121" s="9">
        <v>43733.504166666666</v>
      </c>
      <c r="F9121" s="6" t="s">
        <v>5176</v>
      </c>
      <c r="G9121" s="6" t="str">
        <f t="shared" si="142"/>
        <v>MA</v>
      </c>
      <c r="H9121" s="8">
        <f>Sales[Quantity Ordered]*Sales[Price Each]</f>
        <v>400</v>
      </c>
    </row>
    <row r="9122" spans="1:8" x14ac:dyDescent="0.25">
      <c r="A9122" s="6">
        <v>254773</v>
      </c>
      <c r="B9122" s="6" t="s">
        <v>19</v>
      </c>
      <c r="C9122" s="7">
        <v>1</v>
      </c>
      <c r="D9122" s="8">
        <v>400</v>
      </c>
      <c r="E9122" s="9">
        <v>43733.547222222223</v>
      </c>
      <c r="F9122" s="6" t="s">
        <v>6595</v>
      </c>
      <c r="G9122" s="6" t="str">
        <f t="shared" si="142"/>
        <v>CA</v>
      </c>
      <c r="H9122" s="8">
        <f>Sales[Quantity Ordered]*Sales[Price Each]</f>
        <v>400</v>
      </c>
    </row>
    <row r="9123" spans="1:8" x14ac:dyDescent="0.25">
      <c r="A9123" s="6">
        <v>255693</v>
      </c>
      <c r="B9123" s="6" t="s">
        <v>19</v>
      </c>
      <c r="C9123" s="7">
        <v>1</v>
      </c>
      <c r="D9123" s="8">
        <v>400</v>
      </c>
      <c r="E9123" s="9">
        <v>43733.659722222219</v>
      </c>
      <c r="F9123" s="6" t="s">
        <v>7496</v>
      </c>
      <c r="G9123" s="6" t="str">
        <f t="shared" si="142"/>
        <v>GA</v>
      </c>
      <c r="H9123" s="8">
        <f>Sales[Quantity Ordered]*Sales[Price Each]</f>
        <v>400</v>
      </c>
    </row>
    <row r="9124" spans="1:8" x14ac:dyDescent="0.25">
      <c r="A9124" s="6">
        <v>253853</v>
      </c>
      <c r="B9124" s="6" t="s">
        <v>19</v>
      </c>
      <c r="C9124" s="7">
        <v>1</v>
      </c>
      <c r="D9124" s="8">
        <v>400</v>
      </c>
      <c r="E9124" s="9">
        <v>43733.730555555558</v>
      </c>
      <c r="F9124" s="6" t="s">
        <v>5686</v>
      </c>
      <c r="G9124" s="6" t="str">
        <f t="shared" si="142"/>
        <v>GA</v>
      </c>
      <c r="H9124" s="8">
        <f>Sales[Quantity Ordered]*Sales[Price Each]</f>
        <v>400</v>
      </c>
    </row>
    <row r="9125" spans="1:8" x14ac:dyDescent="0.25">
      <c r="A9125" s="6">
        <v>258208</v>
      </c>
      <c r="B9125" s="6" t="s">
        <v>19</v>
      </c>
      <c r="C9125" s="7">
        <v>1</v>
      </c>
      <c r="D9125" s="8">
        <v>400</v>
      </c>
      <c r="E9125" s="9">
        <v>43734.481944444444</v>
      </c>
      <c r="F9125" s="6" t="s">
        <v>9941</v>
      </c>
      <c r="G9125" s="6" t="str">
        <f t="shared" si="142"/>
        <v>TX</v>
      </c>
      <c r="H9125" s="8">
        <f>Sales[Quantity Ordered]*Sales[Price Each]</f>
        <v>400</v>
      </c>
    </row>
    <row r="9126" spans="1:8" x14ac:dyDescent="0.25">
      <c r="A9126" s="6">
        <v>248515</v>
      </c>
      <c r="B9126" s="6" t="s">
        <v>19</v>
      </c>
      <c r="C9126" s="7">
        <v>1</v>
      </c>
      <c r="D9126" s="8">
        <v>400</v>
      </c>
      <c r="E9126" s="9">
        <v>43734.649305555555</v>
      </c>
      <c r="F9126" s="6" t="s">
        <v>388</v>
      </c>
      <c r="G9126" s="6" t="str">
        <f t="shared" si="142"/>
        <v>CA</v>
      </c>
      <c r="H9126" s="8">
        <f>Sales[Quantity Ordered]*Sales[Price Each]</f>
        <v>400</v>
      </c>
    </row>
    <row r="9127" spans="1:8" x14ac:dyDescent="0.25">
      <c r="A9127" s="6">
        <v>249768</v>
      </c>
      <c r="B9127" s="6" t="s">
        <v>19</v>
      </c>
      <c r="C9127" s="7">
        <v>1</v>
      </c>
      <c r="D9127" s="8">
        <v>400</v>
      </c>
      <c r="E9127" s="9">
        <v>43734.661111111112</v>
      </c>
      <c r="F9127" s="6" t="s">
        <v>1639</v>
      </c>
      <c r="G9127" s="6" t="str">
        <f t="shared" si="142"/>
        <v>NY</v>
      </c>
      <c r="H9127" s="8">
        <f>Sales[Quantity Ordered]*Sales[Price Each]</f>
        <v>400</v>
      </c>
    </row>
    <row r="9128" spans="1:8" x14ac:dyDescent="0.25">
      <c r="A9128" s="6">
        <v>254836</v>
      </c>
      <c r="B9128" s="6" t="s">
        <v>19</v>
      </c>
      <c r="C9128" s="7">
        <v>1</v>
      </c>
      <c r="D9128" s="8">
        <v>400</v>
      </c>
      <c r="E9128" s="9">
        <v>43735.567361111112</v>
      </c>
      <c r="F9128" s="6" t="s">
        <v>6656</v>
      </c>
      <c r="G9128" s="6" t="str">
        <f t="shared" si="142"/>
        <v>TX</v>
      </c>
      <c r="H9128" s="8">
        <f>Sales[Quantity Ordered]*Sales[Price Each]</f>
        <v>400</v>
      </c>
    </row>
    <row r="9129" spans="1:8" x14ac:dyDescent="0.25">
      <c r="A9129" s="6">
        <v>250035</v>
      </c>
      <c r="B9129" s="6" t="s">
        <v>19</v>
      </c>
      <c r="C9129" s="7">
        <v>1</v>
      </c>
      <c r="D9129" s="8">
        <v>400</v>
      </c>
      <c r="E9129" s="9">
        <v>43735.618055555555</v>
      </c>
      <c r="F9129" s="6" t="s">
        <v>1903</v>
      </c>
      <c r="G9129" s="6" t="str">
        <f t="shared" si="142"/>
        <v>CA</v>
      </c>
      <c r="H9129" s="8">
        <f>Sales[Quantity Ordered]*Sales[Price Each]</f>
        <v>400</v>
      </c>
    </row>
    <row r="9130" spans="1:8" x14ac:dyDescent="0.25">
      <c r="A9130" s="6">
        <v>249798</v>
      </c>
      <c r="B9130" s="6" t="s">
        <v>19</v>
      </c>
      <c r="C9130" s="7">
        <v>1</v>
      </c>
      <c r="D9130" s="8">
        <v>400</v>
      </c>
      <c r="E9130" s="9">
        <v>43735.697222222225</v>
      </c>
      <c r="F9130" s="6" t="s">
        <v>1669</v>
      </c>
      <c r="G9130" s="6" t="str">
        <f t="shared" si="142"/>
        <v>CA</v>
      </c>
      <c r="H9130" s="8">
        <f>Sales[Quantity Ordered]*Sales[Price Each]</f>
        <v>400</v>
      </c>
    </row>
    <row r="9131" spans="1:8" x14ac:dyDescent="0.25">
      <c r="A9131" s="6">
        <v>253149</v>
      </c>
      <c r="B9131" s="6" t="s">
        <v>19</v>
      </c>
      <c r="C9131" s="7">
        <v>1</v>
      </c>
      <c r="D9131" s="8">
        <v>400</v>
      </c>
      <c r="E9131" s="9">
        <v>43735.784722222219</v>
      </c>
      <c r="F9131" s="6" t="s">
        <v>4992</v>
      </c>
      <c r="G9131" s="6" t="str">
        <f t="shared" si="142"/>
        <v>OR</v>
      </c>
      <c r="H9131" s="8">
        <f>Sales[Quantity Ordered]*Sales[Price Each]</f>
        <v>400</v>
      </c>
    </row>
    <row r="9132" spans="1:8" x14ac:dyDescent="0.25">
      <c r="A9132" s="6">
        <v>250545</v>
      </c>
      <c r="B9132" s="6" t="s">
        <v>19</v>
      </c>
      <c r="C9132" s="7">
        <v>1</v>
      </c>
      <c r="D9132" s="8">
        <v>400</v>
      </c>
      <c r="E9132" s="9">
        <v>43735.979861111111</v>
      </c>
      <c r="F9132" s="6" t="s">
        <v>2412</v>
      </c>
      <c r="G9132" s="6" t="str">
        <f t="shared" si="142"/>
        <v>CA</v>
      </c>
      <c r="H9132" s="8">
        <f>Sales[Quantity Ordered]*Sales[Price Each]</f>
        <v>400</v>
      </c>
    </row>
    <row r="9133" spans="1:8" x14ac:dyDescent="0.25">
      <c r="A9133" s="6">
        <v>250429</v>
      </c>
      <c r="B9133" s="6" t="s">
        <v>19</v>
      </c>
      <c r="C9133" s="7">
        <v>1</v>
      </c>
      <c r="D9133" s="8">
        <v>400</v>
      </c>
      <c r="E9133" s="9">
        <v>43737.462500000001</v>
      </c>
      <c r="F9133" s="6" t="s">
        <v>2297</v>
      </c>
      <c r="G9133" s="6" t="str">
        <f t="shared" si="142"/>
        <v>TX</v>
      </c>
      <c r="H9133" s="8">
        <f>Sales[Quantity Ordered]*Sales[Price Each]</f>
        <v>400</v>
      </c>
    </row>
    <row r="9134" spans="1:8" x14ac:dyDescent="0.25">
      <c r="A9134" s="6">
        <v>257626</v>
      </c>
      <c r="B9134" s="6" t="s">
        <v>19</v>
      </c>
      <c r="C9134" s="7">
        <v>1</v>
      </c>
      <c r="D9134" s="8">
        <v>400</v>
      </c>
      <c r="E9134" s="9">
        <v>43737.472916666666</v>
      </c>
      <c r="F9134" s="6" t="s">
        <v>9380</v>
      </c>
      <c r="G9134" s="6" t="str">
        <f t="shared" si="142"/>
        <v>CA</v>
      </c>
      <c r="H9134" s="8">
        <f>Sales[Quantity Ordered]*Sales[Price Each]</f>
        <v>400</v>
      </c>
    </row>
    <row r="9135" spans="1:8" x14ac:dyDescent="0.25">
      <c r="A9135" s="6">
        <v>258945</v>
      </c>
      <c r="B9135" s="6" t="s">
        <v>19</v>
      </c>
      <c r="C9135" s="7">
        <v>1</v>
      </c>
      <c r="D9135" s="8">
        <v>400</v>
      </c>
      <c r="E9135" s="9">
        <v>43737.515972222223</v>
      </c>
      <c r="F9135" s="6" t="s">
        <v>10658</v>
      </c>
      <c r="G9135" s="6" t="str">
        <f t="shared" si="142"/>
        <v>WA</v>
      </c>
      <c r="H9135" s="8">
        <f>Sales[Quantity Ordered]*Sales[Price Each]</f>
        <v>400</v>
      </c>
    </row>
    <row r="9136" spans="1:8" x14ac:dyDescent="0.25">
      <c r="A9136" s="6">
        <v>250747</v>
      </c>
      <c r="B9136" s="6" t="s">
        <v>19</v>
      </c>
      <c r="C9136" s="7">
        <v>1</v>
      </c>
      <c r="D9136" s="8">
        <v>400</v>
      </c>
      <c r="E9136" s="9">
        <v>43737.558333333334</v>
      </c>
      <c r="F9136" s="6" t="s">
        <v>2610</v>
      </c>
      <c r="G9136" s="6" t="str">
        <f t="shared" si="142"/>
        <v>WA</v>
      </c>
      <c r="H9136" s="8">
        <f>Sales[Quantity Ordered]*Sales[Price Each]</f>
        <v>400</v>
      </c>
    </row>
    <row r="9137" spans="1:8" x14ac:dyDescent="0.25">
      <c r="A9137" s="6">
        <v>255459</v>
      </c>
      <c r="B9137" s="6" t="s">
        <v>19</v>
      </c>
      <c r="C9137" s="7">
        <v>1</v>
      </c>
      <c r="D9137" s="8">
        <v>400</v>
      </c>
      <c r="E9137" s="9">
        <v>43738.395833333336</v>
      </c>
      <c r="F9137" s="6" t="s">
        <v>7266</v>
      </c>
      <c r="G9137" s="6" t="str">
        <f t="shared" si="142"/>
        <v>MA</v>
      </c>
      <c r="H9137" s="8">
        <f>Sales[Quantity Ordered]*Sales[Price Each]</f>
        <v>400</v>
      </c>
    </row>
    <row r="9138" spans="1:8" x14ac:dyDescent="0.25">
      <c r="A9138" s="6">
        <v>253708</v>
      </c>
      <c r="B9138" s="6" t="s">
        <v>19</v>
      </c>
      <c r="C9138" s="7">
        <v>1</v>
      </c>
      <c r="D9138" s="8">
        <v>400</v>
      </c>
      <c r="E9138" s="9">
        <v>43738.435416666667</v>
      </c>
      <c r="F9138" s="6" t="s">
        <v>5543</v>
      </c>
      <c r="G9138" s="6" t="str">
        <f t="shared" si="142"/>
        <v>CA</v>
      </c>
      <c r="H9138" s="8">
        <f>Sales[Quantity Ordered]*Sales[Price Each]</f>
        <v>400</v>
      </c>
    </row>
    <row r="9139" spans="1:8" x14ac:dyDescent="0.25">
      <c r="A9139" s="6">
        <v>255399</v>
      </c>
      <c r="B9139" s="6" t="s">
        <v>19</v>
      </c>
      <c r="C9139" s="7">
        <v>1</v>
      </c>
      <c r="D9139" s="8">
        <v>400</v>
      </c>
      <c r="E9139" s="9">
        <v>43738.487500000003</v>
      </c>
      <c r="F9139" s="6" t="s">
        <v>7206</v>
      </c>
      <c r="G9139" s="6" t="str">
        <f t="shared" si="142"/>
        <v>NY</v>
      </c>
      <c r="H9139" s="8">
        <f>Sales[Quantity Ordered]*Sales[Price Each]</f>
        <v>400</v>
      </c>
    </row>
    <row r="9140" spans="1:8" x14ac:dyDescent="0.25">
      <c r="A9140" s="6">
        <v>254085</v>
      </c>
      <c r="B9140" s="6" t="s">
        <v>19</v>
      </c>
      <c r="C9140" s="7">
        <v>1</v>
      </c>
      <c r="D9140" s="8">
        <v>400</v>
      </c>
      <c r="E9140" s="9">
        <v>43738.625694444447</v>
      </c>
      <c r="F9140" s="6" t="s">
        <v>5916</v>
      </c>
      <c r="G9140" s="6" t="str">
        <f t="shared" si="142"/>
        <v>CA</v>
      </c>
      <c r="H9140" s="8">
        <f>Sales[Quantity Ordered]*Sales[Price Each]</f>
        <v>400</v>
      </c>
    </row>
    <row r="9141" spans="1:8" x14ac:dyDescent="0.25">
      <c r="A9141" s="6">
        <v>249096</v>
      </c>
      <c r="B9141" s="6" t="s">
        <v>31</v>
      </c>
      <c r="C9141" s="7">
        <v>1</v>
      </c>
      <c r="D9141" s="8">
        <v>600</v>
      </c>
      <c r="E9141" s="9">
        <v>43709.383333333331</v>
      </c>
      <c r="F9141" s="6" t="s">
        <v>968</v>
      </c>
      <c r="G9141" s="6" t="str">
        <f t="shared" si="142"/>
        <v>CA</v>
      </c>
      <c r="H9141" s="8">
        <f>Sales[Quantity Ordered]*Sales[Price Each]</f>
        <v>600</v>
      </c>
    </row>
    <row r="9142" spans="1:8" x14ac:dyDescent="0.25">
      <c r="A9142" s="6">
        <v>251127</v>
      </c>
      <c r="B9142" s="6" t="s">
        <v>31</v>
      </c>
      <c r="C9142" s="7">
        <v>1</v>
      </c>
      <c r="D9142" s="8">
        <v>600</v>
      </c>
      <c r="E9142" s="9">
        <v>43709.526388888888</v>
      </c>
      <c r="F9142" s="6" t="s">
        <v>2988</v>
      </c>
      <c r="G9142" s="6" t="str">
        <f t="shared" si="142"/>
        <v>CA</v>
      </c>
      <c r="H9142" s="8">
        <f>Sales[Quantity Ordered]*Sales[Price Each]</f>
        <v>600</v>
      </c>
    </row>
    <row r="9143" spans="1:8" x14ac:dyDescent="0.25">
      <c r="A9143" s="6">
        <v>256771</v>
      </c>
      <c r="B9143" s="6" t="s">
        <v>261</v>
      </c>
      <c r="C9143" s="7">
        <v>1</v>
      </c>
      <c r="D9143" s="8">
        <v>600</v>
      </c>
      <c r="E9143" s="9">
        <v>43709.546527777777</v>
      </c>
      <c r="F9143" s="6" t="s">
        <v>5614</v>
      </c>
      <c r="G9143" s="6" t="str">
        <f t="shared" si="142"/>
        <v>MA</v>
      </c>
      <c r="H9143" s="8">
        <f>Sales[Quantity Ordered]*Sales[Price Each]</f>
        <v>600</v>
      </c>
    </row>
    <row r="9144" spans="1:8" x14ac:dyDescent="0.25">
      <c r="A9144" s="6">
        <v>251027</v>
      </c>
      <c r="B9144" s="6" t="s">
        <v>31</v>
      </c>
      <c r="C9144" s="7">
        <v>1</v>
      </c>
      <c r="D9144" s="8">
        <v>600</v>
      </c>
      <c r="E9144" s="9">
        <v>43709.598611111112</v>
      </c>
      <c r="F9144" s="6" t="s">
        <v>2888</v>
      </c>
      <c r="G9144" s="6" t="str">
        <f t="shared" si="142"/>
        <v>TX</v>
      </c>
      <c r="H9144" s="8">
        <f>Sales[Quantity Ordered]*Sales[Price Each]</f>
        <v>600</v>
      </c>
    </row>
    <row r="9145" spans="1:8" x14ac:dyDescent="0.25">
      <c r="A9145" s="6">
        <v>249603</v>
      </c>
      <c r="B9145" s="6" t="s">
        <v>31</v>
      </c>
      <c r="C9145" s="7">
        <v>1</v>
      </c>
      <c r="D9145" s="8">
        <v>600</v>
      </c>
      <c r="E9145" s="9">
        <v>43709.740277777775</v>
      </c>
      <c r="F9145" s="6" t="s">
        <v>1474</v>
      </c>
      <c r="G9145" s="6" t="str">
        <f t="shared" si="142"/>
        <v>WA</v>
      </c>
      <c r="H9145" s="8">
        <f>Sales[Quantity Ordered]*Sales[Price Each]</f>
        <v>600</v>
      </c>
    </row>
    <row r="9146" spans="1:8" x14ac:dyDescent="0.25">
      <c r="A9146" s="6">
        <v>258277</v>
      </c>
      <c r="B9146" s="6" t="s">
        <v>31</v>
      </c>
      <c r="C9146" s="7">
        <v>1</v>
      </c>
      <c r="D9146" s="8">
        <v>600</v>
      </c>
      <c r="E9146" s="9">
        <v>43709.786111111112</v>
      </c>
      <c r="F9146" s="6" t="s">
        <v>10008</v>
      </c>
      <c r="G9146" s="6" t="str">
        <f t="shared" si="142"/>
        <v>CA</v>
      </c>
      <c r="H9146" s="8">
        <f>Sales[Quantity Ordered]*Sales[Price Each]</f>
        <v>600</v>
      </c>
    </row>
    <row r="9147" spans="1:8" x14ac:dyDescent="0.25">
      <c r="A9147" s="6">
        <v>256003</v>
      </c>
      <c r="B9147" s="6" t="s">
        <v>31</v>
      </c>
      <c r="C9147" s="7">
        <v>1</v>
      </c>
      <c r="D9147" s="8">
        <v>600</v>
      </c>
      <c r="E9147" s="9">
        <v>43709.8</v>
      </c>
      <c r="F9147" s="6" t="s">
        <v>7797</v>
      </c>
      <c r="G9147" s="6" t="str">
        <f t="shared" si="142"/>
        <v>CA</v>
      </c>
      <c r="H9147" s="8">
        <f>Sales[Quantity Ordered]*Sales[Price Each]</f>
        <v>600</v>
      </c>
    </row>
    <row r="9148" spans="1:8" x14ac:dyDescent="0.25">
      <c r="A9148" s="6">
        <v>253774</v>
      </c>
      <c r="B9148" s="6" t="s">
        <v>31</v>
      </c>
      <c r="C9148" s="7">
        <v>1</v>
      </c>
      <c r="D9148" s="8">
        <v>600</v>
      </c>
      <c r="E9148" s="9">
        <v>43709.95</v>
      </c>
      <c r="F9148" s="6" t="s">
        <v>5608</v>
      </c>
      <c r="G9148" s="6" t="str">
        <f t="shared" si="142"/>
        <v>CA</v>
      </c>
      <c r="H9148" s="8">
        <f>Sales[Quantity Ordered]*Sales[Price Each]</f>
        <v>600</v>
      </c>
    </row>
    <row r="9149" spans="1:8" x14ac:dyDescent="0.25">
      <c r="A9149" s="6">
        <v>258290</v>
      </c>
      <c r="B9149" s="6" t="s">
        <v>31</v>
      </c>
      <c r="C9149" s="7">
        <v>1</v>
      </c>
      <c r="D9149" s="8">
        <v>600</v>
      </c>
      <c r="E9149" s="9">
        <v>43709.979861111111</v>
      </c>
      <c r="F9149" s="6" t="s">
        <v>10021</v>
      </c>
      <c r="G9149" s="6" t="str">
        <f t="shared" si="142"/>
        <v>GA</v>
      </c>
      <c r="H9149" s="8">
        <f>Sales[Quantity Ordered]*Sales[Price Each]</f>
        <v>600</v>
      </c>
    </row>
    <row r="9150" spans="1:8" x14ac:dyDescent="0.25">
      <c r="A9150" s="6">
        <v>257727</v>
      </c>
      <c r="B9150" s="6" t="s">
        <v>31</v>
      </c>
      <c r="C9150" s="7">
        <v>1</v>
      </c>
      <c r="D9150" s="8">
        <v>600</v>
      </c>
      <c r="E9150" s="9">
        <v>43710.411111111112</v>
      </c>
      <c r="F9150" s="6" t="s">
        <v>9480</v>
      </c>
      <c r="G9150" s="6" t="str">
        <f t="shared" si="142"/>
        <v>WA</v>
      </c>
      <c r="H9150" s="8">
        <f>Sales[Quantity Ordered]*Sales[Price Each]</f>
        <v>600</v>
      </c>
    </row>
    <row r="9151" spans="1:8" x14ac:dyDescent="0.25">
      <c r="A9151" s="6">
        <v>254209</v>
      </c>
      <c r="B9151" s="6" t="s">
        <v>31</v>
      </c>
      <c r="C9151" s="7">
        <v>1</v>
      </c>
      <c r="D9151" s="8">
        <v>600</v>
      </c>
      <c r="E9151" s="9">
        <v>43710.48333333333</v>
      </c>
      <c r="F9151" s="6" t="s">
        <v>6038</v>
      </c>
      <c r="G9151" s="6" t="str">
        <f t="shared" si="142"/>
        <v>MA</v>
      </c>
      <c r="H9151" s="8">
        <f>Sales[Quantity Ordered]*Sales[Price Each]</f>
        <v>600</v>
      </c>
    </row>
    <row r="9152" spans="1:8" x14ac:dyDescent="0.25">
      <c r="A9152" s="6">
        <v>253331</v>
      </c>
      <c r="B9152" s="6" t="s">
        <v>31</v>
      </c>
      <c r="C9152" s="7">
        <v>1</v>
      </c>
      <c r="D9152" s="8">
        <v>600</v>
      </c>
      <c r="E9152" s="9">
        <v>43710.552777777775</v>
      </c>
      <c r="F9152" s="6" t="s">
        <v>5172</v>
      </c>
      <c r="G9152" s="6" t="str">
        <f t="shared" si="142"/>
        <v>CA</v>
      </c>
      <c r="H9152" s="8">
        <f>Sales[Quantity Ordered]*Sales[Price Each]</f>
        <v>600</v>
      </c>
    </row>
    <row r="9153" spans="1:8" x14ac:dyDescent="0.25">
      <c r="A9153" s="6">
        <v>258314</v>
      </c>
      <c r="B9153" s="6" t="s">
        <v>31</v>
      </c>
      <c r="C9153" s="7">
        <v>1</v>
      </c>
      <c r="D9153" s="8">
        <v>600</v>
      </c>
      <c r="E9153" s="9">
        <v>43710.5625</v>
      </c>
      <c r="F9153" s="6" t="s">
        <v>10045</v>
      </c>
      <c r="G9153" s="6" t="str">
        <f t="shared" si="142"/>
        <v>CA</v>
      </c>
      <c r="H9153" s="8">
        <f>Sales[Quantity Ordered]*Sales[Price Each]</f>
        <v>600</v>
      </c>
    </row>
    <row r="9154" spans="1:8" x14ac:dyDescent="0.25">
      <c r="A9154" s="6">
        <v>256620</v>
      </c>
      <c r="B9154" s="6" t="s">
        <v>637</v>
      </c>
      <c r="C9154" s="7">
        <v>1</v>
      </c>
      <c r="D9154" s="8">
        <v>600</v>
      </c>
      <c r="E9154" s="9">
        <v>43710.585416666669</v>
      </c>
      <c r="F9154" s="6" t="s">
        <v>8397</v>
      </c>
      <c r="G9154" s="6" t="str">
        <f t="shared" ref="G9154:G9217" si="143">MID(F9154,FIND(",",F9154,FIND(",",F9154)+1)+2,2)</f>
        <v>CA</v>
      </c>
      <c r="H9154" s="8">
        <f>Sales[Quantity Ordered]*Sales[Price Each]</f>
        <v>600</v>
      </c>
    </row>
    <row r="9155" spans="1:8" x14ac:dyDescent="0.25">
      <c r="A9155" s="6">
        <v>258885</v>
      </c>
      <c r="B9155" s="6" t="s">
        <v>31</v>
      </c>
      <c r="C9155" s="7">
        <v>1</v>
      </c>
      <c r="D9155" s="8">
        <v>600</v>
      </c>
      <c r="E9155" s="9">
        <v>43710.598611111112</v>
      </c>
      <c r="F9155" s="6" t="s">
        <v>10599</v>
      </c>
      <c r="G9155" s="6" t="str">
        <f t="shared" si="143"/>
        <v>CA</v>
      </c>
      <c r="H9155" s="8">
        <f>Sales[Quantity Ordered]*Sales[Price Each]</f>
        <v>600</v>
      </c>
    </row>
    <row r="9156" spans="1:8" x14ac:dyDescent="0.25">
      <c r="A9156" s="6">
        <v>251084</v>
      </c>
      <c r="B9156" s="6" t="s">
        <v>31</v>
      </c>
      <c r="C9156" s="7">
        <v>1</v>
      </c>
      <c r="D9156" s="8">
        <v>600</v>
      </c>
      <c r="E9156" s="9">
        <v>43710.627083333333</v>
      </c>
      <c r="F9156" s="6" t="s">
        <v>2945</v>
      </c>
      <c r="G9156" s="6" t="str">
        <f t="shared" si="143"/>
        <v>WA</v>
      </c>
      <c r="H9156" s="8">
        <f>Sales[Quantity Ordered]*Sales[Price Each]</f>
        <v>600</v>
      </c>
    </row>
    <row r="9157" spans="1:8" x14ac:dyDescent="0.25">
      <c r="A9157" s="6">
        <v>251324</v>
      </c>
      <c r="B9157" s="6" t="s">
        <v>31</v>
      </c>
      <c r="C9157" s="7">
        <v>1</v>
      </c>
      <c r="D9157" s="8">
        <v>600</v>
      </c>
      <c r="E9157" s="9">
        <v>43710.714583333334</v>
      </c>
      <c r="F9157" s="6" t="s">
        <v>3184</v>
      </c>
      <c r="G9157" s="6" t="str">
        <f t="shared" si="143"/>
        <v>WA</v>
      </c>
      <c r="H9157" s="8">
        <f>Sales[Quantity Ordered]*Sales[Price Each]</f>
        <v>600</v>
      </c>
    </row>
    <row r="9158" spans="1:8" x14ac:dyDescent="0.25">
      <c r="A9158" s="6">
        <v>250599</v>
      </c>
      <c r="B9158" s="6" t="s">
        <v>31</v>
      </c>
      <c r="C9158" s="7">
        <v>1</v>
      </c>
      <c r="D9158" s="8">
        <v>600</v>
      </c>
      <c r="E9158" s="9">
        <v>43710.724999999999</v>
      </c>
      <c r="F9158" s="6" t="s">
        <v>2466</v>
      </c>
      <c r="G9158" s="6" t="str">
        <f t="shared" si="143"/>
        <v>CA</v>
      </c>
      <c r="H9158" s="8">
        <f>Sales[Quantity Ordered]*Sales[Price Each]</f>
        <v>600</v>
      </c>
    </row>
    <row r="9159" spans="1:8" x14ac:dyDescent="0.25">
      <c r="A9159" s="6">
        <v>248167</v>
      </c>
      <c r="B9159" s="6" t="s">
        <v>31</v>
      </c>
      <c r="C9159" s="7">
        <v>1</v>
      </c>
      <c r="D9159" s="8">
        <v>600</v>
      </c>
      <c r="E9159" s="9">
        <v>43710.786111111112</v>
      </c>
      <c r="F9159" s="6" t="s">
        <v>32</v>
      </c>
      <c r="G9159" s="6" t="str">
        <f t="shared" si="143"/>
        <v>CA</v>
      </c>
      <c r="H9159" s="8">
        <f>Sales[Quantity Ordered]*Sales[Price Each]</f>
        <v>600</v>
      </c>
    </row>
    <row r="9160" spans="1:8" x14ac:dyDescent="0.25">
      <c r="A9160" s="6">
        <v>249715</v>
      </c>
      <c r="B9160" s="6" t="s">
        <v>31</v>
      </c>
      <c r="C9160" s="7">
        <v>1</v>
      </c>
      <c r="D9160" s="8">
        <v>600</v>
      </c>
      <c r="E9160" s="9">
        <v>43710.79791666667</v>
      </c>
      <c r="F9160" s="6" t="s">
        <v>1586</v>
      </c>
      <c r="G9160" s="6" t="str">
        <f t="shared" si="143"/>
        <v>GA</v>
      </c>
      <c r="H9160" s="8">
        <f>Sales[Quantity Ordered]*Sales[Price Each]</f>
        <v>600</v>
      </c>
    </row>
    <row r="9161" spans="1:8" x14ac:dyDescent="0.25">
      <c r="A9161" s="6">
        <v>257316</v>
      </c>
      <c r="B9161" s="6" t="s">
        <v>31</v>
      </c>
      <c r="C9161" s="7">
        <v>1</v>
      </c>
      <c r="D9161" s="8">
        <v>600</v>
      </c>
      <c r="E9161" s="9">
        <v>43710.803472222222</v>
      </c>
      <c r="F9161" s="6" t="s">
        <v>9079</v>
      </c>
      <c r="G9161" s="6" t="str">
        <f t="shared" si="143"/>
        <v>CA</v>
      </c>
      <c r="H9161" s="8">
        <f>Sales[Quantity Ordered]*Sales[Price Each]</f>
        <v>600</v>
      </c>
    </row>
    <row r="9162" spans="1:8" x14ac:dyDescent="0.25">
      <c r="A9162" s="6">
        <v>258476</v>
      </c>
      <c r="B9162" s="6" t="s">
        <v>31</v>
      </c>
      <c r="C9162" s="7">
        <v>1</v>
      </c>
      <c r="D9162" s="8">
        <v>600</v>
      </c>
      <c r="E9162" s="9">
        <v>43710.856944444444</v>
      </c>
      <c r="F9162" s="6" t="s">
        <v>10201</v>
      </c>
      <c r="G9162" s="6" t="str">
        <f t="shared" si="143"/>
        <v>TX</v>
      </c>
      <c r="H9162" s="8">
        <f>Sales[Quantity Ordered]*Sales[Price Each]</f>
        <v>600</v>
      </c>
    </row>
    <row r="9163" spans="1:8" x14ac:dyDescent="0.25">
      <c r="A9163" s="6">
        <v>251923</v>
      </c>
      <c r="B9163" s="6" t="s">
        <v>31</v>
      </c>
      <c r="C9163" s="7">
        <v>1</v>
      </c>
      <c r="D9163" s="8">
        <v>600</v>
      </c>
      <c r="E9163" s="9">
        <v>43710.879166666666</v>
      </c>
      <c r="F9163" s="6" t="s">
        <v>3777</v>
      </c>
      <c r="G9163" s="6" t="str">
        <f t="shared" si="143"/>
        <v>CA</v>
      </c>
      <c r="H9163" s="8">
        <f>Sales[Quantity Ordered]*Sales[Price Each]</f>
        <v>600</v>
      </c>
    </row>
    <row r="9164" spans="1:8" x14ac:dyDescent="0.25">
      <c r="A9164" s="6">
        <v>250484</v>
      </c>
      <c r="B9164" s="6" t="s">
        <v>261</v>
      </c>
      <c r="C9164" s="7">
        <v>1</v>
      </c>
      <c r="D9164" s="8">
        <v>600</v>
      </c>
      <c r="E9164" s="9">
        <v>43710.90625</v>
      </c>
      <c r="F9164" s="6" t="s">
        <v>2352</v>
      </c>
      <c r="G9164" s="6" t="str">
        <f t="shared" si="143"/>
        <v>GA</v>
      </c>
      <c r="H9164" s="8">
        <f>Sales[Quantity Ordered]*Sales[Price Each]</f>
        <v>600</v>
      </c>
    </row>
    <row r="9165" spans="1:8" x14ac:dyDescent="0.25">
      <c r="A9165" s="6">
        <v>254947</v>
      </c>
      <c r="B9165" s="6" t="s">
        <v>31</v>
      </c>
      <c r="C9165" s="7">
        <v>1</v>
      </c>
      <c r="D9165" s="8">
        <v>600</v>
      </c>
      <c r="E9165" s="9">
        <v>43710.92291666667</v>
      </c>
      <c r="F9165" s="6" t="s">
        <v>6763</v>
      </c>
      <c r="G9165" s="6" t="str">
        <f t="shared" si="143"/>
        <v>MA</v>
      </c>
      <c r="H9165" s="8">
        <f>Sales[Quantity Ordered]*Sales[Price Each]</f>
        <v>600</v>
      </c>
    </row>
    <row r="9166" spans="1:8" x14ac:dyDescent="0.25">
      <c r="A9166" s="6">
        <v>253882</v>
      </c>
      <c r="B9166" s="6" t="s">
        <v>31</v>
      </c>
      <c r="C9166" s="7">
        <v>1</v>
      </c>
      <c r="D9166" s="8">
        <v>600</v>
      </c>
      <c r="E9166" s="9">
        <v>43710.944444444445</v>
      </c>
      <c r="F9166" s="6" t="s">
        <v>5715</v>
      </c>
      <c r="G9166" s="6" t="str">
        <f t="shared" si="143"/>
        <v>NY</v>
      </c>
      <c r="H9166" s="8">
        <f>Sales[Quantity Ordered]*Sales[Price Each]</f>
        <v>600</v>
      </c>
    </row>
    <row r="9167" spans="1:8" x14ac:dyDescent="0.25">
      <c r="A9167" s="6">
        <v>250187</v>
      </c>
      <c r="B9167" s="6" t="s">
        <v>31</v>
      </c>
      <c r="C9167" s="7">
        <v>1</v>
      </c>
      <c r="D9167" s="8">
        <v>600</v>
      </c>
      <c r="E9167" s="9">
        <v>43710.982638888891</v>
      </c>
      <c r="F9167" s="6" t="s">
        <v>2055</v>
      </c>
      <c r="G9167" s="6" t="str">
        <f t="shared" si="143"/>
        <v>GA</v>
      </c>
      <c r="H9167" s="8">
        <f>Sales[Quantity Ordered]*Sales[Price Each]</f>
        <v>600</v>
      </c>
    </row>
    <row r="9168" spans="1:8" x14ac:dyDescent="0.25">
      <c r="A9168" s="6">
        <v>252963</v>
      </c>
      <c r="B9168" s="6" t="s">
        <v>261</v>
      </c>
      <c r="C9168" s="7">
        <v>1</v>
      </c>
      <c r="D9168" s="8">
        <v>600</v>
      </c>
      <c r="E9168" s="9">
        <v>43710.984722222223</v>
      </c>
      <c r="F9168" s="6" t="s">
        <v>4809</v>
      </c>
      <c r="G9168" s="6" t="str">
        <f t="shared" si="143"/>
        <v>TX</v>
      </c>
      <c r="H9168" s="8">
        <f>Sales[Quantity Ordered]*Sales[Price Each]</f>
        <v>600</v>
      </c>
    </row>
    <row r="9169" spans="1:8" x14ac:dyDescent="0.25">
      <c r="A9169" s="6">
        <v>254706</v>
      </c>
      <c r="B9169" s="6" t="s">
        <v>31</v>
      </c>
      <c r="C9169" s="7">
        <v>1</v>
      </c>
      <c r="D9169" s="8">
        <v>600</v>
      </c>
      <c r="E9169" s="9">
        <v>43711.003472222219</v>
      </c>
      <c r="F9169" s="6" t="s">
        <v>6529</v>
      </c>
      <c r="G9169" s="6" t="str">
        <f t="shared" si="143"/>
        <v>WA</v>
      </c>
      <c r="H9169" s="8">
        <f>Sales[Quantity Ordered]*Sales[Price Each]</f>
        <v>600</v>
      </c>
    </row>
    <row r="9170" spans="1:8" x14ac:dyDescent="0.25">
      <c r="A9170" s="6">
        <v>256456</v>
      </c>
      <c r="B9170" s="6" t="s">
        <v>31</v>
      </c>
      <c r="C9170" s="7">
        <v>1</v>
      </c>
      <c r="D9170" s="8">
        <v>600</v>
      </c>
      <c r="E9170" s="9">
        <v>43711.455555555556</v>
      </c>
      <c r="F9170" s="6" t="s">
        <v>8240</v>
      </c>
      <c r="G9170" s="6" t="str">
        <f t="shared" si="143"/>
        <v>CA</v>
      </c>
      <c r="H9170" s="8">
        <f>Sales[Quantity Ordered]*Sales[Price Each]</f>
        <v>600</v>
      </c>
    </row>
    <row r="9171" spans="1:8" x14ac:dyDescent="0.25">
      <c r="A9171" s="6">
        <v>251707</v>
      </c>
      <c r="B9171" s="6" t="s">
        <v>31</v>
      </c>
      <c r="C9171" s="7">
        <v>1</v>
      </c>
      <c r="D9171" s="8">
        <v>600</v>
      </c>
      <c r="E9171" s="9">
        <v>43711.484027777777</v>
      </c>
      <c r="F9171" s="6" t="s">
        <v>3565</v>
      </c>
      <c r="G9171" s="6" t="str">
        <f t="shared" si="143"/>
        <v>NY</v>
      </c>
      <c r="H9171" s="8">
        <f>Sales[Quantity Ordered]*Sales[Price Each]</f>
        <v>600</v>
      </c>
    </row>
    <row r="9172" spans="1:8" x14ac:dyDescent="0.25">
      <c r="A9172" s="6">
        <v>253721</v>
      </c>
      <c r="B9172" s="6" t="s">
        <v>31</v>
      </c>
      <c r="C9172" s="7">
        <v>1</v>
      </c>
      <c r="D9172" s="8">
        <v>600</v>
      </c>
      <c r="E9172" s="9">
        <v>43711.504166666666</v>
      </c>
      <c r="F9172" s="6" t="s">
        <v>5555</v>
      </c>
      <c r="G9172" s="6" t="str">
        <f t="shared" si="143"/>
        <v>CA</v>
      </c>
      <c r="H9172" s="8">
        <f>Sales[Quantity Ordered]*Sales[Price Each]</f>
        <v>600</v>
      </c>
    </row>
    <row r="9173" spans="1:8" x14ac:dyDescent="0.25">
      <c r="A9173" s="6">
        <v>256134</v>
      </c>
      <c r="B9173" s="6" t="s">
        <v>31</v>
      </c>
      <c r="C9173" s="7">
        <v>1</v>
      </c>
      <c r="D9173" s="8">
        <v>600</v>
      </c>
      <c r="E9173" s="9">
        <v>43711.538194444445</v>
      </c>
      <c r="F9173" s="6" t="s">
        <v>7924</v>
      </c>
      <c r="G9173" s="6" t="str">
        <f t="shared" si="143"/>
        <v>TX</v>
      </c>
      <c r="H9173" s="8">
        <f>Sales[Quantity Ordered]*Sales[Price Each]</f>
        <v>600</v>
      </c>
    </row>
    <row r="9174" spans="1:8" x14ac:dyDescent="0.25">
      <c r="A9174" s="6">
        <v>249758</v>
      </c>
      <c r="B9174" s="6" t="s">
        <v>261</v>
      </c>
      <c r="C9174" s="7">
        <v>1</v>
      </c>
      <c r="D9174" s="8">
        <v>600</v>
      </c>
      <c r="E9174" s="9">
        <v>43711.603472222225</v>
      </c>
      <c r="F9174" s="6" t="s">
        <v>1629</v>
      </c>
      <c r="G9174" s="6" t="str">
        <f t="shared" si="143"/>
        <v>OR</v>
      </c>
      <c r="H9174" s="8">
        <f>Sales[Quantity Ordered]*Sales[Price Each]</f>
        <v>600</v>
      </c>
    </row>
    <row r="9175" spans="1:8" x14ac:dyDescent="0.25">
      <c r="A9175" s="6">
        <v>257535</v>
      </c>
      <c r="B9175" s="6" t="s">
        <v>637</v>
      </c>
      <c r="C9175" s="7">
        <v>1</v>
      </c>
      <c r="D9175" s="8">
        <v>600</v>
      </c>
      <c r="E9175" s="9">
        <v>43711.686805555553</v>
      </c>
      <c r="F9175" s="6" t="s">
        <v>9292</v>
      </c>
      <c r="G9175" s="6" t="str">
        <f t="shared" si="143"/>
        <v>CA</v>
      </c>
      <c r="H9175" s="8">
        <f>Sales[Quantity Ordered]*Sales[Price Each]</f>
        <v>600</v>
      </c>
    </row>
    <row r="9176" spans="1:8" x14ac:dyDescent="0.25">
      <c r="A9176" s="6">
        <v>258710</v>
      </c>
      <c r="B9176" s="6" t="s">
        <v>261</v>
      </c>
      <c r="C9176" s="7">
        <v>1</v>
      </c>
      <c r="D9176" s="8">
        <v>600</v>
      </c>
      <c r="E9176" s="9">
        <v>43711.69027777778</v>
      </c>
      <c r="F9176" s="6" t="s">
        <v>10429</v>
      </c>
      <c r="G9176" s="6" t="str">
        <f t="shared" si="143"/>
        <v>CA</v>
      </c>
      <c r="H9176" s="8">
        <f>Sales[Quantity Ordered]*Sales[Price Each]</f>
        <v>600</v>
      </c>
    </row>
    <row r="9177" spans="1:8" x14ac:dyDescent="0.25">
      <c r="A9177" s="6">
        <v>251403</v>
      </c>
      <c r="B9177" s="6" t="s">
        <v>31</v>
      </c>
      <c r="C9177" s="7">
        <v>1</v>
      </c>
      <c r="D9177" s="8">
        <v>600</v>
      </c>
      <c r="E9177" s="9">
        <v>43711.691666666666</v>
      </c>
      <c r="F9177" s="6" t="s">
        <v>3261</v>
      </c>
      <c r="G9177" s="6" t="str">
        <f t="shared" si="143"/>
        <v>NY</v>
      </c>
      <c r="H9177" s="8">
        <f>Sales[Quantity Ordered]*Sales[Price Each]</f>
        <v>600</v>
      </c>
    </row>
    <row r="9178" spans="1:8" x14ac:dyDescent="0.25">
      <c r="A9178" s="6">
        <v>250067</v>
      </c>
      <c r="B9178" s="6" t="s">
        <v>31</v>
      </c>
      <c r="C9178" s="7">
        <v>1</v>
      </c>
      <c r="D9178" s="8">
        <v>600</v>
      </c>
      <c r="E9178" s="9">
        <v>43711.722916666666</v>
      </c>
      <c r="F9178" s="6" t="s">
        <v>1935</v>
      </c>
      <c r="G9178" s="6" t="str">
        <f t="shared" si="143"/>
        <v>TX</v>
      </c>
      <c r="H9178" s="8">
        <f>Sales[Quantity Ordered]*Sales[Price Each]</f>
        <v>600</v>
      </c>
    </row>
    <row r="9179" spans="1:8" x14ac:dyDescent="0.25">
      <c r="A9179" s="6">
        <v>256694</v>
      </c>
      <c r="B9179" s="6" t="s">
        <v>31</v>
      </c>
      <c r="C9179" s="7">
        <v>1</v>
      </c>
      <c r="D9179" s="8">
        <v>600</v>
      </c>
      <c r="E9179" s="9">
        <v>43711.761805555558</v>
      </c>
      <c r="F9179" s="6" t="s">
        <v>8468</v>
      </c>
      <c r="G9179" s="6" t="str">
        <f t="shared" si="143"/>
        <v>CA</v>
      </c>
      <c r="H9179" s="8">
        <f>Sales[Quantity Ordered]*Sales[Price Each]</f>
        <v>600</v>
      </c>
    </row>
    <row r="9180" spans="1:8" x14ac:dyDescent="0.25">
      <c r="A9180" s="6">
        <v>256720</v>
      </c>
      <c r="B9180" s="6" t="s">
        <v>31</v>
      </c>
      <c r="C9180" s="7">
        <v>1</v>
      </c>
      <c r="D9180" s="8">
        <v>600</v>
      </c>
      <c r="E9180" s="9">
        <v>43711.771527777775</v>
      </c>
      <c r="F9180" s="6" t="s">
        <v>8494</v>
      </c>
      <c r="G9180" s="6" t="str">
        <f t="shared" si="143"/>
        <v>WA</v>
      </c>
      <c r="H9180" s="8">
        <f>Sales[Quantity Ordered]*Sales[Price Each]</f>
        <v>600</v>
      </c>
    </row>
    <row r="9181" spans="1:8" x14ac:dyDescent="0.25">
      <c r="A9181" s="6">
        <v>253557</v>
      </c>
      <c r="B9181" s="6" t="s">
        <v>31</v>
      </c>
      <c r="C9181" s="7">
        <v>1</v>
      </c>
      <c r="D9181" s="8">
        <v>600</v>
      </c>
      <c r="E9181" s="9">
        <v>43711.867361111108</v>
      </c>
      <c r="F9181" s="6" t="s">
        <v>5396</v>
      </c>
      <c r="G9181" s="6" t="str">
        <f t="shared" si="143"/>
        <v>MA</v>
      </c>
      <c r="H9181" s="8">
        <f>Sales[Quantity Ordered]*Sales[Price Each]</f>
        <v>600</v>
      </c>
    </row>
    <row r="9182" spans="1:8" x14ac:dyDescent="0.25">
      <c r="A9182" s="6">
        <v>249899</v>
      </c>
      <c r="B9182" s="6" t="s">
        <v>31</v>
      </c>
      <c r="C9182" s="7">
        <v>1</v>
      </c>
      <c r="D9182" s="8">
        <v>600</v>
      </c>
      <c r="E9182" s="9">
        <v>43711.894444444442</v>
      </c>
      <c r="F9182" s="6" t="s">
        <v>1768</v>
      </c>
      <c r="G9182" s="6" t="str">
        <f t="shared" si="143"/>
        <v>NY</v>
      </c>
      <c r="H9182" s="8">
        <f>Sales[Quantity Ordered]*Sales[Price Each]</f>
        <v>600</v>
      </c>
    </row>
    <row r="9183" spans="1:8" x14ac:dyDescent="0.25">
      <c r="A9183" s="6">
        <v>254114</v>
      </c>
      <c r="B9183" s="6" t="s">
        <v>31</v>
      </c>
      <c r="C9183" s="7">
        <v>1</v>
      </c>
      <c r="D9183" s="8">
        <v>600</v>
      </c>
      <c r="E9183" s="9">
        <v>43711.961111111108</v>
      </c>
      <c r="F9183" s="6" t="s">
        <v>5945</v>
      </c>
      <c r="G9183" s="6" t="str">
        <f t="shared" si="143"/>
        <v>CA</v>
      </c>
      <c r="H9183" s="8">
        <f>Sales[Quantity Ordered]*Sales[Price Each]</f>
        <v>600</v>
      </c>
    </row>
    <row r="9184" spans="1:8" x14ac:dyDescent="0.25">
      <c r="A9184" s="6">
        <v>251292</v>
      </c>
      <c r="B9184" s="6" t="s">
        <v>31</v>
      </c>
      <c r="C9184" s="7">
        <v>1</v>
      </c>
      <c r="D9184" s="8">
        <v>600</v>
      </c>
      <c r="E9184" s="9">
        <v>43712.095138888886</v>
      </c>
      <c r="F9184" s="6" t="s">
        <v>3152</v>
      </c>
      <c r="G9184" s="6" t="str">
        <f t="shared" si="143"/>
        <v>CA</v>
      </c>
      <c r="H9184" s="8">
        <f>Sales[Quantity Ordered]*Sales[Price Each]</f>
        <v>600</v>
      </c>
    </row>
    <row r="9185" spans="1:8" x14ac:dyDescent="0.25">
      <c r="A9185" s="6">
        <v>254175</v>
      </c>
      <c r="B9185" s="6" t="s">
        <v>31</v>
      </c>
      <c r="C9185" s="7">
        <v>1</v>
      </c>
      <c r="D9185" s="8">
        <v>600</v>
      </c>
      <c r="E9185" s="9">
        <v>43712.338194444441</v>
      </c>
      <c r="F9185" s="6" t="s">
        <v>6004</v>
      </c>
      <c r="G9185" s="6" t="str">
        <f t="shared" si="143"/>
        <v>OR</v>
      </c>
      <c r="H9185" s="8">
        <f>Sales[Quantity Ordered]*Sales[Price Each]</f>
        <v>600</v>
      </c>
    </row>
    <row r="9186" spans="1:8" x14ac:dyDescent="0.25">
      <c r="A9186" s="6">
        <v>252565</v>
      </c>
      <c r="B9186" s="6" t="s">
        <v>637</v>
      </c>
      <c r="C9186" s="7">
        <v>1</v>
      </c>
      <c r="D9186" s="8">
        <v>600</v>
      </c>
      <c r="E9186" s="9">
        <v>43712.431944444441</v>
      </c>
      <c r="F9186" s="6" t="s">
        <v>4412</v>
      </c>
      <c r="G9186" s="6" t="str">
        <f t="shared" si="143"/>
        <v>TX</v>
      </c>
      <c r="H9186" s="8">
        <f>Sales[Quantity Ordered]*Sales[Price Each]</f>
        <v>600</v>
      </c>
    </row>
    <row r="9187" spans="1:8" x14ac:dyDescent="0.25">
      <c r="A9187" s="6">
        <v>252521</v>
      </c>
      <c r="B9187" s="6" t="s">
        <v>31</v>
      </c>
      <c r="C9187" s="7">
        <v>1</v>
      </c>
      <c r="D9187" s="8">
        <v>600</v>
      </c>
      <c r="E9187" s="9">
        <v>43712.561111111114</v>
      </c>
      <c r="F9187" s="6" t="s">
        <v>4368</v>
      </c>
      <c r="G9187" s="6" t="str">
        <f t="shared" si="143"/>
        <v>CA</v>
      </c>
      <c r="H9187" s="8">
        <f>Sales[Quantity Ordered]*Sales[Price Each]</f>
        <v>600</v>
      </c>
    </row>
    <row r="9188" spans="1:8" x14ac:dyDescent="0.25">
      <c r="A9188" s="6">
        <v>249976</v>
      </c>
      <c r="B9188" s="6" t="s">
        <v>31</v>
      </c>
      <c r="C9188" s="7">
        <v>1</v>
      </c>
      <c r="D9188" s="8">
        <v>600</v>
      </c>
      <c r="E9188" s="9">
        <v>43712.576388888891</v>
      </c>
      <c r="F9188" s="6" t="s">
        <v>1844</v>
      </c>
      <c r="G9188" s="6" t="str">
        <f t="shared" si="143"/>
        <v>GA</v>
      </c>
      <c r="H9188" s="8">
        <f>Sales[Quantity Ordered]*Sales[Price Each]</f>
        <v>600</v>
      </c>
    </row>
    <row r="9189" spans="1:8" x14ac:dyDescent="0.25">
      <c r="A9189" s="6">
        <v>250784</v>
      </c>
      <c r="B9189" s="6" t="s">
        <v>31</v>
      </c>
      <c r="C9189" s="7">
        <v>1</v>
      </c>
      <c r="D9189" s="8">
        <v>600</v>
      </c>
      <c r="E9189" s="9">
        <v>43712.577777777777</v>
      </c>
      <c r="F9189" s="6" t="s">
        <v>2647</v>
      </c>
      <c r="G9189" s="6" t="str">
        <f t="shared" si="143"/>
        <v>MA</v>
      </c>
      <c r="H9189" s="8">
        <f>Sales[Quantity Ordered]*Sales[Price Each]</f>
        <v>600</v>
      </c>
    </row>
    <row r="9190" spans="1:8" x14ac:dyDescent="0.25">
      <c r="A9190" s="6">
        <v>250446</v>
      </c>
      <c r="B9190" s="6" t="s">
        <v>31</v>
      </c>
      <c r="C9190" s="7">
        <v>1</v>
      </c>
      <c r="D9190" s="8">
        <v>600</v>
      </c>
      <c r="E9190" s="9">
        <v>43712.593055555553</v>
      </c>
      <c r="F9190" s="6" t="s">
        <v>2314</v>
      </c>
      <c r="G9190" s="6" t="str">
        <f t="shared" si="143"/>
        <v>WA</v>
      </c>
      <c r="H9190" s="8">
        <f>Sales[Quantity Ordered]*Sales[Price Each]</f>
        <v>600</v>
      </c>
    </row>
    <row r="9191" spans="1:8" x14ac:dyDescent="0.25">
      <c r="A9191" s="6">
        <v>256177</v>
      </c>
      <c r="B9191" s="6" t="s">
        <v>31</v>
      </c>
      <c r="C9191" s="7">
        <v>1</v>
      </c>
      <c r="D9191" s="8">
        <v>600</v>
      </c>
      <c r="E9191" s="9">
        <v>43712.753472222219</v>
      </c>
      <c r="F9191" s="6" t="s">
        <v>7966</v>
      </c>
      <c r="G9191" s="6" t="str">
        <f t="shared" si="143"/>
        <v>CA</v>
      </c>
      <c r="H9191" s="8">
        <f>Sales[Quantity Ordered]*Sales[Price Each]</f>
        <v>600</v>
      </c>
    </row>
    <row r="9192" spans="1:8" x14ac:dyDescent="0.25">
      <c r="A9192" s="6">
        <v>258033</v>
      </c>
      <c r="B9192" s="6" t="s">
        <v>31</v>
      </c>
      <c r="C9192" s="7">
        <v>1</v>
      </c>
      <c r="D9192" s="8">
        <v>600</v>
      </c>
      <c r="E9192" s="9">
        <v>43712.756944444445</v>
      </c>
      <c r="F9192" s="6" t="s">
        <v>9775</v>
      </c>
      <c r="G9192" s="6" t="str">
        <f t="shared" si="143"/>
        <v>MA</v>
      </c>
      <c r="H9192" s="8">
        <f>Sales[Quantity Ordered]*Sales[Price Each]</f>
        <v>600</v>
      </c>
    </row>
    <row r="9193" spans="1:8" x14ac:dyDescent="0.25">
      <c r="A9193" s="6">
        <v>248365</v>
      </c>
      <c r="B9193" s="6" t="s">
        <v>31</v>
      </c>
      <c r="C9193" s="7">
        <v>1</v>
      </c>
      <c r="D9193" s="8">
        <v>600</v>
      </c>
      <c r="E9193" s="9">
        <v>43712.817361111112</v>
      </c>
      <c r="F9193" s="6" t="s">
        <v>237</v>
      </c>
      <c r="G9193" s="6" t="str">
        <f t="shared" si="143"/>
        <v>TX</v>
      </c>
      <c r="H9193" s="8">
        <f>Sales[Quantity Ordered]*Sales[Price Each]</f>
        <v>600</v>
      </c>
    </row>
    <row r="9194" spans="1:8" x14ac:dyDescent="0.25">
      <c r="A9194" s="6">
        <v>257705</v>
      </c>
      <c r="B9194" s="6" t="s">
        <v>31</v>
      </c>
      <c r="C9194" s="7">
        <v>1</v>
      </c>
      <c r="D9194" s="8">
        <v>600</v>
      </c>
      <c r="E9194" s="9">
        <v>43712.818055555559</v>
      </c>
      <c r="F9194" s="6" t="s">
        <v>9458</v>
      </c>
      <c r="G9194" s="6" t="str">
        <f t="shared" si="143"/>
        <v>MA</v>
      </c>
      <c r="H9194" s="8">
        <f>Sales[Quantity Ordered]*Sales[Price Each]</f>
        <v>600</v>
      </c>
    </row>
    <row r="9195" spans="1:8" x14ac:dyDescent="0.25">
      <c r="A9195" s="6">
        <v>249170</v>
      </c>
      <c r="B9195" s="6" t="s">
        <v>31</v>
      </c>
      <c r="C9195" s="7">
        <v>1</v>
      </c>
      <c r="D9195" s="8">
        <v>600</v>
      </c>
      <c r="E9195" s="9">
        <v>43712.856249999997</v>
      </c>
      <c r="F9195" s="6" t="s">
        <v>1042</v>
      </c>
      <c r="G9195" s="6" t="str">
        <f t="shared" si="143"/>
        <v>CA</v>
      </c>
      <c r="H9195" s="8">
        <f>Sales[Quantity Ordered]*Sales[Price Each]</f>
        <v>600</v>
      </c>
    </row>
    <row r="9196" spans="1:8" x14ac:dyDescent="0.25">
      <c r="A9196" s="6">
        <v>250078</v>
      </c>
      <c r="B9196" s="6" t="s">
        <v>31</v>
      </c>
      <c r="C9196" s="7">
        <v>1</v>
      </c>
      <c r="D9196" s="8">
        <v>600</v>
      </c>
      <c r="E9196" s="9">
        <v>43712.905555555553</v>
      </c>
      <c r="F9196" s="6" t="s">
        <v>1946</v>
      </c>
      <c r="G9196" s="6" t="str">
        <f t="shared" si="143"/>
        <v>CA</v>
      </c>
      <c r="H9196" s="8">
        <f>Sales[Quantity Ordered]*Sales[Price Each]</f>
        <v>600</v>
      </c>
    </row>
    <row r="9197" spans="1:8" x14ac:dyDescent="0.25">
      <c r="A9197" s="6">
        <v>254608</v>
      </c>
      <c r="B9197" s="6" t="s">
        <v>31</v>
      </c>
      <c r="C9197" s="7">
        <v>1</v>
      </c>
      <c r="D9197" s="8">
        <v>600</v>
      </c>
      <c r="E9197" s="9">
        <v>43712.906944444447</v>
      </c>
      <c r="F9197" s="6" t="s">
        <v>6433</v>
      </c>
      <c r="G9197" s="6" t="str">
        <f t="shared" si="143"/>
        <v>CA</v>
      </c>
      <c r="H9197" s="8">
        <f>Sales[Quantity Ordered]*Sales[Price Each]</f>
        <v>600</v>
      </c>
    </row>
    <row r="9198" spans="1:8" x14ac:dyDescent="0.25">
      <c r="A9198" s="6">
        <v>252217</v>
      </c>
      <c r="B9198" s="6" t="s">
        <v>637</v>
      </c>
      <c r="C9198" s="7">
        <v>1</v>
      </c>
      <c r="D9198" s="8">
        <v>600</v>
      </c>
      <c r="E9198" s="9">
        <v>43712.911805555559</v>
      </c>
      <c r="F9198" s="6" t="s">
        <v>4068</v>
      </c>
      <c r="G9198" s="6" t="str">
        <f t="shared" si="143"/>
        <v>MA</v>
      </c>
      <c r="H9198" s="8">
        <f>Sales[Quantity Ordered]*Sales[Price Each]</f>
        <v>600</v>
      </c>
    </row>
    <row r="9199" spans="1:8" x14ac:dyDescent="0.25">
      <c r="A9199" s="6">
        <v>259231</v>
      </c>
      <c r="B9199" s="6" t="s">
        <v>31</v>
      </c>
      <c r="C9199" s="7">
        <v>1</v>
      </c>
      <c r="D9199" s="8">
        <v>600</v>
      </c>
      <c r="E9199" s="9">
        <v>43712.97152777778</v>
      </c>
      <c r="F9199" s="6" t="s">
        <v>10932</v>
      </c>
      <c r="G9199" s="6" t="str">
        <f t="shared" si="143"/>
        <v>MA</v>
      </c>
      <c r="H9199" s="8">
        <f>Sales[Quantity Ordered]*Sales[Price Each]</f>
        <v>600</v>
      </c>
    </row>
    <row r="9200" spans="1:8" x14ac:dyDescent="0.25">
      <c r="A9200" s="6">
        <v>253442</v>
      </c>
      <c r="B9200" s="6" t="s">
        <v>31</v>
      </c>
      <c r="C9200" s="7">
        <v>1</v>
      </c>
      <c r="D9200" s="8">
        <v>600</v>
      </c>
      <c r="E9200" s="9">
        <v>43713.345138888886</v>
      </c>
      <c r="F9200" s="6" t="s">
        <v>5282</v>
      </c>
      <c r="G9200" s="6" t="str">
        <f t="shared" si="143"/>
        <v>NY</v>
      </c>
      <c r="H9200" s="8">
        <f>Sales[Quantity Ordered]*Sales[Price Each]</f>
        <v>600</v>
      </c>
    </row>
    <row r="9201" spans="1:8" x14ac:dyDescent="0.25">
      <c r="A9201" s="6">
        <v>256967</v>
      </c>
      <c r="B9201" s="6" t="s">
        <v>31</v>
      </c>
      <c r="C9201" s="7">
        <v>1</v>
      </c>
      <c r="D9201" s="8">
        <v>600</v>
      </c>
      <c r="E9201" s="9">
        <v>43713.355555555558</v>
      </c>
      <c r="F9201" s="6" t="s">
        <v>8735</v>
      </c>
      <c r="G9201" s="6" t="str">
        <f t="shared" si="143"/>
        <v>OR</v>
      </c>
      <c r="H9201" s="8">
        <f>Sales[Quantity Ordered]*Sales[Price Each]</f>
        <v>600</v>
      </c>
    </row>
    <row r="9202" spans="1:8" x14ac:dyDescent="0.25">
      <c r="A9202" s="6">
        <v>253218</v>
      </c>
      <c r="B9202" s="6" t="s">
        <v>31</v>
      </c>
      <c r="C9202" s="7">
        <v>1</v>
      </c>
      <c r="D9202" s="8">
        <v>600</v>
      </c>
      <c r="E9202" s="9">
        <v>43713.370833333334</v>
      </c>
      <c r="F9202" s="6" t="s">
        <v>5061</v>
      </c>
      <c r="G9202" s="6" t="str">
        <f t="shared" si="143"/>
        <v>TX</v>
      </c>
      <c r="H9202" s="8">
        <f>Sales[Quantity Ordered]*Sales[Price Each]</f>
        <v>600</v>
      </c>
    </row>
    <row r="9203" spans="1:8" x14ac:dyDescent="0.25">
      <c r="A9203" s="6">
        <v>257585</v>
      </c>
      <c r="B9203" s="6" t="s">
        <v>637</v>
      </c>
      <c r="C9203" s="7">
        <v>1</v>
      </c>
      <c r="D9203" s="8">
        <v>600</v>
      </c>
      <c r="E9203" s="9">
        <v>43713.548611111109</v>
      </c>
      <c r="F9203" s="6" t="s">
        <v>9339</v>
      </c>
      <c r="G9203" s="6" t="str">
        <f t="shared" si="143"/>
        <v>TX</v>
      </c>
      <c r="H9203" s="8">
        <f>Sales[Quantity Ordered]*Sales[Price Each]</f>
        <v>600</v>
      </c>
    </row>
    <row r="9204" spans="1:8" x14ac:dyDescent="0.25">
      <c r="A9204" s="6">
        <v>254025</v>
      </c>
      <c r="B9204" s="6" t="s">
        <v>31</v>
      </c>
      <c r="C9204" s="7">
        <v>1</v>
      </c>
      <c r="D9204" s="8">
        <v>600</v>
      </c>
      <c r="E9204" s="9">
        <v>43713.578472222223</v>
      </c>
      <c r="F9204" s="6" t="s">
        <v>5857</v>
      </c>
      <c r="G9204" s="6" t="str">
        <f t="shared" si="143"/>
        <v>CA</v>
      </c>
      <c r="H9204" s="8">
        <f>Sales[Quantity Ordered]*Sales[Price Each]</f>
        <v>600</v>
      </c>
    </row>
    <row r="9205" spans="1:8" x14ac:dyDescent="0.25">
      <c r="A9205" s="6">
        <v>252447</v>
      </c>
      <c r="B9205" s="6" t="s">
        <v>31</v>
      </c>
      <c r="C9205" s="7">
        <v>1</v>
      </c>
      <c r="D9205" s="8">
        <v>600</v>
      </c>
      <c r="E9205" s="9">
        <v>43713.611111111109</v>
      </c>
      <c r="F9205" s="6" t="s">
        <v>4295</v>
      </c>
      <c r="G9205" s="6" t="str">
        <f t="shared" si="143"/>
        <v>CA</v>
      </c>
      <c r="H9205" s="8">
        <f>Sales[Quantity Ordered]*Sales[Price Each]</f>
        <v>600</v>
      </c>
    </row>
    <row r="9206" spans="1:8" x14ac:dyDescent="0.25">
      <c r="A9206" s="6">
        <v>257456</v>
      </c>
      <c r="B9206" s="6" t="s">
        <v>31</v>
      </c>
      <c r="C9206" s="7">
        <v>1</v>
      </c>
      <c r="D9206" s="8">
        <v>600</v>
      </c>
      <c r="E9206" s="9">
        <v>43713.813194444447</v>
      </c>
      <c r="F9206" s="6" t="s">
        <v>9215</v>
      </c>
      <c r="G9206" s="6" t="str">
        <f t="shared" si="143"/>
        <v>GA</v>
      </c>
      <c r="H9206" s="8">
        <f>Sales[Quantity Ordered]*Sales[Price Each]</f>
        <v>600</v>
      </c>
    </row>
    <row r="9207" spans="1:8" x14ac:dyDescent="0.25">
      <c r="A9207" s="6">
        <v>252518</v>
      </c>
      <c r="B9207" s="6" t="s">
        <v>31</v>
      </c>
      <c r="C9207" s="7">
        <v>1</v>
      </c>
      <c r="D9207" s="8">
        <v>600</v>
      </c>
      <c r="E9207" s="9">
        <v>43713.818055555559</v>
      </c>
      <c r="F9207" s="6" t="s">
        <v>4365</v>
      </c>
      <c r="G9207" s="6" t="str">
        <f t="shared" si="143"/>
        <v>CA</v>
      </c>
      <c r="H9207" s="8">
        <f>Sales[Quantity Ordered]*Sales[Price Each]</f>
        <v>600</v>
      </c>
    </row>
    <row r="9208" spans="1:8" x14ac:dyDescent="0.25">
      <c r="A9208" s="6">
        <v>255962</v>
      </c>
      <c r="B9208" s="6" t="s">
        <v>31</v>
      </c>
      <c r="C9208" s="7">
        <v>1</v>
      </c>
      <c r="D9208" s="8">
        <v>600</v>
      </c>
      <c r="E9208" s="9">
        <v>43714.103472222225</v>
      </c>
      <c r="F9208" s="6" t="s">
        <v>7756</v>
      </c>
      <c r="G9208" s="6" t="str">
        <f t="shared" si="143"/>
        <v>NY</v>
      </c>
      <c r="H9208" s="8">
        <f>Sales[Quantity Ordered]*Sales[Price Each]</f>
        <v>600</v>
      </c>
    </row>
    <row r="9209" spans="1:8" x14ac:dyDescent="0.25">
      <c r="A9209" s="6">
        <v>253938</v>
      </c>
      <c r="B9209" s="6" t="s">
        <v>637</v>
      </c>
      <c r="C9209" s="7">
        <v>1</v>
      </c>
      <c r="D9209" s="8">
        <v>600</v>
      </c>
      <c r="E9209" s="9">
        <v>43714.35833333333</v>
      </c>
      <c r="F9209" s="6" t="s">
        <v>5771</v>
      </c>
      <c r="G9209" s="6" t="str">
        <f t="shared" si="143"/>
        <v>NY</v>
      </c>
      <c r="H9209" s="8">
        <f>Sales[Quantity Ordered]*Sales[Price Each]</f>
        <v>600</v>
      </c>
    </row>
    <row r="9210" spans="1:8" x14ac:dyDescent="0.25">
      <c r="A9210" s="6">
        <v>253228</v>
      </c>
      <c r="B9210" s="6" t="s">
        <v>31</v>
      </c>
      <c r="C9210" s="7">
        <v>1</v>
      </c>
      <c r="D9210" s="8">
        <v>600</v>
      </c>
      <c r="E9210" s="9">
        <v>43714.400694444441</v>
      </c>
      <c r="F9210" s="6" t="s">
        <v>5070</v>
      </c>
      <c r="G9210" s="6" t="str">
        <f t="shared" si="143"/>
        <v>GA</v>
      </c>
      <c r="H9210" s="8">
        <f>Sales[Quantity Ordered]*Sales[Price Each]</f>
        <v>600</v>
      </c>
    </row>
    <row r="9211" spans="1:8" x14ac:dyDescent="0.25">
      <c r="A9211" s="6">
        <v>248689</v>
      </c>
      <c r="B9211" s="6" t="s">
        <v>31</v>
      </c>
      <c r="C9211" s="7">
        <v>1</v>
      </c>
      <c r="D9211" s="8">
        <v>600</v>
      </c>
      <c r="E9211" s="9">
        <v>43714.402777777781</v>
      </c>
      <c r="F9211" s="6" t="s">
        <v>562</v>
      </c>
      <c r="G9211" s="6" t="str">
        <f t="shared" si="143"/>
        <v>TX</v>
      </c>
      <c r="H9211" s="8">
        <f>Sales[Quantity Ordered]*Sales[Price Each]</f>
        <v>600</v>
      </c>
    </row>
    <row r="9212" spans="1:8" x14ac:dyDescent="0.25">
      <c r="A9212" s="6">
        <v>250539</v>
      </c>
      <c r="B9212" s="6" t="s">
        <v>31</v>
      </c>
      <c r="C9212" s="7">
        <v>1</v>
      </c>
      <c r="D9212" s="8">
        <v>600</v>
      </c>
      <c r="E9212" s="9">
        <v>43714.451388888891</v>
      </c>
      <c r="F9212" s="6" t="s">
        <v>2406</v>
      </c>
      <c r="G9212" s="6" t="str">
        <f t="shared" si="143"/>
        <v>MA</v>
      </c>
      <c r="H9212" s="8">
        <f>Sales[Quantity Ordered]*Sales[Price Each]</f>
        <v>600</v>
      </c>
    </row>
    <row r="9213" spans="1:8" x14ac:dyDescent="0.25">
      <c r="A9213" s="6">
        <v>249630</v>
      </c>
      <c r="B9213" s="6" t="s">
        <v>31</v>
      </c>
      <c r="C9213" s="7">
        <v>1</v>
      </c>
      <c r="D9213" s="8">
        <v>600</v>
      </c>
      <c r="E9213" s="9">
        <v>43714.459027777775</v>
      </c>
      <c r="F9213" s="6" t="s">
        <v>1501</v>
      </c>
      <c r="G9213" s="6" t="str">
        <f t="shared" si="143"/>
        <v>MA</v>
      </c>
      <c r="H9213" s="8">
        <f>Sales[Quantity Ordered]*Sales[Price Each]</f>
        <v>600</v>
      </c>
    </row>
    <row r="9214" spans="1:8" x14ac:dyDescent="0.25">
      <c r="A9214" s="6">
        <v>254898</v>
      </c>
      <c r="B9214" s="6" t="s">
        <v>31</v>
      </c>
      <c r="C9214" s="7">
        <v>1</v>
      </c>
      <c r="D9214" s="8">
        <v>600</v>
      </c>
      <c r="E9214" s="9">
        <v>43714.494444444441</v>
      </c>
      <c r="F9214" s="6" t="s">
        <v>6716</v>
      </c>
      <c r="G9214" s="6" t="str">
        <f t="shared" si="143"/>
        <v>TX</v>
      </c>
      <c r="H9214" s="8">
        <f>Sales[Quantity Ordered]*Sales[Price Each]</f>
        <v>600</v>
      </c>
    </row>
    <row r="9215" spans="1:8" x14ac:dyDescent="0.25">
      <c r="A9215" s="6">
        <v>253961</v>
      </c>
      <c r="B9215" s="6" t="s">
        <v>31</v>
      </c>
      <c r="C9215" s="7">
        <v>1</v>
      </c>
      <c r="D9215" s="8">
        <v>600</v>
      </c>
      <c r="E9215" s="9">
        <v>43714.617361111108</v>
      </c>
      <c r="F9215" s="6" t="s">
        <v>5794</v>
      </c>
      <c r="G9215" s="6" t="str">
        <f t="shared" si="143"/>
        <v>MA</v>
      </c>
      <c r="H9215" s="8">
        <f>Sales[Quantity Ordered]*Sales[Price Each]</f>
        <v>600</v>
      </c>
    </row>
    <row r="9216" spans="1:8" x14ac:dyDescent="0.25">
      <c r="A9216" s="6">
        <v>259270</v>
      </c>
      <c r="B9216" s="6" t="s">
        <v>31</v>
      </c>
      <c r="C9216" s="7">
        <v>1</v>
      </c>
      <c r="D9216" s="8">
        <v>600</v>
      </c>
      <c r="E9216" s="9">
        <v>43714.643750000003</v>
      </c>
      <c r="F9216" s="6" t="s">
        <v>10968</v>
      </c>
      <c r="G9216" s="6" t="str">
        <f t="shared" si="143"/>
        <v>CA</v>
      </c>
      <c r="H9216" s="8">
        <f>Sales[Quantity Ordered]*Sales[Price Each]</f>
        <v>600</v>
      </c>
    </row>
    <row r="9217" spans="1:8" x14ac:dyDescent="0.25">
      <c r="A9217" s="6">
        <v>255277</v>
      </c>
      <c r="B9217" s="6" t="s">
        <v>31</v>
      </c>
      <c r="C9217" s="7">
        <v>1</v>
      </c>
      <c r="D9217" s="8">
        <v>600</v>
      </c>
      <c r="E9217" s="9">
        <v>43714.694444444445</v>
      </c>
      <c r="F9217" s="6" t="s">
        <v>7085</v>
      </c>
      <c r="G9217" s="6" t="str">
        <f t="shared" si="143"/>
        <v>CA</v>
      </c>
      <c r="H9217" s="8">
        <f>Sales[Quantity Ordered]*Sales[Price Each]</f>
        <v>600</v>
      </c>
    </row>
    <row r="9218" spans="1:8" x14ac:dyDescent="0.25">
      <c r="A9218" s="6">
        <v>254260</v>
      </c>
      <c r="B9218" s="6" t="s">
        <v>637</v>
      </c>
      <c r="C9218" s="7">
        <v>1</v>
      </c>
      <c r="D9218" s="8">
        <v>600</v>
      </c>
      <c r="E9218" s="9">
        <v>43714.807638888888</v>
      </c>
      <c r="F9218" s="6" t="s">
        <v>6089</v>
      </c>
      <c r="G9218" s="6" t="str">
        <f t="shared" ref="G9218:G9281" si="144">MID(F9218,FIND(",",F9218,FIND(",",F9218)+1)+2,2)</f>
        <v>CA</v>
      </c>
      <c r="H9218" s="8">
        <f>Sales[Quantity Ordered]*Sales[Price Each]</f>
        <v>600</v>
      </c>
    </row>
    <row r="9219" spans="1:8" x14ac:dyDescent="0.25">
      <c r="A9219" s="6">
        <v>249884</v>
      </c>
      <c r="B9219" s="6" t="s">
        <v>31</v>
      </c>
      <c r="C9219" s="7">
        <v>1</v>
      </c>
      <c r="D9219" s="8">
        <v>600</v>
      </c>
      <c r="E9219" s="9">
        <v>43714.864583333336</v>
      </c>
      <c r="F9219" s="6" t="s">
        <v>1753</v>
      </c>
      <c r="G9219" s="6" t="str">
        <f t="shared" si="144"/>
        <v>CA</v>
      </c>
      <c r="H9219" s="8">
        <f>Sales[Quantity Ordered]*Sales[Price Each]</f>
        <v>600</v>
      </c>
    </row>
    <row r="9220" spans="1:8" x14ac:dyDescent="0.25">
      <c r="A9220" s="6">
        <v>250641</v>
      </c>
      <c r="B9220" s="6" t="s">
        <v>261</v>
      </c>
      <c r="C9220" s="7">
        <v>1</v>
      </c>
      <c r="D9220" s="8">
        <v>600</v>
      </c>
      <c r="E9220" s="9">
        <v>43714.921527777777</v>
      </c>
      <c r="F9220" s="6" t="s">
        <v>2507</v>
      </c>
      <c r="G9220" s="6" t="str">
        <f t="shared" si="144"/>
        <v>CA</v>
      </c>
      <c r="H9220" s="8">
        <f>Sales[Quantity Ordered]*Sales[Price Each]</f>
        <v>600</v>
      </c>
    </row>
    <row r="9221" spans="1:8" x14ac:dyDescent="0.25">
      <c r="A9221" s="6">
        <v>251226</v>
      </c>
      <c r="B9221" s="6" t="s">
        <v>31</v>
      </c>
      <c r="C9221" s="7">
        <v>1</v>
      </c>
      <c r="D9221" s="8">
        <v>600</v>
      </c>
      <c r="E9221" s="9">
        <v>43715.089583333334</v>
      </c>
      <c r="F9221" s="6" t="s">
        <v>3086</v>
      </c>
      <c r="G9221" s="6" t="str">
        <f t="shared" si="144"/>
        <v>TX</v>
      </c>
      <c r="H9221" s="8">
        <f>Sales[Quantity Ordered]*Sales[Price Each]</f>
        <v>600</v>
      </c>
    </row>
    <row r="9222" spans="1:8" x14ac:dyDescent="0.25">
      <c r="A9222" s="6">
        <v>255169</v>
      </c>
      <c r="B9222" s="6" t="s">
        <v>31</v>
      </c>
      <c r="C9222" s="7">
        <v>1</v>
      </c>
      <c r="D9222" s="8">
        <v>600</v>
      </c>
      <c r="E9222" s="9">
        <v>43715.213194444441</v>
      </c>
      <c r="F9222" s="6" t="s">
        <v>6981</v>
      </c>
      <c r="G9222" s="6" t="str">
        <f t="shared" si="144"/>
        <v>TX</v>
      </c>
      <c r="H9222" s="8">
        <f>Sales[Quantity Ordered]*Sales[Price Each]</f>
        <v>600</v>
      </c>
    </row>
    <row r="9223" spans="1:8" x14ac:dyDescent="0.25">
      <c r="A9223" s="6">
        <v>256380</v>
      </c>
      <c r="B9223" s="6" t="s">
        <v>31</v>
      </c>
      <c r="C9223" s="7">
        <v>1</v>
      </c>
      <c r="D9223" s="8">
        <v>600</v>
      </c>
      <c r="E9223" s="9">
        <v>43715.433333333334</v>
      </c>
      <c r="F9223" s="6" t="s">
        <v>8164</v>
      </c>
      <c r="G9223" s="6" t="str">
        <f t="shared" si="144"/>
        <v>CA</v>
      </c>
      <c r="H9223" s="8">
        <f>Sales[Quantity Ordered]*Sales[Price Each]</f>
        <v>600</v>
      </c>
    </row>
    <row r="9224" spans="1:8" x14ac:dyDescent="0.25">
      <c r="A9224" s="6">
        <v>251957</v>
      </c>
      <c r="B9224" s="6" t="s">
        <v>31</v>
      </c>
      <c r="C9224" s="7">
        <v>1</v>
      </c>
      <c r="D9224" s="8">
        <v>600</v>
      </c>
      <c r="E9224" s="9">
        <v>43715.445833333331</v>
      </c>
      <c r="F9224" s="6" t="s">
        <v>3810</v>
      </c>
      <c r="G9224" s="6" t="str">
        <f t="shared" si="144"/>
        <v>WA</v>
      </c>
      <c r="H9224" s="8">
        <f>Sales[Quantity Ordered]*Sales[Price Each]</f>
        <v>600</v>
      </c>
    </row>
    <row r="9225" spans="1:8" x14ac:dyDescent="0.25">
      <c r="A9225" s="6">
        <v>250673</v>
      </c>
      <c r="B9225" s="6" t="s">
        <v>261</v>
      </c>
      <c r="C9225" s="7">
        <v>1</v>
      </c>
      <c r="D9225" s="8">
        <v>600</v>
      </c>
      <c r="E9225" s="9">
        <v>43715.464583333334</v>
      </c>
      <c r="F9225" s="6" t="s">
        <v>2537</v>
      </c>
      <c r="G9225" s="6" t="str">
        <f t="shared" si="144"/>
        <v>NY</v>
      </c>
      <c r="H9225" s="8">
        <f>Sales[Quantity Ordered]*Sales[Price Each]</f>
        <v>600</v>
      </c>
    </row>
    <row r="9226" spans="1:8" x14ac:dyDescent="0.25">
      <c r="A9226" s="6">
        <v>250179</v>
      </c>
      <c r="B9226" s="6" t="s">
        <v>31</v>
      </c>
      <c r="C9226" s="7">
        <v>1</v>
      </c>
      <c r="D9226" s="8">
        <v>600</v>
      </c>
      <c r="E9226" s="9">
        <v>43715.480555555558</v>
      </c>
      <c r="F9226" s="6" t="s">
        <v>2047</v>
      </c>
      <c r="G9226" s="6" t="str">
        <f t="shared" si="144"/>
        <v>CA</v>
      </c>
      <c r="H9226" s="8">
        <f>Sales[Quantity Ordered]*Sales[Price Each]</f>
        <v>600</v>
      </c>
    </row>
    <row r="9227" spans="1:8" x14ac:dyDescent="0.25">
      <c r="A9227" s="6">
        <v>248852</v>
      </c>
      <c r="B9227" s="6" t="s">
        <v>31</v>
      </c>
      <c r="C9227" s="7">
        <v>1</v>
      </c>
      <c r="D9227" s="8">
        <v>600</v>
      </c>
      <c r="E9227" s="9">
        <v>43715.625694444447</v>
      </c>
      <c r="F9227" s="6" t="s">
        <v>725</v>
      </c>
      <c r="G9227" s="6" t="str">
        <f t="shared" si="144"/>
        <v>WA</v>
      </c>
      <c r="H9227" s="8">
        <f>Sales[Quantity Ordered]*Sales[Price Each]</f>
        <v>600</v>
      </c>
    </row>
    <row r="9228" spans="1:8" x14ac:dyDescent="0.25">
      <c r="A9228" s="6">
        <v>252791</v>
      </c>
      <c r="B9228" s="6" t="s">
        <v>31</v>
      </c>
      <c r="C9228" s="7">
        <v>1</v>
      </c>
      <c r="D9228" s="8">
        <v>600</v>
      </c>
      <c r="E9228" s="9">
        <v>43715.668749999997</v>
      </c>
      <c r="F9228" s="6" t="s">
        <v>4637</v>
      </c>
      <c r="G9228" s="6" t="str">
        <f t="shared" si="144"/>
        <v>CA</v>
      </c>
      <c r="H9228" s="8">
        <f>Sales[Quantity Ordered]*Sales[Price Each]</f>
        <v>600</v>
      </c>
    </row>
    <row r="9229" spans="1:8" x14ac:dyDescent="0.25">
      <c r="A9229" s="6">
        <v>256599</v>
      </c>
      <c r="B9229" s="6" t="s">
        <v>31</v>
      </c>
      <c r="C9229" s="7">
        <v>1</v>
      </c>
      <c r="D9229" s="8">
        <v>600</v>
      </c>
      <c r="E9229" s="9">
        <v>43715.70416666667</v>
      </c>
      <c r="F9229" s="6" t="s">
        <v>8379</v>
      </c>
      <c r="G9229" s="6" t="str">
        <f t="shared" si="144"/>
        <v>NY</v>
      </c>
      <c r="H9229" s="8">
        <f>Sales[Quantity Ordered]*Sales[Price Each]</f>
        <v>600</v>
      </c>
    </row>
    <row r="9230" spans="1:8" x14ac:dyDescent="0.25">
      <c r="A9230" s="6">
        <v>255056</v>
      </c>
      <c r="B9230" s="6" t="s">
        <v>637</v>
      </c>
      <c r="C9230" s="7">
        <v>1</v>
      </c>
      <c r="D9230" s="8">
        <v>600</v>
      </c>
      <c r="E9230" s="9">
        <v>43715.717361111114</v>
      </c>
      <c r="F9230" s="6" t="s">
        <v>6868</v>
      </c>
      <c r="G9230" s="6" t="str">
        <f t="shared" si="144"/>
        <v>TX</v>
      </c>
      <c r="H9230" s="8">
        <f>Sales[Quantity Ordered]*Sales[Price Each]</f>
        <v>600</v>
      </c>
    </row>
    <row r="9231" spans="1:8" x14ac:dyDescent="0.25">
      <c r="A9231" s="6">
        <v>251600</v>
      </c>
      <c r="B9231" s="6" t="s">
        <v>637</v>
      </c>
      <c r="C9231" s="7">
        <v>1</v>
      </c>
      <c r="D9231" s="8">
        <v>600</v>
      </c>
      <c r="E9231" s="9">
        <v>43715.729166666664</v>
      </c>
      <c r="F9231" s="6" t="s">
        <v>3458</v>
      </c>
      <c r="G9231" s="6" t="str">
        <f t="shared" si="144"/>
        <v>CA</v>
      </c>
      <c r="H9231" s="8">
        <f>Sales[Quantity Ordered]*Sales[Price Each]</f>
        <v>600</v>
      </c>
    </row>
    <row r="9232" spans="1:8" x14ac:dyDescent="0.25">
      <c r="A9232" s="6">
        <v>258253</v>
      </c>
      <c r="B9232" s="6" t="s">
        <v>31</v>
      </c>
      <c r="C9232" s="7">
        <v>1</v>
      </c>
      <c r="D9232" s="8">
        <v>600</v>
      </c>
      <c r="E9232" s="9">
        <v>43715.762499999997</v>
      </c>
      <c r="F9232" s="6" t="s">
        <v>9984</v>
      </c>
      <c r="G9232" s="6" t="str">
        <f t="shared" si="144"/>
        <v>TX</v>
      </c>
      <c r="H9232" s="8">
        <f>Sales[Quantity Ordered]*Sales[Price Each]</f>
        <v>600</v>
      </c>
    </row>
    <row r="9233" spans="1:8" x14ac:dyDescent="0.25">
      <c r="A9233" s="6">
        <v>249224</v>
      </c>
      <c r="B9233" s="6" t="s">
        <v>31</v>
      </c>
      <c r="C9233" s="7">
        <v>1</v>
      </c>
      <c r="D9233" s="8">
        <v>600</v>
      </c>
      <c r="E9233" s="9">
        <v>43715.779861111114</v>
      </c>
      <c r="F9233" s="6" t="s">
        <v>1096</v>
      </c>
      <c r="G9233" s="6" t="str">
        <f t="shared" si="144"/>
        <v>TX</v>
      </c>
      <c r="H9233" s="8">
        <f>Sales[Quantity Ordered]*Sales[Price Each]</f>
        <v>600</v>
      </c>
    </row>
    <row r="9234" spans="1:8" x14ac:dyDescent="0.25">
      <c r="A9234" s="6">
        <v>254639</v>
      </c>
      <c r="B9234" s="6" t="s">
        <v>261</v>
      </c>
      <c r="C9234" s="7">
        <v>1</v>
      </c>
      <c r="D9234" s="8">
        <v>600</v>
      </c>
      <c r="E9234" s="9">
        <v>43715.8125</v>
      </c>
      <c r="F9234" s="6" t="s">
        <v>6464</v>
      </c>
      <c r="G9234" s="6" t="str">
        <f t="shared" si="144"/>
        <v>CA</v>
      </c>
      <c r="H9234" s="8">
        <f>Sales[Quantity Ordered]*Sales[Price Each]</f>
        <v>600</v>
      </c>
    </row>
    <row r="9235" spans="1:8" x14ac:dyDescent="0.25">
      <c r="A9235" s="6">
        <v>248791</v>
      </c>
      <c r="B9235" s="6" t="s">
        <v>31</v>
      </c>
      <c r="C9235" s="7">
        <v>1</v>
      </c>
      <c r="D9235" s="8">
        <v>600</v>
      </c>
      <c r="E9235" s="9">
        <v>43715.816666666666</v>
      </c>
      <c r="F9235" s="6" t="s">
        <v>664</v>
      </c>
      <c r="G9235" s="6" t="str">
        <f t="shared" si="144"/>
        <v>NY</v>
      </c>
      <c r="H9235" s="8">
        <f>Sales[Quantity Ordered]*Sales[Price Each]</f>
        <v>600</v>
      </c>
    </row>
    <row r="9236" spans="1:8" x14ac:dyDescent="0.25">
      <c r="A9236" s="6">
        <v>258724</v>
      </c>
      <c r="B9236" s="6" t="s">
        <v>31</v>
      </c>
      <c r="C9236" s="7">
        <v>1</v>
      </c>
      <c r="D9236" s="8">
        <v>600</v>
      </c>
      <c r="E9236" s="9">
        <v>43715.915277777778</v>
      </c>
      <c r="F9236" s="6" t="s">
        <v>10441</v>
      </c>
      <c r="G9236" s="6" t="str">
        <f t="shared" si="144"/>
        <v>CA</v>
      </c>
      <c r="H9236" s="8">
        <f>Sales[Quantity Ordered]*Sales[Price Each]</f>
        <v>600</v>
      </c>
    </row>
    <row r="9237" spans="1:8" x14ac:dyDescent="0.25">
      <c r="A9237" s="6">
        <v>252027</v>
      </c>
      <c r="B9237" s="6" t="s">
        <v>31</v>
      </c>
      <c r="C9237" s="7">
        <v>1</v>
      </c>
      <c r="D9237" s="8">
        <v>600</v>
      </c>
      <c r="E9237" s="9">
        <v>43715.945138888892</v>
      </c>
      <c r="F9237" s="6" t="s">
        <v>3879</v>
      </c>
      <c r="G9237" s="6" t="str">
        <f t="shared" si="144"/>
        <v>CA</v>
      </c>
      <c r="H9237" s="8">
        <f>Sales[Quantity Ordered]*Sales[Price Each]</f>
        <v>600</v>
      </c>
    </row>
    <row r="9238" spans="1:8" x14ac:dyDescent="0.25">
      <c r="A9238" s="6">
        <v>250005</v>
      </c>
      <c r="B9238" s="6" t="s">
        <v>31</v>
      </c>
      <c r="C9238" s="7">
        <v>1</v>
      </c>
      <c r="D9238" s="8">
        <v>600</v>
      </c>
      <c r="E9238" s="9">
        <v>43716.040277777778</v>
      </c>
      <c r="F9238" s="6" t="s">
        <v>1873</v>
      </c>
      <c r="G9238" s="6" t="str">
        <f t="shared" si="144"/>
        <v>CA</v>
      </c>
      <c r="H9238" s="8">
        <f>Sales[Quantity Ordered]*Sales[Price Each]</f>
        <v>600</v>
      </c>
    </row>
    <row r="9239" spans="1:8" x14ac:dyDescent="0.25">
      <c r="A9239" s="6">
        <v>254805</v>
      </c>
      <c r="B9239" s="6" t="s">
        <v>31</v>
      </c>
      <c r="C9239" s="7">
        <v>1</v>
      </c>
      <c r="D9239" s="8">
        <v>600</v>
      </c>
      <c r="E9239" s="9">
        <v>43716.069444444445</v>
      </c>
      <c r="F9239" s="6" t="s">
        <v>6626</v>
      </c>
      <c r="G9239" s="6" t="str">
        <f t="shared" si="144"/>
        <v>CA</v>
      </c>
      <c r="H9239" s="8">
        <f>Sales[Quantity Ordered]*Sales[Price Each]</f>
        <v>600</v>
      </c>
    </row>
    <row r="9240" spans="1:8" x14ac:dyDescent="0.25">
      <c r="A9240" s="6">
        <v>250644</v>
      </c>
      <c r="B9240" s="6" t="s">
        <v>261</v>
      </c>
      <c r="C9240" s="7">
        <v>1</v>
      </c>
      <c r="D9240" s="8">
        <v>600</v>
      </c>
      <c r="E9240" s="9">
        <v>43716.323611111111</v>
      </c>
      <c r="F9240" s="6" t="s">
        <v>1734</v>
      </c>
      <c r="G9240" s="6" t="str">
        <f t="shared" si="144"/>
        <v>CA</v>
      </c>
      <c r="H9240" s="8">
        <f>Sales[Quantity Ordered]*Sales[Price Each]</f>
        <v>600</v>
      </c>
    </row>
    <row r="9241" spans="1:8" x14ac:dyDescent="0.25">
      <c r="A9241" s="6">
        <v>257000</v>
      </c>
      <c r="B9241" s="6" t="s">
        <v>637</v>
      </c>
      <c r="C9241" s="7">
        <v>1</v>
      </c>
      <c r="D9241" s="8">
        <v>600</v>
      </c>
      <c r="E9241" s="9">
        <v>43716.388194444444</v>
      </c>
      <c r="F9241" s="6" t="s">
        <v>8766</v>
      </c>
      <c r="G9241" s="6" t="str">
        <f t="shared" si="144"/>
        <v>TX</v>
      </c>
      <c r="H9241" s="8">
        <f>Sales[Quantity Ordered]*Sales[Price Each]</f>
        <v>600</v>
      </c>
    </row>
    <row r="9242" spans="1:8" x14ac:dyDescent="0.25">
      <c r="A9242" s="6">
        <v>257831</v>
      </c>
      <c r="B9242" s="6" t="s">
        <v>31</v>
      </c>
      <c r="C9242" s="7">
        <v>1</v>
      </c>
      <c r="D9242" s="8">
        <v>600</v>
      </c>
      <c r="E9242" s="9">
        <v>43716.441666666666</v>
      </c>
      <c r="F9242" s="6" t="s">
        <v>9580</v>
      </c>
      <c r="G9242" s="6" t="str">
        <f t="shared" si="144"/>
        <v>TX</v>
      </c>
      <c r="H9242" s="8">
        <f>Sales[Quantity Ordered]*Sales[Price Each]</f>
        <v>600</v>
      </c>
    </row>
    <row r="9243" spans="1:8" x14ac:dyDescent="0.25">
      <c r="A9243" s="6">
        <v>254018</v>
      </c>
      <c r="B9243" s="6" t="s">
        <v>31</v>
      </c>
      <c r="C9243" s="7">
        <v>1</v>
      </c>
      <c r="D9243" s="8">
        <v>600</v>
      </c>
      <c r="E9243" s="9">
        <v>43716.481249999997</v>
      </c>
      <c r="F9243" s="6" t="s">
        <v>5851</v>
      </c>
      <c r="G9243" s="6" t="str">
        <f t="shared" si="144"/>
        <v>GA</v>
      </c>
      <c r="H9243" s="8">
        <f>Sales[Quantity Ordered]*Sales[Price Each]</f>
        <v>600</v>
      </c>
    </row>
    <row r="9244" spans="1:8" x14ac:dyDescent="0.25">
      <c r="A9244" s="6">
        <v>248560</v>
      </c>
      <c r="B9244" s="6" t="s">
        <v>31</v>
      </c>
      <c r="C9244" s="7">
        <v>1</v>
      </c>
      <c r="D9244" s="8">
        <v>600</v>
      </c>
      <c r="E9244" s="9">
        <v>43716.486111111109</v>
      </c>
      <c r="F9244" s="6" t="s">
        <v>433</v>
      </c>
      <c r="G9244" s="6" t="str">
        <f t="shared" si="144"/>
        <v>CA</v>
      </c>
      <c r="H9244" s="8">
        <f>Sales[Quantity Ordered]*Sales[Price Each]</f>
        <v>600</v>
      </c>
    </row>
    <row r="9245" spans="1:8" x14ac:dyDescent="0.25">
      <c r="A9245" s="6">
        <v>254046</v>
      </c>
      <c r="B9245" s="6" t="s">
        <v>31</v>
      </c>
      <c r="C9245" s="7">
        <v>1</v>
      </c>
      <c r="D9245" s="8">
        <v>600</v>
      </c>
      <c r="E9245" s="9">
        <v>43716.578472222223</v>
      </c>
      <c r="F9245" s="6" t="s">
        <v>247</v>
      </c>
      <c r="G9245" s="6" t="str">
        <f t="shared" si="144"/>
        <v>MA</v>
      </c>
      <c r="H9245" s="8">
        <f>Sales[Quantity Ordered]*Sales[Price Each]</f>
        <v>600</v>
      </c>
    </row>
    <row r="9246" spans="1:8" x14ac:dyDescent="0.25">
      <c r="A9246" s="6">
        <v>258118</v>
      </c>
      <c r="B9246" s="6" t="s">
        <v>31</v>
      </c>
      <c r="C9246" s="7">
        <v>1</v>
      </c>
      <c r="D9246" s="8">
        <v>600</v>
      </c>
      <c r="E9246" s="9">
        <v>43716.592361111114</v>
      </c>
      <c r="F9246" s="6" t="s">
        <v>9855</v>
      </c>
      <c r="G9246" s="6" t="str">
        <f t="shared" si="144"/>
        <v>GA</v>
      </c>
      <c r="H9246" s="8">
        <f>Sales[Quantity Ordered]*Sales[Price Each]</f>
        <v>600</v>
      </c>
    </row>
    <row r="9247" spans="1:8" x14ac:dyDescent="0.25">
      <c r="A9247" s="6">
        <v>249536</v>
      </c>
      <c r="B9247" s="6" t="s">
        <v>31</v>
      </c>
      <c r="C9247" s="7">
        <v>1</v>
      </c>
      <c r="D9247" s="8">
        <v>600</v>
      </c>
      <c r="E9247" s="9">
        <v>43716.593055555553</v>
      </c>
      <c r="F9247" s="6" t="s">
        <v>1407</v>
      </c>
      <c r="G9247" s="6" t="str">
        <f t="shared" si="144"/>
        <v>NY</v>
      </c>
      <c r="H9247" s="8">
        <f>Sales[Quantity Ordered]*Sales[Price Each]</f>
        <v>600</v>
      </c>
    </row>
    <row r="9248" spans="1:8" x14ac:dyDescent="0.25">
      <c r="A9248" s="6">
        <v>254889</v>
      </c>
      <c r="B9248" s="6" t="s">
        <v>31</v>
      </c>
      <c r="C9248" s="7">
        <v>1</v>
      </c>
      <c r="D9248" s="8">
        <v>600</v>
      </c>
      <c r="E9248" s="9">
        <v>43716.595138888886</v>
      </c>
      <c r="F9248" s="6" t="s">
        <v>6707</v>
      </c>
      <c r="G9248" s="6" t="str">
        <f t="shared" si="144"/>
        <v>CA</v>
      </c>
      <c r="H9248" s="8">
        <f>Sales[Quantity Ordered]*Sales[Price Each]</f>
        <v>600</v>
      </c>
    </row>
    <row r="9249" spans="1:8" x14ac:dyDescent="0.25">
      <c r="A9249" s="6">
        <v>254713</v>
      </c>
      <c r="B9249" s="6" t="s">
        <v>31</v>
      </c>
      <c r="C9249" s="7">
        <v>1</v>
      </c>
      <c r="D9249" s="8">
        <v>600</v>
      </c>
      <c r="E9249" s="9">
        <v>43716.727083333331</v>
      </c>
      <c r="F9249" s="6" t="s">
        <v>6535</v>
      </c>
      <c r="G9249" s="6" t="str">
        <f t="shared" si="144"/>
        <v>CA</v>
      </c>
      <c r="H9249" s="8">
        <f>Sales[Quantity Ordered]*Sales[Price Each]</f>
        <v>600</v>
      </c>
    </row>
    <row r="9250" spans="1:8" x14ac:dyDescent="0.25">
      <c r="A9250" s="6">
        <v>258543</v>
      </c>
      <c r="B9250" s="6" t="s">
        <v>31</v>
      </c>
      <c r="C9250" s="7">
        <v>1</v>
      </c>
      <c r="D9250" s="8">
        <v>600</v>
      </c>
      <c r="E9250" s="9">
        <v>43716.784722222219</v>
      </c>
      <c r="F9250" s="6" t="s">
        <v>8560</v>
      </c>
      <c r="G9250" s="6" t="str">
        <f t="shared" si="144"/>
        <v>CA</v>
      </c>
      <c r="H9250" s="8">
        <f>Sales[Quantity Ordered]*Sales[Price Each]</f>
        <v>600</v>
      </c>
    </row>
    <row r="9251" spans="1:8" x14ac:dyDescent="0.25">
      <c r="A9251" s="6">
        <v>251920</v>
      </c>
      <c r="B9251" s="6" t="s">
        <v>31</v>
      </c>
      <c r="C9251" s="7">
        <v>1</v>
      </c>
      <c r="D9251" s="8">
        <v>600</v>
      </c>
      <c r="E9251" s="9">
        <v>43716.809027777781</v>
      </c>
      <c r="F9251" s="6" t="s">
        <v>3774</v>
      </c>
      <c r="G9251" s="6" t="str">
        <f t="shared" si="144"/>
        <v>WA</v>
      </c>
      <c r="H9251" s="8">
        <f>Sales[Quantity Ordered]*Sales[Price Each]</f>
        <v>600</v>
      </c>
    </row>
    <row r="9252" spans="1:8" x14ac:dyDescent="0.25">
      <c r="A9252" s="6">
        <v>251587</v>
      </c>
      <c r="B9252" s="6" t="s">
        <v>31</v>
      </c>
      <c r="C9252" s="7">
        <v>1</v>
      </c>
      <c r="D9252" s="8">
        <v>600</v>
      </c>
      <c r="E9252" s="9">
        <v>43716.895138888889</v>
      </c>
      <c r="F9252" s="6" t="s">
        <v>3445</v>
      </c>
      <c r="G9252" s="6" t="str">
        <f t="shared" si="144"/>
        <v>CA</v>
      </c>
      <c r="H9252" s="8">
        <f>Sales[Quantity Ordered]*Sales[Price Each]</f>
        <v>600</v>
      </c>
    </row>
    <row r="9253" spans="1:8" x14ac:dyDescent="0.25">
      <c r="A9253" s="6">
        <v>251573</v>
      </c>
      <c r="B9253" s="6" t="s">
        <v>31</v>
      </c>
      <c r="C9253" s="7">
        <v>1</v>
      </c>
      <c r="D9253" s="8">
        <v>600</v>
      </c>
      <c r="E9253" s="9">
        <v>43716.908333333333</v>
      </c>
      <c r="F9253" s="6" t="s">
        <v>3431</v>
      </c>
      <c r="G9253" s="6" t="str">
        <f t="shared" si="144"/>
        <v>TX</v>
      </c>
      <c r="H9253" s="8">
        <f>Sales[Quantity Ordered]*Sales[Price Each]</f>
        <v>600</v>
      </c>
    </row>
    <row r="9254" spans="1:8" x14ac:dyDescent="0.25">
      <c r="A9254" s="6">
        <v>255011</v>
      </c>
      <c r="B9254" s="6" t="s">
        <v>31</v>
      </c>
      <c r="C9254" s="7">
        <v>1</v>
      </c>
      <c r="D9254" s="8">
        <v>600</v>
      </c>
      <c r="E9254" s="9">
        <v>43716.940972222219</v>
      </c>
      <c r="F9254" s="6" t="s">
        <v>6824</v>
      </c>
      <c r="G9254" s="6" t="str">
        <f t="shared" si="144"/>
        <v>CA</v>
      </c>
      <c r="H9254" s="8">
        <f>Sales[Quantity Ordered]*Sales[Price Each]</f>
        <v>600</v>
      </c>
    </row>
    <row r="9255" spans="1:8" x14ac:dyDescent="0.25">
      <c r="A9255" s="6">
        <v>253527</v>
      </c>
      <c r="B9255" s="6" t="s">
        <v>31</v>
      </c>
      <c r="C9255" s="7">
        <v>1</v>
      </c>
      <c r="D9255" s="8">
        <v>600</v>
      </c>
      <c r="E9255" s="9">
        <v>43716.966666666667</v>
      </c>
      <c r="F9255" s="6" t="s">
        <v>5366</v>
      </c>
      <c r="G9255" s="6" t="str">
        <f t="shared" si="144"/>
        <v>WA</v>
      </c>
      <c r="H9255" s="8">
        <f>Sales[Quantity Ordered]*Sales[Price Each]</f>
        <v>600</v>
      </c>
    </row>
    <row r="9256" spans="1:8" x14ac:dyDescent="0.25">
      <c r="A9256" s="6">
        <v>252985</v>
      </c>
      <c r="B9256" s="6" t="s">
        <v>31</v>
      </c>
      <c r="C9256" s="7">
        <v>1</v>
      </c>
      <c r="D9256" s="8">
        <v>600</v>
      </c>
      <c r="E9256" s="9">
        <v>43716.988194444442</v>
      </c>
      <c r="F9256" s="6" t="s">
        <v>4831</v>
      </c>
      <c r="G9256" s="6" t="str">
        <f t="shared" si="144"/>
        <v>TX</v>
      </c>
      <c r="H9256" s="8">
        <f>Sales[Quantity Ordered]*Sales[Price Each]</f>
        <v>600</v>
      </c>
    </row>
    <row r="9257" spans="1:8" x14ac:dyDescent="0.25">
      <c r="A9257" s="6">
        <v>255047</v>
      </c>
      <c r="B9257" s="6" t="s">
        <v>261</v>
      </c>
      <c r="C9257" s="7">
        <v>1</v>
      </c>
      <c r="D9257" s="8">
        <v>600</v>
      </c>
      <c r="E9257" s="9">
        <v>43717.342361111114</v>
      </c>
      <c r="F9257" s="6" t="s">
        <v>6859</v>
      </c>
      <c r="G9257" s="6" t="str">
        <f t="shared" si="144"/>
        <v>NY</v>
      </c>
      <c r="H9257" s="8">
        <f>Sales[Quantity Ordered]*Sales[Price Each]</f>
        <v>600</v>
      </c>
    </row>
    <row r="9258" spans="1:8" x14ac:dyDescent="0.25">
      <c r="A9258" s="6">
        <v>257544</v>
      </c>
      <c r="B9258" s="6" t="s">
        <v>31</v>
      </c>
      <c r="C9258" s="7">
        <v>1</v>
      </c>
      <c r="D9258" s="8">
        <v>600</v>
      </c>
      <c r="E9258" s="9">
        <v>43717.4</v>
      </c>
      <c r="F9258" s="6" t="s">
        <v>2063</v>
      </c>
      <c r="G9258" s="6" t="str">
        <f t="shared" si="144"/>
        <v>CA</v>
      </c>
      <c r="H9258" s="8">
        <f>Sales[Quantity Ordered]*Sales[Price Each]</f>
        <v>600</v>
      </c>
    </row>
    <row r="9259" spans="1:8" x14ac:dyDescent="0.25">
      <c r="A9259" s="6">
        <v>254132</v>
      </c>
      <c r="B9259" s="6" t="s">
        <v>31</v>
      </c>
      <c r="C9259" s="7">
        <v>1</v>
      </c>
      <c r="D9259" s="8">
        <v>600</v>
      </c>
      <c r="E9259" s="9">
        <v>43717.500694444447</v>
      </c>
      <c r="F9259" s="6" t="s">
        <v>5963</v>
      </c>
      <c r="G9259" s="6" t="str">
        <f t="shared" si="144"/>
        <v>TX</v>
      </c>
      <c r="H9259" s="8">
        <f>Sales[Quantity Ordered]*Sales[Price Each]</f>
        <v>600</v>
      </c>
    </row>
    <row r="9260" spans="1:8" x14ac:dyDescent="0.25">
      <c r="A9260" s="6">
        <v>250834</v>
      </c>
      <c r="B9260" s="6" t="s">
        <v>637</v>
      </c>
      <c r="C9260" s="7">
        <v>1</v>
      </c>
      <c r="D9260" s="8">
        <v>600</v>
      </c>
      <c r="E9260" s="9">
        <v>43717.51666666667</v>
      </c>
      <c r="F9260" s="6" t="s">
        <v>2697</v>
      </c>
      <c r="G9260" s="6" t="str">
        <f t="shared" si="144"/>
        <v>NY</v>
      </c>
      <c r="H9260" s="8">
        <f>Sales[Quantity Ordered]*Sales[Price Each]</f>
        <v>600</v>
      </c>
    </row>
    <row r="9261" spans="1:8" x14ac:dyDescent="0.25">
      <c r="A9261" s="6">
        <v>255929</v>
      </c>
      <c r="B9261" s="6" t="s">
        <v>261</v>
      </c>
      <c r="C9261" s="7">
        <v>1</v>
      </c>
      <c r="D9261" s="8">
        <v>600</v>
      </c>
      <c r="E9261" s="9">
        <v>43717.561111111114</v>
      </c>
      <c r="F9261" s="6" t="s">
        <v>7725</v>
      </c>
      <c r="G9261" s="6" t="str">
        <f t="shared" si="144"/>
        <v>TX</v>
      </c>
      <c r="H9261" s="8">
        <f>Sales[Quantity Ordered]*Sales[Price Each]</f>
        <v>600</v>
      </c>
    </row>
    <row r="9262" spans="1:8" x14ac:dyDescent="0.25">
      <c r="A9262" s="6">
        <v>259159</v>
      </c>
      <c r="B9262" s="6" t="s">
        <v>31</v>
      </c>
      <c r="C9262" s="7">
        <v>1</v>
      </c>
      <c r="D9262" s="8">
        <v>600</v>
      </c>
      <c r="E9262" s="9">
        <v>43717.569444444445</v>
      </c>
      <c r="F9262" s="6" t="s">
        <v>10865</v>
      </c>
      <c r="G9262" s="6" t="str">
        <f t="shared" si="144"/>
        <v>WA</v>
      </c>
      <c r="H9262" s="8">
        <f>Sales[Quantity Ordered]*Sales[Price Each]</f>
        <v>600</v>
      </c>
    </row>
    <row r="9263" spans="1:8" x14ac:dyDescent="0.25">
      <c r="A9263" s="6">
        <v>255137</v>
      </c>
      <c r="B9263" s="6" t="s">
        <v>637</v>
      </c>
      <c r="C9263" s="7">
        <v>1</v>
      </c>
      <c r="D9263" s="8">
        <v>600</v>
      </c>
      <c r="E9263" s="9">
        <v>43717.597222222219</v>
      </c>
      <c r="F9263" s="6" t="s">
        <v>6949</v>
      </c>
      <c r="G9263" s="6" t="str">
        <f t="shared" si="144"/>
        <v>CA</v>
      </c>
      <c r="H9263" s="8">
        <f>Sales[Quantity Ordered]*Sales[Price Each]</f>
        <v>600</v>
      </c>
    </row>
    <row r="9264" spans="1:8" x14ac:dyDescent="0.25">
      <c r="A9264" s="6">
        <v>251193</v>
      </c>
      <c r="B9264" s="6" t="s">
        <v>31</v>
      </c>
      <c r="C9264" s="7">
        <v>1</v>
      </c>
      <c r="D9264" s="8">
        <v>600</v>
      </c>
      <c r="E9264" s="9">
        <v>43717.623611111114</v>
      </c>
      <c r="F9264" s="6" t="s">
        <v>3053</v>
      </c>
      <c r="G9264" s="6" t="str">
        <f t="shared" si="144"/>
        <v>CA</v>
      </c>
      <c r="H9264" s="8">
        <f>Sales[Quantity Ordered]*Sales[Price Each]</f>
        <v>600</v>
      </c>
    </row>
    <row r="9265" spans="1:8" x14ac:dyDescent="0.25">
      <c r="A9265" s="6">
        <v>249459</v>
      </c>
      <c r="B9265" s="6" t="s">
        <v>31</v>
      </c>
      <c r="C9265" s="7">
        <v>1</v>
      </c>
      <c r="D9265" s="8">
        <v>600</v>
      </c>
      <c r="E9265" s="9">
        <v>43717.629166666666</v>
      </c>
      <c r="F9265" s="6" t="s">
        <v>1330</v>
      </c>
      <c r="G9265" s="6" t="str">
        <f t="shared" si="144"/>
        <v>TX</v>
      </c>
      <c r="H9265" s="8">
        <f>Sales[Quantity Ordered]*Sales[Price Each]</f>
        <v>600</v>
      </c>
    </row>
    <row r="9266" spans="1:8" x14ac:dyDescent="0.25">
      <c r="A9266" s="6">
        <v>258729</v>
      </c>
      <c r="B9266" s="6" t="s">
        <v>31</v>
      </c>
      <c r="C9266" s="7">
        <v>1</v>
      </c>
      <c r="D9266" s="8">
        <v>600</v>
      </c>
      <c r="E9266" s="9">
        <v>43717.697916666664</v>
      </c>
      <c r="F9266" s="6" t="s">
        <v>10446</v>
      </c>
      <c r="G9266" s="6" t="str">
        <f t="shared" si="144"/>
        <v>TX</v>
      </c>
      <c r="H9266" s="8">
        <f>Sales[Quantity Ordered]*Sales[Price Each]</f>
        <v>600</v>
      </c>
    </row>
    <row r="9267" spans="1:8" x14ac:dyDescent="0.25">
      <c r="A9267" s="6">
        <v>249700</v>
      </c>
      <c r="B9267" s="6" t="s">
        <v>31</v>
      </c>
      <c r="C9267" s="7">
        <v>1</v>
      </c>
      <c r="D9267" s="8">
        <v>600</v>
      </c>
      <c r="E9267" s="9">
        <v>43717.761805555558</v>
      </c>
      <c r="F9267" s="6" t="s">
        <v>1571</v>
      </c>
      <c r="G9267" s="6" t="str">
        <f t="shared" si="144"/>
        <v>GA</v>
      </c>
      <c r="H9267" s="8">
        <f>Sales[Quantity Ordered]*Sales[Price Each]</f>
        <v>600</v>
      </c>
    </row>
    <row r="9268" spans="1:8" x14ac:dyDescent="0.25">
      <c r="A9268" s="6">
        <v>255154</v>
      </c>
      <c r="B9268" s="6" t="s">
        <v>31</v>
      </c>
      <c r="C9268" s="7">
        <v>1</v>
      </c>
      <c r="D9268" s="8">
        <v>600</v>
      </c>
      <c r="E9268" s="9">
        <v>43717.779166666667</v>
      </c>
      <c r="F9268" s="6" t="s">
        <v>6966</v>
      </c>
      <c r="G9268" s="6" t="str">
        <f t="shared" si="144"/>
        <v>TX</v>
      </c>
      <c r="H9268" s="8">
        <f>Sales[Quantity Ordered]*Sales[Price Each]</f>
        <v>600</v>
      </c>
    </row>
    <row r="9269" spans="1:8" x14ac:dyDescent="0.25">
      <c r="A9269" s="6">
        <v>259258</v>
      </c>
      <c r="B9269" s="6" t="s">
        <v>31</v>
      </c>
      <c r="C9269" s="7">
        <v>1</v>
      </c>
      <c r="D9269" s="8">
        <v>600</v>
      </c>
      <c r="E9269" s="9">
        <v>43717.802777777775</v>
      </c>
      <c r="F9269" s="6" t="s">
        <v>10957</v>
      </c>
      <c r="G9269" s="6" t="str">
        <f t="shared" si="144"/>
        <v>MA</v>
      </c>
      <c r="H9269" s="8">
        <f>Sales[Quantity Ordered]*Sales[Price Each]</f>
        <v>600</v>
      </c>
    </row>
    <row r="9270" spans="1:8" x14ac:dyDescent="0.25">
      <c r="A9270" s="6">
        <v>256878</v>
      </c>
      <c r="B9270" s="6" t="s">
        <v>31</v>
      </c>
      <c r="C9270" s="7">
        <v>1</v>
      </c>
      <c r="D9270" s="8">
        <v>600</v>
      </c>
      <c r="E9270" s="9">
        <v>43717.857638888891</v>
      </c>
      <c r="F9270" s="6" t="s">
        <v>8648</v>
      </c>
      <c r="G9270" s="6" t="str">
        <f t="shared" si="144"/>
        <v>MA</v>
      </c>
      <c r="H9270" s="8">
        <f>Sales[Quantity Ordered]*Sales[Price Each]</f>
        <v>600</v>
      </c>
    </row>
    <row r="9271" spans="1:8" x14ac:dyDescent="0.25">
      <c r="A9271" s="6">
        <v>254214</v>
      </c>
      <c r="B9271" s="6" t="s">
        <v>261</v>
      </c>
      <c r="C9271" s="7">
        <v>1</v>
      </c>
      <c r="D9271" s="8">
        <v>600</v>
      </c>
      <c r="E9271" s="9">
        <v>43717.865277777775</v>
      </c>
      <c r="F9271" s="6" t="s">
        <v>6043</v>
      </c>
      <c r="G9271" s="6" t="str">
        <f t="shared" si="144"/>
        <v>NY</v>
      </c>
      <c r="H9271" s="8">
        <f>Sales[Quantity Ordered]*Sales[Price Each]</f>
        <v>600</v>
      </c>
    </row>
    <row r="9272" spans="1:8" x14ac:dyDescent="0.25">
      <c r="A9272" s="6">
        <v>252706</v>
      </c>
      <c r="B9272" s="6" t="s">
        <v>31</v>
      </c>
      <c r="C9272" s="7">
        <v>1</v>
      </c>
      <c r="D9272" s="8">
        <v>600</v>
      </c>
      <c r="E9272" s="9">
        <v>43717.928472222222</v>
      </c>
      <c r="F9272" s="6" t="s">
        <v>4552</v>
      </c>
      <c r="G9272" s="6" t="str">
        <f t="shared" si="144"/>
        <v>CA</v>
      </c>
      <c r="H9272" s="8">
        <f>Sales[Quantity Ordered]*Sales[Price Each]</f>
        <v>600</v>
      </c>
    </row>
    <row r="9273" spans="1:8" x14ac:dyDescent="0.25">
      <c r="A9273" s="6">
        <v>256278</v>
      </c>
      <c r="B9273" s="6" t="s">
        <v>31</v>
      </c>
      <c r="C9273" s="7">
        <v>1</v>
      </c>
      <c r="D9273" s="8">
        <v>600</v>
      </c>
      <c r="E9273" s="9">
        <v>43717.966666666667</v>
      </c>
      <c r="F9273" s="6" t="s">
        <v>8066</v>
      </c>
      <c r="G9273" s="6" t="str">
        <f t="shared" si="144"/>
        <v>WA</v>
      </c>
      <c r="H9273" s="8">
        <f>Sales[Quantity Ordered]*Sales[Price Each]</f>
        <v>600</v>
      </c>
    </row>
    <row r="9274" spans="1:8" x14ac:dyDescent="0.25">
      <c r="A9274" s="6">
        <v>252807</v>
      </c>
      <c r="B9274" s="6" t="s">
        <v>637</v>
      </c>
      <c r="C9274" s="7">
        <v>1</v>
      </c>
      <c r="D9274" s="8">
        <v>600</v>
      </c>
      <c r="E9274" s="9">
        <v>43718.38958333333</v>
      </c>
      <c r="F9274" s="6" t="s">
        <v>4653</v>
      </c>
      <c r="G9274" s="6" t="str">
        <f t="shared" si="144"/>
        <v>CA</v>
      </c>
      <c r="H9274" s="8">
        <f>Sales[Quantity Ordered]*Sales[Price Each]</f>
        <v>600</v>
      </c>
    </row>
    <row r="9275" spans="1:8" x14ac:dyDescent="0.25">
      <c r="A9275" s="6">
        <v>254531</v>
      </c>
      <c r="B9275" s="6" t="s">
        <v>637</v>
      </c>
      <c r="C9275" s="7">
        <v>1</v>
      </c>
      <c r="D9275" s="8">
        <v>600</v>
      </c>
      <c r="E9275" s="9">
        <v>43718.420138888891</v>
      </c>
      <c r="F9275" s="6" t="s">
        <v>6356</v>
      </c>
      <c r="G9275" s="6" t="str">
        <f t="shared" si="144"/>
        <v>NY</v>
      </c>
      <c r="H9275" s="8">
        <f>Sales[Quantity Ordered]*Sales[Price Each]</f>
        <v>600</v>
      </c>
    </row>
    <row r="9276" spans="1:8" x14ac:dyDescent="0.25">
      <c r="A9276" s="6">
        <v>253425</v>
      </c>
      <c r="B9276" s="6" t="s">
        <v>31</v>
      </c>
      <c r="C9276" s="7">
        <v>1</v>
      </c>
      <c r="D9276" s="8">
        <v>600</v>
      </c>
      <c r="E9276" s="9">
        <v>43718.475694444445</v>
      </c>
      <c r="F9276" s="6" t="s">
        <v>5265</v>
      </c>
      <c r="G9276" s="6" t="str">
        <f t="shared" si="144"/>
        <v>TX</v>
      </c>
      <c r="H9276" s="8">
        <f>Sales[Quantity Ordered]*Sales[Price Each]</f>
        <v>600</v>
      </c>
    </row>
    <row r="9277" spans="1:8" x14ac:dyDescent="0.25">
      <c r="A9277" s="6">
        <v>249116</v>
      </c>
      <c r="B9277" s="6" t="s">
        <v>31</v>
      </c>
      <c r="C9277" s="7">
        <v>1</v>
      </c>
      <c r="D9277" s="8">
        <v>600</v>
      </c>
      <c r="E9277" s="9">
        <v>43718.549305555556</v>
      </c>
      <c r="F9277" s="6" t="s">
        <v>988</v>
      </c>
      <c r="G9277" s="6" t="str">
        <f t="shared" si="144"/>
        <v>CA</v>
      </c>
      <c r="H9277" s="8">
        <f>Sales[Quantity Ordered]*Sales[Price Each]</f>
        <v>600</v>
      </c>
    </row>
    <row r="9278" spans="1:8" x14ac:dyDescent="0.25">
      <c r="A9278" s="6">
        <v>249389</v>
      </c>
      <c r="B9278" s="6" t="s">
        <v>31</v>
      </c>
      <c r="C9278" s="7">
        <v>1</v>
      </c>
      <c r="D9278" s="8">
        <v>600</v>
      </c>
      <c r="E9278" s="9">
        <v>43718.583333333336</v>
      </c>
      <c r="F9278" s="6" t="s">
        <v>1260</v>
      </c>
      <c r="G9278" s="6" t="str">
        <f t="shared" si="144"/>
        <v>WA</v>
      </c>
      <c r="H9278" s="8">
        <f>Sales[Quantity Ordered]*Sales[Price Each]</f>
        <v>600</v>
      </c>
    </row>
    <row r="9279" spans="1:8" x14ac:dyDescent="0.25">
      <c r="A9279" s="6">
        <v>250011</v>
      </c>
      <c r="B9279" s="6" t="s">
        <v>31</v>
      </c>
      <c r="C9279" s="7">
        <v>1</v>
      </c>
      <c r="D9279" s="8">
        <v>600</v>
      </c>
      <c r="E9279" s="9">
        <v>43718.65625</v>
      </c>
      <c r="F9279" s="6" t="s">
        <v>1879</v>
      </c>
      <c r="G9279" s="6" t="str">
        <f t="shared" si="144"/>
        <v>NY</v>
      </c>
      <c r="H9279" s="8">
        <f>Sales[Quantity Ordered]*Sales[Price Each]</f>
        <v>600</v>
      </c>
    </row>
    <row r="9280" spans="1:8" x14ac:dyDescent="0.25">
      <c r="A9280" s="6">
        <v>254169</v>
      </c>
      <c r="B9280" s="6" t="s">
        <v>31</v>
      </c>
      <c r="C9280" s="7">
        <v>1</v>
      </c>
      <c r="D9280" s="8">
        <v>600</v>
      </c>
      <c r="E9280" s="9">
        <v>43718.702777777777</v>
      </c>
      <c r="F9280" s="6" t="s">
        <v>5998</v>
      </c>
      <c r="G9280" s="6" t="str">
        <f t="shared" si="144"/>
        <v>CA</v>
      </c>
      <c r="H9280" s="8">
        <f>Sales[Quantity Ordered]*Sales[Price Each]</f>
        <v>600</v>
      </c>
    </row>
    <row r="9281" spans="1:8" x14ac:dyDescent="0.25">
      <c r="A9281" s="6">
        <v>252936</v>
      </c>
      <c r="B9281" s="6" t="s">
        <v>31</v>
      </c>
      <c r="C9281" s="7">
        <v>1</v>
      </c>
      <c r="D9281" s="8">
        <v>600</v>
      </c>
      <c r="E9281" s="9">
        <v>43718.743055555555</v>
      </c>
      <c r="F9281" s="6" t="s">
        <v>4782</v>
      </c>
      <c r="G9281" s="6" t="str">
        <f t="shared" si="144"/>
        <v>CA</v>
      </c>
      <c r="H9281" s="8">
        <f>Sales[Quantity Ordered]*Sales[Price Each]</f>
        <v>600</v>
      </c>
    </row>
    <row r="9282" spans="1:8" x14ac:dyDescent="0.25">
      <c r="A9282" s="6">
        <v>250700</v>
      </c>
      <c r="B9282" s="6" t="s">
        <v>31</v>
      </c>
      <c r="C9282" s="7">
        <v>1</v>
      </c>
      <c r="D9282" s="8">
        <v>600</v>
      </c>
      <c r="E9282" s="9">
        <v>43718.768055555556</v>
      </c>
      <c r="F9282" s="6" t="s">
        <v>2563</v>
      </c>
      <c r="G9282" s="6" t="str">
        <f t="shared" ref="G9282:G9345" si="145">MID(F9282,FIND(",",F9282,FIND(",",F9282)+1)+2,2)</f>
        <v>OR</v>
      </c>
      <c r="H9282" s="8">
        <f>Sales[Quantity Ordered]*Sales[Price Each]</f>
        <v>600</v>
      </c>
    </row>
    <row r="9283" spans="1:8" x14ac:dyDescent="0.25">
      <c r="A9283" s="6">
        <v>259068</v>
      </c>
      <c r="B9283" s="6" t="s">
        <v>31</v>
      </c>
      <c r="C9283" s="7">
        <v>1</v>
      </c>
      <c r="D9283" s="8">
        <v>600</v>
      </c>
      <c r="E9283" s="9">
        <v>43718.777083333334</v>
      </c>
      <c r="F9283" s="6" t="s">
        <v>10779</v>
      </c>
      <c r="G9283" s="6" t="str">
        <f t="shared" si="145"/>
        <v>MA</v>
      </c>
      <c r="H9283" s="8">
        <f>Sales[Quantity Ordered]*Sales[Price Each]</f>
        <v>600</v>
      </c>
    </row>
    <row r="9284" spans="1:8" x14ac:dyDescent="0.25">
      <c r="A9284" s="6">
        <v>249041</v>
      </c>
      <c r="B9284" s="6" t="s">
        <v>31</v>
      </c>
      <c r="C9284" s="7">
        <v>1</v>
      </c>
      <c r="D9284" s="8">
        <v>600</v>
      </c>
      <c r="E9284" s="9">
        <v>43718.844444444447</v>
      </c>
      <c r="F9284" s="6" t="s">
        <v>913</v>
      </c>
      <c r="G9284" s="6" t="str">
        <f t="shared" si="145"/>
        <v>GA</v>
      </c>
      <c r="H9284" s="8">
        <f>Sales[Quantity Ordered]*Sales[Price Each]</f>
        <v>600</v>
      </c>
    </row>
    <row r="9285" spans="1:8" x14ac:dyDescent="0.25">
      <c r="A9285" s="6">
        <v>257039</v>
      </c>
      <c r="B9285" s="6" t="s">
        <v>637</v>
      </c>
      <c r="C9285" s="7">
        <v>1</v>
      </c>
      <c r="D9285" s="8">
        <v>600</v>
      </c>
      <c r="E9285" s="9">
        <v>43718.927083333336</v>
      </c>
      <c r="F9285" s="6" t="s">
        <v>8805</v>
      </c>
      <c r="G9285" s="6" t="str">
        <f t="shared" si="145"/>
        <v>MA</v>
      </c>
      <c r="H9285" s="8">
        <f>Sales[Quantity Ordered]*Sales[Price Each]</f>
        <v>600</v>
      </c>
    </row>
    <row r="9286" spans="1:8" x14ac:dyDescent="0.25">
      <c r="A9286" s="6">
        <v>248531</v>
      </c>
      <c r="B9286" s="6" t="s">
        <v>31</v>
      </c>
      <c r="C9286" s="7">
        <v>1</v>
      </c>
      <c r="D9286" s="8">
        <v>600</v>
      </c>
      <c r="E9286" s="9">
        <v>43718.990277777775</v>
      </c>
      <c r="F9286" s="6" t="s">
        <v>404</v>
      </c>
      <c r="G9286" s="6" t="str">
        <f t="shared" si="145"/>
        <v>TX</v>
      </c>
      <c r="H9286" s="8">
        <f>Sales[Quantity Ordered]*Sales[Price Each]</f>
        <v>600</v>
      </c>
    </row>
    <row r="9287" spans="1:8" x14ac:dyDescent="0.25">
      <c r="A9287" s="6">
        <v>255739</v>
      </c>
      <c r="B9287" s="6" t="s">
        <v>31</v>
      </c>
      <c r="C9287" s="7">
        <v>1</v>
      </c>
      <c r="D9287" s="8">
        <v>600</v>
      </c>
      <c r="E9287" s="9">
        <v>43719.426388888889</v>
      </c>
      <c r="F9287" s="6" t="s">
        <v>7541</v>
      </c>
      <c r="G9287" s="6" t="str">
        <f t="shared" si="145"/>
        <v>NY</v>
      </c>
      <c r="H9287" s="8">
        <f>Sales[Quantity Ordered]*Sales[Price Each]</f>
        <v>600</v>
      </c>
    </row>
    <row r="9288" spans="1:8" x14ac:dyDescent="0.25">
      <c r="A9288" s="6">
        <v>255247</v>
      </c>
      <c r="B9288" s="6" t="s">
        <v>31</v>
      </c>
      <c r="C9288" s="7">
        <v>1</v>
      </c>
      <c r="D9288" s="8">
        <v>600</v>
      </c>
      <c r="E9288" s="9">
        <v>43719.427777777775</v>
      </c>
      <c r="F9288" s="6" t="s">
        <v>7056</v>
      </c>
      <c r="G9288" s="6" t="str">
        <f t="shared" si="145"/>
        <v>CA</v>
      </c>
      <c r="H9288" s="8">
        <f>Sales[Quantity Ordered]*Sales[Price Each]</f>
        <v>600</v>
      </c>
    </row>
    <row r="9289" spans="1:8" x14ac:dyDescent="0.25">
      <c r="A9289" s="6">
        <v>258890</v>
      </c>
      <c r="B9289" s="6" t="s">
        <v>31</v>
      </c>
      <c r="C9289" s="7">
        <v>1</v>
      </c>
      <c r="D9289" s="8">
        <v>600</v>
      </c>
      <c r="E9289" s="9">
        <v>43719.455555555556</v>
      </c>
      <c r="F9289" s="6" t="s">
        <v>10604</v>
      </c>
      <c r="G9289" s="6" t="str">
        <f t="shared" si="145"/>
        <v>TX</v>
      </c>
      <c r="H9289" s="8">
        <f>Sales[Quantity Ordered]*Sales[Price Each]</f>
        <v>600</v>
      </c>
    </row>
    <row r="9290" spans="1:8" x14ac:dyDescent="0.25">
      <c r="A9290" s="6">
        <v>258900</v>
      </c>
      <c r="B9290" s="6" t="s">
        <v>31</v>
      </c>
      <c r="C9290" s="7">
        <v>1</v>
      </c>
      <c r="D9290" s="8">
        <v>600</v>
      </c>
      <c r="E9290" s="9">
        <v>43719.51666666667</v>
      </c>
      <c r="F9290" s="6" t="s">
        <v>10614</v>
      </c>
      <c r="G9290" s="6" t="str">
        <f t="shared" si="145"/>
        <v>NY</v>
      </c>
      <c r="H9290" s="8">
        <f>Sales[Quantity Ordered]*Sales[Price Each]</f>
        <v>600</v>
      </c>
    </row>
    <row r="9291" spans="1:8" x14ac:dyDescent="0.25">
      <c r="A9291" s="6">
        <v>248199</v>
      </c>
      <c r="B9291" s="6" t="s">
        <v>31</v>
      </c>
      <c r="C9291" s="7">
        <v>1</v>
      </c>
      <c r="D9291" s="8">
        <v>600</v>
      </c>
      <c r="E9291" s="9">
        <v>43719.532638888886</v>
      </c>
      <c r="F9291" s="6" t="s">
        <v>68</v>
      </c>
      <c r="G9291" s="6" t="str">
        <f t="shared" si="145"/>
        <v>MA</v>
      </c>
      <c r="H9291" s="8">
        <f>Sales[Quantity Ordered]*Sales[Price Each]</f>
        <v>600</v>
      </c>
    </row>
    <row r="9292" spans="1:8" x14ac:dyDescent="0.25">
      <c r="A9292" s="6">
        <v>251834</v>
      </c>
      <c r="B9292" s="6" t="s">
        <v>31</v>
      </c>
      <c r="C9292" s="7">
        <v>1</v>
      </c>
      <c r="D9292" s="8">
        <v>600</v>
      </c>
      <c r="E9292" s="9">
        <v>43719.588888888888</v>
      </c>
      <c r="F9292" s="6" t="s">
        <v>3688</v>
      </c>
      <c r="G9292" s="6" t="str">
        <f t="shared" si="145"/>
        <v>GA</v>
      </c>
      <c r="H9292" s="8">
        <f>Sales[Quantity Ordered]*Sales[Price Each]</f>
        <v>600</v>
      </c>
    </row>
    <row r="9293" spans="1:8" x14ac:dyDescent="0.25">
      <c r="A9293" s="6">
        <v>255787</v>
      </c>
      <c r="B9293" s="6" t="s">
        <v>31</v>
      </c>
      <c r="C9293" s="7">
        <v>1</v>
      </c>
      <c r="D9293" s="8">
        <v>600</v>
      </c>
      <c r="E9293" s="9">
        <v>43719.630555555559</v>
      </c>
      <c r="F9293" s="6" t="s">
        <v>7587</v>
      </c>
      <c r="G9293" s="6" t="str">
        <f t="shared" si="145"/>
        <v>CA</v>
      </c>
      <c r="H9293" s="8">
        <f>Sales[Quantity Ordered]*Sales[Price Each]</f>
        <v>600</v>
      </c>
    </row>
    <row r="9294" spans="1:8" x14ac:dyDescent="0.25">
      <c r="A9294" s="6">
        <v>257432</v>
      </c>
      <c r="B9294" s="6" t="s">
        <v>637</v>
      </c>
      <c r="C9294" s="7">
        <v>1</v>
      </c>
      <c r="D9294" s="8">
        <v>600</v>
      </c>
      <c r="E9294" s="9">
        <v>43719.688888888886</v>
      </c>
      <c r="F9294" s="6" t="s">
        <v>9193</v>
      </c>
      <c r="G9294" s="6" t="str">
        <f t="shared" si="145"/>
        <v>GA</v>
      </c>
      <c r="H9294" s="8">
        <f>Sales[Quantity Ordered]*Sales[Price Each]</f>
        <v>600</v>
      </c>
    </row>
    <row r="9295" spans="1:8" x14ac:dyDescent="0.25">
      <c r="A9295" s="6">
        <v>248943</v>
      </c>
      <c r="B9295" s="6" t="s">
        <v>31</v>
      </c>
      <c r="C9295" s="7">
        <v>1</v>
      </c>
      <c r="D9295" s="8">
        <v>600</v>
      </c>
      <c r="E9295" s="9">
        <v>43719.741666666669</v>
      </c>
      <c r="F9295" s="6" t="s">
        <v>815</v>
      </c>
      <c r="G9295" s="6" t="str">
        <f t="shared" si="145"/>
        <v>TX</v>
      </c>
      <c r="H9295" s="8">
        <f>Sales[Quantity Ordered]*Sales[Price Each]</f>
        <v>600</v>
      </c>
    </row>
    <row r="9296" spans="1:8" x14ac:dyDescent="0.25">
      <c r="A9296" s="6">
        <v>251366</v>
      </c>
      <c r="B9296" s="6" t="s">
        <v>31</v>
      </c>
      <c r="C9296" s="7">
        <v>1</v>
      </c>
      <c r="D9296" s="8">
        <v>600</v>
      </c>
      <c r="E9296" s="9">
        <v>43719.78125</v>
      </c>
      <c r="F9296" s="6" t="s">
        <v>3226</v>
      </c>
      <c r="G9296" s="6" t="str">
        <f t="shared" si="145"/>
        <v>CA</v>
      </c>
      <c r="H9296" s="8">
        <f>Sales[Quantity Ordered]*Sales[Price Each]</f>
        <v>600</v>
      </c>
    </row>
    <row r="9297" spans="1:8" x14ac:dyDescent="0.25">
      <c r="A9297" s="6">
        <v>257940</v>
      </c>
      <c r="B9297" s="6" t="s">
        <v>31</v>
      </c>
      <c r="C9297" s="7">
        <v>1</v>
      </c>
      <c r="D9297" s="8">
        <v>600</v>
      </c>
      <c r="E9297" s="9">
        <v>43719.800694444442</v>
      </c>
      <c r="F9297" s="6" t="s">
        <v>9685</v>
      </c>
      <c r="G9297" s="6" t="str">
        <f t="shared" si="145"/>
        <v>NY</v>
      </c>
      <c r="H9297" s="8">
        <f>Sales[Quantity Ordered]*Sales[Price Each]</f>
        <v>600</v>
      </c>
    </row>
    <row r="9298" spans="1:8" x14ac:dyDescent="0.25">
      <c r="A9298" s="6">
        <v>250489</v>
      </c>
      <c r="B9298" s="6" t="s">
        <v>31</v>
      </c>
      <c r="C9298" s="7">
        <v>1</v>
      </c>
      <c r="D9298" s="8">
        <v>600</v>
      </c>
      <c r="E9298" s="9">
        <v>43719.808333333334</v>
      </c>
      <c r="F9298" s="6" t="s">
        <v>2357</v>
      </c>
      <c r="G9298" s="6" t="str">
        <f t="shared" si="145"/>
        <v>WA</v>
      </c>
      <c r="H9298" s="8">
        <f>Sales[Quantity Ordered]*Sales[Price Each]</f>
        <v>600</v>
      </c>
    </row>
    <row r="9299" spans="1:8" x14ac:dyDescent="0.25">
      <c r="A9299" s="6">
        <v>257866</v>
      </c>
      <c r="B9299" s="6" t="s">
        <v>31</v>
      </c>
      <c r="C9299" s="7">
        <v>1</v>
      </c>
      <c r="D9299" s="8">
        <v>600</v>
      </c>
      <c r="E9299" s="9">
        <v>43719.863888888889</v>
      </c>
      <c r="F9299" s="6" t="s">
        <v>9613</v>
      </c>
      <c r="G9299" s="6" t="str">
        <f t="shared" si="145"/>
        <v>WA</v>
      </c>
      <c r="H9299" s="8">
        <f>Sales[Quantity Ordered]*Sales[Price Each]</f>
        <v>600</v>
      </c>
    </row>
    <row r="9300" spans="1:8" x14ac:dyDescent="0.25">
      <c r="A9300" s="6">
        <v>249328</v>
      </c>
      <c r="B9300" s="6" t="s">
        <v>31</v>
      </c>
      <c r="C9300" s="7">
        <v>1</v>
      </c>
      <c r="D9300" s="8">
        <v>600</v>
      </c>
      <c r="E9300" s="9">
        <v>43719.863888888889</v>
      </c>
      <c r="F9300" s="6" t="s">
        <v>1199</v>
      </c>
      <c r="G9300" s="6" t="str">
        <f t="shared" si="145"/>
        <v>NY</v>
      </c>
      <c r="H9300" s="8">
        <f>Sales[Quantity Ordered]*Sales[Price Each]</f>
        <v>600</v>
      </c>
    </row>
    <row r="9301" spans="1:8" x14ac:dyDescent="0.25">
      <c r="A9301" s="6">
        <v>255586</v>
      </c>
      <c r="B9301" s="6" t="s">
        <v>31</v>
      </c>
      <c r="C9301" s="7">
        <v>1</v>
      </c>
      <c r="D9301" s="8">
        <v>600</v>
      </c>
      <c r="E9301" s="9">
        <v>43719.881944444445</v>
      </c>
      <c r="F9301" s="6" t="s">
        <v>7392</v>
      </c>
      <c r="G9301" s="6" t="str">
        <f t="shared" si="145"/>
        <v>CA</v>
      </c>
      <c r="H9301" s="8">
        <f>Sales[Quantity Ordered]*Sales[Price Each]</f>
        <v>600</v>
      </c>
    </row>
    <row r="9302" spans="1:8" x14ac:dyDescent="0.25">
      <c r="A9302" s="6">
        <v>256410</v>
      </c>
      <c r="B9302" s="6" t="s">
        <v>261</v>
      </c>
      <c r="C9302" s="7">
        <v>1</v>
      </c>
      <c r="D9302" s="8">
        <v>600</v>
      </c>
      <c r="E9302" s="9">
        <v>43719.911111111112</v>
      </c>
      <c r="F9302" s="6" t="s">
        <v>8194</v>
      </c>
      <c r="G9302" s="6" t="str">
        <f t="shared" si="145"/>
        <v>CA</v>
      </c>
      <c r="H9302" s="8">
        <f>Sales[Quantity Ordered]*Sales[Price Each]</f>
        <v>600</v>
      </c>
    </row>
    <row r="9303" spans="1:8" x14ac:dyDescent="0.25">
      <c r="A9303" s="6">
        <v>253284</v>
      </c>
      <c r="B9303" s="6" t="s">
        <v>31</v>
      </c>
      <c r="C9303" s="7">
        <v>1</v>
      </c>
      <c r="D9303" s="8">
        <v>600</v>
      </c>
      <c r="E9303" s="9">
        <v>43719.94027777778</v>
      </c>
      <c r="F9303" s="6" t="s">
        <v>5125</v>
      </c>
      <c r="G9303" s="6" t="str">
        <f t="shared" si="145"/>
        <v>WA</v>
      </c>
      <c r="H9303" s="8">
        <f>Sales[Quantity Ordered]*Sales[Price Each]</f>
        <v>600</v>
      </c>
    </row>
    <row r="9304" spans="1:8" x14ac:dyDescent="0.25">
      <c r="A9304" s="6">
        <v>254571</v>
      </c>
      <c r="B9304" s="6" t="s">
        <v>31</v>
      </c>
      <c r="C9304" s="7">
        <v>1</v>
      </c>
      <c r="D9304" s="8">
        <v>600</v>
      </c>
      <c r="E9304" s="9">
        <v>43720.072916666664</v>
      </c>
      <c r="F9304" s="6" t="s">
        <v>6396</v>
      </c>
      <c r="G9304" s="6" t="str">
        <f t="shared" si="145"/>
        <v>CA</v>
      </c>
      <c r="H9304" s="8">
        <f>Sales[Quantity Ordered]*Sales[Price Each]</f>
        <v>600</v>
      </c>
    </row>
    <row r="9305" spans="1:8" x14ac:dyDescent="0.25">
      <c r="A9305" s="6">
        <v>252362</v>
      </c>
      <c r="B9305" s="6" t="s">
        <v>31</v>
      </c>
      <c r="C9305" s="7">
        <v>1</v>
      </c>
      <c r="D9305" s="8">
        <v>600</v>
      </c>
      <c r="E9305" s="9">
        <v>43720.343055555553</v>
      </c>
      <c r="F9305" s="6" t="s">
        <v>4210</v>
      </c>
      <c r="G9305" s="6" t="str">
        <f t="shared" si="145"/>
        <v>CA</v>
      </c>
      <c r="H9305" s="8">
        <f>Sales[Quantity Ordered]*Sales[Price Each]</f>
        <v>600</v>
      </c>
    </row>
    <row r="9306" spans="1:8" x14ac:dyDescent="0.25">
      <c r="A9306" s="6">
        <v>257233</v>
      </c>
      <c r="B9306" s="6" t="s">
        <v>31</v>
      </c>
      <c r="C9306" s="7">
        <v>1</v>
      </c>
      <c r="D9306" s="8">
        <v>600</v>
      </c>
      <c r="E9306" s="9">
        <v>43720.427777777775</v>
      </c>
      <c r="F9306" s="6" t="s">
        <v>8998</v>
      </c>
      <c r="G9306" s="6" t="str">
        <f t="shared" si="145"/>
        <v>CA</v>
      </c>
      <c r="H9306" s="8">
        <f>Sales[Quantity Ordered]*Sales[Price Each]</f>
        <v>600</v>
      </c>
    </row>
    <row r="9307" spans="1:8" x14ac:dyDescent="0.25">
      <c r="A9307" s="6">
        <v>248699</v>
      </c>
      <c r="B9307" s="6" t="s">
        <v>31</v>
      </c>
      <c r="C9307" s="7">
        <v>1</v>
      </c>
      <c r="D9307" s="8">
        <v>600</v>
      </c>
      <c r="E9307" s="9">
        <v>43720.45416666667</v>
      </c>
      <c r="F9307" s="6" t="s">
        <v>572</v>
      </c>
      <c r="G9307" s="6" t="str">
        <f t="shared" si="145"/>
        <v>OR</v>
      </c>
      <c r="H9307" s="8">
        <f>Sales[Quantity Ordered]*Sales[Price Each]</f>
        <v>600</v>
      </c>
    </row>
    <row r="9308" spans="1:8" x14ac:dyDescent="0.25">
      <c r="A9308" s="6">
        <v>256449</v>
      </c>
      <c r="B9308" s="6" t="s">
        <v>261</v>
      </c>
      <c r="C9308" s="7">
        <v>1</v>
      </c>
      <c r="D9308" s="8">
        <v>600</v>
      </c>
      <c r="E9308" s="9">
        <v>43720.472916666666</v>
      </c>
      <c r="F9308" s="6" t="s">
        <v>8233</v>
      </c>
      <c r="G9308" s="6" t="str">
        <f t="shared" si="145"/>
        <v>CA</v>
      </c>
      <c r="H9308" s="8">
        <f>Sales[Quantity Ordered]*Sales[Price Each]</f>
        <v>600</v>
      </c>
    </row>
    <row r="9309" spans="1:8" x14ac:dyDescent="0.25">
      <c r="A9309" s="6">
        <v>254650</v>
      </c>
      <c r="B9309" s="6" t="s">
        <v>31</v>
      </c>
      <c r="C9309" s="7">
        <v>1</v>
      </c>
      <c r="D9309" s="8">
        <v>600</v>
      </c>
      <c r="E9309" s="9">
        <v>43720.538194444445</v>
      </c>
      <c r="F9309" s="6" t="s">
        <v>6475</v>
      </c>
      <c r="G9309" s="6" t="str">
        <f t="shared" si="145"/>
        <v>MA</v>
      </c>
      <c r="H9309" s="8">
        <f>Sales[Quantity Ordered]*Sales[Price Each]</f>
        <v>600</v>
      </c>
    </row>
    <row r="9310" spans="1:8" x14ac:dyDescent="0.25">
      <c r="A9310" s="6">
        <v>256369</v>
      </c>
      <c r="B9310" s="6" t="s">
        <v>637</v>
      </c>
      <c r="C9310" s="7">
        <v>1</v>
      </c>
      <c r="D9310" s="8">
        <v>600</v>
      </c>
      <c r="E9310" s="9">
        <v>43720.642361111109</v>
      </c>
      <c r="F9310" s="6" t="s">
        <v>8153</v>
      </c>
      <c r="G9310" s="6" t="str">
        <f t="shared" si="145"/>
        <v>CA</v>
      </c>
      <c r="H9310" s="8">
        <f>Sales[Quantity Ordered]*Sales[Price Each]</f>
        <v>600</v>
      </c>
    </row>
    <row r="9311" spans="1:8" x14ac:dyDescent="0.25">
      <c r="A9311" s="6">
        <v>255473</v>
      </c>
      <c r="B9311" s="6" t="s">
        <v>637</v>
      </c>
      <c r="C9311" s="7">
        <v>1</v>
      </c>
      <c r="D9311" s="8">
        <v>600</v>
      </c>
      <c r="E9311" s="9">
        <v>43720.75</v>
      </c>
      <c r="F9311" s="6" t="s">
        <v>7280</v>
      </c>
      <c r="G9311" s="6" t="str">
        <f t="shared" si="145"/>
        <v>MA</v>
      </c>
      <c r="H9311" s="8">
        <f>Sales[Quantity Ordered]*Sales[Price Each]</f>
        <v>600</v>
      </c>
    </row>
    <row r="9312" spans="1:8" x14ac:dyDescent="0.25">
      <c r="A9312" s="6">
        <v>251663</v>
      </c>
      <c r="B9312" s="6" t="s">
        <v>31</v>
      </c>
      <c r="C9312" s="7">
        <v>1</v>
      </c>
      <c r="D9312" s="8">
        <v>600</v>
      </c>
      <c r="E9312" s="9">
        <v>43720.770833333336</v>
      </c>
      <c r="F9312" s="6" t="s">
        <v>3521</v>
      </c>
      <c r="G9312" s="6" t="str">
        <f t="shared" si="145"/>
        <v>TX</v>
      </c>
      <c r="H9312" s="8">
        <f>Sales[Quantity Ordered]*Sales[Price Each]</f>
        <v>600</v>
      </c>
    </row>
    <row r="9313" spans="1:8" x14ac:dyDescent="0.25">
      <c r="A9313" s="6">
        <v>257723</v>
      </c>
      <c r="B9313" s="6" t="s">
        <v>31</v>
      </c>
      <c r="C9313" s="7">
        <v>1</v>
      </c>
      <c r="D9313" s="8">
        <v>600</v>
      </c>
      <c r="E9313" s="9">
        <v>43720.791666666664</v>
      </c>
      <c r="F9313" s="6" t="s">
        <v>9476</v>
      </c>
      <c r="G9313" s="6" t="str">
        <f t="shared" si="145"/>
        <v>CA</v>
      </c>
      <c r="H9313" s="8">
        <f>Sales[Quantity Ordered]*Sales[Price Each]</f>
        <v>600</v>
      </c>
    </row>
    <row r="9314" spans="1:8" x14ac:dyDescent="0.25">
      <c r="A9314" s="6">
        <v>252475</v>
      </c>
      <c r="B9314" s="6" t="s">
        <v>261</v>
      </c>
      <c r="C9314" s="7">
        <v>1</v>
      </c>
      <c r="D9314" s="8">
        <v>600</v>
      </c>
      <c r="E9314" s="9">
        <v>43720.92083333333</v>
      </c>
      <c r="F9314" s="6" t="s">
        <v>4323</v>
      </c>
      <c r="G9314" s="6" t="str">
        <f t="shared" si="145"/>
        <v>CA</v>
      </c>
      <c r="H9314" s="8">
        <f>Sales[Quantity Ordered]*Sales[Price Each]</f>
        <v>600</v>
      </c>
    </row>
    <row r="9315" spans="1:8" x14ac:dyDescent="0.25">
      <c r="A9315" s="6">
        <v>258029</v>
      </c>
      <c r="B9315" s="6" t="s">
        <v>31</v>
      </c>
      <c r="C9315" s="7">
        <v>1</v>
      </c>
      <c r="D9315" s="8">
        <v>600</v>
      </c>
      <c r="E9315" s="9">
        <v>43720.931944444441</v>
      </c>
      <c r="F9315" s="6" t="s">
        <v>9772</v>
      </c>
      <c r="G9315" s="6" t="str">
        <f t="shared" si="145"/>
        <v>ME</v>
      </c>
      <c r="H9315" s="8">
        <f>Sales[Quantity Ordered]*Sales[Price Each]</f>
        <v>600</v>
      </c>
    </row>
    <row r="9316" spans="1:8" x14ac:dyDescent="0.25">
      <c r="A9316" s="6">
        <v>249214</v>
      </c>
      <c r="B9316" s="6" t="s">
        <v>637</v>
      </c>
      <c r="C9316" s="7">
        <v>1</v>
      </c>
      <c r="D9316" s="8">
        <v>600</v>
      </c>
      <c r="E9316" s="9">
        <v>43720.968055555553</v>
      </c>
      <c r="F9316" s="6" t="s">
        <v>1086</v>
      </c>
      <c r="G9316" s="6" t="str">
        <f t="shared" si="145"/>
        <v>TX</v>
      </c>
      <c r="H9316" s="8">
        <f>Sales[Quantity Ordered]*Sales[Price Each]</f>
        <v>600</v>
      </c>
    </row>
    <row r="9317" spans="1:8" x14ac:dyDescent="0.25">
      <c r="A9317" s="6">
        <v>256775</v>
      </c>
      <c r="B9317" s="6" t="s">
        <v>31</v>
      </c>
      <c r="C9317" s="7">
        <v>1</v>
      </c>
      <c r="D9317" s="8">
        <v>600</v>
      </c>
      <c r="E9317" s="9">
        <v>43721.259722222225</v>
      </c>
      <c r="F9317" s="6" t="s">
        <v>8546</v>
      </c>
      <c r="G9317" s="6" t="str">
        <f t="shared" si="145"/>
        <v>CA</v>
      </c>
      <c r="H9317" s="8">
        <f>Sales[Quantity Ordered]*Sales[Price Each]</f>
        <v>600</v>
      </c>
    </row>
    <row r="9318" spans="1:8" x14ac:dyDescent="0.25">
      <c r="A9318" s="6">
        <v>250871</v>
      </c>
      <c r="B9318" s="6" t="s">
        <v>31</v>
      </c>
      <c r="C9318" s="7">
        <v>1</v>
      </c>
      <c r="D9318" s="8">
        <v>600</v>
      </c>
      <c r="E9318" s="9">
        <v>43721.464583333334</v>
      </c>
      <c r="F9318" s="6" t="s">
        <v>2734</v>
      </c>
      <c r="G9318" s="6" t="str">
        <f t="shared" si="145"/>
        <v>WA</v>
      </c>
      <c r="H9318" s="8">
        <f>Sales[Quantity Ordered]*Sales[Price Each]</f>
        <v>600</v>
      </c>
    </row>
    <row r="9319" spans="1:8" x14ac:dyDescent="0.25">
      <c r="A9319" s="6">
        <v>252699</v>
      </c>
      <c r="B9319" s="6" t="s">
        <v>31</v>
      </c>
      <c r="C9319" s="7">
        <v>1</v>
      </c>
      <c r="D9319" s="8">
        <v>600</v>
      </c>
      <c r="E9319" s="9">
        <v>43721.52847222222</v>
      </c>
      <c r="F9319" s="6" t="s">
        <v>4545</v>
      </c>
      <c r="G9319" s="6" t="str">
        <f t="shared" si="145"/>
        <v>OR</v>
      </c>
      <c r="H9319" s="8">
        <f>Sales[Quantity Ordered]*Sales[Price Each]</f>
        <v>600</v>
      </c>
    </row>
    <row r="9320" spans="1:8" x14ac:dyDescent="0.25">
      <c r="A9320" s="6">
        <v>255176</v>
      </c>
      <c r="B9320" s="6" t="s">
        <v>31</v>
      </c>
      <c r="C9320" s="7">
        <v>1</v>
      </c>
      <c r="D9320" s="8">
        <v>600</v>
      </c>
      <c r="E9320" s="9">
        <v>43721.548611111109</v>
      </c>
      <c r="F9320" s="6" t="s">
        <v>6988</v>
      </c>
      <c r="G9320" s="6" t="str">
        <f t="shared" si="145"/>
        <v>CA</v>
      </c>
      <c r="H9320" s="8">
        <f>Sales[Quantity Ordered]*Sales[Price Each]</f>
        <v>600</v>
      </c>
    </row>
    <row r="9321" spans="1:8" x14ac:dyDescent="0.25">
      <c r="A9321" s="6">
        <v>254953</v>
      </c>
      <c r="B9321" s="6" t="s">
        <v>31</v>
      </c>
      <c r="C9321" s="7">
        <v>1</v>
      </c>
      <c r="D9321" s="8">
        <v>600</v>
      </c>
      <c r="E9321" s="9">
        <v>43721.550694444442</v>
      </c>
      <c r="F9321" s="6" t="s">
        <v>6768</v>
      </c>
      <c r="G9321" s="6" t="str">
        <f t="shared" si="145"/>
        <v>CA</v>
      </c>
      <c r="H9321" s="8">
        <f>Sales[Quantity Ordered]*Sales[Price Each]</f>
        <v>600</v>
      </c>
    </row>
    <row r="9322" spans="1:8" x14ac:dyDescent="0.25">
      <c r="A9322" s="6">
        <v>250556</v>
      </c>
      <c r="B9322" s="6" t="s">
        <v>31</v>
      </c>
      <c r="C9322" s="7">
        <v>1</v>
      </c>
      <c r="D9322" s="8">
        <v>600</v>
      </c>
      <c r="E9322" s="9">
        <v>43721.67083333333</v>
      </c>
      <c r="F9322" s="6" t="s">
        <v>2423</v>
      </c>
      <c r="G9322" s="6" t="str">
        <f t="shared" si="145"/>
        <v>CA</v>
      </c>
      <c r="H9322" s="8">
        <f>Sales[Quantity Ordered]*Sales[Price Each]</f>
        <v>600</v>
      </c>
    </row>
    <row r="9323" spans="1:8" x14ac:dyDescent="0.25">
      <c r="A9323" s="6">
        <v>257429</v>
      </c>
      <c r="B9323" s="6" t="s">
        <v>31</v>
      </c>
      <c r="C9323" s="7">
        <v>1</v>
      </c>
      <c r="D9323" s="8">
        <v>600</v>
      </c>
      <c r="E9323" s="9">
        <v>43721.737500000003</v>
      </c>
      <c r="F9323" s="6" t="s">
        <v>9190</v>
      </c>
      <c r="G9323" s="6" t="str">
        <f t="shared" si="145"/>
        <v>CA</v>
      </c>
      <c r="H9323" s="8">
        <f>Sales[Quantity Ordered]*Sales[Price Each]</f>
        <v>600</v>
      </c>
    </row>
    <row r="9324" spans="1:8" x14ac:dyDescent="0.25">
      <c r="A9324" s="6">
        <v>254818</v>
      </c>
      <c r="B9324" s="6" t="s">
        <v>637</v>
      </c>
      <c r="C9324" s="7">
        <v>1</v>
      </c>
      <c r="D9324" s="8">
        <v>600</v>
      </c>
      <c r="E9324" s="9">
        <v>43721.828472222223</v>
      </c>
      <c r="F9324" s="6" t="s">
        <v>6639</v>
      </c>
      <c r="G9324" s="6" t="str">
        <f t="shared" si="145"/>
        <v>TX</v>
      </c>
      <c r="H9324" s="8">
        <f>Sales[Quantity Ordered]*Sales[Price Each]</f>
        <v>600</v>
      </c>
    </row>
    <row r="9325" spans="1:8" x14ac:dyDescent="0.25">
      <c r="A9325" s="6">
        <v>251204</v>
      </c>
      <c r="B9325" s="6" t="s">
        <v>31</v>
      </c>
      <c r="C9325" s="7">
        <v>1</v>
      </c>
      <c r="D9325" s="8">
        <v>600</v>
      </c>
      <c r="E9325" s="9">
        <v>43721.834722222222</v>
      </c>
      <c r="F9325" s="6" t="s">
        <v>3064</v>
      </c>
      <c r="G9325" s="6" t="str">
        <f t="shared" si="145"/>
        <v>CA</v>
      </c>
      <c r="H9325" s="8">
        <f>Sales[Quantity Ordered]*Sales[Price Each]</f>
        <v>600</v>
      </c>
    </row>
    <row r="9326" spans="1:8" x14ac:dyDescent="0.25">
      <c r="A9326" s="6">
        <v>257151</v>
      </c>
      <c r="B9326" s="6" t="s">
        <v>261</v>
      </c>
      <c r="C9326" s="7">
        <v>1</v>
      </c>
      <c r="D9326" s="8">
        <v>600</v>
      </c>
      <c r="E9326" s="9">
        <v>43721.908333333333</v>
      </c>
      <c r="F9326" s="6" t="s">
        <v>8916</v>
      </c>
      <c r="G9326" s="6" t="str">
        <f t="shared" si="145"/>
        <v>GA</v>
      </c>
      <c r="H9326" s="8">
        <f>Sales[Quantity Ordered]*Sales[Price Each]</f>
        <v>600</v>
      </c>
    </row>
    <row r="9327" spans="1:8" x14ac:dyDescent="0.25">
      <c r="A9327" s="6">
        <v>253076</v>
      </c>
      <c r="B9327" s="6" t="s">
        <v>637</v>
      </c>
      <c r="C9327" s="7">
        <v>1</v>
      </c>
      <c r="D9327" s="8">
        <v>600</v>
      </c>
      <c r="E9327" s="9">
        <v>43721.910416666666</v>
      </c>
      <c r="F9327" s="6" t="s">
        <v>4920</v>
      </c>
      <c r="G9327" s="6" t="str">
        <f t="shared" si="145"/>
        <v>CA</v>
      </c>
      <c r="H9327" s="8">
        <f>Sales[Quantity Ordered]*Sales[Price Each]</f>
        <v>600</v>
      </c>
    </row>
    <row r="9328" spans="1:8" x14ac:dyDescent="0.25">
      <c r="A9328" s="6">
        <v>250217</v>
      </c>
      <c r="B9328" s="6" t="s">
        <v>31</v>
      </c>
      <c r="C9328" s="7">
        <v>1</v>
      </c>
      <c r="D9328" s="8">
        <v>600</v>
      </c>
      <c r="E9328" s="9">
        <v>43721.952777777777</v>
      </c>
      <c r="F9328" s="6" t="s">
        <v>2085</v>
      </c>
      <c r="G9328" s="6" t="str">
        <f t="shared" si="145"/>
        <v>CA</v>
      </c>
      <c r="H9328" s="8">
        <f>Sales[Quantity Ordered]*Sales[Price Each]</f>
        <v>600</v>
      </c>
    </row>
    <row r="9329" spans="1:8" x14ac:dyDescent="0.25">
      <c r="A9329" s="6">
        <v>251458</v>
      </c>
      <c r="B9329" s="6" t="s">
        <v>31</v>
      </c>
      <c r="C9329" s="7">
        <v>1</v>
      </c>
      <c r="D9329" s="8">
        <v>600</v>
      </c>
      <c r="E9329" s="9">
        <v>43721.972222222219</v>
      </c>
      <c r="F9329" s="6" t="s">
        <v>3316</v>
      </c>
      <c r="G9329" s="6" t="str">
        <f t="shared" si="145"/>
        <v>CA</v>
      </c>
      <c r="H9329" s="8">
        <f>Sales[Quantity Ordered]*Sales[Price Each]</f>
        <v>600</v>
      </c>
    </row>
    <row r="9330" spans="1:8" x14ac:dyDescent="0.25">
      <c r="A9330" s="6">
        <v>254393</v>
      </c>
      <c r="B9330" s="6" t="s">
        <v>31</v>
      </c>
      <c r="C9330" s="7">
        <v>1</v>
      </c>
      <c r="D9330" s="8">
        <v>600</v>
      </c>
      <c r="E9330" s="9">
        <v>43722.320833333331</v>
      </c>
      <c r="F9330" s="6" t="s">
        <v>6221</v>
      </c>
      <c r="G9330" s="6" t="str">
        <f t="shared" si="145"/>
        <v>CA</v>
      </c>
      <c r="H9330" s="8">
        <f>Sales[Quantity Ordered]*Sales[Price Each]</f>
        <v>600</v>
      </c>
    </row>
    <row r="9331" spans="1:8" x14ac:dyDescent="0.25">
      <c r="A9331" s="6">
        <v>248389</v>
      </c>
      <c r="B9331" s="6" t="s">
        <v>261</v>
      </c>
      <c r="C9331" s="7">
        <v>1</v>
      </c>
      <c r="D9331" s="8">
        <v>600</v>
      </c>
      <c r="E9331" s="9">
        <v>43722.361111111109</v>
      </c>
      <c r="F9331" s="6" t="s">
        <v>262</v>
      </c>
      <c r="G9331" s="6" t="str">
        <f t="shared" si="145"/>
        <v>CA</v>
      </c>
      <c r="H9331" s="8">
        <f>Sales[Quantity Ordered]*Sales[Price Each]</f>
        <v>600</v>
      </c>
    </row>
    <row r="9332" spans="1:8" x14ac:dyDescent="0.25">
      <c r="A9332" s="6">
        <v>258528</v>
      </c>
      <c r="B9332" s="6" t="s">
        <v>31</v>
      </c>
      <c r="C9332" s="7">
        <v>1</v>
      </c>
      <c r="D9332" s="8">
        <v>600</v>
      </c>
      <c r="E9332" s="9">
        <v>43722.463888888888</v>
      </c>
      <c r="F9332" s="6" t="s">
        <v>10251</v>
      </c>
      <c r="G9332" s="6" t="str">
        <f t="shared" si="145"/>
        <v>TX</v>
      </c>
      <c r="H9332" s="8">
        <f>Sales[Quantity Ordered]*Sales[Price Each]</f>
        <v>600</v>
      </c>
    </row>
    <row r="9333" spans="1:8" x14ac:dyDescent="0.25">
      <c r="A9333" s="6">
        <v>249206</v>
      </c>
      <c r="B9333" s="6" t="s">
        <v>637</v>
      </c>
      <c r="C9333" s="7">
        <v>1</v>
      </c>
      <c r="D9333" s="8">
        <v>600</v>
      </c>
      <c r="E9333" s="9">
        <v>43722.490277777775</v>
      </c>
      <c r="F9333" s="6" t="s">
        <v>1078</v>
      </c>
      <c r="G9333" s="6" t="str">
        <f t="shared" si="145"/>
        <v>CA</v>
      </c>
      <c r="H9333" s="8">
        <f>Sales[Quantity Ordered]*Sales[Price Each]</f>
        <v>600</v>
      </c>
    </row>
    <row r="9334" spans="1:8" x14ac:dyDescent="0.25">
      <c r="A9334" s="6">
        <v>248189</v>
      </c>
      <c r="B9334" s="6" t="s">
        <v>31</v>
      </c>
      <c r="C9334" s="7">
        <v>1</v>
      </c>
      <c r="D9334" s="8">
        <v>600</v>
      </c>
      <c r="E9334" s="9">
        <v>43722.53125</v>
      </c>
      <c r="F9334" s="6" t="s">
        <v>57</v>
      </c>
      <c r="G9334" s="6" t="str">
        <f t="shared" si="145"/>
        <v>CA</v>
      </c>
      <c r="H9334" s="8">
        <f>Sales[Quantity Ordered]*Sales[Price Each]</f>
        <v>600</v>
      </c>
    </row>
    <row r="9335" spans="1:8" x14ac:dyDescent="0.25">
      <c r="A9335" s="6">
        <v>252022</v>
      </c>
      <c r="B9335" s="6" t="s">
        <v>31</v>
      </c>
      <c r="C9335" s="7">
        <v>1</v>
      </c>
      <c r="D9335" s="8">
        <v>600</v>
      </c>
      <c r="E9335" s="9">
        <v>43722.588888888888</v>
      </c>
      <c r="F9335" s="6" t="s">
        <v>3874</v>
      </c>
      <c r="G9335" s="6" t="str">
        <f t="shared" si="145"/>
        <v>TX</v>
      </c>
      <c r="H9335" s="8">
        <f>Sales[Quantity Ordered]*Sales[Price Each]</f>
        <v>600</v>
      </c>
    </row>
    <row r="9336" spans="1:8" x14ac:dyDescent="0.25">
      <c r="A9336" s="6">
        <v>254880</v>
      </c>
      <c r="B9336" s="6" t="s">
        <v>31</v>
      </c>
      <c r="C9336" s="7">
        <v>1</v>
      </c>
      <c r="D9336" s="8">
        <v>600</v>
      </c>
      <c r="E9336" s="9">
        <v>43722.616666666669</v>
      </c>
      <c r="F9336" s="6" t="s">
        <v>1663</v>
      </c>
      <c r="G9336" s="6" t="str">
        <f t="shared" si="145"/>
        <v>NY</v>
      </c>
      <c r="H9336" s="8">
        <f>Sales[Quantity Ordered]*Sales[Price Each]</f>
        <v>600</v>
      </c>
    </row>
    <row r="9337" spans="1:8" x14ac:dyDescent="0.25">
      <c r="A9337" s="6">
        <v>255430</v>
      </c>
      <c r="B9337" s="6" t="s">
        <v>31</v>
      </c>
      <c r="C9337" s="7">
        <v>1</v>
      </c>
      <c r="D9337" s="8">
        <v>600</v>
      </c>
      <c r="E9337" s="9">
        <v>43722.634722222225</v>
      </c>
      <c r="F9337" s="6" t="s">
        <v>7237</v>
      </c>
      <c r="G9337" s="6" t="str">
        <f t="shared" si="145"/>
        <v>GA</v>
      </c>
      <c r="H9337" s="8">
        <f>Sales[Quantity Ordered]*Sales[Price Each]</f>
        <v>600</v>
      </c>
    </row>
    <row r="9338" spans="1:8" x14ac:dyDescent="0.25">
      <c r="A9338" s="6">
        <v>258962</v>
      </c>
      <c r="B9338" s="6" t="s">
        <v>31</v>
      </c>
      <c r="C9338" s="7">
        <v>1</v>
      </c>
      <c r="D9338" s="8">
        <v>600</v>
      </c>
      <c r="E9338" s="9">
        <v>43722.638194444444</v>
      </c>
      <c r="F9338" s="6" t="s">
        <v>10675</v>
      </c>
      <c r="G9338" s="6" t="str">
        <f t="shared" si="145"/>
        <v>CA</v>
      </c>
      <c r="H9338" s="8">
        <f>Sales[Quantity Ordered]*Sales[Price Each]</f>
        <v>600</v>
      </c>
    </row>
    <row r="9339" spans="1:8" x14ac:dyDescent="0.25">
      <c r="A9339" s="6">
        <v>258514</v>
      </c>
      <c r="B9339" s="6" t="s">
        <v>31</v>
      </c>
      <c r="C9339" s="7">
        <v>1</v>
      </c>
      <c r="D9339" s="8">
        <v>600</v>
      </c>
      <c r="E9339" s="9">
        <v>43722.642361111109</v>
      </c>
      <c r="F9339" s="6" t="s">
        <v>10237</v>
      </c>
      <c r="G9339" s="6" t="str">
        <f t="shared" si="145"/>
        <v>TX</v>
      </c>
      <c r="H9339" s="8">
        <f>Sales[Quantity Ordered]*Sales[Price Each]</f>
        <v>600</v>
      </c>
    </row>
    <row r="9340" spans="1:8" x14ac:dyDescent="0.25">
      <c r="A9340" s="6">
        <v>250524</v>
      </c>
      <c r="B9340" s="6" t="s">
        <v>637</v>
      </c>
      <c r="C9340" s="7">
        <v>1</v>
      </c>
      <c r="D9340" s="8">
        <v>600</v>
      </c>
      <c r="E9340" s="9">
        <v>43722.669444444444</v>
      </c>
      <c r="F9340" s="6" t="s">
        <v>2391</v>
      </c>
      <c r="G9340" s="6" t="str">
        <f t="shared" si="145"/>
        <v>GA</v>
      </c>
      <c r="H9340" s="8">
        <f>Sales[Quantity Ordered]*Sales[Price Each]</f>
        <v>600</v>
      </c>
    </row>
    <row r="9341" spans="1:8" x14ac:dyDescent="0.25">
      <c r="A9341" s="6">
        <v>257518</v>
      </c>
      <c r="B9341" s="6" t="s">
        <v>31</v>
      </c>
      <c r="C9341" s="7">
        <v>1</v>
      </c>
      <c r="D9341" s="8">
        <v>600</v>
      </c>
      <c r="E9341" s="9">
        <v>43722.745833333334</v>
      </c>
      <c r="F9341" s="6" t="s">
        <v>9276</v>
      </c>
      <c r="G9341" s="6" t="str">
        <f t="shared" si="145"/>
        <v>TX</v>
      </c>
      <c r="H9341" s="8">
        <f>Sales[Quantity Ordered]*Sales[Price Each]</f>
        <v>600</v>
      </c>
    </row>
    <row r="9342" spans="1:8" x14ac:dyDescent="0.25">
      <c r="A9342" s="6">
        <v>252762</v>
      </c>
      <c r="B9342" s="6" t="s">
        <v>31</v>
      </c>
      <c r="C9342" s="7">
        <v>1</v>
      </c>
      <c r="D9342" s="8">
        <v>600</v>
      </c>
      <c r="E9342" s="9">
        <v>43722.915972222225</v>
      </c>
      <c r="F9342" s="6" t="s">
        <v>4608</v>
      </c>
      <c r="G9342" s="6" t="str">
        <f t="shared" si="145"/>
        <v>MA</v>
      </c>
      <c r="H9342" s="8">
        <f>Sales[Quantity Ordered]*Sales[Price Each]</f>
        <v>600</v>
      </c>
    </row>
    <row r="9343" spans="1:8" x14ac:dyDescent="0.25">
      <c r="A9343" s="6">
        <v>248775</v>
      </c>
      <c r="B9343" s="6" t="s">
        <v>31</v>
      </c>
      <c r="C9343" s="7">
        <v>1</v>
      </c>
      <c r="D9343" s="8">
        <v>600</v>
      </c>
      <c r="E9343" s="9">
        <v>43722.930555555555</v>
      </c>
      <c r="F9343" s="6" t="s">
        <v>648</v>
      </c>
      <c r="G9343" s="6" t="str">
        <f t="shared" si="145"/>
        <v>NY</v>
      </c>
      <c r="H9343" s="8">
        <f>Sales[Quantity Ordered]*Sales[Price Each]</f>
        <v>600</v>
      </c>
    </row>
    <row r="9344" spans="1:8" x14ac:dyDescent="0.25">
      <c r="A9344" s="6">
        <v>252860</v>
      </c>
      <c r="B9344" s="6" t="s">
        <v>31</v>
      </c>
      <c r="C9344" s="7">
        <v>1</v>
      </c>
      <c r="D9344" s="8">
        <v>600</v>
      </c>
      <c r="E9344" s="9">
        <v>43723.074305555558</v>
      </c>
      <c r="F9344" s="6" t="s">
        <v>4706</v>
      </c>
      <c r="G9344" s="6" t="str">
        <f t="shared" si="145"/>
        <v>CA</v>
      </c>
      <c r="H9344" s="8">
        <f>Sales[Quantity Ordered]*Sales[Price Each]</f>
        <v>600</v>
      </c>
    </row>
    <row r="9345" spans="1:8" x14ac:dyDescent="0.25">
      <c r="A9345" s="6">
        <v>255826</v>
      </c>
      <c r="B9345" s="6" t="s">
        <v>31</v>
      </c>
      <c r="C9345" s="7">
        <v>1</v>
      </c>
      <c r="D9345" s="8">
        <v>600</v>
      </c>
      <c r="E9345" s="9">
        <v>43723.473611111112</v>
      </c>
      <c r="F9345" s="6" t="s">
        <v>7625</v>
      </c>
      <c r="G9345" s="6" t="str">
        <f t="shared" si="145"/>
        <v>TX</v>
      </c>
      <c r="H9345" s="8">
        <f>Sales[Quantity Ordered]*Sales[Price Each]</f>
        <v>600</v>
      </c>
    </row>
    <row r="9346" spans="1:8" x14ac:dyDescent="0.25">
      <c r="A9346" s="6">
        <v>249084</v>
      </c>
      <c r="B9346" s="6" t="s">
        <v>31</v>
      </c>
      <c r="C9346" s="7">
        <v>1</v>
      </c>
      <c r="D9346" s="8">
        <v>600</v>
      </c>
      <c r="E9346" s="9">
        <v>43723.515277777777</v>
      </c>
      <c r="F9346" s="6" t="s">
        <v>956</v>
      </c>
      <c r="G9346" s="6" t="str">
        <f t="shared" ref="G9346:G9409" si="146">MID(F9346,FIND(",",F9346,FIND(",",F9346)+1)+2,2)</f>
        <v>CA</v>
      </c>
      <c r="H9346" s="8">
        <f>Sales[Quantity Ordered]*Sales[Price Each]</f>
        <v>600</v>
      </c>
    </row>
    <row r="9347" spans="1:8" x14ac:dyDescent="0.25">
      <c r="A9347" s="6">
        <v>255335</v>
      </c>
      <c r="B9347" s="6" t="s">
        <v>31</v>
      </c>
      <c r="C9347" s="7">
        <v>1</v>
      </c>
      <c r="D9347" s="8">
        <v>600</v>
      </c>
      <c r="E9347" s="9">
        <v>43723.538888888892</v>
      </c>
      <c r="F9347" s="6" t="s">
        <v>7142</v>
      </c>
      <c r="G9347" s="6" t="str">
        <f t="shared" si="146"/>
        <v>ME</v>
      </c>
      <c r="H9347" s="8">
        <f>Sales[Quantity Ordered]*Sales[Price Each]</f>
        <v>600</v>
      </c>
    </row>
    <row r="9348" spans="1:8" x14ac:dyDescent="0.25">
      <c r="A9348" s="6">
        <v>249115</v>
      </c>
      <c r="B9348" s="6" t="s">
        <v>637</v>
      </c>
      <c r="C9348" s="7">
        <v>1</v>
      </c>
      <c r="D9348" s="8">
        <v>600</v>
      </c>
      <c r="E9348" s="9">
        <v>43723.54583333333</v>
      </c>
      <c r="F9348" s="6" t="s">
        <v>987</v>
      </c>
      <c r="G9348" s="6" t="str">
        <f t="shared" si="146"/>
        <v>NY</v>
      </c>
      <c r="H9348" s="8">
        <f>Sales[Quantity Ordered]*Sales[Price Each]</f>
        <v>600</v>
      </c>
    </row>
    <row r="9349" spans="1:8" x14ac:dyDescent="0.25">
      <c r="A9349" s="6">
        <v>256589</v>
      </c>
      <c r="B9349" s="6" t="s">
        <v>31</v>
      </c>
      <c r="C9349" s="7">
        <v>1</v>
      </c>
      <c r="D9349" s="8">
        <v>600</v>
      </c>
      <c r="E9349" s="9">
        <v>43723.619444444441</v>
      </c>
      <c r="F9349" s="6" t="s">
        <v>8369</v>
      </c>
      <c r="G9349" s="6" t="str">
        <f t="shared" si="146"/>
        <v>TX</v>
      </c>
      <c r="H9349" s="8">
        <f>Sales[Quantity Ordered]*Sales[Price Each]</f>
        <v>600</v>
      </c>
    </row>
    <row r="9350" spans="1:8" x14ac:dyDescent="0.25">
      <c r="A9350" s="6">
        <v>250850</v>
      </c>
      <c r="B9350" s="6" t="s">
        <v>31</v>
      </c>
      <c r="C9350" s="7">
        <v>1</v>
      </c>
      <c r="D9350" s="8">
        <v>600</v>
      </c>
      <c r="E9350" s="9">
        <v>43723.645138888889</v>
      </c>
      <c r="F9350" s="6" t="s">
        <v>2713</v>
      </c>
      <c r="G9350" s="6" t="str">
        <f t="shared" si="146"/>
        <v>CA</v>
      </c>
      <c r="H9350" s="8">
        <f>Sales[Quantity Ordered]*Sales[Price Each]</f>
        <v>600</v>
      </c>
    </row>
    <row r="9351" spans="1:8" x14ac:dyDescent="0.25">
      <c r="A9351" s="6">
        <v>259132</v>
      </c>
      <c r="B9351" s="6" t="s">
        <v>31</v>
      </c>
      <c r="C9351" s="7">
        <v>1</v>
      </c>
      <c r="D9351" s="8">
        <v>600</v>
      </c>
      <c r="E9351" s="9">
        <v>43723.686111111114</v>
      </c>
      <c r="F9351" s="6" t="s">
        <v>10841</v>
      </c>
      <c r="G9351" s="6" t="str">
        <f t="shared" si="146"/>
        <v>CA</v>
      </c>
      <c r="H9351" s="8">
        <f>Sales[Quantity Ordered]*Sales[Price Each]</f>
        <v>600</v>
      </c>
    </row>
    <row r="9352" spans="1:8" x14ac:dyDescent="0.25">
      <c r="A9352" s="6">
        <v>250955</v>
      </c>
      <c r="B9352" s="6" t="s">
        <v>637</v>
      </c>
      <c r="C9352" s="7">
        <v>1</v>
      </c>
      <c r="D9352" s="8">
        <v>600</v>
      </c>
      <c r="E9352" s="9">
        <v>43723.746527777781</v>
      </c>
      <c r="F9352" s="6" t="s">
        <v>2817</v>
      </c>
      <c r="G9352" s="6" t="str">
        <f t="shared" si="146"/>
        <v>CA</v>
      </c>
      <c r="H9352" s="8">
        <f>Sales[Quantity Ordered]*Sales[Price Each]</f>
        <v>600</v>
      </c>
    </row>
    <row r="9353" spans="1:8" x14ac:dyDescent="0.25">
      <c r="A9353" s="6">
        <v>249430</v>
      </c>
      <c r="B9353" s="6" t="s">
        <v>31</v>
      </c>
      <c r="C9353" s="7">
        <v>1</v>
      </c>
      <c r="D9353" s="8">
        <v>600</v>
      </c>
      <c r="E9353" s="9">
        <v>43723.804166666669</v>
      </c>
      <c r="F9353" s="6" t="s">
        <v>1301</v>
      </c>
      <c r="G9353" s="6" t="str">
        <f t="shared" si="146"/>
        <v>WA</v>
      </c>
      <c r="H9353" s="8">
        <f>Sales[Quantity Ordered]*Sales[Price Each]</f>
        <v>600</v>
      </c>
    </row>
    <row r="9354" spans="1:8" x14ac:dyDescent="0.25">
      <c r="A9354" s="6">
        <v>253510</v>
      </c>
      <c r="B9354" s="6" t="s">
        <v>31</v>
      </c>
      <c r="C9354" s="7">
        <v>1</v>
      </c>
      <c r="D9354" s="8">
        <v>600</v>
      </c>
      <c r="E9354" s="9">
        <v>43723.813194444447</v>
      </c>
      <c r="F9354" s="6" t="s">
        <v>5349</v>
      </c>
      <c r="G9354" s="6" t="str">
        <f t="shared" si="146"/>
        <v>NY</v>
      </c>
      <c r="H9354" s="8">
        <f>Sales[Quantity Ordered]*Sales[Price Each]</f>
        <v>600</v>
      </c>
    </row>
    <row r="9355" spans="1:8" x14ac:dyDescent="0.25">
      <c r="A9355" s="6">
        <v>257011</v>
      </c>
      <c r="B9355" s="6" t="s">
        <v>31</v>
      </c>
      <c r="C9355" s="7">
        <v>1</v>
      </c>
      <c r="D9355" s="8">
        <v>600</v>
      </c>
      <c r="E9355" s="9">
        <v>43723.831250000003</v>
      </c>
      <c r="F9355" s="6" t="s">
        <v>8777</v>
      </c>
      <c r="G9355" s="6" t="str">
        <f t="shared" si="146"/>
        <v>TX</v>
      </c>
      <c r="H9355" s="8">
        <f>Sales[Quantity Ordered]*Sales[Price Each]</f>
        <v>600</v>
      </c>
    </row>
    <row r="9356" spans="1:8" x14ac:dyDescent="0.25">
      <c r="A9356" s="6">
        <v>254274</v>
      </c>
      <c r="B9356" s="6" t="s">
        <v>637</v>
      </c>
      <c r="C9356" s="7">
        <v>1</v>
      </c>
      <c r="D9356" s="8">
        <v>600</v>
      </c>
      <c r="E9356" s="9">
        <v>43723.871527777781</v>
      </c>
      <c r="F9356" s="6" t="s">
        <v>6103</v>
      </c>
      <c r="G9356" s="6" t="str">
        <f t="shared" si="146"/>
        <v>NY</v>
      </c>
      <c r="H9356" s="8">
        <f>Sales[Quantity Ordered]*Sales[Price Each]</f>
        <v>600</v>
      </c>
    </row>
    <row r="9357" spans="1:8" x14ac:dyDescent="0.25">
      <c r="A9357" s="6">
        <v>251787</v>
      </c>
      <c r="B9357" s="6" t="s">
        <v>31</v>
      </c>
      <c r="C9357" s="7">
        <v>1</v>
      </c>
      <c r="D9357" s="8">
        <v>600</v>
      </c>
      <c r="E9357" s="9">
        <v>43723.890277777777</v>
      </c>
      <c r="F9357" s="6" t="s">
        <v>3644</v>
      </c>
      <c r="G9357" s="6" t="str">
        <f t="shared" si="146"/>
        <v>TX</v>
      </c>
      <c r="H9357" s="8">
        <f>Sales[Quantity Ordered]*Sales[Price Each]</f>
        <v>600</v>
      </c>
    </row>
    <row r="9358" spans="1:8" x14ac:dyDescent="0.25">
      <c r="A9358" s="6">
        <v>254271</v>
      </c>
      <c r="B9358" s="6" t="s">
        <v>31</v>
      </c>
      <c r="C9358" s="7">
        <v>1</v>
      </c>
      <c r="D9358" s="8">
        <v>600</v>
      </c>
      <c r="E9358" s="9">
        <v>43723.924305555556</v>
      </c>
      <c r="F9358" s="6" t="s">
        <v>6100</v>
      </c>
      <c r="G9358" s="6" t="str">
        <f t="shared" si="146"/>
        <v>NY</v>
      </c>
      <c r="H9358" s="8">
        <f>Sales[Quantity Ordered]*Sales[Price Each]</f>
        <v>600</v>
      </c>
    </row>
    <row r="9359" spans="1:8" x14ac:dyDescent="0.25">
      <c r="A9359" s="6">
        <v>248885</v>
      </c>
      <c r="B9359" s="6" t="s">
        <v>31</v>
      </c>
      <c r="C9359" s="7">
        <v>1</v>
      </c>
      <c r="D9359" s="8">
        <v>600</v>
      </c>
      <c r="E9359" s="9">
        <v>43723.986805555556</v>
      </c>
      <c r="F9359" s="6" t="s">
        <v>758</v>
      </c>
      <c r="G9359" s="6" t="str">
        <f t="shared" si="146"/>
        <v>TX</v>
      </c>
      <c r="H9359" s="8">
        <f>Sales[Quantity Ordered]*Sales[Price Each]</f>
        <v>600</v>
      </c>
    </row>
    <row r="9360" spans="1:8" x14ac:dyDescent="0.25">
      <c r="A9360" s="6">
        <v>252206</v>
      </c>
      <c r="B9360" s="6" t="s">
        <v>261</v>
      </c>
      <c r="C9360" s="7">
        <v>1</v>
      </c>
      <c r="D9360" s="8">
        <v>600</v>
      </c>
      <c r="E9360" s="9">
        <v>43723.991666666669</v>
      </c>
      <c r="F9360" s="6" t="s">
        <v>4057</v>
      </c>
      <c r="G9360" s="6" t="str">
        <f t="shared" si="146"/>
        <v>CA</v>
      </c>
      <c r="H9360" s="8">
        <f>Sales[Quantity Ordered]*Sales[Price Each]</f>
        <v>600</v>
      </c>
    </row>
    <row r="9361" spans="1:8" x14ac:dyDescent="0.25">
      <c r="A9361" s="6">
        <v>255447</v>
      </c>
      <c r="B9361" s="6" t="s">
        <v>31</v>
      </c>
      <c r="C9361" s="7">
        <v>1</v>
      </c>
      <c r="D9361" s="8">
        <v>600</v>
      </c>
      <c r="E9361" s="9">
        <v>43724.026388888888</v>
      </c>
      <c r="F9361" s="6" t="s">
        <v>7254</v>
      </c>
      <c r="G9361" s="6" t="str">
        <f t="shared" si="146"/>
        <v>OR</v>
      </c>
      <c r="H9361" s="8">
        <f>Sales[Quantity Ordered]*Sales[Price Each]</f>
        <v>600</v>
      </c>
    </row>
    <row r="9362" spans="1:8" x14ac:dyDescent="0.25">
      <c r="A9362" s="6">
        <v>257961</v>
      </c>
      <c r="B9362" s="6" t="s">
        <v>31</v>
      </c>
      <c r="C9362" s="7">
        <v>1</v>
      </c>
      <c r="D9362" s="8">
        <v>600</v>
      </c>
      <c r="E9362" s="9">
        <v>43724.368750000001</v>
      </c>
      <c r="F9362" s="6" t="s">
        <v>9706</v>
      </c>
      <c r="G9362" s="6" t="str">
        <f t="shared" si="146"/>
        <v>CA</v>
      </c>
      <c r="H9362" s="8">
        <f>Sales[Quantity Ordered]*Sales[Price Each]</f>
        <v>600</v>
      </c>
    </row>
    <row r="9363" spans="1:8" x14ac:dyDescent="0.25">
      <c r="A9363" s="6">
        <v>249464</v>
      </c>
      <c r="B9363" s="6" t="s">
        <v>31</v>
      </c>
      <c r="C9363" s="7">
        <v>1</v>
      </c>
      <c r="D9363" s="8">
        <v>600</v>
      </c>
      <c r="E9363" s="9">
        <v>43724.397916666669</v>
      </c>
      <c r="F9363" s="6" t="s">
        <v>1335</v>
      </c>
      <c r="G9363" s="6" t="str">
        <f t="shared" si="146"/>
        <v>TX</v>
      </c>
      <c r="H9363" s="8">
        <f>Sales[Quantity Ordered]*Sales[Price Each]</f>
        <v>600</v>
      </c>
    </row>
    <row r="9364" spans="1:8" x14ac:dyDescent="0.25">
      <c r="A9364" s="6">
        <v>254962</v>
      </c>
      <c r="B9364" s="6" t="s">
        <v>31</v>
      </c>
      <c r="C9364" s="7">
        <v>1</v>
      </c>
      <c r="D9364" s="8">
        <v>600</v>
      </c>
      <c r="E9364" s="9">
        <v>43724.413194444445</v>
      </c>
      <c r="F9364" s="6" t="s">
        <v>6777</v>
      </c>
      <c r="G9364" s="6" t="str">
        <f t="shared" si="146"/>
        <v>ME</v>
      </c>
      <c r="H9364" s="8">
        <f>Sales[Quantity Ordered]*Sales[Price Each]</f>
        <v>600</v>
      </c>
    </row>
    <row r="9365" spans="1:8" x14ac:dyDescent="0.25">
      <c r="A9365" s="6">
        <v>256501</v>
      </c>
      <c r="B9365" s="6" t="s">
        <v>31</v>
      </c>
      <c r="C9365" s="7">
        <v>1</v>
      </c>
      <c r="D9365" s="8">
        <v>600</v>
      </c>
      <c r="E9365" s="9">
        <v>43724.454861111109</v>
      </c>
      <c r="F9365" s="6" t="s">
        <v>8285</v>
      </c>
      <c r="G9365" s="6" t="str">
        <f t="shared" si="146"/>
        <v>NY</v>
      </c>
      <c r="H9365" s="8">
        <f>Sales[Quantity Ordered]*Sales[Price Each]</f>
        <v>600</v>
      </c>
    </row>
    <row r="9366" spans="1:8" x14ac:dyDescent="0.25">
      <c r="A9366" s="6">
        <v>256476</v>
      </c>
      <c r="B9366" s="6" t="s">
        <v>31</v>
      </c>
      <c r="C9366" s="7">
        <v>1</v>
      </c>
      <c r="D9366" s="8">
        <v>600</v>
      </c>
      <c r="E9366" s="9">
        <v>43724.461111111108</v>
      </c>
      <c r="F9366" s="6" t="s">
        <v>8260</v>
      </c>
      <c r="G9366" s="6" t="str">
        <f t="shared" si="146"/>
        <v>NY</v>
      </c>
      <c r="H9366" s="8">
        <f>Sales[Quantity Ordered]*Sales[Price Each]</f>
        <v>600</v>
      </c>
    </row>
    <row r="9367" spans="1:8" x14ac:dyDescent="0.25">
      <c r="A9367" s="6">
        <v>250761</v>
      </c>
      <c r="B9367" s="6" t="s">
        <v>31</v>
      </c>
      <c r="C9367" s="7">
        <v>1</v>
      </c>
      <c r="D9367" s="8">
        <v>600</v>
      </c>
      <c r="E9367" s="9">
        <v>43724.569444444445</v>
      </c>
      <c r="F9367" s="6" t="s">
        <v>2624</v>
      </c>
      <c r="G9367" s="6" t="str">
        <f t="shared" si="146"/>
        <v>CA</v>
      </c>
      <c r="H9367" s="8">
        <f>Sales[Quantity Ordered]*Sales[Price Each]</f>
        <v>600</v>
      </c>
    </row>
    <row r="9368" spans="1:8" x14ac:dyDescent="0.25">
      <c r="A9368" s="6">
        <v>253923</v>
      </c>
      <c r="B9368" s="6" t="s">
        <v>31</v>
      </c>
      <c r="C9368" s="7">
        <v>1</v>
      </c>
      <c r="D9368" s="8">
        <v>600</v>
      </c>
      <c r="E9368" s="9">
        <v>43724.600694444445</v>
      </c>
      <c r="F9368" s="6" t="s">
        <v>5756</v>
      </c>
      <c r="G9368" s="6" t="str">
        <f t="shared" si="146"/>
        <v>MA</v>
      </c>
      <c r="H9368" s="8">
        <f>Sales[Quantity Ordered]*Sales[Price Each]</f>
        <v>600</v>
      </c>
    </row>
    <row r="9369" spans="1:8" x14ac:dyDescent="0.25">
      <c r="A9369" s="6">
        <v>255839</v>
      </c>
      <c r="B9369" s="6" t="s">
        <v>31</v>
      </c>
      <c r="C9369" s="7">
        <v>1</v>
      </c>
      <c r="D9369" s="8">
        <v>600</v>
      </c>
      <c r="E9369" s="9">
        <v>43724.689583333333</v>
      </c>
      <c r="F9369" s="6" t="s">
        <v>7638</v>
      </c>
      <c r="G9369" s="6" t="str">
        <f t="shared" si="146"/>
        <v>CA</v>
      </c>
      <c r="H9369" s="8">
        <f>Sales[Quantity Ordered]*Sales[Price Each]</f>
        <v>600</v>
      </c>
    </row>
    <row r="9370" spans="1:8" x14ac:dyDescent="0.25">
      <c r="A9370" s="6">
        <v>250741</v>
      </c>
      <c r="B9370" s="6" t="s">
        <v>31</v>
      </c>
      <c r="C9370" s="7">
        <v>1</v>
      </c>
      <c r="D9370" s="8">
        <v>600</v>
      </c>
      <c r="E9370" s="9">
        <v>43724.734722222223</v>
      </c>
      <c r="F9370" s="6" t="s">
        <v>2604</v>
      </c>
      <c r="G9370" s="6" t="str">
        <f t="shared" si="146"/>
        <v>CA</v>
      </c>
      <c r="H9370" s="8">
        <f>Sales[Quantity Ordered]*Sales[Price Each]</f>
        <v>600</v>
      </c>
    </row>
    <row r="9371" spans="1:8" x14ac:dyDescent="0.25">
      <c r="A9371" s="6">
        <v>256199</v>
      </c>
      <c r="B9371" s="6" t="s">
        <v>31</v>
      </c>
      <c r="C9371" s="7">
        <v>1</v>
      </c>
      <c r="D9371" s="8">
        <v>600</v>
      </c>
      <c r="E9371" s="9">
        <v>43724.776388888888</v>
      </c>
      <c r="F9371" s="6" t="s">
        <v>7988</v>
      </c>
      <c r="G9371" s="6" t="str">
        <f t="shared" si="146"/>
        <v>MA</v>
      </c>
      <c r="H9371" s="8">
        <f>Sales[Quantity Ordered]*Sales[Price Each]</f>
        <v>600</v>
      </c>
    </row>
    <row r="9372" spans="1:8" x14ac:dyDescent="0.25">
      <c r="A9372" s="6">
        <v>249915</v>
      </c>
      <c r="B9372" s="6" t="s">
        <v>31</v>
      </c>
      <c r="C9372" s="7">
        <v>1</v>
      </c>
      <c r="D9372" s="8">
        <v>600</v>
      </c>
      <c r="E9372" s="9">
        <v>43724.791666666664</v>
      </c>
      <c r="F9372" s="6" t="s">
        <v>1784</v>
      </c>
      <c r="G9372" s="6" t="str">
        <f t="shared" si="146"/>
        <v>TX</v>
      </c>
      <c r="H9372" s="8">
        <f>Sales[Quantity Ordered]*Sales[Price Each]</f>
        <v>600</v>
      </c>
    </row>
    <row r="9373" spans="1:8" x14ac:dyDescent="0.25">
      <c r="A9373" s="6">
        <v>248765</v>
      </c>
      <c r="B9373" s="6" t="s">
        <v>637</v>
      </c>
      <c r="C9373" s="7">
        <v>1</v>
      </c>
      <c r="D9373" s="8">
        <v>600</v>
      </c>
      <c r="E9373" s="9">
        <v>43724.79583333333</v>
      </c>
      <c r="F9373" s="6" t="s">
        <v>638</v>
      </c>
      <c r="G9373" s="6" t="str">
        <f t="shared" si="146"/>
        <v>NY</v>
      </c>
      <c r="H9373" s="8">
        <f>Sales[Quantity Ordered]*Sales[Price Each]</f>
        <v>600</v>
      </c>
    </row>
    <row r="9374" spans="1:8" x14ac:dyDescent="0.25">
      <c r="A9374" s="6">
        <v>259004</v>
      </c>
      <c r="B9374" s="6" t="s">
        <v>31</v>
      </c>
      <c r="C9374" s="7">
        <v>1</v>
      </c>
      <c r="D9374" s="8">
        <v>600</v>
      </c>
      <c r="E9374" s="9">
        <v>43724.887499999997</v>
      </c>
      <c r="F9374" s="6" t="s">
        <v>10716</v>
      </c>
      <c r="G9374" s="6" t="str">
        <f t="shared" si="146"/>
        <v>GA</v>
      </c>
      <c r="H9374" s="8">
        <f>Sales[Quantity Ordered]*Sales[Price Each]</f>
        <v>600</v>
      </c>
    </row>
    <row r="9375" spans="1:8" x14ac:dyDescent="0.25">
      <c r="A9375" s="6">
        <v>251428</v>
      </c>
      <c r="B9375" s="6" t="s">
        <v>637</v>
      </c>
      <c r="C9375" s="7">
        <v>1</v>
      </c>
      <c r="D9375" s="8">
        <v>600</v>
      </c>
      <c r="E9375" s="9">
        <v>43725.088888888888</v>
      </c>
      <c r="F9375" s="6" t="s">
        <v>3286</v>
      </c>
      <c r="G9375" s="6" t="str">
        <f t="shared" si="146"/>
        <v>CA</v>
      </c>
      <c r="H9375" s="8">
        <f>Sales[Quantity Ordered]*Sales[Price Each]</f>
        <v>600</v>
      </c>
    </row>
    <row r="9376" spans="1:8" x14ac:dyDescent="0.25">
      <c r="A9376" s="6">
        <v>251591</v>
      </c>
      <c r="B9376" s="6" t="s">
        <v>31</v>
      </c>
      <c r="C9376" s="7">
        <v>1</v>
      </c>
      <c r="D9376" s="8">
        <v>600</v>
      </c>
      <c r="E9376" s="9">
        <v>43725.275694444441</v>
      </c>
      <c r="F9376" s="6" t="s">
        <v>3449</v>
      </c>
      <c r="G9376" s="6" t="str">
        <f t="shared" si="146"/>
        <v>NY</v>
      </c>
      <c r="H9376" s="8">
        <f>Sales[Quantity Ordered]*Sales[Price Each]</f>
        <v>600</v>
      </c>
    </row>
    <row r="9377" spans="1:8" x14ac:dyDescent="0.25">
      <c r="A9377" s="6">
        <v>252009</v>
      </c>
      <c r="B9377" s="6" t="s">
        <v>31</v>
      </c>
      <c r="C9377" s="7">
        <v>1</v>
      </c>
      <c r="D9377" s="8">
        <v>600</v>
      </c>
      <c r="E9377" s="9">
        <v>43725.321527777778</v>
      </c>
      <c r="F9377" s="6" t="s">
        <v>3861</v>
      </c>
      <c r="G9377" s="6" t="str">
        <f t="shared" si="146"/>
        <v>ME</v>
      </c>
      <c r="H9377" s="8">
        <f>Sales[Quantity Ordered]*Sales[Price Each]</f>
        <v>600</v>
      </c>
    </row>
    <row r="9378" spans="1:8" x14ac:dyDescent="0.25">
      <c r="A9378" s="6">
        <v>249187</v>
      </c>
      <c r="B9378" s="6" t="s">
        <v>261</v>
      </c>
      <c r="C9378" s="7">
        <v>1</v>
      </c>
      <c r="D9378" s="8">
        <v>600</v>
      </c>
      <c r="E9378" s="9">
        <v>43725.435416666667</v>
      </c>
      <c r="F9378" s="6" t="s">
        <v>1059</v>
      </c>
      <c r="G9378" s="6" t="str">
        <f t="shared" si="146"/>
        <v>WA</v>
      </c>
      <c r="H9378" s="8">
        <f>Sales[Quantity Ordered]*Sales[Price Each]</f>
        <v>600</v>
      </c>
    </row>
    <row r="9379" spans="1:8" x14ac:dyDescent="0.25">
      <c r="A9379" s="6">
        <v>248611</v>
      </c>
      <c r="B9379" s="6" t="s">
        <v>31</v>
      </c>
      <c r="C9379" s="7">
        <v>1</v>
      </c>
      <c r="D9379" s="8">
        <v>600</v>
      </c>
      <c r="E9379" s="9">
        <v>43725.442361111112</v>
      </c>
      <c r="F9379" s="6" t="s">
        <v>484</v>
      </c>
      <c r="G9379" s="6" t="str">
        <f t="shared" si="146"/>
        <v>NY</v>
      </c>
      <c r="H9379" s="8">
        <f>Sales[Quantity Ordered]*Sales[Price Each]</f>
        <v>600</v>
      </c>
    </row>
    <row r="9380" spans="1:8" x14ac:dyDescent="0.25">
      <c r="A9380" s="6">
        <v>251690</v>
      </c>
      <c r="B9380" s="6" t="s">
        <v>31</v>
      </c>
      <c r="C9380" s="7">
        <v>1</v>
      </c>
      <c r="D9380" s="8">
        <v>600</v>
      </c>
      <c r="E9380" s="9">
        <v>43725.45</v>
      </c>
      <c r="F9380" s="6" t="s">
        <v>3548</v>
      </c>
      <c r="G9380" s="6" t="str">
        <f t="shared" si="146"/>
        <v>CA</v>
      </c>
      <c r="H9380" s="8">
        <f>Sales[Quantity Ordered]*Sales[Price Each]</f>
        <v>600</v>
      </c>
    </row>
    <row r="9381" spans="1:8" x14ac:dyDescent="0.25">
      <c r="A9381" s="6">
        <v>258170</v>
      </c>
      <c r="B9381" s="6" t="s">
        <v>31</v>
      </c>
      <c r="C9381" s="7">
        <v>1</v>
      </c>
      <c r="D9381" s="8">
        <v>600</v>
      </c>
      <c r="E9381" s="9">
        <v>43725.461111111108</v>
      </c>
      <c r="F9381" s="6" t="s">
        <v>9906</v>
      </c>
      <c r="G9381" s="6" t="str">
        <f t="shared" si="146"/>
        <v>NY</v>
      </c>
      <c r="H9381" s="8">
        <f>Sales[Quantity Ordered]*Sales[Price Each]</f>
        <v>600</v>
      </c>
    </row>
    <row r="9382" spans="1:8" x14ac:dyDescent="0.25">
      <c r="A9382" s="6">
        <v>255697</v>
      </c>
      <c r="B9382" s="6" t="s">
        <v>31</v>
      </c>
      <c r="C9382" s="7">
        <v>1</v>
      </c>
      <c r="D9382" s="8">
        <v>600</v>
      </c>
      <c r="E9382" s="9">
        <v>43725.478472222225</v>
      </c>
      <c r="F9382" s="6" t="s">
        <v>7500</v>
      </c>
      <c r="G9382" s="6" t="str">
        <f t="shared" si="146"/>
        <v>GA</v>
      </c>
      <c r="H9382" s="8">
        <f>Sales[Quantity Ordered]*Sales[Price Each]</f>
        <v>600</v>
      </c>
    </row>
    <row r="9383" spans="1:8" x14ac:dyDescent="0.25">
      <c r="A9383" s="6">
        <v>250447</v>
      </c>
      <c r="B9383" s="6" t="s">
        <v>261</v>
      </c>
      <c r="C9383" s="7">
        <v>1</v>
      </c>
      <c r="D9383" s="8">
        <v>600</v>
      </c>
      <c r="E9383" s="9">
        <v>43725.549305555556</v>
      </c>
      <c r="F9383" s="6" t="s">
        <v>2315</v>
      </c>
      <c r="G9383" s="6" t="str">
        <f t="shared" si="146"/>
        <v>TX</v>
      </c>
      <c r="H9383" s="8">
        <f>Sales[Quantity Ordered]*Sales[Price Each]</f>
        <v>600</v>
      </c>
    </row>
    <row r="9384" spans="1:8" x14ac:dyDescent="0.25">
      <c r="A9384" s="6">
        <v>255166</v>
      </c>
      <c r="B9384" s="6" t="s">
        <v>637</v>
      </c>
      <c r="C9384" s="7">
        <v>1</v>
      </c>
      <c r="D9384" s="8">
        <v>600</v>
      </c>
      <c r="E9384" s="9">
        <v>43725.558333333334</v>
      </c>
      <c r="F9384" s="6" t="s">
        <v>6978</v>
      </c>
      <c r="G9384" s="6" t="str">
        <f t="shared" si="146"/>
        <v>WA</v>
      </c>
      <c r="H9384" s="8">
        <f>Sales[Quantity Ordered]*Sales[Price Each]</f>
        <v>600</v>
      </c>
    </row>
    <row r="9385" spans="1:8" x14ac:dyDescent="0.25">
      <c r="A9385" s="6">
        <v>252376</v>
      </c>
      <c r="B9385" s="6" t="s">
        <v>637</v>
      </c>
      <c r="C9385" s="7">
        <v>1</v>
      </c>
      <c r="D9385" s="8">
        <v>600</v>
      </c>
      <c r="E9385" s="9">
        <v>43725.565972222219</v>
      </c>
      <c r="F9385" s="6" t="s">
        <v>4224</v>
      </c>
      <c r="G9385" s="6" t="str">
        <f t="shared" si="146"/>
        <v>OR</v>
      </c>
      <c r="H9385" s="8">
        <f>Sales[Quantity Ordered]*Sales[Price Each]</f>
        <v>600</v>
      </c>
    </row>
    <row r="9386" spans="1:8" x14ac:dyDescent="0.25">
      <c r="A9386" s="6">
        <v>254301</v>
      </c>
      <c r="B9386" s="6" t="s">
        <v>31</v>
      </c>
      <c r="C9386" s="7">
        <v>1</v>
      </c>
      <c r="D9386" s="8">
        <v>600</v>
      </c>
      <c r="E9386" s="9">
        <v>43725.740972222222</v>
      </c>
      <c r="F9386" s="6" t="s">
        <v>6130</v>
      </c>
      <c r="G9386" s="6" t="str">
        <f t="shared" si="146"/>
        <v>CA</v>
      </c>
      <c r="H9386" s="8">
        <f>Sales[Quantity Ordered]*Sales[Price Each]</f>
        <v>600</v>
      </c>
    </row>
    <row r="9387" spans="1:8" x14ac:dyDescent="0.25">
      <c r="A9387" s="6">
        <v>249670</v>
      </c>
      <c r="B9387" s="6" t="s">
        <v>31</v>
      </c>
      <c r="C9387" s="7">
        <v>1</v>
      </c>
      <c r="D9387" s="8">
        <v>600</v>
      </c>
      <c r="E9387" s="9">
        <v>43725.840277777781</v>
      </c>
      <c r="F9387" s="6" t="s">
        <v>1541</v>
      </c>
      <c r="G9387" s="6" t="str">
        <f t="shared" si="146"/>
        <v>CA</v>
      </c>
      <c r="H9387" s="8">
        <f>Sales[Quantity Ordered]*Sales[Price Each]</f>
        <v>600</v>
      </c>
    </row>
    <row r="9388" spans="1:8" x14ac:dyDescent="0.25">
      <c r="A9388" s="6">
        <v>257859</v>
      </c>
      <c r="B9388" s="6" t="s">
        <v>31</v>
      </c>
      <c r="C9388" s="7">
        <v>1</v>
      </c>
      <c r="D9388" s="8">
        <v>600</v>
      </c>
      <c r="E9388" s="9">
        <v>43725.847916666666</v>
      </c>
      <c r="F9388" s="6" t="s">
        <v>9607</v>
      </c>
      <c r="G9388" s="6" t="str">
        <f t="shared" si="146"/>
        <v>CA</v>
      </c>
      <c r="H9388" s="8">
        <f>Sales[Quantity Ordered]*Sales[Price Each]</f>
        <v>600</v>
      </c>
    </row>
    <row r="9389" spans="1:8" x14ac:dyDescent="0.25">
      <c r="A9389" s="6">
        <v>251296</v>
      </c>
      <c r="B9389" s="6" t="s">
        <v>31</v>
      </c>
      <c r="C9389" s="7">
        <v>1</v>
      </c>
      <c r="D9389" s="8">
        <v>600</v>
      </c>
      <c r="E9389" s="9">
        <v>43725.852083333331</v>
      </c>
      <c r="F9389" s="6" t="s">
        <v>3156</v>
      </c>
      <c r="G9389" s="6" t="str">
        <f t="shared" si="146"/>
        <v>WA</v>
      </c>
      <c r="H9389" s="8">
        <f>Sales[Quantity Ordered]*Sales[Price Each]</f>
        <v>600</v>
      </c>
    </row>
    <row r="9390" spans="1:8" x14ac:dyDescent="0.25">
      <c r="A9390" s="6">
        <v>258342</v>
      </c>
      <c r="B9390" s="6" t="s">
        <v>31</v>
      </c>
      <c r="C9390" s="7">
        <v>1</v>
      </c>
      <c r="D9390" s="8">
        <v>600</v>
      </c>
      <c r="E9390" s="9">
        <v>43725.865277777775</v>
      </c>
      <c r="F9390" s="6" t="s">
        <v>10073</v>
      </c>
      <c r="G9390" s="6" t="str">
        <f t="shared" si="146"/>
        <v>TX</v>
      </c>
      <c r="H9390" s="8">
        <f>Sales[Quantity Ordered]*Sales[Price Each]</f>
        <v>600</v>
      </c>
    </row>
    <row r="9391" spans="1:8" x14ac:dyDescent="0.25">
      <c r="A9391" s="6">
        <v>254811</v>
      </c>
      <c r="B9391" s="6" t="s">
        <v>31</v>
      </c>
      <c r="C9391" s="7">
        <v>1</v>
      </c>
      <c r="D9391" s="8">
        <v>600</v>
      </c>
      <c r="E9391" s="9">
        <v>43726.356249999997</v>
      </c>
      <c r="F9391" s="6" t="s">
        <v>6632</v>
      </c>
      <c r="G9391" s="6" t="str">
        <f t="shared" si="146"/>
        <v>NY</v>
      </c>
      <c r="H9391" s="8">
        <f>Sales[Quantity Ordered]*Sales[Price Each]</f>
        <v>600</v>
      </c>
    </row>
    <row r="9392" spans="1:8" x14ac:dyDescent="0.25">
      <c r="A9392" s="6">
        <v>257375</v>
      </c>
      <c r="B9392" s="6" t="s">
        <v>261</v>
      </c>
      <c r="C9392" s="7">
        <v>1</v>
      </c>
      <c r="D9392" s="8">
        <v>600</v>
      </c>
      <c r="E9392" s="9">
        <v>43726.45416666667</v>
      </c>
      <c r="F9392" s="6" t="s">
        <v>9137</v>
      </c>
      <c r="G9392" s="6" t="str">
        <f t="shared" si="146"/>
        <v>CA</v>
      </c>
      <c r="H9392" s="8">
        <f>Sales[Quantity Ordered]*Sales[Price Each]</f>
        <v>600</v>
      </c>
    </row>
    <row r="9393" spans="1:8" x14ac:dyDescent="0.25">
      <c r="A9393" s="6">
        <v>248953</v>
      </c>
      <c r="B9393" s="6" t="s">
        <v>31</v>
      </c>
      <c r="C9393" s="7">
        <v>1</v>
      </c>
      <c r="D9393" s="8">
        <v>600</v>
      </c>
      <c r="E9393" s="9">
        <v>43726.467361111114</v>
      </c>
      <c r="F9393" s="6" t="s">
        <v>825</v>
      </c>
      <c r="G9393" s="6" t="str">
        <f t="shared" si="146"/>
        <v>WA</v>
      </c>
      <c r="H9393" s="8">
        <f>Sales[Quantity Ordered]*Sales[Price Each]</f>
        <v>600</v>
      </c>
    </row>
    <row r="9394" spans="1:8" x14ac:dyDescent="0.25">
      <c r="A9394" s="6">
        <v>254385</v>
      </c>
      <c r="B9394" s="6" t="s">
        <v>31</v>
      </c>
      <c r="C9394" s="7">
        <v>1</v>
      </c>
      <c r="D9394" s="8">
        <v>600</v>
      </c>
      <c r="E9394" s="9">
        <v>43726.488194444442</v>
      </c>
      <c r="F9394" s="6" t="s">
        <v>6213</v>
      </c>
      <c r="G9394" s="6" t="str">
        <f t="shared" si="146"/>
        <v>NY</v>
      </c>
      <c r="H9394" s="8">
        <f>Sales[Quantity Ordered]*Sales[Price Each]</f>
        <v>600</v>
      </c>
    </row>
    <row r="9395" spans="1:8" x14ac:dyDescent="0.25">
      <c r="A9395" s="6">
        <v>255272</v>
      </c>
      <c r="B9395" s="6" t="s">
        <v>637</v>
      </c>
      <c r="C9395" s="7">
        <v>1</v>
      </c>
      <c r="D9395" s="8">
        <v>600</v>
      </c>
      <c r="E9395" s="9">
        <v>43726.537499999999</v>
      </c>
      <c r="F9395" s="6" t="s">
        <v>7081</v>
      </c>
      <c r="G9395" s="6" t="str">
        <f t="shared" si="146"/>
        <v>WA</v>
      </c>
      <c r="H9395" s="8">
        <f>Sales[Quantity Ordered]*Sales[Price Each]</f>
        <v>600</v>
      </c>
    </row>
    <row r="9396" spans="1:8" x14ac:dyDescent="0.25">
      <c r="A9396" s="6">
        <v>255252</v>
      </c>
      <c r="B9396" s="6" t="s">
        <v>31</v>
      </c>
      <c r="C9396" s="7">
        <v>1</v>
      </c>
      <c r="D9396" s="8">
        <v>600</v>
      </c>
      <c r="E9396" s="9">
        <v>43726.628472222219</v>
      </c>
      <c r="F9396" s="6" t="s">
        <v>7061</v>
      </c>
      <c r="G9396" s="6" t="str">
        <f t="shared" si="146"/>
        <v>NY</v>
      </c>
      <c r="H9396" s="8">
        <f>Sales[Quantity Ordered]*Sales[Price Each]</f>
        <v>600</v>
      </c>
    </row>
    <row r="9397" spans="1:8" x14ac:dyDescent="0.25">
      <c r="A9397" s="6">
        <v>253899</v>
      </c>
      <c r="B9397" s="6" t="s">
        <v>637</v>
      </c>
      <c r="C9397" s="7">
        <v>1</v>
      </c>
      <c r="D9397" s="8">
        <v>600</v>
      </c>
      <c r="E9397" s="9">
        <v>43726.657638888886</v>
      </c>
      <c r="F9397" s="6" t="s">
        <v>5732</v>
      </c>
      <c r="G9397" s="6" t="str">
        <f t="shared" si="146"/>
        <v>MA</v>
      </c>
      <c r="H9397" s="8">
        <f>Sales[Quantity Ordered]*Sales[Price Each]</f>
        <v>600</v>
      </c>
    </row>
    <row r="9398" spans="1:8" x14ac:dyDescent="0.25">
      <c r="A9398" s="6">
        <v>249931</v>
      </c>
      <c r="B9398" s="6" t="s">
        <v>31</v>
      </c>
      <c r="C9398" s="7">
        <v>1</v>
      </c>
      <c r="D9398" s="8">
        <v>600</v>
      </c>
      <c r="E9398" s="9">
        <v>43726.657638888886</v>
      </c>
      <c r="F9398" s="6" t="s">
        <v>1800</v>
      </c>
      <c r="G9398" s="6" t="str">
        <f t="shared" si="146"/>
        <v>CA</v>
      </c>
      <c r="H9398" s="8">
        <f>Sales[Quantity Ordered]*Sales[Price Each]</f>
        <v>600</v>
      </c>
    </row>
    <row r="9399" spans="1:8" x14ac:dyDescent="0.25">
      <c r="A9399" s="6">
        <v>258902</v>
      </c>
      <c r="B9399" s="6" t="s">
        <v>637</v>
      </c>
      <c r="C9399" s="7">
        <v>1</v>
      </c>
      <c r="D9399" s="8">
        <v>600</v>
      </c>
      <c r="E9399" s="9">
        <v>43726.730555555558</v>
      </c>
      <c r="F9399" s="6" t="s">
        <v>10616</v>
      </c>
      <c r="G9399" s="6" t="str">
        <f t="shared" si="146"/>
        <v>CA</v>
      </c>
      <c r="H9399" s="8">
        <f>Sales[Quantity Ordered]*Sales[Price Each]</f>
        <v>600</v>
      </c>
    </row>
    <row r="9400" spans="1:8" x14ac:dyDescent="0.25">
      <c r="A9400" s="6">
        <v>254943</v>
      </c>
      <c r="B9400" s="6" t="s">
        <v>31</v>
      </c>
      <c r="C9400" s="7">
        <v>1</v>
      </c>
      <c r="D9400" s="8">
        <v>600</v>
      </c>
      <c r="E9400" s="9">
        <v>43726.749305555553</v>
      </c>
      <c r="F9400" s="6" t="s">
        <v>6759</v>
      </c>
      <c r="G9400" s="6" t="str">
        <f t="shared" si="146"/>
        <v>NY</v>
      </c>
      <c r="H9400" s="8">
        <f>Sales[Quantity Ordered]*Sales[Price Each]</f>
        <v>600</v>
      </c>
    </row>
    <row r="9401" spans="1:8" x14ac:dyDescent="0.25">
      <c r="A9401" s="6">
        <v>258301</v>
      </c>
      <c r="B9401" s="6" t="s">
        <v>31</v>
      </c>
      <c r="C9401" s="7">
        <v>1</v>
      </c>
      <c r="D9401" s="8">
        <v>600</v>
      </c>
      <c r="E9401" s="9">
        <v>43726.78402777778</v>
      </c>
      <c r="F9401" s="6" t="s">
        <v>10032</v>
      </c>
      <c r="G9401" s="6" t="str">
        <f t="shared" si="146"/>
        <v>NY</v>
      </c>
      <c r="H9401" s="8">
        <f>Sales[Quantity Ordered]*Sales[Price Each]</f>
        <v>600</v>
      </c>
    </row>
    <row r="9402" spans="1:8" x14ac:dyDescent="0.25">
      <c r="A9402" s="6">
        <v>249745</v>
      </c>
      <c r="B9402" s="6" t="s">
        <v>31</v>
      </c>
      <c r="C9402" s="7">
        <v>1</v>
      </c>
      <c r="D9402" s="8">
        <v>600</v>
      </c>
      <c r="E9402" s="9">
        <v>43726.826388888891</v>
      </c>
      <c r="F9402" s="6" t="s">
        <v>1616</v>
      </c>
      <c r="G9402" s="6" t="str">
        <f t="shared" si="146"/>
        <v>TX</v>
      </c>
      <c r="H9402" s="8">
        <f>Sales[Quantity Ordered]*Sales[Price Each]</f>
        <v>600</v>
      </c>
    </row>
    <row r="9403" spans="1:8" x14ac:dyDescent="0.25">
      <c r="A9403" s="6">
        <v>252142</v>
      </c>
      <c r="B9403" s="6" t="s">
        <v>31</v>
      </c>
      <c r="C9403" s="7">
        <v>1</v>
      </c>
      <c r="D9403" s="8">
        <v>600</v>
      </c>
      <c r="E9403" s="9">
        <v>43726.833333333336</v>
      </c>
      <c r="F9403" s="6" t="s">
        <v>3993</v>
      </c>
      <c r="G9403" s="6" t="str">
        <f t="shared" si="146"/>
        <v>MA</v>
      </c>
      <c r="H9403" s="8">
        <f>Sales[Quantity Ordered]*Sales[Price Each]</f>
        <v>600</v>
      </c>
    </row>
    <row r="9404" spans="1:8" x14ac:dyDescent="0.25">
      <c r="A9404" s="6">
        <v>254119</v>
      </c>
      <c r="B9404" s="6" t="s">
        <v>31</v>
      </c>
      <c r="C9404" s="7">
        <v>1</v>
      </c>
      <c r="D9404" s="8">
        <v>600</v>
      </c>
      <c r="E9404" s="9">
        <v>43726.856944444444</v>
      </c>
      <c r="F9404" s="6" t="s">
        <v>5950</v>
      </c>
      <c r="G9404" s="6" t="str">
        <f t="shared" si="146"/>
        <v>MA</v>
      </c>
      <c r="H9404" s="8">
        <f>Sales[Quantity Ordered]*Sales[Price Each]</f>
        <v>600</v>
      </c>
    </row>
    <row r="9405" spans="1:8" x14ac:dyDescent="0.25">
      <c r="A9405" s="6">
        <v>257419</v>
      </c>
      <c r="B9405" s="6" t="s">
        <v>637</v>
      </c>
      <c r="C9405" s="7">
        <v>1</v>
      </c>
      <c r="D9405" s="8">
        <v>600</v>
      </c>
      <c r="E9405" s="9">
        <v>43726.925000000003</v>
      </c>
      <c r="F9405" s="6" t="s">
        <v>1455</v>
      </c>
      <c r="G9405" s="6" t="str">
        <f t="shared" si="146"/>
        <v>CA</v>
      </c>
      <c r="H9405" s="8">
        <f>Sales[Quantity Ordered]*Sales[Price Each]</f>
        <v>600</v>
      </c>
    </row>
    <row r="9406" spans="1:8" x14ac:dyDescent="0.25">
      <c r="A9406" s="6">
        <v>256327</v>
      </c>
      <c r="B9406" s="6" t="s">
        <v>31</v>
      </c>
      <c r="C9406" s="7">
        <v>1</v>
      </c>
      <c r="D9406" s="8">
        <v>600</v>
      </c>
      <c r="E9406" s="9">
        <v>43726.990972222222</v>
      </c>
      <c r="F9406" s="6" t="s">
        <v>8113</v>
      </c>
      <c r="G9406" s="6" t="str">
        <f t="shared" si="146"/>
        <v>TX</v>
      </c>
      <c r="H9406" s="8">
        <f>Sales[Quantity Ordered]*Sales[Price Each]</f>
        <v>600</v>
      </c>
    </row>
    <row r="9407" spans="1:8" x14ac:dyDescent="0.25">
      <c r="A9407" s="6">
        <v>249396</v>
      </c>
      <c r="B9407" s="6" t="s">
        <v>31</v>
      </c>
      <c r="C9407" s="7">
        <v>1</v>
      </c>
      <c r="D9407" s="8">
        <v>600</v>
      </c>
      <c r="E9407" s="9">
        <v>43726.99722222222</v>
      </c>
      <c r="F9407" s="6" t="s">
        <v>1267</v>
      </c>
      <c r="G9407" s="6" t="str">
        <f t="shared" si="146"/>
        <v>CA</v>
      </c>
      <c r="H9407" s="8">
        <f>Sales[Quantity Ordered]*Sales[Price Each]</f>
        <v>600</v>
      </c>
    </row>
    <row r="9408" spans="1:8" x14ac:dyDescent="0.25">
      <c r="A9408" s="6">
        <v>254810</v>
      </c>
      <c r="B9408" s="6" t="s">
        <v>31</v>
      </c>
      <c r="C9408" s="7">
        <v>1</v>
      </c>
      <c r="D9408" s="8">
        <v>600</v>
      </c>
      <c r="E9408" s="9">
        <v>43727.038888888892</v>
      </c>
      <c r="F9408" s="6" t="s">
        <v>6631</v>
      </c>
      <c r="G9408" s="6" t="str">
        <f t="shared" si="146"/>
        <v>TX</v>
      </c>
      <c r="H9408" s="8">
        <f>Sales[Quantity Ordered]*Sales[Price Each]</f>
        <v>600</v>
      </c>
    </row>
    <row r="9409" spans="1:8" x14ac:dyDescent="0.25">
      <c r="A9409" s="6">
        <v>251079</v>
      </c>
      <c r="B9409" s="6" t="s">
        <v>637</v>
      </c>
      <c r="C9409" s="7">
        <v>1</v>
      </c>
      <c r="D9409" s="8">
        <v>600</v>
      </c>
      <c r="E9409" s="9">
        <v>43727.390277777777</v>
      </c>
      <c r="F9409" s="6" t="s">
        <v>2940</v>
      </c>
      <c r="G9409" s="6" t="str">
        <f t="shared" si="146"/>
        <v>CA</v>
      </c>
      <c r="H9409" s="8">
        <f>Sales[Quantity Ordered]*Sales[Price Each]</f>
        <v>600</v>
      </c>
    </row>
    <row r="9410" spans="1:8" x14ac:dyDescent="0.25">
      <c r="A9410" s="6">
        <v>253366</v>
      </c>
      <c r="B9410" s="6" t="s">
        <v>31</v>
      </c>
      <c r="C9410" s="7">
        <v>1</v>
      </c>
      <c r="D9410" s="8">
        <v>600</v>
      </c>
      <c r="E9410" s="9">
        <v>43727.402083333334</v>
      </c>
      <c r="F9410" s="6" t="s">
        <v>5206</v>
      </c>
      <c r="G9410" s="6" t="str">
        <f t="shared" ref="G9410:G9473" si="147">MID(F9410,FIND(",",F9410,FIND(",",F9410)+1)+2,2)</f>
        <v>GA</v>
      </c>
      <c r="H9410" s="8">
        <f>Sales[Quantity Ordered]*Sales[Price Each]</f>
        <v>600</v>
      </c>
    </row>
    <row r="9411" spans="1:8" x14ac:dyDescent="0.25">
      <c r="A9411" s="6">
        <v>259006</v>
      </c>
      <c r="B9411" s="6" t="s">
        <v>31</v>
      </c>
      <c r="C9411" s="7">
        <v>1</v>
      </c>
      <c r="D9411" s="8">
        <v>600</v>
      </c>
      <c r="E9411" s="9">
        <v>43727.4375</v>
      </c>
      <c r="F9411" s="6" t="s">
        <v>10718</v>
      </c>
      <c r="G9411" s="6" t="str">
        <f t="shared" si="147"/>
        <v>NY</v>
      </c>
      <c r="H9411" s="8">
        <f>Sales[Quantity Ordered]*Sales[Price Each]</f>
        <v>600</v>
      </c>
    </row>
    <row r="9412" spans="1:8" x14ac:dyDescent="0.25">
      <c r="A9412" s="6">
        <v>254491</v>
      </c>
      <c r="B9412" s="6" t="s">
        <v>31</v>
      </c>
      <c r="C9412" s="7">
        <v>1</v>
      </c>
      <c r="D9412" s="8">
        <v>600</v>
      </c>
      <c r="E9412" s="9">
        <v>43727.443055555559</v>
      </c>
      <c r="F9412" s="6" t="s">
        <v>6317</v>
      </c>
      <c r="G9412" s="6" t="str">
        <f t="shared" si="147"/>
        <v>TX</v>
      </c>
      <c r="H9412" s="8">
        <f>Sales[Quantity Ordered]*Sales[Price Each]</f>
        <v>600</v>
      </c>
    </row>
    <row r="9413" spans="1:8" x14ac:dyDescent="0.25">
      <c r="A9413" s="6">
        <v>254646</v>
      </c>
      <c r="B9413" s="6" t="s">
        <v>31</v>
      </c>
      <c r="C9413" s="7">
        <v>1</v>
      </c>
      <c r="D9413" s="8">
        <v>600</v>
      </c>
      <c r="E9413" s="9">
        <v>43727.45208333333</v>
      </c>
      <c r="F9413" s="6" t="s">
        <v>6471</v>
      </c>
      <c r="G9413" s="6" t="str">
        <f t="shared" si="147"/>
        <v>NY</v>
      </c>
      <c r="H9413" s="8">
        <f>Sales[Quantity Ordered]*Sales[Price Each]</f>
        <v>600</v>
      </c>
    </row>
    <row r="9414" spans="1:8" x14ac:dyDescent="0.25">
      <c r="A9414" s="6">
        <v>255084</v>
      </c>
      <c r="B9414" s="6" t="s">
        <v>31</v>
      </c>
      <c r="C9414" s="7">
        <v>1</v>
      </c>
      <c r="D9414" s="8">
        <v>600</v>
      </c>
      <c r="E9414" s="9">
        <v>43727.509027777778</v>
      </c>
      <c r="F9414" s="6" t="s">
        <v>6896</v>
      </c>
      <c r="G9414" s="6" t="str">
        <f t="shared" si="147"/>
        <v>CA</v>
      </c>
      <c r="H9414" s="8">
        <f>Sales[Quantity Ordered]*Sales[Price Each]</f>
        <v>600</v>
      </c>
    </row>
    <row r="9415" spans="1:8" x14ac:dyDescent="0.25">
      <c r="A9415" s="6">
        <v>257902</v>
      </c>
      <c r="B9415" s="6" t="s">
        <v>261</v>
      </c>
      <c r="C9415" s="7">
        <v>1</v>
      </c>
      <c r="D9415" s="8">
        <v>600</v>
      </c>
      <c r="E9415" s="9">
        <v>43727.561111111114</v>
      </c>
      <c r="F9415" s="6" t="s">
        <v>9647</v>
      </c>
      <c r="G9415" s="6" t="str">
        <f t="shared" si="147"/>
        <v>WA</v>
      </c>
      <c r="H9415" s="8">
        <f>Sales[Quantity Ordered]*Sales[Price Each]</f>
        <v>600</v>
      </c>
    </row>
    <row r="9416" spans="1:8" x14ac:dyDescent="0.25">
      <c r="A9416" s="6">
        <v>251698</v>
      </c>
      <c r="B9416" s="6" t="s">
        <v>31</v>
      </c>
      <c r="C9416" s="7">
        <v>1</v>
      </c>
      <c r="D9416" s="8">
        <v>600</v>
      </c>
      <c r="E9416" s="9">
        <v>43727.57708333333</v>
      </c>
      <c r="F9416" s="6" t="s">
        <v>3556</v>
      </c>
      <c r="G9416" s="6" t="str">
        <f t="shared" si="147"/>
        <v>NY</v>
      </c>
      <c r="H9416" s="8">
        <f>Sales[Quantity Ordered]*Sales[Price Each]</f>
        <v>600</v>
      </c>
    </row>
    <row r="9417" spans="1:8" x14ac:dyDescent="0.25">
      <c r="A9417" s="6">
        <v>252794</v>
      </c>
      <c r="B9417" s="6" t="s">
        <v>637</v>
      </c>
      <c r="C9417" s="7">
        <v>1</v>
      </c>
      <c r="D9417" s="8">
        <v>600</v>
      </c>
      <c r="E9417" s="9">
        <v>43727.577777777777</v>
      </c>
      <c r="F9417" s="6" t="s">
        <v>4640</v>
      </c>
      <c r="G9417" s="6" t="str">
        <f t="shared" si="147"/>
        <v>MA</v>
      </c>
      <c r="H9417" s="8">
        <f>Sales[Quantity Ordered]*Sales[Price Each]</f>
        <v>600</v>
      </c>
    </row>
    <row r="9418" spans="1:8" x14ac:dyDescent="0.25">
      <c r="A9418" s="6">
        <v>250689</v>
      </c>
      <c r="B9418" s="6" t="s">
        <v>637</v>
      </c>
      <c r="C9418" s="7">
        <v>1</v>
      </c>
      <c r="D9418" s="8">
        <v>600</v>
      </c>
      <c r="E9418" s="9">
        <v>43727.656944444447</v>
      </c>
      <c r="F9418" s="6" t="s">
        <v>2553</v>
      </c>
      <c r="G9418" s="6" t="str">
        <f t="shared" si="147"/>
        <v>CA</v>
      </c>
      <c r="H9418" s="8">
        <f>Sales[Quantity Ordered]*Sales[Price Each]</f>
        <v>600</v>
      </c>
    </row>
    <row r="9419" spans="1:8" x14ac:dyDescent="0.25">
      <c r="A9419" s="6">
        <v>251098</v>
      </c>
      <c r="B9419" s="6" t="s">
        <v>31</v>
      </c>
      <c r="C9419" s="7">
        <v>1</v>
      </c>
      <c r="D9419" s="8">
        <v>600</v>
      </c>
      <c r="E9419" s="9">
        <v>43727.802083333336</v>
      </c>
      <c r="F9419" s="6" t="s">
        <v>2959</v>
      </c>
      <c r="G9419" s="6" t="str">
        <f t="shared" si="147"/>
        <v>MA</v>
      </c>
      <c r="H9419" s="8">
        <f>Sales[Quantity Ordered]*Sales[Price Each]</f>
        <v>600</v>
      </c>
    </row>
    <row r="9420" spans="1:8" x14ac:dyDescent="0.25">
      <c r="A9420" s="6">
        <v>248696</v>
      </c>
      <c r="B9420" s="6" t="s">
        <v>31</v>
      </c>
      <c r="C9420" s="7">
        <v>1</v>
      </c>
      <c r="D9420" s="8">
        <v>600</v>
      </c>
      <c r="E9420" s="9">
        <v>43727.913194444445</v>
      </c>
      <c r="F9420" s="6" t="s">
        <v>569</v>
      </c>
      <c r="G9420" s="6" t="str">
        <f t="shared" si="147"/>
        <v>GA</v>
      </c>
      <c r="H9420" s="8">
        <f>Sales[Quantity Ordered]*Sales[Price Each]</f>
        <v>600</v>
      </c>
    </row>
    <row r="9421" spans="1:8" x14ac:dyDescent="0.25">
      <c r="A9421" s="6">
        <v>259137</v>
      </c>
      <c r="B9421" s="6" t="s">
        <v>31</v>
      </c>
      <c r="C9421" s="7">
        <v>1</v>
      </c>
      <c r="D9421" s="8">
        <v>600</v>
      </c>
      <c r="E9421" s="9">
        <v>43728.342361111114</v>
      </c>
      <c r="F9421" s="6" t="s">
        <v>10845</v>
      </c>
      <c r="G9421" s="6" t="str">
        <f t="shared" si="147"/>
        <v>MA</v>
      </c>
      <c r="H9421" s="8">
        <f>Sales[Quantity Ordered]*Sales[Price Each]</f>
        <v>600</v>
      </c>
    </row>
    <row r="9422" spans="1:8" x14ac:dyDescent="0.25">
      <c r="A9422" s="6">
        <v>254996</v>
      </c>
      <c r="B9422" s="6" t="s">
        <v>31</v>
      </c>
      <c r="C9422" s="7">
        <v>1</v>
      </c>
      <c r="D9422" s="8">
        <v>600</v>
      </c>
      <c r="E9422" s="9">
        <v>43728.399305555555</v>
      </c>
      <c r="F9422" s="6" t="s">
        <v>6809</v>
      </c>
      <c r="G9422" s="6" t="str">
        <f t="shared" si="147"/>
        <v>NY</v>
      </c>
      <c r="H9422" s="8">
        <f>Sales[Quantity Ordered]*Sales[Price Each]</f>
        <v>600</v>
      </c>
    </row>
    <row r="9423" spans="1:8" x14ac:dyDescent="0.25">
      <c r="A9423" s="6">
        <v>257582</v>
      </c>
      <c r="B9423" s="6" t="s">
        <v>31</v>
      </c>
      <c r="C9423" s="7">
        <v>1</v>
      </c>
      <c r="D9423" s="8">
        <v>600</v>
      </c>
      <c r="E9423" s="9">
        <v>43728.42083333333</v>
      </c>
      <c r="F9423" s="6" t="s">
        <v>9336</v>
      </c>
      <c r="G9423" s="6" t="str">
        <f t="shared" si="147"/>
        <v>MA</v>
      </c>
      <c r="H9423" s="8">
        <f>Sales[Quantity Ordered]*Sales[Price Each]</f>
        <v>600</v>
      </c>
    </row>
    <row r="9424" spans="1:8" x14ac:dyDescent="0.25">
      <c r="A9424" s="6">
        <v>252088</v>
      </c>
      <c r="B9424" s="6" t="s">
        <v>31</v>
      </c>
      <c r="C9424" s="7">
        <v>1</v>
      </c>
      <c r="D9424" s="8">
        <v>600</v>
      </c>
      <c r="E9424" s="9">
        <v>43728.552083333336</v>
      </c>
      <c r="F9424" s="6" t="s">
        <v>3939</v>
      </c>
      <c r="G9424" s="6" t="str">
        <f t="shared" si="147"/>
        <v>TX</v>
      </c>
      <c r="H9424" s="8">
        <f>Sales[Quantity Ordered]*Sales[Price Each]</f>
        <v>600</v>
      </c>
    </row>
    <row r="9425" spans="1:8" x14ac:dyDescent="0.25">
      <c r="A9425" s="6">
        <v>249070</v>
      </c>
      <c r="B9425" s="6" t="s">
        <v>31</v>
      </c>
      <c r="C9425" s="7">
        <v>1</v>
      </c>
      <c r="D9425" s="8">
        <v>600</v>
      </c>
      <c r="E9425" s="9">
        <v>43728.572222222225</v>
      </c>
      <c r="F9425" s="6" t="s">
        <v>942</v>
      </c>
      <c r="G9425" s="6" t="str">
        <f t="shared" si="147"/>
        <v>NY</v>
      </c>
      <c r="H9425" s="8">
        <f>Sales[Quantity Ordered]*Sales[Price Each]</f>
        <v>600</v>
      </c>
    </row>
    <row r="9426" spans="1:8" x14ac:dyDescent="0.25">
      <c r="A9426" s="6">
        <v>250870</v>
      </c>
      <c r="B9426" s="6" t="s">
        <v>31</v>
      </c>
      <c r="C9426" s="7">
        <v>1</v>
      </c>
      <c r="D9426" s="8">
        <v>600</v>
      </c>
      <c r="E9426" s="9">
        <v>43728.618055555555</v>
      </c>
      <c r="F9426" s="6" t="s">
        <v>2733</v>
      </c>
      <c r="G9426" s="6" t="str">
        <f t="shared" si="147"/>
        <v>WA</v>
      </c>
      <c r="H9426" s="8">
        <f>Sales[Quantity Ordered]*Sales[Price Each]</f>
        <v>600</v>
      </c>
    </row>
    <row r="9427" spans="1:8" x14ac:dyDescent="0.25">
      <c r="A9427" s="6">
        <v>249830</v>
      </c>
      <c r="B9427" s="6" t="s">
        <v>31</v>
      </c>
      <c r="C9427" s="7">
        <v>1</v>
      </c>
      <c r="D9427" s="8">
        <v>600</v>
      </c>
      <c r="E9427" s="9">
        <v>43728.742361111108</v>
      </c>
      <c r="F9427" s="6" t="s">
        <v>1701</v>
      </c>
      <c r="G9427" s="6" t="str">
        <f t="shared" si="147"/>
        <v>MA</v>
      </c>
      <c r="H9427" s="8">
        <f>Sales[Quantity Ordered]*Sales[Price Each]</f>
        <v>600</v>
      </c>
    </row>
    <row r="9428" spans="1:8" x14ac:dyDescent="0.25">
      <c r="A9428" s="6">
        <v>258051</v>
      </c>
      <c r="B9428" s="6" t="s">
        <v>31</v>
      </c>
      <c r="C9428" s="7">
        <v>1</v>
      </c>
      <c r="D9428" s="8">
        <v>600</v>
      </c>
      <c r="E9428" s="9">
        <v>43728.759722222225</v>
      </c>
      <c r="F9428" s="6" t="s">
        <v>9791</v>
      </c>
      <c r="G9428" s="6" t="str">
        <f t="shared" si="147"/>
        <v>CA</v>
      </c>
      <c r="H9428" s="8">
        <f>Sales[Quantity Ordered]*Sales[Price Each]</f>
        <v>600</v>
      </c>
    </row>
    <row r="9429" spans="1:8" x14ac:dyDescent="0.25">
      <c r="A9429" s="6">
        <v>254288</v>
      </c>
      <c r="B9429" s="6" t="s">
        <v>31</v>
      </c>
      <c r="C9429" s="7">
        <v>1</v>
      </c>
      <c r="D9429" s="8">
        <v>600</v>
      </c>
      <c r="E9429" s="9">
        <v>43728.818749999999</v>
      </c>
      <c r="F9429" s="6" t="s">
        <v>6117</v>
      </c>
      <c r="G9429" s="6" t="str">
        <f t="shared" si="147"/>
        <v>GA</v>
      </c>
      <c r="H9429" s="8">
        <f>Sales[Quantity Ordered]*Sales[Price Each]</f>
        <v>600</v>
      </c>
    </row>
    <row r="9430" spans="1:8" x14ac:dyDescent="0.25">
      <c r="A9430" s="6">
        <v>250119</v>
      </c>
      <c r="B9430" s="6" t="s">
        <v>31</v>
      </c>
      <c r="C9430" s="7">
        <v>1</v>
      </c>
      <c r="D9430" s="8">
        <v>600</v>
      </c>
      <c r="E9430" s="9">
        <v>43728.880555555559</v>
      </c>
      <c r="F9430" s="6" t="s">
        <v>1987</v>
      </c>
      <c r="G9430" s="6" t="str">
        <f t="shared" si="147"/>
        <v>ME</v>
      </c>
      <c r="H9430" s="8">
        <f>Sales[Quantity Ordered]*Sales[Price Each]</f>
        <v>600</v>
      </c>
    </row>
    <row r="9431" spans="1:8" x14ac:dyDescent="0.25">
      <c r="A9431" s="6">
        <v>258402</v>
      </c>
      <c r="B9431" s="6" t="s">
        <v>637</v>
      </c>
      <c r="C9431" s="7">
        <v>1</v>
      </c>
      <c r="D9431" s="8">
        <v>600</v>
      </c>
      <c r="E9431" s="9">
        <v>43728.938194444447</v>
      </c>
      <c r="F9431" s="6" t="s">
        <v>10131</v>
      </c>
      <c r="G9431" s="6" t="str">
        <f t="shared" si="147"/>
        <v>TX</v>
      </c>
      <c r="H9431" s="8">
        <f>Sales[Quantity Ordered]*Sales[Price Each]</f>
        <v>600</v>
      </c>
    </row>
    <row r="9432" spans="1:8" x14ac:dyDescent="0.25">
      <c r="A9432" s="6">
        <v>253719</v>
      </c>
      <c r="B9432" s="6" t="s">
        <v>31</v>
      </c>
      <c r="C9432" s="7">
        <v>1</v>
      </c>
      <c r="D9432" s="8">
        <v>600</v>
      </c>
      <c r="E9432" s="9">
        <v>43729.381944444445</v>
      </c>
      <c r="F9432" s="6" t="s">
        <v>5553</v>
      </c>
      <c r="G9432" s="6" t="str">
        <f t="shared" si="147"/>
        <v>TX</v>
      </c>
      <c r="H9432" s="8">
        <f>Sales[Quantity Ordered]*Sales[Price Each]</f>
        <v>600</v>
      </c>
    </row>
    <row r="9433" spans="1:8" x14ac:dyDescent="0.25">
      <c r="A9433" s="6">
        <v>259109</v>
      </c>
      <c r="B9433" s="6" t="s">
        <v>31</v>
      </c>
      <c r="C9433" s="7">
        <v>1</v>
      </c>
      <c r="D9433" s="8">
        <v>600</v>
      </c>
      <c r="E9433" s="9">
        <v>43729.599305555559</v>
      </c>
      <c r="F9433" s="6" t="s">
        <v>10819</v>
      </c>
      <c r="G9433" s="6" t="str">
        <f t="shared" si="147"/>
        <v>CA</v>
      </c>
      <c r="H9433" s="8">
        <f>Sales[Quantity Ordered]*Sales[Price Each]</f>
        <v>600</v>
      </c>
    </row>
    <row r="9434" spans="1:8" x14ac:dyDescent="0.25">
      <c r="A9434" s="6">
        <v>253535</v>
      </c>
      <c r="B9434" s="6" t="s">
        <v>31</v>
      </c>
      <c r="C9434" s="7">
        <v>1</v>
      </c>
      <c r="D9434" s="8">
        <v>600</v>
      </c>
      <c r="E9434" s="9">
        <v>43729.785416666666</v>
      </c>
      <c r="F9434" s="6" t="s">
        <v>5374</v>
      </c>
      <c r="G9434" s="6" t="str">
        <f t="shared" si="147"/>
        <v>CA</v>
      </c>
      <c r="H9434" s="8">
        <f>Sales[Quantity Ordered]*Sales[Price Each]</f>
        <v>600</v>
      </c>
    </row>
    <row r="9435" spans="1:8" x14ac:dyDescent="0.25">
      <c r="A9435" s="6">
        <v>258293</v>
      </c>
      <c r="B9435" s="6" t="s">
        <v>31</v>
      </c>
      <c r="C9435" s="7">
        <v>1</v>
      </c>
      <c r="D9435" s="8">
        <v>600</v>
      </c>
      <c r="E9435" s="9">
        <v>43729.870833333334</v>
      </c>
      <c r="F9435" s="6" t="s">
        <v>10024</v>
      </c>
      <c r="G9435" s="6" t="str">
        <f t="shared" si="147"/>
        <v>WA</v>
      </c>
      <c r="H9435" s="8">
        <f>Sales[Quantity Ordered]*Sales[Price Each]</f>
        <v>600</v>
      </c>
    </row>
    <row r="9436" spans="1:8" x14ac:dyDescent="0.25">
      <c r="A9436" s="6">
        <v>254919</v>
      </c>
      <c r="B9436" s="6" t="s">
        <v>31</v>
      </c>
      <c r="C9436" s="7">
        <v>1</v>
      </c>
      <c r="D9436" s="8">
        <v>600</v>
      </c>
      <c r="E9436" s="9">
        <v>43729.943749999999</v>
      </c>
      <c r="F9436" s="6" t="s">
        <v>6094</v>
      </c>
      <c r="G9436" s="6" t="str">
        <f t="shared" si="147"/>
        <v>CA</v>
      </c>
      <c r="H9436" s="8">
        <f>Sales[Quantity Ordered]*Sales[Price Each]</f>
        <v>600</v>
      </c>
    </row>
    <row r="9437" spans="1:8" x14ac:dyDescent="0.25">
      <c r="A9437" s="6">
        <v>254456</v>
      </c>
      <c r="B9437" s="6" t="s">
        <v>31</v>
      </c>
      <c r="C9437" s="7">
        <v>1</v>
      </c>
      <c r="D9437" s="8">
        <v>600</v>
      </c>
      <c r="E9437" s="9">
        <v>43729.945833333331</v>
      </c>
      <c r="F9437" s="6" t="s">
        <v>6283</v>
      </c>
      <c r="G9437" s="6" t="str">
        <f t="shared" si="147"/>
        <v>CA</v>
      </c>
      <c r="H9437" s="8">
        <f>Sales[Quantity Ordered]*Sales[Price Each]</f>
        <v>600</v>
      </c>
    </row>
    <row r="9438" spans="1:8" x14ac:dyDescent="0.25">
      <c r="A9438" s="6">
        <v>248969</v>
      </c>
      <c r="B9438" s="6" t="s">
        <v>31</v>
      </c>
      <c r="C9438" s="7">
        <v>1</v>
      </c>
      <c r="D9438" s="8">
        <v>600</v>
      </c>
      <c r="E9438" s="9">
        <v>43730.005555555559</v>
      </c>
      <c r="F9438" s="6" t="s">
        <v>841</v>
      </c>
      <c r="G9438" s="6" t="str">
        <f t="shared" si="147"/>
        <v>OR</v>
      </c>
      <c r="H9438" s="8">
        <f>Sales[Quantity Ordered]*Sales[Price Each]</f>
        <v>600</v>
      </c>
    </row>
    <row r="9439" spans="1:8" x14ac:dyDescent="0.25">
      <c r="A9439" s="6">
        <v>257538</v>
      </c>
      <c r="B9439" s="6" t="s">
        <v>31</v>
      </c>
      <c r="C9439" s="7">
        <v>1</v>
      </c>
      <c r="D9439" s="8">
        <v>600</v>
      </c>
      <c r="E9439" s="9">
        <v>43730.192361111112</v>
      </c>
      <c r="F9439" s="6" t="s">
        <v>9295</v>
      </c>
      <c r="G9439" s="6" t="str">
        <f t="shared" si="147"/>
        <v>CA</v>
      </c>
      <c r="H9439" s="8">
        <f>Sales[Quantity Ordered]*Sales[Price Each]</f>
        <v>600</v>
      </c>
    </row>
    <row r="9440" spans="1:8" x14ac:dyDescent="0.25">
      <c r="A9440" s="6">
        <v>254870</v>
      </c>
      <c r="B9440" s="6" t="s">
        <v>31</v>
      </c>
      <c r="C9440" s="7">
        <v>1</v>
      </c>
      <c r="D9440" s="8">
        <v>600</v>
      </c>
      <c r="E9440" s="9">
        <v>43730.45416666667</v>
      </c>
      <c r="F9440" s="6" t="s">
        <v>6689</v>
      </c>
      <c r="G9440" s="6" t="str">
        <f t="shared" si="147"/>
        <v>CA</v>
      </c>
      <c r="H9440" s="8">
        <f>Sales[Quantity Ordered]*Sales[Price Each]</f>
        <v>600</v>
      </c>
    </row>
    <row r="9441" spans="1:8" x14ac:dyDescent="0.25">
      <c r="A9441" s="6">
        <v>258540</v>
      </c>
      <c r="B9441" s="6" t="s">
        <v>31</v>
      </c>
      <c r="C9441" s="7">
        <v>1</v>
      </c>
      <c r="D9441" s="8">
        <v>600</v>
      </c>
      <c r="E9441" s="9">
        <v>43730.512499999997</v>
      </c>
      <c r="F9441" s="6" t="s">
        <v>10263</v>
      </c>
      <c r="G9441" s="6" t="str">
        <f t="shared" si="147"/>
        <v>ME</v>
      </c>
      <c r="H9441" s="8">
        <f>Sales[Quantity Ordered]*Sales[Price Each]</f>
        <v>600</v>
      </c>
    </row>
    <row r="9442" spans="1:8" x14ac:dyDescent="0.25">
      <c r="A9442" s="6">
        <v>256569</v>
      </c>
      <c r="B9442" s="6" t="s">
        <v>31</v>
      </c>
      <c r="C9442" s="7">
        <v>1</v>
      </c>
      <c r="D9442" s="8">
        <v>600</v>
      </c>
      <c r="E9442" s="9">
        <v>43730.598611111112</v>
      </c>
      <c r="F9442" s="6" t="s">
        <v>8350</v>
      </c>
      <c r="G9442" s="6" t="str">
        <f t="shared" si="147"/>
        <v>CA</v>
      </c>
      <c r="H9442" s="8">
        <f>Sales[Quantity Ordered]*Sales[Price Each]</f>
        <v>600</v>
      </c>
    </row>
    <row r="9443" spans="1:8" x14ac:dyDescent="0.25">
      <c r="A9443" s="6">
        <v>249110</v>
      </c>
      <c r="B9443" s="6" t="s">
        <v>31</v>
      </c>
      <c r="C9443" s="7">
        <v>1</v>
      </c>
      <c r="D9443" s="8">
        <v>600</v>
      </c>
      <c r="E9443" s="9">
        <v>43730.623611111114</v>
      </c>
      <c r="F9443" s="6" t="s">
        <v>982</v>
      </c>
      <c r="G9443" s="6" t="str">
        <f t="shared" si="147"/>
        <v>CA</v>
      </c>
      <c r="H9443" s="8">
        <f>Sales[Quantity Ordered]*Sales[Price Each]</f>
        <v>600</v>
      </c>
    </row>
    <row r="9444" spans="1:8" x14ac:dyDescent="0.25">
      <c r="A9444" s="6">
        <v>254268</v>
      </c>
      <c r="B9444" s="6" t="s">
        <v>31</v>
      </c>
      <c r="C9444" s="7">
        <v>1</v>
      </c>
      <c r="D9444" s="8">
        <v>600</v>
      </c>
      <c r="E9444" s="9">
        <v>43730.699305555558</v>
      </c>
      <c r="F9444" s="6" t="s">
        <v>6097</v>
      </c>
      <c r="G9444" s="6" t="str">
        <f t="shared" si="147"/>
        <v>NY</v>
      </c>
      <c r="H9444" s="8">
        <f>Sales[Quantity Ordered]*Sales[Price Each]</f>
        <v>600</v>
      </c>
    </row>
    <row r="9445" spans="1:8" x14ac:dyDescent="0.25">
      <c r="A9445" s="6">
        <v>251858</v>
      </c>
      <c r="B9445" s="6" t="s">
        <v>31</v>
      </c>
      <c r="C9445" s="7">
        <v>1</v>
      </c>
      <c r="D9445" s="8">
        <v>600</v>
      </c>
      <c r="E9445" s="9">
        <v>43730.748611111114</v>
      </c>
      <c r="F9445" s="6" t="s">
        <v>3712</v>
      </c>
      <c r="G9445" s="6" t="str">
        <f t="shared" si="147"/>
        <v>WA</v>
      </c>
      <c r="H9445" s="8">
        <f>Sales[Quantity Ordered]*Sales[Price Each]</f>
        <v>600</v>
      </c>
    </row>
    <row r="9446" spans="1:8" x14ac:dyDescent="0.25">
      <c r="A9446" s="6">
        <v>248719</v>
      </c>
      <c r="B9446" s="6" t="s">
        <v>31</v>
      </c>
      <c r="C9446" s="7">
        <v>1</v>
      </c>
      <c r="D9446" s="8">
        <v>600</v>
      </c>
      <c r="E9446" s="9">
        <v>43730.796527777777</v>
      </c>
      <c r="F9446" s="6" t="s">
        <v>592</v>
      </c>
      <c r="G9446" s="6" t="str">
        <f t="shared" si="147"/>
        <v>CA</v>
      </c>
      <c r="H9446" s="8">
        <f>Sales[Quantity Ordered]*Sales[Price Each]</f>
        <v>600</v>
      </c>
    </row>
    <row r="9447" spans="1:8" x14ac:dyDescent="0.25">
      <c r="A9447" s="6">
        <v>250149</v>
      </c>
      <c r="B9447" s="6" t="s">
        <v>261</v>
      </c>
      <c r="C9447" s="7">
        <v>1</v>
      </c>
      <c r="D9447" s="8">
        <v>600</v>
      </c>
      <c r="E9447" s="9">
        <v>43730.830555555556</v>
      </c>
      <c r="F9447" s="6" t="s">
        <v>2017</v>
      </c>
      <c r="G9447" s="6" t="str">
        <f t="shared" si="147"/>
        <v>NY</v>
      </c>
      <c r="H9447" s="8">
        <f>Sales[Quantity Ordered]*Sales[Price Each]</f>
        <v>600</v>
      </c>
    </row>
    <row r="9448" spans="1:8" x14ac:dyDescent="0.25">
      <c r="A9448" s="6">
        <v>258231</v>
      </c>
      <c r="B9448" s="6" t="s">
        <v>261</v>
      </c>
      <c r="C9448" s="7">
        <v>1</v>
      </c>
      <c r="D9448" s="8">
        <v>600</v>
      </c>
      <c r="E9448" s="9">
        <v>43730.910416666666</v>
      </c>
      <c r="F9448" s="6" t="s">
        <v>9963</v>
      </c>
      <c r="G9448" s="6" t="str">
        <f t="shared" si="147"/>
        <v>CA</v>
      </c>
      <c r="H9448" s="8">
        <f>Sales[Quantity Ordered]*Sales[Price Each]</f>
        <v>600</v>
      </c>
    </row>
    <row r="9449" spans="1:8" x14ac:dyDescent="0.25">
      <c r="A9449" s="6">
        <v>258117</v>
      </c>
      <c r="B9449" s="6" t="s">
        <v>31</v>
      </c>
      <c r="C9449" s="7">
        <v>1</v>
      </c>
      <c r="D9449" s="8">
        <v>600</v>
      </c>
      <c r="E9449" s="9">
        <v>43731.12222222222</v>
      </c>
      <c r="F9449" s="6" t="s">
        <v>9854</v>
      </c>
      <c r="G9449" s="6" t="str">
        <f t="shared" si="147"/>
        <v>TX</v>
      </c>
      <c r="H9449" s="8">
        <f>Sales[Quantity Ordered]*Sales[Price Each]</f>
        <v>600</v>
      </c>
    </row>
    <row r="9450" spans="1:8" x14ac:dyDescent="0.25">
      <c r="A9450" s="6">
        <v>250010</v>
      </c>
      <c r="B9450" s="6" t="s">
        <v>261</v>
      </c>
      <c r="C9450" s="7">
        <v>1</v>
      </c>
      <c r="D9450" s="8">
        <v>600</v>
      </c>
      <c r="E9450" s="9">
        <v>43731.397222222222</v>
      </c>
      <c r="F9450" s="6" t="s">
        <v>1878</v>
      </c>
      <c r="G9450" s="6" t="str">
        <f t="shared" si="147"/>
        <v>MA</v>
      </c>
      <c r="H9450" s="8">
        <f>Sales[Quantity Ordered]*Sales[Price Each]</f>
        <v>600</v>
      </c>
    </row>
    <row r="9451" spans="1:8" x14ac:dyDescent="0.25">
      <c r="A9451" s="6">
        <v>258107</v>
      </c>
      <c r="B9451" s="6" t="s">
        <v>31</v>
      </c>
      <c r="C9451" s="7">
        <v>1</v>
      </c>
      <c r="D9451" s="8">
        <v>600</v>
      </c>
      <c r="E9451" s="9">
        <v>43731.599305555559</v>
      </c>
      <c r="F9451" s="6" t="s">
        <v>9844</v>
      </c>
      <c r="G9451" s="6" t="str">
        <f t="shared" si="147"/>
        <v>WA</v>
      </c>
      <c r="H9451" s="8">
        <f>Sales[Quantity Ordered]*Sales[Price Each]</f>
        <v>600</v>
      </c>
    </row>
    <row r="9452" spans="1:8" x14ac:dyDescent="0.25">
      <c r="A9452" s="6">
        <v>256941</v>
      </c>
      <c r="B9452" s="6" t="s">
        <v>31</v>
      </c>
      <c r="C9452" s="7">
        <v>1</v>
      </c>
      <c r="D9452" s="8">
        <v>600</v>
      </c>
      <c r="E9452" s="9">
        <v>43731.711805555555</v>
      </c>
      <c r="F9452" s="6" t="s">
        <v>8709</v>
      </c>
      <c r="G9452" s="6" t="str">
        <f t="shared" si="147"/>
        <v>TX</v>
      </c>
      <c r="H9452" s="8">
        <f>Sales[Quantity Ordered]*Sales[Price Each]</f>
        <v>600</v>
      </c>
    </row>
    <row r="9453" spans="1:8" x14ac:dyDescent="0.25">
      <c r="A9453" s="6">
        <v>254055</v>
      </c>
      <c r="B9453" s="6" t="s">
        <v>31</v>
      </c>
      <c r="C9453" s="7">
        <v>1</v>
      </c>
      <c r="D9453" s="8">
        <v>600</v>
      </c>
      <c r="E9453" s="9">
        <v>43731.883333333331</v>
      </c>
      <c r="F9453" s="6" t="s">
        <v>5886</v>
      </c>
      <c r="G9453" s="6" t="str">
        <f t="shared" si="147"/>
        <v>MA</v>
      </c>
      <c r="H9453" s="8">
        <f>Sales[Quantity Ordered]*Sales[Price Each]</f>
        <v>600</v>
      </c>
    </row>
    <row r="9454" spans="1:8" x14ac:dyDescent="0.25">
      <c r="A9454" s="6">
        <v>250032</v>
      </c>
      <c r="B9454" s="6" t="s">
        <v>31</v>
      </c>
      <c r="C9454" s="7">
        <v>1</v>
      </c>
      <c r="D9454" s="8">
        <v>600</v>
      </c>
      <c r="E9454" s="9">
        <v>43731.90347222222</v>
      </c>
      <c r="F9454" s="6" t="s">
        <v>1900</v>
      </c>
      <c r="G9454" s="6" t="str">
        <f t="shared" si="147"/>
        <v>NY</v>
      </c>
      <c r="H9454" s="8">
        <f>Sales[Quantity Ordered]*Sales[Price Each]</f>
        <v>600</v>
      </c>
    </row>
    <row r="9455" spans="1:8" x14ac:dyDescent="0.25">
      <c r="A9455" s="6">
        <v>248901</v>
      </c>
      <c r="B9455" s="6" t="s">
        <v>31</v>
      </c>
      <c r="C9455" s="7">
        <v>1</v>
      </c>
      <c r="D9455" s="8">
        <v>600</v>
      </c>
      <c r="E9455" s="9">
        <v>43732.34097222222</v>
      </c>
      <c r="F9455" s="6" t="s">
        <v>773</v>
      </c>
      <c r="G9455" s="6" t="str">
        <f t="shared" si="147"/>
        <v>CA</v>
      </c>
      <c r="H9455" s="8">
        <f>Sales[Quantity Ordered]*Sales[Price Each]</f>
        <v>600</v>
      </c>
    </row>
    <row r="9456" spans="1:8" x14ac:dyDescent="0.25">
      <c r="A9456" s="6">
        <v>257062</v>
      </c>
      <c r="B9456" s="6" t="s">
        <v>31</v>
      </c>
      <c r="C9456" s="7">
        <v>1</v>
      </c>
      <c r="D9456" s="8">
        <v>600</v>
      </c>
      <c r="E9456" s="9">
        <v>43732.416666666664</v>
      </c>
      <c r="F9456" s="6" t="s">
        <v>8828</v>
      </c>
      <c r="G9456" s="6" t="str">
        <f t="shared" si="147"/>
        <v>GA</v>
      </c>
      <c r="H9456" s="8">
        <f>Sales[Quantity Ordered]*Sales[Price Each]</f>
        <v>600</v>
      </c>
    </row>
    <row r="9457" spans="1:8" x14ac:dyDescent="0.25">
      <c r="A9457" s="6">
        <v>256912</v>
      </c>
      <c r="B9457" s="6" t="s">
        <v>637</v>
      </c>
      <c r="C9457" s="7">
        <v>1</v>
      </c>
      <c r="D9457" s="8">
        <v>600</v>
      </c>
      <c r="E9457" s="9">
        <v>43732.470138888886</v>
      </c>
      <c r="F9457" s="6" t="s">
        <v>8681</v>
      </c>
      <c r="G9457" s="6" t="str">
        <f t="shared" si="147"/>
        <v>CA</v>
      </c>
      <c r="H9457" s="8">
        <f>Sales[Quantity Ordered]*Sales[Price Each]</f>
        <v>600</v>
      </c>
    </row>
    <row r="9458" spans="1:8" x14ac:dyDescent="0.25">
      <c r="A9458" s="6">
        <v>248318</v>
      </c>
      <c r="B9458" s="6" t="s">
        <v>31</v>
      </c>
      <c r="C9458" s="7">
        <v>1</v>
      </c>
      <c r="D9458" s="8">
        <v>600</v>
      </c>
      <c r="E9458" s="9">
        <v>43732.529861111114</v>
      </c>
      <c r="F9458" s="6" t="s">
        <v>190</v>
      </c>
      <c r="G9458" s="6" t="str">
        <f t="shared" si="147"/>
        <v>TX</v>
      </c>
      <c r="H9458" s="8">
        <f>Sales[Quantity Ordered]*Sales[Price Each]</f>
        <v>600</v>
      </c>
    </row>
    <row r="9459" spans="1:8" x14ac:dyDescent="0.25">
      <c r="A9459" s="6">
        <v>248219</v>
      </c>
      <c r="B9459" s="6" t="s">
        <v>31</v>
      </c>
      <c r="C9459" s="7">
        <v>1</v>
      </c>
      <c r="D9459" s="8">
        <v>600</v>
      </c>
      <c r="E9459" s="9">
        <v>43732.533333333333</v>
      </c>
      <c r="F9459" s="6" t="s">
        <v>91</v>
      </c>
      <c r="G9459" s="6" t="str">
        <f t="shared" si="147"/>
        <v>CA</v>
      </c>
      <c r="H9459" s="8">
        <f>Sales[Quantity Ordered]*Sales[Price Each]</f>
        <v>600</v>
      </c>
    </row>
    <row r="9460" spans="1:8" x14ac:dyDescent="0.25">
      <c r="A9460" s="6">
        <v>257321</v>
      </c>
      <c r="B9460" s="6" t="s">
        <v>31</v>
      </c>
      <c r="C9460" s="7">
        <v>1</v>
      </c>
      <c r="D9460" s="8">
        <v>600</v>
      </c>
      <c r="E9460" s="9">
        <v>43732.57916666667</v>
      </c>
      <c r="F9460" s="6" t="s">
        <v>9084</v>
      </c>
      <c r="G9460" s="6" t="str">
        <f t="shared" si="147"/>
        <v>CA</v>
      </c>
      <c r="H9460" s="8">
        <f>Sales[Quantity Ordered]*Sales[Price Each]</f>
        <v>600</v>
      </c>
    </row>
    <row r="9461" spans="1:8" x14ac:dyDescent="0.25">
      <c r="A9461" s="6">
        <v>251929</v>
      </c>
      <c r="B9461" s="6" t="s">
        <v>31</v>
      </c>
      <c r="C9461" s="7">
        <v>1</v>
      </c>
      <c r="D9461" s="8">
        <v>600</v>
      </c>
      <c r="E9461" s="9">
        <v>43732.602777777778</v>
      </c>
      <c r="F9461" s="6" t="s">
        <v>3783</v>
      </c>
      <c r="G9461" s="6" t="str">
        <f t="shared" si="147"/>
        <v>CA</v>
      </c>
      <c r="H9461" s="8">
        <f>Sales[Quantity Ordered]*Sales[Price Each]</f>
        <v>600</v>
      </c>
    </row>
    <row r="9462" spans="1:8" x14ac:dyDescent="0.25">
      <c r="A9462" s="6">
        <v>250093</v>
      </c>
      <c r="B9462" s="6" t="s">
        <v>31</v>
      </c>
      <c r="C9462" s="7">
        <v>1</v>
      </c>
      <c r="D9462" s="8">
        <v>600</v>
      </c>
      <c r="E9462" s="9">
        <v>43732.709722222222</v>
      </c>
      <c r="F9462" s="6" t="s">
        <v>1961</v>
      </c>
      <c r="G9462" s="6" t="str">
        <f t="shared" si="147"/>
        <v>MA</v>
      </c>
      <c r="H9462" s="8">
        <f>Sales[Quantity Ordered]*Sales[Price Each]</f>
        <v>600</v>
      </c>
    </row>
    <row r="9463" spans="1:8" x14ac:dyDescent="0.25">
      <c r="A9463" s="6">
        <v>254480</v>
      </c>
      <c r="B9463" s="6" t="s">
        <v>31</v>
      </c>
      <c r="C9463" s="7">
        <v>1</v>
      </c>
      <c r="D9463" s="8">
        <v>600</v>
      </c>
      <c r="E9463" s="9">
        <v>43732.747916666667</v>
      </c>
      <c r="F9463" s="6" t="s">
        <v>6307</v>
      </c>
      <c r="G9463" s="6" t="str">
        <f t="shared" si="147"/>
        <v>CA</v>
      </c>
      <c r="H9463" s="8">
        <f>Sales[Quantity Ordered]*Sales[Price Each]</f>
        <v>600</v>
      </c>
    </row>
    <row r="9464" spans="1:8" x14ac:dyDescent="0.25">
      <c r="A9464" s="6">
        <v>258363</v>
      </c>
      <c r="B9464" s="6" t="s">
        <v>31</v>
      </c>
      <c r="C9464" s="7">
        <v>1</v>
      </c>
      <c r="D9464" s="8">
        <v>600</v>
      </c>
      <c r="E9464" s="9">
        <v>43732.749305555553</v>
      </c>
      <c r="F9464" s="6" t="s">
        <v>10093</v>
      </c>
      <c r="G9464" s="6" t="str">
        <f t="shared" si="147"/>
        <v>CA</v>
      </c>
      <c r="H9464" s="8">
        <f>Sales[Quantity Ordered]*Sales[Price Each]</f>
        <v>600</v>
      </c>
    </row>
    <row r="9465" spans="1:8" x14ac:dyDescent="0.25">
      <c r="A9465" s="6">
        <v>257797</v>
      </c>
      <c r="B9465" s="6" t="s">
        <v>31</v>
      </c>
      <c r="C9465" s="7">
        <v>1</v>
      </c>
      <c r="D9465" s="8">
        <v>600</v>
      </c>
      <c r="E9465" s="9">
        <v>43732.791666666664</v>
      </c>
      <c r="F9465" s="6" t="s">
        <v>391</v>
      </c>
      <c r="G9465" s="6" t="str">
        <f t="shared" si="147"/>
        <v>CA</v>
      </c>
      <c r="H9465" s="8">
        <f>Sales[Quantity Ordered]*Sales[Price Each]</f>
        <v>600</v>
      </c>
    </row>
    <row r="9466" spans="1:8" x14ac:dyDescent="0.25">
      <c r="A9466" s="6">
        <v>249316</v>
      </c>
      <c r="B9466" s="6" t="s">
        <v>31</v>
      </c>
      <c r="C9466" s="7">
        <v>1</v>
      </c>
      <c r="D9466" s="8">
        <v>600</v>
      </c>
      <c r="E9466" s="9">
        <v>43733.029861111114</v>
      </c>
      <c r="F9466" s="6" t="s">
        <v>1187</v>
      </c>
      <c r="G9466" s="6" t="str">
        <f t="shared" si="147"/>
        <v>MA</v>
      </c>
      <c r="H9466" s="8">
        <f>Sales[Quantity Ordered]*Sales[Price Each]</f>
        <v>600</v>
      </c>
    </row>
    <row r="9467" spans="1:8" x14ac:dyDescent="0.25">
      <c r="A9467" s="6">
        <v>253419</v>
      </c>
      <c r="B9467" s="6" t="s">
        <v>31</v>
      </c>
      <c r="C9467" s="7">
        <v>1</v>
      </c>
      <c r="D9467" s="8">
        <v>600</v>
      </c>
      <c r="E9467" s="9">
        <v>43733.230555555558</v>
      </c>
      <c r="F9467" s="6" t="s">
        <v>5259</v>
      </c>
      <c r="G9467" s="6" t="str">
        <f t="shared" si="147"/>
        <v>CA</v>
      </c>
      <c r="H9467" s="8">
        <f>Sales[Quantity Ordered]*Sales[Price Each]</f>
        <v>600</v>
      </c>
    </row>
    <row r="9468" spans="1:8" x14ac:dyDescent="0.25">
      <c r="A9468" s="6">
        <v>254690</v>
      </c>
      <c r="B9468" s="6" t="s">
        <v>31</v>
      </c>
      <c r="C9468" s="7">
        <v>1</v>
      </c>
      <c r="D9468" s="8">
        <v>600</v>
      </c>
      <c r="E9468" s="9">
        <v>43733.256944444445</v>
      </c>
      <c r="F9468" s="6" t="s">
        <v>6513</v>
      </c>
      <c r="G9468" s="6" t="str">
        <f t="shared" si="147"/>
        <v>TX</v>
      </c>
      <c r="H9468" s="8">
        <f>Sales[Quantity Ordered]*Sales[Price Each]</f>
        <v>600</v>
      </c>
    </row>
    <row r="9469" spans="1:8" x14ac:dyDescent="0.25">
      <c r="A9469" s="6">
        <v>248636</v>
      </c>
      <c r="B9469" s="6" t="s">
        <v>31</v>
      </c>
      <c r="C9469" s="7">
        <v>1</v>
      </c>
      <c r="D9469" s="8">
        <v>600</v>
      </c>
      <c r="E9469" s="9">
        <v>43733.436111111114</v>
      </c>
      <c r="F9469" s="6" t="s">
        <v>509</v>
      </c>
      <c r="G9469" s="6" t="str">
        <f t="shared" si="147"/>
        <v>CA</v>
      </c>
      <c r="H9469" s="8">
        <f>Sales[Quantity Ordered]*Sales[Price Each]</f>
        <v>600</v>
      </c>
    </row>
    <row r="9470" spans="1:8" x14ac:dyDescent="0.25">
      <c r="A9470" s="6">
        <v>255918</v>
      </c>
      <c r="B9470" s="6" t="s">
        <v>31</v>
      </c>
      <c r="C9470" s="7">
        <v>1</v>
      </c>
      <c r="D9470" s="8">
        <v>600</v>
      </c>
      <c r="E9470" s="9">
        <v>43733.482638888891</v>
      </c>
      <c r="F9470" s="6" t="s">
        <v>786</v>
      </c>
      <c r="G9470" s="6" t="str">
        <f t="shared" si="147"/>
        <v>NY</v>
      </c>
      <c r="H9470" s="8">
        <f>Sales[Quantity Ordered]*Sales[Price Each]</f>
        <v>600</v>
      </c>
    </row>
    <row r="9471" spans="1:8" x14ac:dyDescent="0.25">
      <c r="A9471" s="6">
        <v>253084</v>
      </c>
      <c r="B9471" s="6" t="s">
        <v>31</v>
      </c>
      <c r="C9471" s="7">
        <v>1</v>
      </c>
      <c r="D9471" s="8">
        <v>600</v>
      </c>
      <c r="E9471" s="9">
        <v>43733.535416666666</v>
      </c>
      <c r="F9471" s="6" t="s">
        <v>4928</v>
      </c>
      <c r="G9471" s="6" t="str">
        <f t="shared" si="147"/>
        <v>NY</v>
      </c>
      <c r="H9471" s="8">
        <f>Sales[Quantity Ordered]*Sales[Price Each]</f>
        <v>600</v>
      </c>
    </row>
    <row r="9472" spans="1:8" x14ac:dyDescent="0.25">
      <c r="A9472" s="6">
        <v>249279</v>
      </c>
      <c r="B9472" s="6" t="s">
        <v>31</v>
      </c>
      <c r="C9472" s="7">
        <v>1</v>
      </c>
      <c r="D9472" s="8">
        <v>600</v>
      </c>
      <c r="E9472" s="9">
        <v>43733.670138888891</v>
      </c>
      <c r="F9472" s="6" t="s">
        <v>1151</v>
      </c>
      <c r="G9472" s="6" t="str">
        <f t="shared" si="147"/>
        <v>MA</v>
      </c>
      <c r="H9472" s="8">
        <f>Sales[Quantity Ordered]*Sales[Price Each]</f>
        <v>600</v>
      </c>
    </row>
    <row r="9473" spans="1:8" x14ac:dyDescent="0.25">
      <c r="A9473" s="6">
        <v>254554</v>
      </c>
      <c r="B9473" s="6" t="s">
        <v>31</v>
      </c>
      <c r="C9473" s="7">
        <v>1</v>
      </c>
      <c r="D9473" s="8">
        <v>600</v>
      </c>
      <c r="E9473" s="9">
        <v>43733.727777777778</v>
      </c>
      <c r="F9473" s="6" t="s">
        <v>6379</v>
      </c>
      <c r="G9473" s="6" t="str">
        <f t="shared" si="147"/>
        <v>CA</v>
      </c>
      <c r="H9473" s="8">
        <f>Sales[Quantity Ordered]*Sales[Price Each]</f>
        <v>600</v>
      </c>
    </row>
    <row r="9474" spans="1:8" x14ac:dyDescent="0.25">
      <c r="A9474" s="6">
        <v>251708</v>
      </c>
      <c r="B9474" s="6" t="s">
        <v>31</v>
      </c>
      <c r="C9474" s="7">
        <v>1</v>
      </c>
      <c r="D9474" s="8">
        <v>600</v>
      </c>
      <c r="E9474" s="9">
        <v>43733.732638888891</v>
      </c>
      <c r="F9474" s="6" t="s">
        <v>3566</v>
      </c>
      <c r="G9474" s="6" t="str">
        <f t="shared" ref="G9474:G9537" si="148">MID(F9474,FIND(",",F9474,FIND(",",F9474)+1)+2,2)</f>
        <v>NY</v>
      </c>
      <c r="H9474" s="8">
        <f>Sales[Quantity Ordered]*Sales[Price Each]</f>
        <v>600</v>
      </c>
    </row>
    <row r="9475" spans="1:8" x14ac:dyDescent="0.25">
      <c r="A9475" s="6">
        <v>254110</v>
      </c>
      <c r="B9475" s="6" t="s">
        <v>31</v>
      </c>
      <c r="C9475" s="7">
        <v>1</v>
      </c>
      <c r="D9475" s="8">
        <v>600</v>
      </c>
      <c r="E9475" s="9">
        <v>43733.840277777781</v>
      </c>
      <c r="F9475" s="6" t="s">
        <v>5941</v>
      </c>
      <c r="G9475" s="6" t="str">
        <f t="shared" si="148"/>
        <v>OR</v>
      </c>
      <c r="H9475" s="8">
        <f>Sales[Quantity Ordered]*Sales[Price Each]</f>
        <v>600</v>
      </c>
    </row>
    <row r="9476" spans="1:8" x14ac:dyDescent="0.25">
      <c r="A9476" s="6">
        <v>257541</v>
      </c>
      <c r="B9476" s="6" t="s">
        <v>31</v>
      </c>
      <c r="C9476" s="7">
        <v>1</v>
      </c>
      <c r="D9476" s="8">
        <v>600</v>
      </c>
      <c r="E9476" s="9">
        <v>43733.920138888891</v>
      </c>
      <c r="F9476" s="6" t="s">
        <v>9298</v>
      </c>
      <c r="G9476" s="6" t="str">
        <f t="shared" si="148"/>
        <v>MA</v>
      </c>
      <c r="H9476" s="8">
        <f>Sales[Quantity Ordered]*Sales[Price Each]</f>
        <v>600</v>
      </c>
    </row>
    <row r="9477" spans="1:8" x14ac:dyDescent="0.25">
      <c r="A9477" s="6">
        <v>253869</v>
      </c>
      <c r="B9477" s="6" t="s">
        <v>31</v>
      </c>
      <c r="C9477" s="7">
        <v>1</v>
      </c>
      <c r="D9477" s="8">
        <v>600</v>
      </c>
      <c r="E9477" s="9">
        <v>43733.967361111114</v>
      </c>
      <c r="F9477" s="6" t="s">
        <v>5702</v>
      </c>
      <c r="G9477" s="6" t="str">
        <f t="shared" si="148"/>
        <v>CA</v>
      </c>
      <c r="H9477" s="8">
        <f>Sales[Quantity Ordered]*Sales[Price Each]</f>
        <v>600</v>
      </c>
    </row>
    <row r="9478" spans="1:8" x14ac:dyDescent="0.25">
      <c r="A9478" s="6">
        <v>256638</v>
      </c>
      <c r="B9478" s="6" t="s">
        <v>31</v>
      </c>
      <c r="C9478" s="7">
        <v>1</v>
      </c>
      <c r="D9478" s="8">
        <v>600</v>
      </c>
      <c r="E9478" s="9">
        <v>43733.972916666666</v>
      </c>
      <c r="F9478" s="6" t="s">
        <v>8414</v>
      </c>
      <c r="G9478" s="6" t="str">
        <f t="shared" si="148"/>
        <v>GA</v>
      </c>
      <c r="H9478" s="8">
        <f>Sales[Quantity Ordered]*Sales[Price Each]</f>
        <v>600</v>
      </c>
    </row>
    <row r="9479" spans="1:8" x14ac:dyDescent="0.25">
      <c r="A9479" s="6">
        <v>249171</v>
      </c>
      <c r="B9479" s="6" t="s">
        <v>31</v>
      </c>
      <c r="C9479" s="7">
        <v>1</v>
      </c>
      <c r="D9479" s="8">
        <v>600</v>
      </c>
      <c r="E9479" s="9">
        <v>43734.277083333334</v>
      </c>
      <c r="F9479" s="6" t="s">
        <v>1043</v>
      </c>
      <c r="G9479" s="6" t="str">
        <f t="shared" si="148"/>
        <v>GA</v>
      </c>
      <c r="H9479" s="8">
        <f>Sales[Quantity Ordered]*Sales[Price Each]</f>
        <v>600</v>
      </c>
    </row>
    <row r="9480" spans="1:8" x14ac:dyDescent="0.25">
      <c r="A9480" s="6">
        <v>255683</v>
      </c>
      <c r="B9480" s="6" t="s">
        <v>31</v>
      </c>
      <c r="C9480" s="7">
        <v>1</v>
      </c>
      <c r="D9480" s="8">
        <v>600</v>
      </c>
      <c r="E9480" s="9">
        <v>43734.324305555558</v>
      </c>
      <c r="F9480" s="6" t="s">
        <v>7486</v>
      </c>
      <c r="G9480" s="6" t="str">
        <f t="shared" si="148"/>
        <v>TX</v>
      </c>
      <c r="H9480" s="8">
        <f>Sales[Quantity Ordered]*Sales[Price Each]</f>
        <v>600</v>
      </c>
    </row>
    <row r="9481" spans="1:8" x14ac:dyDescent="0.25">
      <c r="A9481" s="6">
        <v>250680</v>
      </c>
      <c r="B9481" s="6" t="s">
        <v>31</v>
      </c>
      <c r="C9481" s="7">
        <v>1</v>
      </c>
      <c r="D9481" s="8">
        <v>600</v>
      </c>
      <c r="E9481" s="9">
        <v>43734.340277777781</v>
      </c>
      <c r="F9481" s="6" t="s">
        <v>2544</v>
      </c>
      <c r="G9481" s="6" t="str">
        <f t="shared" si="148"/>
        <v>MA</v>
      </c>
      <c r="H9481" s="8">
        <f>Sales[Quantity Ordered]*Sales[Price Each]</f>
        <v>600</v>
      </c>
    </row>
    <row r="9482" spans="1:8" x14ac:dyDescent="0.25">
      <c r="A9482" s="6">
        <v>257407</v>
      </c>
      <c r="B9482" s="6" t="s">
        <v>31</v>
      </c>
      <c r="C9482" s="7">
        <v>1</v>
      </c>
      <c r="D9482" s="8">
        <v>600</v>
      </c>
      <c r="E9482" s="9">
        <v>43734.414583333331</v>
      </c>
      <c r="F9482" s="6" t="s">
        <v>9169</v>
      </c>
      <c r="G9482" s="6" t="str">
        <f t="shared" si="148"/>
        <v>MA</v>
      </c>
      <c r="H9482" s="8">
        <f>Sales[Quantity Ordered]*Sales[Price Each]</f>
        <v>600</v>
      </c>
    </row>
    <row r="9483" spans="1:8" x14ac:dyDescent="0.25">
      <c r="A9483" s="6">
        <v>257877</v>
      </c>
      <c r="B9483" s="6" t="s">
        <v>31</v>
      </c>
      <c r="C9483" s="7">
        <v>1</v>
      </c>
      <c r="D9483" s="8">
        <v>600</v>
      </c>
      <c r="E9483" s="9">
        <v>43734.494444444441</v>
      </c>
      <c r="F9483" s="6" t="s">
        <v>9623</v>
      </c>
      <c r="G9483" s="6" t="str">
        <f t="shared" si="148"/>
        <v>CA</v>
      </c>
      <c r="H9483" s="8">
        <f>Sales[Quantity Ordered]*Sales[Price Each]</f>
        <v>600</v>
      </c>
    </row>
    <row r="9484" spans="1:8" x14ac:dyDescent="0.25">
      <c r="A9484" s="6">
        <v>254911</v>
      </c>
      <c r="B9484" s="6" t="s">
        <v>31</v>
      </c>
      <c r="C9484" s="7">
        <v>1</v>
      </c>
      <c r="D9484" s="8">
        <v>600</v>
      </c>
      <c r="E9484" s="9">
        <v>43734.575694444444</v>
      </c>
      <c r="F9484" s="6" t="s">
        <v>6729</v>
      </c>
      <c r="G9484" s="6" t="str">
        <f t="shared" si="148"/>
        <v>CA</v>
      </c>
      <c r="H9484" s="8">
        <f>Sales[Quantity Ordered]*Sales[Price Each]</f>
        <v>600</v>
      </c>
    </row>
    <row r="9485" spans="1:8" x14ac:dyDescent="0.25">
      <c r="A9485" s="6">
        <v>252042</v>
      </c>
      <c r="B9485" s="6" t="s">
        <v>31</v>
      </c>
      <c r="C9485" s="7">
        <v>1</v>
      </c>
      <c r="D9485" s="8">
        <v>600</v>
      </c>
      <c r="E9485" s="9">
        <v>43734.611805555556</v>
      </c>
      <c r="F9485" s="6" t="s">
        <v>3894</v>
      </c>
      <c r="G9485" s="6" t="str">
        <f t="shared" si="148"/>
        <v>MA</v>
      </c>
      <c r="H9485" s="8">
        <f>Sales[Quantity Ordered]*Sales[Price Each]</f>
        <v>600</v>
      </c>
    </row>
    <row r="9486" spans="1:8" x14ac:dyDescent="0.25">
      <c r="A9486" s="6">
        <v>249327</v>
      </c>
      <c r="B9486" s="6" t="s">
        <v>637</v>
      </c>
      <c r="C9486" s="7">
        <v>1</v>
      </c>
      <c r="D9486" s="8">
        <v>600</v>
      </c>
      <c r="E9486" s="9">
        <v>43734.655555555553</v>
      </c>
      <c r="F9486" s="6" t="s">
        <v>1198</v>
      </c>
      <c r="G9486" s="6" t="str">
        <f t="shared" si="148"/>
        <v>NY</v>
      </c>
      <c r="H9486" s="8">
        <f>Sales[Quantity Ordered]*Sales[Price Each]</f>
        <v>600</v>
      </c>
    </row>
    <row r="9487" spans="1:8" x14ac:dyDescent="0.25">
      <c r="A9487" s="6">
        <v>251385</v>
      </c>
      <c r="B9487" s="6" t="s">
        <v>31</v>
      </c>
      <c r="C9487" s="7">
        <v>1</v>
      </c>
      <c r="D9487" s="8">
        <v>600</v>
      </c>
      <c r="E9487" s="9">
        <v>43734.763194444444</v>
      </c>
      <c r="F9487" s="6" t="s">
        <v>3245</v>
      </c>
      <c r="G9487" s="6" t="str">
        <f t="shared" si="148"/>
        <v>WA</v>
      </c>
      <c r="H9487" s="8">
        <f>Sales[Quantity Ordered]*Sales[Price Each]</f>
        <v>600</v>
      </c>
    </row>
    <row r="9488" spans="1:8" x14ac:dyDescent="0.25">
      <c r="A9488" s="6">
        <v>253056</v>
      </c>
      <c r="B9488" s="6" t="s">
        <v>31</v>
      </c>
      <c r="C9488" s="7">
        <v>1</v>
      </c>
      <c r="D9488" s="8">
        <v>600</v>
      </c>
      <c r="E9488" s="9">
        <v>43734.81527777778</v>
      </c>
      <c r="F9488" s="6" t="s">
        <v>4900</v>
      </c>
      <c r="G9488" s="6" t="str">
        <f t="shared" si="148"/>
        <v>CA</v>
      </c>
      <c r="H9488" s="8">
        <f>Sales[Quantity Ordered]*Sales[Price Each]</f>
        <v>600</v>
      </c>
    </row>
    <row r="9489" spans="1:8" x14ac:dyDescent="0.25">
      <c r="A9489" s="6">
        <v>252705</v>
      </c>
      <c r="B9489" s="6" t="s">
        <v>31</v>
      </c>
      <c r="C9489" s="7">
        <v>1</v>
      </c>
      <c r="D9489" s="8">
        <v>600</v>
      </c>
      <c r="E9489" s="9">
        <v>43734.828472222223</v>
      </c>
      <c r="F9489" s="6" t="s">
        <v>4551</v>
      </c>
      <c r="G9489" s="6" t="str">
        <f t="shared" si="148"/>
        <v>CA</v>
      </c>
      <c r="H9489" s="8">
        <f>Sales[Quantity Ordered]*Sales[Price Each]</f>
        <v>600</v>
      </c>
    </row>
    <row r="9490" spans="1:8" x14ac:dyDescent="0.25">
      <c r="A9490" s="6">
        <v>249182</v>
      </c>
      <c r="B9490" s="6" t="s">
        <v>31</v>
      </c>
      <c r="C9490" s="7">
        <v>1</v>
      </c>
      <c r="D9490" s="8">
        <v>600</v>
      </c>
      <c r="E9490" s="9">
        <v>43734.888194444444</v>
      </c>
      <c r="F9490" s="6" t="s">
        <v>1054</v>
      </c>
      <c r="G9490" s="6" t="str">
        <f t="shared" si="148"/>
        <v>TX</v>
      </c>
      <c r="H9490" s="8">
        <f>Sales[Quantity Ordered]*Sales[Price Each]</f>
        <v>600</v>
      </c>
    </row>
    <row r="9491" spans="1:8" x14ac:dyDescent="0.25">
      <c r="A9491" s="6">
        <v>250223</v>
      </c>
      <c r="B9491" s="6" t="s">
        <v>637</v>
      </c>
      <c r="C9491" s="7">
        <v>1</v>
      </c>
      <c r="D9491" s="8">
        <v>600</v>
      </c>
      <c r="E9491" s="9">
        <v>43734.897916666669</v>
      </c>
      <c r="F9491" s="6" t="s">
        <v>2091</v>
      </c>
      <c r="G9491" s="6" t="str">
        <f t="shared" si="148"/>
        <v>NY</v>
      </c>
      <c r="H9491" s="8">
        <f>Sales[Quantity Ordered]*Sales[Price Each]</f>
        <v>600</v>
      </c>
    </row>
    <row r="9492" spans="1:8" x14ac:dyDescent="0.25">
      <c r="A9492" s="6">
        <v>250724</v>
      </c>
      <c r="B9492" s="6" t="s">
        <v>31</v>
      </c>
      <c r="C9492" s="7">
        <v>1</v>
      </c>
      <c r="D9492" s="8">
        <v>600</v>
      </c>
      <c r="E9492" s="9">
        <v>43734.963194444441</v>
      </c>
      <c r="F9492" s="6" t="s">
        <v>2587</v>
      </c>
      <c r="G9492" s="6" t="str">
        <f t="shared" si="148"/>
        <v>CA</v>
      </c>
      <c r="H9492" s="8">
        <f>Sales[Quantity Ordered]*Sales[Price Each]</f>
        <v>600</v>
      </c>
    </row>
    <row r="9493" spans="1:8" x14ac:dyDescent="0.25">
      <c r="A9493" s="6">
        <v>258976</v>
      </c>
      <c r="B9493" s="6" t="s">
        <v>31</v>
      </c>
      <c r="C9493" s="7">
        <v>1</v>
      </c>
      <c r="D9493" s="8">
        <v>600</v>
      </c>
      <c r="E9493" s="9">
        <v>43735.07916666667</v>
      </c>
      <c r="F9493" s="6" t="s">
        <v>10689</v>
      </c>
      <c r="G9493" s="6" t="str">
        <f t="shared" si="148"/>
        <v>TX</v>
      </c>
      <c r="H9493" s="8">
        <f>Sales[Quantity Ordered]*Sales[Price Each]</f>
        <v>600</v>
      </c>
    </row>
    <row r="9494" spans="1:8" x14ac:dyDescent="0.25">
      <c r="A9494" s="6">
        <v>255649</v>
      </c>
      <c r="B9494" s="6" t="s">
        <v>31</v>
      </c>
      <c r="C9494" s="7">
        <v>1</v>
      </c>
      <c r="D9494" s="8">
        <v>600</v>
      </c>
      <c r="E9494" s="9">
        <v>43735.520833333336</v>
      </c>
      <c r="F9494" s="6" t="s">
        <v>7453</v>
      </c>
      <c r="G9494" s="6" t="str">
        <f t="shared" si="148"/>
        <v>NY</v>
      </c>
      <c r="H9494" s="8">
        <f>Sales[Quantity Ordered]*Sales[Price Each]</f>
        <v>600</v>
      </c>
    </row>
    <row r="9495" spans="1:8" x14ac:dyDescent="0.25">
      <c r="A9495" s="6">
        <v>250043</v>
      </c>
      <c r="B9495" s="6" t="s">
        <v>31</v>
      </c>
      <c r="C9495" s="7">
        <v>1</v>
      </c>
      <c r="D9495" s="8">
        <v>600</v>
      </c>
      <c r="E9495" s="9">
        <v>43735.597222222219</v>
      </c>
      <c r="F9495" s="6" t="s">
        <v>1911</v>
      </c>
      <c r="G9495" s="6" t="str">
        <f t="shared" si="148"/>
        <v>CA</v>
      </c>
      <c r="H9495" s="8">
        <f>Sales[Quantity Ordered]*Sales[Price Each]</f>
        <v>600</v>
      </c>
    </row>
    <row r="9496" spans="1:8" x14ac:dyDescent="0.25">
      <c r="A9496" s="6">
        <v>256253</v>
      </c>
      <c r="B9496" s="6" t="s">
        <v>31</v>
      </c>
      <c r="C9496" s="7">
        <v>1</v>
      </c>
      <c r="D9496" s="8">
        <v>600</v>
      </c>
      <c r="E9496" s="9">
        <v>43735.632638888892</v>
      </c>
      <c r="F9496" s="6" t="s">
        <v>8041</v>
      </c>
      <c r="G9496" s="6" t="str">
        <f t="shared" si="148"/>
        <v>NY</v>
      </c>
      <c r="H9496" s="8">
        <f>Sales[Quantity Ordered]*Sales[Price Each]</f>
        <v>600</v>
      </c>
    </row>
    <row r="9497" spans="1:8" x14ac:dyDescent="0.25">
      <c r="A9497" s="6">
        <v>251439</v>
      </c>
      <c r="B9497" s="6" t="s">
        <v>31</v>
      </c>
      <c r="C9497" s="7">
        <v>1</v>
      </c>
      <c r="D9497" s="8">
        <v>600</v>
      </c>
      <c r="E9497" s="9">
        <v>43735.654166666667</v>
      </c>
      <c r="F9497" s="6" t="s">
        <v>3297</v>
      </c>
      <c r="G9497" s="6" t="str">
        <f t="shared" si="148"/>
        <v>MA</v>
      </c>
      <c r="H9497" s="8">
        <f>Sales[Quantity Ordered]*Sales[Price Each]</f>
        <v>600</v>
      </c>
    </row>
    <row r="9498" spans="1:8" x14ac:dyDescent="0.25">
      <c r="A9498" s="6">
        <v>250200</v>
      </c>
      <c r="B9498" s="6" t="s">
        <v>31</v>
      </c>
      <c r="C9498" s="7">
        <v>1</v>
      </c>
      <c r="D9498" s="8">
        <v>600</v>
      </c>
      <c r="E9498" s="9">
        <v>43735.712500000001</v>
      </c>
      <c r="F9498" s="6" t="s">
        <v>2068</v>
      </c>
      <c r="G9498" s="6" t="str">
        <f t="shared" si="148"/>
        <v>CA</v>
      </c>
      <c r="H9498" s="8">
        <f>Sales[Quantity Ordered]*Sales[Price Each]</f>
        <v>600</v>
      </c>
    </row>
    <row r="9499" spans="1:8" x14ac:dyDescent="0.25">
      <c r="A9499" s="6">
        <v>252526</v>
      </c>
      <c r="B9499" s="6" t="s">
        <v>261</v>
      </c>
      <c r="C9499" s="7">
        <v>1</v>
      </c>
      <c r="D9499" s="8">
        <v>600</v>
      </c>
      <c r="E9499" s="9">
        <v>43735.727083333331</v>
      </c>
      <c r="F9499" s="6" t="s">
        <v>4373</v>
      </c>
      <c r="G9499" s="6" t="str">
        <f t="shared" si="148"/>
        <v>CA</v>
      </c>
      <c r="H9499" s="8">
        <f>Sales[Quantity Ordered]*Sales[Price Each]</f>
        <v>600</v>
      </c>
    </row>
    <row r="9500" spans="1:8" x14ac:dyDescent="0.25">
      <c r="A9500" s="6">
        <v>257923</v>
      </c>
      <c r="B9500" s="6" t="s">
        <v>31</v>
      </c>
      <c r="C9500" s="7">
        <v>1</v>
      </c>
      <c r="D9500" s="8">
        <v>600</v>
      </c>
      <c r="E9500" s="9">
        <v>43735.8</v>
      </c>
      <c r="F9500" s="6" t="s">
        <v>9668</v>
      </c>
      <c r="G9500" s="6" t="str">
        <f t="shared" si="148"/>
        <v>CA</v>
      </c>
      <c r="H9500" s="8">
        <f>Sales[Quantity Ordered]*Sales[Price Each]</f>
        <v>600</v>
      </c>
    </row>
    <row r="9501" spans="1:8" x14ac:dyDescent="0.25">
      <c r="A9501" s="6">
        <v>248982</v>
      </c>
      <c r="B9501" s="6" t="s">
        <v>31</v>
      </c>
      <c r="C9501" s="7">
        <v>1</v>
      </c>
      <c r="D9501" s="8">
        <v>600</v>
      </c>
      <c r="E9501" s="9">
        <v>43735.800694444442</v>
      </c>
      <c r="F9501" s="6" t="s">
        <v>854</v>
      </c>
      <c r="G9501" s="6" t="str">
        <f t="shared" si="148"/>
        <v>MA</v>
      </c>
      <c r="H9501" s="8">
        <f>Sales[Quantity Ordered]*Sales[Price Each]</f>
        <v>600</v>
      </c>
    </row>
    <row r="9502" spans="1:8" x14ac:dyDescent="0.25">
      <c r="A9502" s="6">
        <v>252332</v>
      </c>
      <c r="B9502" s="6" t="s">
        <v>31</v>
      </c>
      <c r="C9502" s="7">
        <v>1</v>
      </c>
      <c r="D9502" s="8">
        <v>600</v>
      </c>
      <c r="E9502" s="9">
        <v>43735.809027777781</v>
      </c>
      <c r="F9502" s="6" t="s">
        <v>4180</v>
      </c>
      <c r="G9502" s="6" t="str">
        <f t="shared" si="148"/>
        <v>MA</v>
      </c>
      <c r="H9502" s="8">
        <f>Sales[Quantity Ordered]*Sales[Price Each]</f>
        <v>600</v>
      </c>
    </row>
    <row r="9503" spans="1:8" x14ac:dyDescent="0.25">
      <c r="A9503" s="6">
        <v>255508</v>
      </c>
      <c r="B9503" s="6" t="s">
        <v>261</v>
      </c>
      <c r="C9503" s="7">
        <v>1</v>
      </c>
      <c r="D9503" s="8">
        <v>600</v>
      </c>
      <c r="E9503" s="9">
        <v>43735.821527777778</v>
      </c>
      <c r="F9503" s="6" t="s">
        <v>7315</v>
      </c>
      <c r="G9503" s="6" t="str">
        <f t="shared" si="148"/>
        <v>WA</v>
      </c>
      <c r="H9503" s="8">
        <f>Sales[Quantity Ordered]*Sales[Price Each]</f>
        <v>600</v>
      </c>
    </row>
    <row r="9504" spans="1:8" x14ac:dyDescent="0.25">
      <c r="A9504" s="6">
        <v>249403</v>
      </c>
      <c r="B9504" s="6" t="s">
        <v>31</v>
      </c>
      <c r="C9504" s="7">
        <v>1</v>
      </c>
      <c r="D9504" s="8">
        <v>600</v>
      </c>
      <c r="E9504" s="9">
        <v>43735.824305555558</v>
      </c>
      <c r="F9504" s="6" t="s">
        <v>1274</v>
      </c>
      <c r="G9504" s="6" t="str">
        <f t="shared" si="148"/>
        <v>OR</v>
      </c>
      <c r="H9504" s="8">
        <f>Sales[Quantity Ordered]*Sales[Price Each]</f>
        <v>600</v>
      </c>
    </row>
    <row r="9505" spans="1:8" x14ac:dyDescent="0.25">
      <c r="A9505" s="6">
        <v>259030</v>
      </c>
      <c r="B9505" s="6" t="s">
        <v>31</v>
      </c>
      <c r="C9505" s="7">
        <v>1</v>
      </c>
      <c r="D9505" s="8">
        <v>600</v>
      </c>
      <c r="E9505" s="9">
        <v>43735.835416666669</v>
      </c>
      <c r="F9505" s="6" t="s">
        <v>10742</v>
      </c>
      <c r="G9505" s="6" t="str">
        <f t="shared" si="148"/>
        <v>NY</v>
      </c>
      <c r="H9505" s="8">
        <f>Sales[Quantity Ordered]*Sales[Price Each]</f>
        <v>600</v>
      </c>
    </row>
    <row r="9506" spans="1:8" x14ac:dyDescent="0.25">
      <c r="A9506" s="6">
        <v>258916</v>
      </c>
      <c r="B9506" s="6" t="s">
        <v>31</v>
      </c>
      <c r="C9506" s="7">
        <v>1</v>
      </c>
      <c r="D9506" s="8">
        <v>600</v>
      </c>
      <c r="E9506" s="9">
        <v>43735.921527777777</v>
      </c>
      <c r="F9506" s="6" t="s">
        <v>10630</v>
      </c>
      <c r="G9506" s="6" t="str">
        <f t="shared" si="148"/>
        <v>MA</v>
      </c>
      <c r="H9506" s="8">
        <f>Sales[Quantity Ordered]*Sales[Price Each]</f>
        <v>600</v>
      </c>
    </row>
    <row r="9507" spans="1:8" x14ac:dyDescent="0.25">
      <c r="A9507" s="6">
        <v>249444</v>
      </c>
      <c r="B9507" s="6" t="s">
        <v>31</v>
      </c>
      <c r="C9507" s="7">
        <v>1</v>
      </c>
      <c r="D9507" s="8">
        <v>600</v>
      </c>
      <c r="E9507" s="9">
        <v>43735.987500000003</v>
      </c>
      <c r="F9507" s="6" t="s">
        <v>1315</v>
      </c>
      <c r="G9507" s="6" t="str">
        <f t="shared" si="148"/>
        <v>NY</v>
      </c>
      <c r="H9507" s="8">
        <f>Sales[Quantity Ordered]*Sales[Price Each]</f>
        <v>600</v>
      </c>
    </row>
    <row r="9508" spans="1:8" x14ac:dyDescent="0.25">
      <c r="A9508" s="6">
        <v>255672</v>
      </c>
      <c r="B9508" s="6" t="s">
        <v>31</v>
      </c>
      <c r="C9508" s="7">
        <v>1</v>
      </c>
      <c r="D9508" s="8">
        <v>600</v>
      </c>
      <c r="E9508" s="9">
        <v>43736.330555555556</v>
      </c>
      <c r="F9508" s="6" t="s">
        <v>7475</v>
      </c>
      <c r="G9508" s="6" t="str">
        <f t="shared" si="148"/>
        <v>GA</v>
      </c>
      <c r="H9508" s="8">
        <f>Sales[Quantity Ordered]*Sales[Price Each]</f>
        <v>600</v>
      </c>
    </row>
    <row r="9509" spans="1:8" x14ac:dyDescent="0.25">
      <c r="A9509" s="6">
        <v>252298</v>
      </c>
      <c r="B9509" s="6" t="s">
        <v>637</v>
      </c>
      <c r="C9509" s="7">
        <v>1</v>
      </c>
      <c r="D9509" s="8">
        <v>600</v>
      </c>
      <c r="E9509" s="9">
        <v>43736.34375</v>
      </c>
      <c r="F9509" s="6" t="s">
        <v>4148</v>
      </c>
      <c r="G9509" s="6" t="str">
        <f t="shared" si="148"/>
        <v>TX</v>
      </c>
      <c r="H9509" s="8">
        <f>Sales[Quantity Ordered]*Sales[Price Each]</f>
        <v>600</v>
      </c>
    </row>
    <row r="9510" spans="1:8" x14ac:dyDescent="0.25">
      <c r="A9510" s="6">
        <v>251851</v>
      </c>
      <c r="B9510" s="6" t="s">
        <v>31</v>
      </c>
      <c r="C9510" s="7">
        <v>1</v>
      </c>
      <c r="D9510" s="8">
        <v>600</v>
      </c>
      <c r="E9510" s="9">
        <v>43736.399305555555</v>
      </c>
      <c r="F9510" s="6" t="s">
        <v>3705</v>
      </c>
      <c r="G9510" s="6" t="str">
        <f t="shared" si="148"/>
        <v>WA</v>
      </c>
      <c r="H9510" s="8">
        <f>Sales[Quantity Ordered]*Sales[Price Each]</f>
        <v>600</v>
      </c>
    </row>
    <row r="9511" spans="1:8" x14ac:dyDescent="0.25">
      <c r="A9511" s="6">
        <v>251290</v>
      </c>
      <c r="B9511" s="6" t="s">
        <v>31</v>
      </c>
      <c r="C9511" s="7">
        <v>1</v>
      </c>
      <c r="D9511" s="8">
        <v>600</v>
      </c>
      <c r="E9511" s="9">
        <v>43736.474999999999</v>
      </c>
      <c r="F9511" s="6" t="s">
        <v>3150</v>
      </c>
      <c r="G9511" s="6" t="str">
        <f t="shared" si="148"/>
        <v>WA</v>
      </c>
      <c r="H9511" s="8">
        <f>Sales[Quantity Ordered]*Sales[Price Each]</f>
        <v>600</v>
      </c>
    </row>
    <row r="9512" spans="1:8" x14ac:dyDescent="0.25">
      <c r="A9512" s="6">
        <v>252921</v>
      </c>
      <c r="B9512" s="6" t="s">
        <v>31</v>
      </c>
      <c r="C9512" s="7">
        <v>1</v>
      </c>
      <c r="D9512" s="8">
        <v>600</v>
      </c>
      <c r="E9512" s="9">
        <v>43736.504166666666</v>
      </c>
      <c r="F9512" s="6" t="s">
        <v>4767</v>
      </c>
      <c r="G9512" s="6" t="str">
        <f t="shared" si="148"/>
        <v>WA</v>
      </c>
      <c r="H9512" s="8">
        <f>Sales[Quantity Ordered]*Sales[Price Each]</f>
        <v>600</v>
      </c>
    </row>
    <row r="9513" spans="1:8" x14ac:dyDescent="0.25">
      <c r="A9513" s="6">
        <v>251249</v>
      </c>
      <c r="B9513" s="6" t="s">
        <v>31</v>
      </c>
      <c r="C9513" s="7">
        <v>1</v>
      </c>
      <c r="D9513" s="8">
        <v>600</v>
      </c>
      <c r="E9513" s="9">
        <v>43736.547222222223</v>
      </c>
      <c r="F9513" s="6" t="s">
        <v>3109</v>
      </c>
      <c r="G9513" s="6" t="str">
        <f t="shared" si="148"/>
        <v>OR</v>
      </c>
      <c r="H9513" s="8">
        <f>Sales[Quantity Ordered]*Sales[Price Each]</f>
        <v>600</v>
      </c>
    </row>
    <row r="9514" spans="1:8" x14ac:dyDescent="0.25">
      <c r="A9514" s="6">
        <v>255026</v>
      </c>
      <c r="B9514" s="6" t="s">
        <v>31</v>
      </c>
      <c r="C9514" s="7">
        <v>1</v>
      </c>
      <c r="D9514" s="8">
        <v>600</v>
      </c>
      <c r="E9514" s="9">
        <v>43736.550694444442</v>
      </c>
      <c r="F9514" s="6" t="s">
        <v>6839</v>
      </c>
      <c r="G9514" s="6" t="str">
        <f t="shared" si="148"/>
        <v>NY</v>
      </c>
      <c r="H9514" s="8">
        <f>Sales[Quantity Ordered]*Sales[Price Each]</f>
        <v>600</v>
      </c>
    </row>
    <row r="9515" spans="1:8" x14ac:dyDescent="0.25">
      <c r="A9515" s="6">
        <v>250837</v>
      </c>
      <c r="B9515" s="6" t="s">
        <v>31</v>
      </c>
      <c r="C9515" s="7">
        <v>1</v>
      </c>
      <c r="D9515" s="8">
        <v>600</v>
      </c>
      <c r="E9515" s="9">
        <v>43736.618750000001</v>
      </c>
      <c r="F9515" s="6" t="s">
        <v>2700</v>
      </c>
      <c r="G9515" s="6" t="str">
        <f t="shared" si="148"/>
        <v>MA</v>
      </c>
      <c r="H9515" s="8">
        <f>Sales[Quantity Ordered]*Sales[Price Each]</f>
        <v>600</v>
      </c>
    </row>
    <row r="9516" spans="1:8" x14ac:dyDescent="0.25">
      <c r="A9516" s="6">
        <v>252843</v>
      </c>
      <c r="B9516" s="6" t="s">
        <v>637</v>
      </c>
      <c r="C9516" s="7">
        <v>1</v>
      </c>
      <c r="D9516" s="8">
        <v>600</v>
      </c>
      <c r="E9516" s="9">
        <v>43736.679166666669</v>
      </c>
      <c r="F9516" s="6" t="s">
        <v>4689</v>
      </c>
      <c r="G9516" s="6" t="str">
        <f t="shared" si="148"/>
        <v>NY</v>
      </c>
      <c r="H9516" s="8">
        <f>Sales[Quantity Ordered]*Sales[Price Each]</f>
        <v>600</v>
      </c>
    </row>
    <row r="9517" spans="1:8" x14ac:dyDescent="0.25">
      <c r="A9517" s="6">
        <v>252146</v>
      </c>
      <c r="B9517" s="6" t="s">
        <v>31</v>
      </c>
      <c r="C9517" s="7">
        <v>1</v>
      </c>
      <c r="D9517" s="8">
        <v>600</v>
      </c>
      <c r="E9517" s="9">
        <v>43736.694444444445</v>
      </c>
      <c r="F9517" s="6" t="s">
        <v>3997</v>
      </c>
      <c r="G9517" s="6" t="str">
        <f t="shared" si="148"/>
        <v>CA</v>
      </c>
      <c r="H9517" s="8">
        <f>Sales[Quantity Ordered]*Sales[Price Each]</f>
        <v>600</v>
      </c>
    </row>
    <row r="9518" spans="1:8" x14ac:dyDescent="0.25">
      <c r="A9518" s="6">
        <v>254896</v>
      </c>
      <c r="B9518" s="6" t="s">
        <v>31</v>
      </c>
      <c r="C9518" s="7">
        <v>1</v>
      </c>
      <c r="D9518" s="8">
        <v>600</v>
      </c>
      <c r="E9518" s="9">
        <v>43736.73333333333</v>
      </c>
      <c r="F9518" s="6" t="s">
        <v>6714</v>
      </c>
      <c r="G9518" s="6" t="str">
        <f t="shared" si="148"/>
        <v>ME</v>
      </c>
      <c r="H9518" s="8">
        <f>Sales[Quantity Ordered]*Sales[Price Each]</f>
        <v>600</v>
      </c>
    </row>
    <row r="9519" spans="1:8" x14ac:dyDescent="0.25">
      <c r="A9519" s="6">
        <v>251873</v>
      </c>
      <c r="B9519" s="6" t="s">
        <v>261</v>
      </c>
      <c r="C9519" s="7">
        <v>1</v>
      </c>
      <c r="D9519" s="8">
        <v>600</v>
      </c>
      <c r="E9519" s="9">
        <v>43736.790277777778</v>
      </c>
      <c r="F9519" s="6" t="s">
        <v>3727</v>
      </c>
      <c r="G9519" s="6" t="str">
        <f t="shared" si="148"/>
        <v>OR</v>
      </c>
      <c r="H9519" s="8">
        <f>Sales[Quantity Ordered]*Sales[Price Each]</f>
        <v>600</v>
      </c>
    </row>
    <row r="9520" spans="1:8" x14ac:dyDescent="0.25">
      <c r="A9520" s="6">
        <v>256201</v>
      </c>
      <c r="B9520" s="6" t="s">
        <v>31</v>
      </c>
      <c r="C9520" s="7">
        <v>1</v>
      </c>
      <c r="D9520" s="8">
        <v>600</v>
      </c>
      <c r="E9520" s="9">
        <v>43736.793749999997</v>
      </c>
      <c r="F9520" s="6" t="s">
        <v>7990</v>
      </c>
      <c r="G9520" s="6" t="str">
        <f t="shared" si="148"/>
        <v>WA</v>
      </c>
      <c r="H9520" s="8">
        <f>Sales[Quantity Ordered]*Sales[Price Each]</f>
        <v>600</v>
      </c>
    </row>
    <row r="9521" spans="1:8" x14ac:dyDescent="0.25">
      <c r="A9521" s="6">
        <v>249455</v>
      </c>
      <c r="B9521" s="6" t="s">
        <v>31</v>
      </c>
      <c r="C9521" s="7">
        <v>1</v>
      </c>
      <c r="D9521" s="8">
        <v>600</v>
      </c>
      <c r="E9521" s="9">
        <v>43736.898611111108</v>
      </c>
      <c r="F9521" s="6" t="s">
        <v>1326</v>
      </c>
      <c r="G9521" s="6" t="str">
        <f t="shared" si="148"/>
        <v>CA</v>
      </c>
      <c r="H9521" s="8">
        <f>Sales[Quantity Ordered]*Sales[Price Each]</f>
        <v>600</v>
      </c>
    </row>
    <row r="9522" spans="1:8" x14ac:dyDescent="0.25">
      <c r="A9522" s="6">
        <v>252167</v>
      </c>
      <c r="B9522" s="6" t="s">
        <v>31</v>
      </c>
      <c r="C9522" s="7">
        <v>1</v>
      </c>
      <c r="D9522" s="8">
        <v>600</v>
      </c>
      <c r="E9522" s="9">
        <v>43736.956250000003</v>
      </c>
      <c r="F9522" s="6" t="s">
        <v>4018</v>
      </c>
      <c r="G9522" s="6" t="str">
        <f t="shared" si="148"/>
        <v>MA</v>
      </c>
      <c r="H9522" s="8">
        <f>Sales[Quantity Ordered]*Sales[Price Each]</f>
        <v>600</v>
      </c>
    </row>
    <row r="9523" spans="1:8" x14ac:dyDescent="0.25">
      <c r="A9523" s="6">
        <v>254033</v>
      </c>
      <c r="B9523" s="6" t="s">
        <v>31</v>
      </c>
      <c r="C9523" s="7">
        <v>1</v>
      </c>
      <c r="D9523" s="8">
        <v>600</v>
      </c>
      <c r="E9523" s="9">
        <v>43736.987500000003</v>
      </c>
      <c r="F9523" s="6" t="s">
        <v>5865</v>
      </c>
      <c r="G9523" s="6" t="str">
        <f t="shared" si="148"/>
        <v>TX</v>
      </c>
      <c r="H9523" s="8">
        <f>Sales[Quantity Ordered]*Sales[Price Each]</f>
        <v>600</v>
      </c>
    </row>
    <row r="9524" spans="1:8" x14ac:dyDescent="0.25">
      <c r="A9524" s="6">
        <v>253155</v>
      </c>
      <c r="B9524" s="6" t="s">
        <v>31</v>
      </c>
      <c r="C9524" s="7">
        <v>1</v>
      </c>
      <c r="D9524" s="8">
        <v>600</v>
      </c>
      <c r="E9524" s="9">
        <v>43737.043749999997</v>
      </c>
      <c r="F9524" s="6" t="s">
        <v>4998</v>
      </c>
      <c r="G9524" s="6" t="str">
        <f t="shared" si="148"/>
        <v>GA</v>
      </c>
      <c r="H9524" s="8">
        <f>Sales[Quantity Ordered]*Sales[Price Each]</f>
        <v>600</v>
      </c>
    </row>
    <row r="9525" spans="1:8" x14ac:dyDescent="0.25">
      <c r="A9525" s="6">
        <v>254599</v>
      </c>
      <c r="B9525" s="6" t="s">
        <v>31</v>
      </c>
      <c r="C9525" s="7">
        <v>1</v>
      </c>
      <c r="D9525" s="8">
        <v>600</v>
      </c>
      <c r="E9525" s="9">
        <v>43737.097916666666</v>
      </c>
      <c r="F9525" s="6" t="s">
        <v>6424</v>
      </c>
      <c r="G9525" s="6" t="str">
        <f t="shared" si="148"/>
        <v>NY</v>
      </c>
      <c r="H9525" s="8">
        <f>Sales[Quantity Ordered]*Sales[Price Each]</f>
        <v>600</v>
      </c>
    </row>
    <row r="9526" spans="1:8" x14ac:dyDescent="0.25">
      <c r="A9526" s="6">
        <v>253560</v>
      </c>
      <c r="B9526" s="6" t="s">
        <v>31</v>
      </c>
      <c r="C9526" s="7">
        <v>1</v>
      </c>
      <c r="D9526" s="8">
        <v>600</v>
      </c>
      <c r="E9526" s="9">
        <v>43737.375694444447</v>
      </c>
      <c r="F9526" s="6" t="s">
        <v>5399</v>
      </c>
      <c r="G9526" s="6" t="str">
        <f t="shared" si="148"/>
        <v>CA</v>
      </c>
      <c r="H9526" s="8">
        <f>Sales[Quantity Ordered]*Sales[Price Each]</f>
        <v>600</v>
      </c>
    </row>
    <row r="9527" spans="1:8" x14ac:dyDescent="0.25">
      <c r="A9527" s="6">
        <v>254317</v>
      </c>
      <c r="B9527" s="6" t="s">
        <v>31</v>
      </c>
      <c r="C9527" s="7">
        <v>1</v>
      </c>
      <c r="D9527" s="8">
        <v>600</v>
      </c>
      <c r="E9527" s="9">
        <v>43737.447222222225</v>
      </c>
      <c r="F9527" s="6" t="s">
        <v>6146</v>
      </c>
      <c r="G9527" s="6" t="str">
        <f t="shared" si="148"/>
        <v>TX</v>
      </c>
      <c r="H9527" s="8">
        <f>Sales[Quantity Ordered]*Sales[Price Each]</f>
        <v>600</v>
      </c>
    </row>
    <row r="9528" spans="1:8" x14ac:dyDescent="0.25">
      <c r="A9528" s="6">
        <v>253334</v>
      </c>
      <c r="B9528" s="6" t="s">
        <v>31</v>
      </c>
      <c r="C9528" s="7">
        <v>1</v>
      </c>
      <c r="D9528" s="8">
        <v>600</v>
      </c>
      <c r="E9528" s="9">
        <v>43737.5</v>
      </c>
      <c r="F9528" s="6" t="s">
        <v>5175</v>
      </c>
      <c r="G9528" s="6" t="str">
        <f t="shared" si="148"/>
        <v>TX</v>
      </c>
      <c r="H9528" s="8">
        <f>Sales[Quantity Ordered]*Sales[Price Each]</f>
        <v>600</v>
      </c>
    </row>
    <row r="9529" spans="1:8" x14ac:dyDescent="0.25">
      <c r="A9529" s="6">
        <v>253073</v>
      </c>
      <c r="B9529" s="6" t="s">
        <v>31</v>
      </c>
      <c r="C9529" s="7">
        <v>1</v>
      </c>
      <c r="D9529" s="8">
        <v>600</v>
      </c>
      <c r="E9529" s="9">
        <v>43737.569444444445</v>
      </c>
      <c r="F9529" s="6" t="s">
        <v>4917</v>
      </c>
      <c r="G9529" s="6" t="str">
        <f t="shared" si="148"/>
        <v>TX</v>
      </c>
      <c r="H9529" s="8">
        <f>Sales[Quantity Ordered]*Sales[Price Each]</f>
        <v>600</v>
      </c>
    </row>
    <row r="9530" spans="1:8" x14ac:dyDescent="0.25">
      <c r="A9530" s="6">
        <v>253822</v>
      </c>
      <c r="B9530" s="6" t="s">
        <v>31</v>
      </c>
      <c r="C9530" s="7">
        <v>1</v>
      </c>
      <c r="D9530" s="8">
        <v>600</v>
      </c>
      <c r="E9530" s="9">
        <v>43737.590277777781</v>
      </c>
      <c r="F9530" s="6" t="s">
        <v>5656</v>
      </c>
      <c r="G9530" s="6" t="str">
        <f t="shared" si="148"/>
        <v>MA</v>
      </c>
      <c r="H9530" s="8">
        <f>Sales[Quantity Ordered]*Sales[Price Each]</f>
        <v>600</v>
      </c>
    </row>
    <row r="9531" spans="1:8" x14ac:dyDescent="0.25">
      <c r="A9531" s="6">
        <v>255075</v>
      </c>
      <c r="B9531" s="6" t="s">
        <v>31</v>
      </c>
      <c r="C9531" s="7">
        <v>1</v>
      </c>
      <c r="D9531" s="8">
        <v>600</v>
      </c>
      <c r="E9531" s="9">
        <v>43737.681250000001</v>
      </c>
      <c r="F9531" s="6" t="s">
        <v>6887</v>
      </c>
      <c r="G9531" s="6" t="str">
        <f t="shared" si="148"/>
        <v>NY</v>
      </c>
      <c r="H9531" s="8">
        <f>Sales[Quantity Ordered]*Sales[Price Each]</f>
        <v>600</v>
      </c>
    </row>
    <row r="9532" spans="1:8" x14ac:dyDescent="0.25">
      <c r="A9532" s="6">
        <v>250854</v>
      </c>
      <c r="B9532" s="6" t="s">
        <v>637</v>
      </c>
      <c r="C9532" s="7">
        <v>1</v>
      </c>
      <c r="D9532" s="8">
        <v>600</v>
      </c>
      <c r="E9532" s="9">
        <v>43737.707638888889</v>
      </c>
      <c r="F9532" s="6" t="s">
        <v>2717</v>
      </c>
      <c r="G9532" s="6" t="str">
        <f t="shared" si="148"/>
        <v>CA</v>
      </c>
      <c r="H9532" s="8">
        <f>Sales[Quantity Ordered]*Sales[Price Each]</f>
        <v>600</v>
      </c>
    </row>
    <row r="9533" spans="1:8" x14ac:dyDescent="0.25">
      <c r="A9533" s="6">
        <v>253836</v>
      </c>
      <c r="B9533" s="6" t="s">
        <v>637</v>
      </c>
      <c r="C9533" s="7">
        <v>1</v>
      </c>
      <c r="D9533" s="8">
        <v>600</v>
      </c>
      <c r="E9533" s="9">
        <v>43737.719444444447</v>
      </c>
      <c r="F9533" s="6" t="s">
        <v>5669</v>
      </c>
      <c r="G9533" s="6" t="str">
        <f t="shared" si="148"/>
        <v>TX</v>
      </c>
      <c r="H9533" s="8">
        <f>Sales[Quantity Ordered]*Sales[Price Each]</f>
        <v>600</v>
      </c>
    </row>
    <row r="9534" spans="1:8" x14ac:dyDescent="0.25">
      <c r="A9534" s="6">
        <v>253104</v>
      </c>
      <c r="B9534" s="6" t="s">
        <v>31</v>
      </c>
      <c r="C9534" s="7">
        <v>1</v>
      </c>
      <c r="D9534" s="8">
        <v>600</v>
      </c>
      <c r="E9534" s="9">
        <v>43737.759722222225</v>
      </c>
      <c r="F9534" s="6" t="s">
        <v>4948</v>
      </c>
      <c r="G9534" s="6" t="str">
        <f t="shared" si="148"/>
        <v>OR</v>
      </c>
      <c r="H9534" s="8">
        <f>Sales[Quantity Ordered]*Sales[Price Each]</f>
        <v>600</v>
      </c>
    </row>
    <row r="9535" spans="1:8" x14ac:dyDescent="0.25">
      <c r="A9535" s="6">
        <v>255715</v>
      </c>
      <c r="B9535" s="6" t="s">
        <v>31</v>
      </c>
      <c r="C9535" s="7">
        <v>1</v>
      </c>
      <c r="D9535" s="8">
        <v>600</v>
      </c>
      <c r="E9535" s="9">
        <v>43737.762499999997</v>
      </c>
      <c r="F9535" s="6" t="s">
        <v>7518</v>
      </c>
      <c r="G9535" s="6" t="str">
        <f t="shared" si="148"/>
        <v>CA</v>
      </c>
      <c r="H9535" s="8">
        <f>Sales[Quantity Ordered]*Sales[Price Each]</f>
        <v>600</v>
      </c>
    </row>
    <row r="9536" spans="1:8" x14ac:dyDescent="0.25">
      <c r="A9536" s="6">
        <v>250914</v>
      </c>
      <c r="B9536" s="6" t="s">
        <v>31</v>
      </c>
      <c r="C9536" s="7">
        <v>1</v>
      </c>
      <c r="D9536" s="8">
        <v>600</v>
      </c>
      <c r="E9536" s="9">
        <v>43737.788888888892</v>
      </c>
      <c r="F9536" s="6" t="s">
        <v>2777</v>
      </c>
      <c r="G9536" s="6" t="str">
        <f t="shared" si="148"/>
        <v>OR</v>
      </c>
      <c r="H9536" s="8">
        <f>Sales[Quantity Ordered]*Sales[Price Each]</f>
        <v>600</v>
      </c>
    </row>
    <row r="9537" spans="1:8" x14ac:dyDescent="0.25">
      <c r="A9537" s="6">
        <v>255581</v>
      </c>
      <c r="B9537" s="6" t="s">
        <v>31</v>
      </c>
      <c r="C9537" s="7">
        <v>1</v>
      </c>
      <c r="D9537" s="8">
        <v>600</v>
      </c>
      <c r="E9537" s="9">
        <v>43737.811805555553</v>
      </c>
      <c r="F9537" s="6" t="s">
        <v>7387</v>
      </c>
      <c r="G9537" s="6" t="str">
        <f t="shared" si="148"/>
        <v>MA</v>
      </c>
      <c r="H9537" s="8">
        <f>Sales[Quantity Ordered]*Sales[Price Each]</f>
        <v>600</v>
      </c>
    </row>
    <row r="9538" spans="1:8" x14ac:dyDescent="0.25">
      <c r="A9538" s="6">
        <v>252635</v>
      </c>
      <c r="B9538" s="6" t="s">
        <v>31</v>
      </c>
      <c r="C9538" s="7">
        <v>1</v>
      </c>
      <c r="D9538" s="8">
        <v>600</v>
      </c>
      <c r="E9538" s="9">
        <v>43737.867361111108</v>
      </c>
      <c r="F9538" s="6" t="s">
        <v>4481</v>
      </c>
      <c r="G9538" s="6" t="str">
        <f t="shared" ref="G9538:G9601" si="149">MID(F9538,FIND(",",F9538,FIND(",",F9538)+1)+2,2)</f>
        <v>CA</v>
      </c>
      <c r="H9538" s="8">
        <f>Sales[Quantity Ordered]*Sales[Price Each]</f>
        <v>600</v>
      </c>
    </row>
    <row r="9539" spans="1:8" x14ac:dyDescent="0.25">
      <c r="A9539" s="6">
        <v>254045</v>
      </c>
      <c r="B9539" s="6" t="s">
        <v>31</v>
      </c>
      <c r="C9539" s="7">
        <v>1</v>
      </c>
      <c r="D9539" s="8">
        <v>600</v>
      </c>
      <c r="E9539" s="9">
        <v>43738.435416666667</v>
      </c>
      <c r="F9539" s="6" t="s">
        <v>5877</v>
      </c>
      <c r="G9539" s="6" t="str">
        <f t="shared" si="149"/>
        <v>MA</v>
      </c>
      <c r="H9539" s="8">
        <f>Sales[Quantity Ordered]*Sales[Price Each]</f>
        <v>600</v>
      </c>
    </row>
    <row r="9540" spans="1:8" x14ac:dyDescent="0.25">
      <c r="A9540" s="6">
        <v>253320</v>
      </c>
      <c r="B9540" s="6" t="s">
        <v>31</v>
      </c>
      <c r="C9540" s="7">
        <v>1</v>
      </c>
      <c r="D9540" s="8">
        <v>600</v>
      </c>
      <c r="E9540" s="9">
        <v>43738.438194444447</v>
      </c>
      <c r="F9540" s="6" t="s">
        <v>5161</v>
      </c>
      <c r="G9540" s="6" t="str">
        <f t="shared" si="149"/>
        <v>TX</v>
      </c>
      <c r="H9540" s="8">
        <f>Sales[Quantity Ordered]*Sales[Price Each]</f>
        <v>600</v>
      </c>
    </row>
    <row r="9541" spans="1:8" x14ac:dyDescent="0.25">
      <c r="A9541" s="6">
        <v>256844</v>
      </c>
      <c r="B9541" s="6" t="s">
        <v>261</v>
      </c>
      <c r="C9541" s="7">
        <v>1</v>
      </c>
      <c r="D9541" s="8">
        <v>600</v>
      </c>
      <c r="E9541" s="9">
        <v>43738.481944444444</v>
      </c>
      <c r="F9541" s="6" t="s">
        <v>8614</v>
      </c>
      <c r="G9541" s="6" t="str">
        <f t="shared" si="149"/>
        <v>CA</v>
      </c>
      <c r="H9541" s="8">
        <f>Sales[Quantity Ordered]*Sales[Price Each]</f>
        <v>600</v>
      </c>
    </row>
    <row r="9542" spans="1:8" x14ac:dyDescent="0.25">
      <c r="A9542" s="6">
        <v>253159</v>
      </c>
      <c r="B9542" s="6" t="s">
        <v>31</v>
      </c>
      <c r="C9542" s="7">
        <v>1</v>
      </c>
      <c r="D9542" s="8">
        <v>600</v>
      </c>
      <c r="E9542" s="9">
        <v>43738.492361111108</v>
      </c>
      <c r="F9542" s="6" t="s">
        <v>5002</v>
      </c>
      <c r="G9542" s="6" t="str">
        <f t="shared" si="149"/>
        <v>WA</v>
      </c>
      <c r="H9542" s="8">
        <f>Sales[Quantity Ordered]*Sales[Price Each]</f>
        <v>600</v>
      </c>
    </row>
    <row r="9543" spans="1:8" x14ac:dyDescent="0.25">
      <c r="A9543" s="6">
        <v>259350</v>
      </c>
      <c r="B9543" s="6" t="s">
        <v>31</v>
      </c>
      <c r="C9543" s="7">
        <v>1</v>
      </c>
      <c r="D9543" s="8">
        <v>600</v>
      </c>
      <c r="E9543" s="9">
        <v>43738.575694444444</v>
      </c>
      <c r="F9543" s="6" t="s">
        <v>11048</v>
      </c>
      <c r="G9543" s="6" t="str">
        <f t="shared" si="149"/>
        <v>CA</v>
      </c>
      <c r="H9543" s="8">
        <f>Sales[Quantity Ordered]*Sales[Price Each]</f>
        <v>600</v>
      </c>
    </row>
    <row r="9544" spans="1:8" x14ac:dyDescent="0.25">
      <c r="A9544" s="6">
        <v>248831</v>
      </c>
      <c r="B9544" s="6" t="s">
        <v>637</v>
      </c>
      <c r="C9544" s="7">
        <v>1</v>
      </c>
      <c r="D9544" s="8">
        <v>600</v>
      </c>
      <c r="E9544" s="9">
        <v>43738.590277777781</v>
      </c>
      <c r="F9544" s="6" t="s">
        <v>704</v>
      </c>
      <c r="G9544" s="6" t="str">
        <f t="shared" si="149"/>
        <v>NY</v>
      </c>
      <c r="H9544" s="8">
        <f>Sales[Quantity Ordered]*Sales[Price Each]</f>
        <v>600</v>
      </c>
    </row>
    <row r="9545" spans="1:8" x14ac:dyDescent="0.25">
      <c r="A9545" s="6">
        <v>251465</v>
      </c>
      <c r="B9545" s="6" t="s">
        <v>31</v>
      </c>
      <c r="C9545" s="7">
        <v>1</v>
      </c>
      <c r="D9545" s="8">
        <v>600</v>
      </c>
      <c r="E9545" s="9">
        <v>43738.701388888891</v>
      </c>
      <c r="F9545" s="6" t="s">
        <v>3323</v>
      </c>
      <c r="G9545" s="6" t="str">
        <f t="shared" si="149"/>
        <v>MA</v>
      </c>
      <c r="H9545" s="8">
        <f>Sales[Quantity Ordered]*Sales[Price Each]</f>
        <v>600</v>
      </c>
    </row>
    <row r="9546" spans="1:8" x14ac:dyDescent="0.25">
      <c r="A9546" s="6">
        <v>252868</v>
      </c>
      <c r="B9546" s="6" t="s">
        <v>31</v>
      </c>
      <c r="C9546" s="7">
        <v>1</v>
      </c>
      <c r="D9546" s="8">
        <v>600</v>
      </c>
      <c r="E9546" s="9">
        <v>43738.763888888891</v>
      </c>
      <c r="F9546" s="6" t="s">
        <v>4714</v>
      </c>
      <c r="G9546" s="6" t="str">
        <f t="shared" si="149"/>
        <v>NY</v>
      </c>
      <c r="H9546" s="8">
        <f>Sales[Quantity Ordered]*Sales[Price Each]</f>
        <v>600</v>
      </c>
    </row>
    <row r="9547" spans="1:8" x14ac:dyDescent="0.25">
      <c r="A9547" s="6">
        <v>255095</v>
      </c>
      <c r="B9547" s="6" t="s">
        <v>31</v>
      </c>
      <c r="C9547" s="7">
        <v>1</v>
      </c>
      <c r="D9547" s="8">
        <v>600</v>
      </c>
      <c r="E9547" s="9">
        <v>43738.765277777777</v>
      </c>
      <c r="F9547" s="6" t="s">
        <v>6907</v>
      </c>
      <c r="G9547" s="6" t="str">
        <f t="shared" si="149"/>
        <v>TX</v>
      </c>
      <c r="H9547" s="8">
        <f>Sales[Quantity Ordered]*Sales[Price Each]</f>
        <v>600</v>
      </c>
    </row>
    <row r="9548" spans="1:8" x14ac:dyDescent="0.25">
      <c r="A9548" s="6">
        <v>254279</v>
      </c>
      <c r="B9548" s="6" t="s">
        <v>31</v>
      </c>
      <c r="C9548" s="7">
        <v>1</v>
      </c>
      <c r="D9548" s="8">
        <v>600</v>
      </c>
      <c r="E9548" s="9">
        <v>43738.832638888889</v>
      </c>
      <c r="F9548" s="6" t="s">
        <v>6108</v>
      </c>
      <c r="G9548" s="6" t="str">
        <f t="shared" si="149"/>
        <v>CA</v>
      </c>
      <c r="H9548" s="8">
        <f>Sales[Quantity Ordered]*Sales[Price Each]</f>
        <v>600</v>
      </c>
    </row>
    <row r="9549" spans="1:8" x14ac:dyDescent="0.25">
      <c r="A9549" s="6">
        <v>248323</v>
      </c>
      <c r="B9549" s="6" t="s">
        <v>31</v>
      </c>
      <c r="C9549" s="7">
        <v>1</v>
      </c>
      <c r="D9549" s="8">
        <v>600</v>
      </c>
      <c r="E9549" s="9">
        <v>43738.85833333333</v>
      </c>
      <c r="F9549" s="6" t="s">
        <v>195</v>
      </c>
      <c r="G9549" s="6" t="str">
        <f t="shared" si="149"/>
        <v>OR</v>
      </c>
      <c r="H9549" s="8">
        <f>Sales[Quantity Ordered]*Sales[Price Each]</f>
        <v>600</v>
      </c>
    </row>
    <row r="9550" spans="1:8" x14ac:dyDescent="0.25">
      <c r="A9550" s="6">
        <v>256663</v>
      </c>
      <c r="B9550" s="6" t="s">
        <v>261</v>
      </c>
      <c r="C9550" s="7">
        <v>1</v>
      </c>
      <c r="D9550" s="8">
        <v>600</v>
      </c>
      <c r="E9550" s="9">
        <v>43738.865972222222</v>
      </c>
      <c r="F9550" s="6" t="s">
        <v>8438</v>
      </c>
      <c r="G9550" s="6" t="str">
        <f t="shared" si="149"/>
        <v>TX</v>
      </c>
      <c r="H9550" s="8">
        <f>Sales[Quantity Ordered]*Sales[Price Each]</f>
        <v>600</v>
      </c>
    </row>
    <row r="9551" spans="1:8" x14ac:dyDescent="0.25">
      <c r="A9551" s="6">
        <v>256426</v>
      </c>
      <c r="B9551" s="6" t="s">
        <v>31</v>
      </c>
      <c r="C9551" s="7">
        <v>1</v>
      </c>
      <c r="D9551" s="8">
        <v>600</v>
      </c>
      <c r="E9551" s="9">
        <v>43738.876388888886</v>
      </c>
      <c r="F9551" s="6" t="s">
        <v>8210</v>
      </c>
      <c r="G9551" s="6" t="str">
        <f t="shared" si="149"/>
        <v>MA</v>
      </c>
      <c r="H9551" s="8">
        <f>Sales[Quantity Ordered]*Sales[Price Each]</f>
        <v>600</v>
      </c>
    </row>
    <row r="9552" spans="1:8" x14ac:dyDescent="0.25">
      <c r="A9552" s="6">
        <v>257005</v>
      </c>
      <c r="B9552" s="6" t="s">
        <v>31</v>
      </c>
      <c r="C9552" s="7">
        <v>1</v>
      </c>
      <c r="D9552" s="8">
        <v>600</v>
      </c>
      <c r="E9552" s="9">
        <v>43738.878472222219</v>
      </c>
      <c r="F9552" s="6" t="s">
        <v>8771</v>
      </c>
      <c r="G9552" s="6" t="str">
        <f t="shared" si="149"/>
        <v>CA</v>
      </c>
      <c r="H9552" s="8">
        <f>Sales[Quantity Ordered]*Sales[Price Each]</f>
        <v>600</v>
      </c>
    </row>
    <row r="9553" spans="1:8" x14ac:dyDescent="0.25">
      <c r="A9553" s="6">
        <v>253837</v>
      </c>
      <c r="B9553" s="6" t="s">
        <v>31</v>
      </c>
      <c r="C9553" s="7">
        <v>1</v>
      </c>
      <c r="D9553" s="8">
        <v>600</v>
      </c>
      <c r="E9553" s="9">
        <v>43738.882638888892</v>
      </c>
      <c r="F9553" s="6" t="s">
        <v>5670</v>
      </c>
      <c r="G9553" s="6" t="str">
        <f t="shared" si="149"/>
        <v>CA</v>
      </c>
      <c r="H9553" s="8">
        <f>Sales[Quantity Ordered]*Sales[Price Each]</f>
        <v>600</v>
      </c>
    </row>
    <row r="9554" spans="1:8" x14ac:dyDescent="0.25">
      <c r="A9554" s="6">
        <v>258172</v>
      </c>
      <c r="B9554" s="6" t="s">
        <v>31</v>
      </c>
      <c r="C9554" s="7">
        <v>1</v>
      </c>
      <c r="D9554" s="8">
        <v>600</v>
      </c>
      <c r="E9554" s="9">
        <v>43738.900694444441</v>
      </c>
      <c r="F9554" s="6" t="s">
        <v>9908</v>
      </c>
      <c r="G9554" s="6" t="str">
        <f t="shared" si="149"/>
        <v>GA</v>
      </c>
      <c r="H9554" s="8">
        <f>Sales[Quantity Ordered]*Sales[Price Each]</f>
        <v>600</v>
      </c>
    </row>
    <row r="9555" spans="1:8" x14ac:dyDescent="0.25">
      <c r="A9555" s="6">
        <v>249364</v>
      </c>
      <c r="B9555" s="6" t="s">
        <v>31</v>
      </c>
      <c r="C9555" s="7">
        <v>1</v>
      </c>
      <c r="D9555" s="8">
        <v>600</v>
      </c>
      <c r="E9555" s="9">
        <v>43738.917361111111</v>
      </c>
      <c r="F9555" s="6" t="s">
        <v>1235</v>
      </c>
      <c r="G9555" s="6" t="str">
        <f t="shared" si="149"/>
        <v>NY</v>
      </c>
      <c r="H9555" s="8">
        <f>Sales[Quantity Ordered]*Sales[Price Each]</f>
        <v>600</v>
      </c>
    </row>
    <row r="9556" spans="1:8" x14ac:dyDescent="0.25">
      <c r="A9556" s="6">
        <v>250227</v>
      </c>
      <c r="B9556" s="6" t="s">
        <v>31</v>
      </c>
      <c r="C9556" s="7">
        <v>1</v>
      </c>
      <c r="D9556" s="8">
        <v>600</v>
      </c>
      <c r="E9556" s="9">
        <v>43738.925694444442</v>
      </c>
      <c r="F9556" s="6" t="s">
        <v>2095</v>
      </c>
      <c r="G9556" s="6" t="str">
        <f t="shared" si="149"/>
        <v>CA</v>
      </c>
      <c r="H9556" s="8">
        <f>Sales[Quantity Ordered]*Sales[Price Each]</f>
        <v>600</v>
      </c>
    </row>
    <row r="9557" spans="1:8" x14ac:dyDescent="0.25">
      <c r="A9557" s="6">
        <v>256591</v>
      </c>
      <c r="B9557" s="6" t="s">
        <v>31</v>
      </c>
      <c r="C9557" s="7">
        <v>1</v>
      </c>
      <c r="D9557" s="8">
        <v>600</v>
      </c>
      <c r="E9557" s="9">
        <v>43738.930555555555</v>
      </c>
      <c r="F9557" s="6" t="s">
        <v>8371</v>
      </c>
      <c r="G9557" s="6" t="str">
        <f t="shared" si="149"/>
        <v>CA</v>
      </c>
      <c r="H9557" s="8">
        <f>Sales[Quantity Ordered]*Sales[Price Each]</f>
        <v>600</v>
      </c>
    </row>
    <row r="9558" spans="1:8" x14ac:dyDescent="0.25">
      <c r="A9558" s="6">
        <v>250139</v>
      </c>
      <c r="B9558" s="6" t="s">
        <v>31</v>
      </c>
      <c r="C9558" s="7">
        <v>1</v>
      </c>
      <c r="D9558" s="8">
        <v>600</v>
      </c>
      <c r="E9558" s="9">
        <v>43739.036805555559</v>
      </c>
      <c r="F9558" s="6" t="s">
        <v>2007</v>
      </c>
      <c r="G9558" s="6" t="str">
        <f t="shared" si="149"/>
        <v>CA</v>
      </c>
      <c r="H9558" s="8">
        <f>Sales[Quantity Ordered]*Sales[Price Each]</f>
        <v>600</v>
      </c>
    </row>
    <row r="9559" spans="1:8" x14ac:dyDescent="0.25">
      <c r="A9559" s="6">
        <v>258091</v>
      </c>
      <c r="B9559" s="6" t="s">
        <v>42</v>
      </c>
      <c r="C9559" s="7">
        <v>1</v>
      </c>
      <c r="D9559" s="8">
        <v>700</v>
      </c>
      <c r="E9559" s="9">
        <v>43709.418749999997</v>
      </c>
      <c r="F9559" s="6" t="s">
        <v>9828</v>
      </c>
      <c r="G9559" s="6" t="str">
        <f t="shared" si="149"/>
        <v>CA</v>
      </c>
      <c r="H9559" s="8">
        <f>Sales[Quantity Ordered]*Sales[Price Each]</f>
        <v>700</v>
      </c>
    </row>
    <row r="9560" spans="1:8" x14ac:dyDescent="0.25">
      <c r="A9560" s="6">
        <v>250244</v>
      </c>
      <c r="B9560" s="6" t="s">
        <v>42</v>
      </c>
      <c r="C9560" s="7">
        <v>1</v>
      </c>
      <c r="D9560" s="8">
        <v>700</v>
      </c>
      <c r="E9560" s="9">
        <v>43709.461111111108</v>
      </c>
      <c r="F9560" s="6" t="s">
        <v>2112</v>
      </c>
      <c r="G9560" s="6" t="str">
        <f t="shared" si="149"/>
        <v>NY</v>
      </c>
      <c r="H9560" s="8">
        <f>Sales[Quantity Ordered]*Sales[Price Each]</f>
        <v>700</v>
      </c>
    </row>
    <row r="9561" spans="1:8" x14ac:dyDescent="0.25">
      <c r="A9561" s="6">
        <v>259133</v>
      </c>
      <c r="B9561" s="6" t="s">
        <v>42</v>
      </c>
      <c r="C9561" s="7">
        <v>1</v>
      </c>
      <c r="D9561" s="8">
        <v>700</v>
      </c>
      <c r="E9561" s="9">
        <v>43709.537499999999</v>
      </c>
      <c r="F9561" s="6" t="s">
        <v>10842</v>
      </c>
      <c r="G9561" s="6" t="str">
        <f t="shared" si="149"/>
        <v>MA</v>
      </c>
      <c r="H9561" s="8">
        <f>Sales[Quantity Ordered]*Sales[Price Each]</f>
        <v>700</v>
      </c>
    </row>
    <row r="9562" spans="1:8" x14ac:dyDescent="0.25">
      <c r="A9562" s="6">
        <v>259354</v>
      </c>
      <c r="B9562" s="6" t="s">
        <v>42</v>
      </c>
      <c r="C9562" s="7">
        <v>1</v>
      </c>
      <c r="D9562" s="8">
        <v>700</v>
      </c>
      <c r="E9562" s="9">
        <v>43709.666666666664</v>
      </c>
      <c r="F9562" s="6" t="s">
        <v>11052</v>
      </c>
      <c r="G9562" s="6" t="str">
        <f t="shared" si="149"/>
        <v>CA</v>
      </c>
      <c r="H9562" s="8">
        <f>Sales[Quantity Ordered]*Sales[Price Each]</f>
        <v>700</v>
      </c>
    </row>
    <row r="9563" spans="1:8" x14ac:dyDescent="0.25">
      <c r="A9563" s="6">
        <v>254904</v>
      </c>
      <c r="B9563" s="6" t="s">
        <v>42</v>
      </c>
      <c r="C9563" s="7">
        <v>1</v>
      </c>
      <c r="D9563" s="8">
        <v>700</v>
      </c>
      <c r="E9563" s="9">
        <v>43709.69027777778</v>
      </c>
      <c r="F9563" s="6" t="s">
        <v>6722</v>
      </c>
      <c r="G9563" s="6" t="str">
        <f t="shared" si="149"/>
        <v>OR</v>
      </c>
      <c r="H9563" s="8">
        <f>Sales[Quantity Ordered]*Sales[Price Each]</f>
        <v>700</v>
      </c>
    </row>
    <row r="9564" spans="1:8" x14ac:dyDescent="0.25">
      <c r="A9564" s="6">
        <v>254883</v>
      </c>
      <c r="B9564" s="6" t="s">
        <v>42</v>
      </c>
      <c r="C9564" s="7">
        <v>1</v>
      </c>
      <c r="D9564" s="8">
        <v>700</v>
      </c>
      <c r="E9564" s="9">
        <v>43709.772916666669</v>
      </c>
      <c r="F9564" s="6" t="s">
        <v>6701</v>
      </c>
      <c r="G9564" s="6" t="str">
        <f t="shared" si="149"/>
        <v>WA</v>
      </c>
      <c r="H9564" s="8">
        <f>Sales[Quantity Ordered]*Sales[Price Each]</f>
        <v>700</v>
      </c>
    </row>
    <row r="9565" spans="1:8" x14ac:dyDescent="0.25">
      <c r="A9565" s="6">
        <v>254672</v>
      </c>
      <c r="B9565" s="6" t="s">
        <v>42</v>
      </c>
      <c r="C9565" s="7">
        <v>1</v>
      </c>
      <c r="D9565" s="8">
        <v>700</v>
      </c>
      <c r="E9565" s="9">
        <v>43709.78402777778</v>
      </c>
      <c r="F9565" s="6" t="s">
        <v>6497</v>
      </c>
      <c r="G9565" s="6" t="str">
        <f t="shared" si="149"/>
        <v>CA</v>
      </c>
      <c r="H9565" s="8">
        <f>Sales[Quantity Ordered]*Sales[Price Each]</f>
        <v>700</v>
      </c>
    </row>
    <row r="9566" spans="1:8" x14ac:dyDescent="0.25">
      <c r="A9566" s="6">
        <v>258998</v>
      </c>
      <c r="B9566" s="6" t="s">
        <v>42</v>
      </c>
      <c r="C9566" s="7">
        <v>1</v>
      </c>
      <c r="D9566" s="8">
        <v>700</v>
      </c>
      <c r="E9566" s="9">
        <v>43709.806250000001</v>
      </c>
      <c r="F9566" s="6" t="s">
        <v>10710</v>
      </c>
      <c r="G9566" s="6" t="str">
        <f t="shared" si="149"/>
        <v>TX</v>
      </c>
      <c r="H9566" s="8">
        <f>Sales[Quantity Ordered]*Sales[Price Each]</f>
        <v>700</v>
      </c>
    </row>
    <row r="9567" spans="1:8" x14ac:dyDescent="0.25">
      <c r="A9567" s="6">
        <v>252704</v>
      </c>
      <c r="B9567" s="6" t="s">
        <v>42</v>
      </c>
      <c r="C9567" s="7">
        <v>1</v>
      </c>
      <c r="D9567" s="8">
        <v>700</v>
      </c>
      <c r="E9567" s="9">
        <v>43709.854861111111</v>
      </c>
      <c r="F9567" s="6" t="s">
        <v>4550</v>
      </c>
      <c r="G9567" s="6" t="str">
        <f t="shared" si="149"/>
        <v>CA</v>
      </c>
      <c r="H9567" s="8">
        <f>Sales[Quantity Ordered]*Sales[Price Each]</f>
        <v>700</v>
      </c>
    </row>
    <row r="9568" spans="1:8" x14ac:dyDescent="0.25">
      <c r="A9568" s="6">
        <v>255216</v>
      </c>
      <c r="B9568" s="6" t="s">
        <v>42</v>
      </c>
      <c r="C9568" s="7">
        <v>1</v>
      </c>
      <c r="D9568" s="8">
        <v>700</v>
      </c>
      <c r="E9568" s="9">
        <v>43709.869444444441</v>
      </c>
      <c r="F9568" s="6" t="s">
        <v>7027</v>
      </c>
      <c r="G9568" s="6" t="str">
        <f t="shared" si="149"/>
        <v>CA</v>
      </c>
      <c r="H9568" s="8">
        <f>Sales[Quantity Ordered]*Sales[Price Each]</f>
        <v>700</v>
      </c>
    </row>
    <row r="9569" spans="1:8" x14ac:dyDescent="0.25">
      <c r="A9569" s="6">
        <v>255005</v>
      </c>
      <c r="B9569" s="6" t="s">
        <v>42</v>
      </c>
      <c r="C9569" s="7">
        <v>1</v>
      </c>
      <c r="D9569" s="8">
        <v>700</v>
      </c>
      <c r="E9569" s="9">
        <v>43710.013194444444</v>
      </c>
      <c r="F9569" s="6" t="s">
        <v>6818</v>
      </c>
      <c r="G9569" s="6" t="str">
        <f t="shared" si="149"/>
        <v>CA</v>
      </c>
      <c r="H9569" s="8">
        <f>Sales[Quantity Ordered]*Sales[Price Each]</f>
        <v>700</v>
      </c>
    </row>
    <row r="9570" spans="1:8" x14ac:dyDescent="0.25">
      <c r="A9570" s="6">
        <v>253034</v>
      </c>
      <c r="B9570" s="6" t="s">
        <v>42</v>
      </c>
      <c r="C9570" s="7">
        <v>1</v>
      </c>
      <c r="D9570" s="8">
        <v>700</v>
      </c>
      <c r="E9570" s="9">
        <v>43710.368055555555</v>
      </c>
      <c r="F9570" s="6" t="s">
        <v>4879</v>
      </c>
      <c r="G9570" s="6" t="str">
        <f t="shared" si="149"/>
        <v>CA</v>
      </c>
      <c r="H9570" s="8">
        <f>Sales[Quantity Ordered]*Sales[Price Each]</f>
        <v>700</v>
      </c>
    </row>
    <row r="9571" spans="1:8" x14ac:dyDescent="0.25">
      <c r="A9571" s="6">
        <v>256078</v>
      </c>
      <c r="B9571" s="6" t="s">
        <v>42</v>
      </c>
      <c r="C9571" s="7">
        <v>1</v>
      </c>
      <c r="D9571" s="8">
        <v>700</v>
      </c>
      <c r="E9571" s="9">
        <v>43710.369444444441</v>
      </c>
      <c r="F9571" s="6" t="s">
        <v>7871</v>
      </c>
      <c r="G9571" s="6" t="str">
        <f t="shared" si="149"/>
        <v>CA</v>
      </c>
      <c r="H9571" s="8">
        <f>Sales[Quantity Ordered]*Sales[Price Each]</f>
        <v>700</v>
      </c>
    </row>
    <row r="9572" spans="1:8" x14ac:dyDescent="0.25">
      <c r="A9572" s="6">
        <v>253897</v>
      </c>
      <c r="B9572" s="6" t="s">
        <v>42</v>
      </c>
      <c r="C9572" s="7">
        <v>1</v>
      </c>
      <c r="D9572" s="8">
        <v>700</v>
      </c>
      <c r="E9572" s="9">
        <v>43710.51458333333</v>
      </c>
      <c r="F9572" s="6" t="s">
        <v>5730</v>
      </c>
      <c r="G9572" s="6" t="str">
        <f t="shared" si="149"/>
        <v>CA</v>
      </c>
      <c r="H9572" s="8">
        <f>Sales[Quantity Ordered]*Sales[Price Each]</f>
        <v>700</v>
      </c>
    </row>
    <row r="9573" spans="1:8" x14ac:dyDescent="0.25">
      <c r="A9573" s="6">
        <v>253796</v>
      </c>
      <c r="B9573" s="6" t="s">
        <v>42</v>
      </c>
      <c r="C9573" s="7">
        <v>1</v>
      </c>
      <c r="D9573" s="8">
        <v>700</v>
      </c>
      <c r="E9573" s="9">
        <v>43710.549305555556</v>
      </c>
      <c r="F9573" s="6" t="s">
        <v>5630</v>
      </c>
      <c r="G9573" s="6" t="str">
        <f t="shared" si="149"/>
        <v>CA</v>
      </c>
      <c r="H9573" s="8">
        <f>Sales[Quantity Ordered]*Sales[Price Each]</f>
        <v>700</v>
      </c>
    </row>
    <row r="9574" spans="1:8" x14ac:dyDescent="0.25">
      <c r="A9574" s="6">
        <v>257531</v>
      </c>
      <c r="B9574" s="6" t="s">
        <v>42</v>
      </c>
      <c r="C9574" s="7">
        <v>1</v>
      </c>
      <c r="D9574" s="8">
        <v>700</v>
      </c>
      <c r="E9574" s="9">
        <v>43710.693749999999</v>
      </c>
      <c r="F9574" s="6" t="s">
        <v>9288</v>
      </c>
      <c r="G9574" s="6" t="str">
        <f t="shared" si="149"/>
        <v>CA</v>
      </c>
      <c r="H9574" s="8">
        <f>Sales[Quantity Ordered]*Sales[Price Each]</f>
        <v>700</v>
      </c>
    </row>
    <row r="9575" spans="1:8" x14ac:dyDescent="0.25">
      <c r="A9575" s="6">
        <v>250650</v>
      </c>
      <c r="B9575" s="6" t="s">
        <v>42</v>
      </c>
      <c r="C9575" s="7">
        <v>1</v>
      </c>
      <c r="D9575" s="8">
        <v>700</v>
      </c>
      <c r="E9575" s="9">
        <v>43710.726388888892</v>
      </c>
      <c r="F9575" s="6" t="s">
        <v>2515</v>
      </c>
      <c r="G9575" s="6" t="str">
        <f t="shared" si="149"/>
        <v>OR</v>
      </c>
      <c r="H9575" s="8">
        <f>Sales[Quantity Ordered]*Sales[Price Each]</f>
        <v>700</v>
      </c>
    </row>
    <row r="9576" spans="1:8" x14ac:dyDescent="0.25">
      <c r="A9576" s="6">
        <v>248331</v>
      </c>
      <c r="B9576" s="6" t="s">
        <v>42</v>
      </c>
      <c r="C9576" s="7">
        <v>1</v>
      </c>
      <c r="D9576" s="8">
        <v>700</v>
      </c>
      <c r="E9576" s="9">
        <v>43710.734722222223</v>
      </c>
      <c r="F9576" s="6" t="s">
        <v>203</v>
      </c>
      <c r="G9576" s="6" t="str">
        <f t="shared" si="149"/>
        <v>CA</v>
      </c>
      <c r="H9576" s="8">
        <f>Sales[Quantity Ordered]*Sales[Price Each]</f>
        <v>700</v>
      </c>
    </row>
    <row r="9577" spans="1:8" x14ac:dyDescent="0.25">
      <c r="A9577" s="6">
        <v>249061</v>
      </c>
      <c r="B9577" s="6" t="s">
        <v>42</v>
      </c>
      <c r="C9577" s="7">
        <v>1</v>
      </c>
      <c r="D9577" s="8">
        <v>700</v>
      </c>
      <c r="E9577" s="9">
        <v>43710.822222222225</v>
      </c>
      <c r="F9577" s="6" t="s">
        <v>933</v>
      </c>
      <c r="G9577" s="6" t="str">
        <f t="shared" si="149"/>
        <v>CA</v>
      </c>
      <c r="H9577" s="8">
        <f>Sales[Quantity Ordered]*Sales[Price Each]</f>
        <v>700</v>
      </c>
    </row>
    <row r="9578" spans="1:8" x14ac:dyDescent="0.25">
      <c r="A9578" s="6">
        <v>254011</v>
      </c>
      <c r="B9578" s="6" t="s">
        <v>42</v>
      </c>
      <c r="C9578" s="7">
        <v>1</v>
      </c>
      <c r="D9578" s="8">
        <v>700</v>
      </c>
      <c r="E9578" s="9">
        <v>43710.833333333336</v>
      </c>
      <c r="F9578" s="6" t="s">
        <v>5844</v>
      </c>
      <c r="G9578" s="6" t="str">
        <f t="shared" si="149"/>
        <v>CA</v>
      </c>
      <c r="H9578" s="8">
        <f>Sales[Quantity Ordered]*Sales[Price Each]</f>
        <v>700</v>
      </c>
    </row>
    <row r="9579" spans="1:8" x14ac:dyDescent="0.25">
      <c r="A9579" s="6">
        <v>255136</v>
      </c>
      <c r="B9579" s="6" t="s">
        <v>42</v>
      </c>
      <c r="C9579" s="7">
        <v>1</v>
      </c>
      <c r="D9579" s="8">
        <v>700</v>
      </c>
      <c r="E9579" s="9">
        <v>43710.836111111108</v>
      </c>
      <c r="F9579" s="6" t="s">
        <v>6948</v>
      </c>
      <c r="G9579" s="6" t="str">
        <f t="shared" si="149"/>
        <v>CA</v>
      </c>
      <c r="H9579" s="8">
        <f>Sales[Quantity Ordered]*Sales[Price Each]</f>
        <v>700</v>
      </c>
    </row>
    <row r="9580" spans="1:8" x14ac:dyDescent="0.25">
      <c r="A9580" s="6">
        <v>254153</v>
      </c>
      <c r="B9580" s="6" t="s">
        <v>42</v>
      </c>
      <c r="C9580" s="7">
        <v>1</v>
      </c>
      <c r="D9580" s="8">
        <v>700</v>
      </c>
      <c r="E9580" s="9">
        <v>43711.1</v>
      </c>
      <c r="F9580" s="6" t="s">
        <v>5982</v>
      </c>
      <c r="G9580" s="6" t="str">
        <f t="shared" si="149"/>
        <v>TX</v>
      </c>
      <c r="H9580" s="8">
        <f>Sales[Quantity Ordered]*Sales[Price Each]</f>
        <v>700</v>
      </c>
    </row>
    <row r="9581" spans="1:8" x14ac:dyDescent="0.25">
      <c r="A9581" s="6">
        <v>253514</v>
      </c>
      <c r="B9581" s="6" t="s">
        <v>42</v>
      </c>
      <c r="C9581" s="7">
        <v>1</v>
      </c>
      <c r="D9581" s="8">
        <v>700</v>
      </c>
      <c r="E9581" s="9">
        <v>43711.37777777778</v>
      </c>
      <c r="F9581" s="6" t="s">
        <v>5353</v>
      </c>
      <c r="G9581" s="6" t="str">
        <f t="shared" si="149"/>
        <v>CA</v>
      </c>
      <c r="H9581" s="8">
        <f>Sales[Quantity Ordered]*Sales[Price Each]</f>
        <v>700</v>
      </c>
    </row>
    <row r="9582" spans="1:8" x14ac:dyDescent="0.25">
      <c r="A9582" s="6">
        <v>252609</v>
      </c>
      <c r="B9582" s="6" t="s">
        <v>42</v>
      </c>
      <c r="C9582" s="7">
        <v>1</v>
      </c>
      <c r="D9582" s="8">
        <v>700</v>
      </c>
      <c r="E9582" s="9">
        <v>43711.452777777777</v>
      </c>
      <c r="F9582" s="6" t="s">
        <v>4456</v>
      </c>
      <c r="G9582" s="6" t="str">
        <f t="shared" si="149"/>
        <v>MA</v>
      </c>
      <c r="H9582" s="8">
        <f>Sales[Quantity Ordered]*Sales[Price Each]</f>
        <v>700</v>
      </c>
    </row>
    <row r="9583" spans="1:8" x14ac:dyDescent="0.25">
      <c r="A9583" s="6">
        <v>257348</v>
      </c>
      <c r="B9583" s="6" t="s">
        <v>42</v>
      </c>
      <c r="C9583" s="7">
        <v>1</v>
      </c>
      <c r="D9583" s="8">
        <v>700</v>
      </c>
      <c r="E9583" s="9">
        <v>43711.493750000001</v>
      </c>
      <c r="F9583" s="6" t="s">
        <v>9111</v>
      </c>
      <c r="G9583" s="6" t="str">
        <f t="shared" si="149"/>
        <v>CA</v>
      </c>
      <c r="H9583" s="8">
        <f>Sales[Quantity Ordered]*Sales[Price Each]</f>
        <v>700</v>
      </c>
    </row>
    <row r="9584" spans="1:8" x14ac:dyDescent="0.25">
      <c r="A9584" s="6">
        <v>250886</v>
      </c>
      <c r="B9584" s="6" t="s">
        <v>42</v>
      </c>
      <c r="C9584" s="7">
        <v>1</v>
      </c>
      <c r="D9584" s="8">
        <v>700</v>
      </c>
      <c r="E9584" s="9">
        <v>43711.838194444441</v>
      </c>
      <c r="F9584" s="6" t="s">
        <v>2749</v>
      </c>
      <c r="G9584" s="6" t="str">
        <f t="shared" si="149"/>
        <v>CA</v>
      </c>
      <c r="H9584" s="8">
        <f>Sales[Quantity Ordered]*Sales[Price Each]</f>
        <v>700</v>
      </c>
    </row>
    <row r="9585" spans="1:8" x14ac:dyDescent="0.25">
      <c r="A9585" s="6">
        <v>257400</v>
      </c>
      <c r="B9585" s="6" t="s">
        <v>42</v>
      </c>
      <c r="C9585" s="7">
        <v>1</v>
      </c>
      <c r="D9585" s="8">
        <v>700</v>
      </c>
      <c r="E9585" s="9">
        <v>43711.885416666664</v>
      </c>
      <c r="F9585" s="6" t="s">
        <v>9162</v>
      </c>
      <c r="G9585" s="6" t="str">
        <f t="shared" si="149"/>
        <v>GA</v>
      </c>
      <c r="H9585" s="8">
        <f>Sales[Quantity Ordered]*Sales[Price Each]</f>
        <v>700</v>
      </c>
    </row>
    <row r="9586" spans="1:8" x14ac:dyDescent="0.25">
      <c r="A9586" s="6">
        <v>258755</v>
      </c>
      <c r="B9586" s="6" t="s">
        <v>42</v>
      </c>
      <c r="C9586" s="7">
        <v>1</v>
      </c>
      <c r="D9586" s="8">
        <v>700</v>
      </c>
      <c r="E9586" s="9">
        <v>43711.90347222222</v>
      </c>
      <c r="F9586" s="6" t="s">
        <v>10472</v>
      </c>
      <c r="G9586" s="6" t="str">
        <f t="shared" si="149"/>
        <v>NY</v>
      </c>
      <c r="H9586" s="8">
        <f>Sales[Quantity Ordered]*Sales[Price Each]</f>
        <v>700</v>
      </c>
    </row>
    <row r="9587" spans="1:8" x14ac:dyDescent="0.25">
      <c r="A9587" s="6">
        <v>256579</v>
      </c>
      <c r="B9587" s="6" t="s">
        <v>42</v>
      </c>
      <c r="C9587" s="7">
        <v>1</v>
      </c>
      <c r="D9587" s="8">
        <v>700</v>
      </c>
      <c r="E9587" s="9">
        <v>43711.945833333331</v>
      </c>
      <c r="F9587" s="6" t="s">
        <v>8360</v>
      </c>
      <c r="G9587" s="6" t="str">
        <f t="shared" si="149"/>
        <v>CA</v>
      </c>
      <c r="H9587" s="8">
        <f>Sales[Quantity Ordered]*Sales[Price Each]</f>
        <v>700</v>
      </c>
    </row>
    <row r="9588" spans="1:8" x14ac:dyDescent="0.25">
      <c r="A9588" s="6">
        <v>259088</v>
      </c>
      <c r="B9588" s="6" t="s">
        <v>42</v>
      </c>
      <c r="C9588" s="7">
        <v>1</v>
      </c>
      <c r="D9588" s="8">
        <v>700</v>
      </c>
      <c r="E9588" s="9">
        <v>43712.039583333331</v>
      </c>
      <c r="F9588" s="6" t="s">
        <v>10798</v>
      </c>
      <c r="G9588" s="6" t="str">
        <f t="shared" si="149"/>
        <v>NY</v>
      </c>
      <c r="H9588" s="8">
        <f>Sales[Quantity Ordered]*Sales[Price Each]</f>
        <v>700</v>
      </c>
    </row>
    <row r="9589" spans="1:8" x14ac:dyDescent="0.25">
      <c r="A9589" s="6">
        <v>258263</v>
      </c>
      <c r="B9589" s="6" t="s">
        <v>42</v>
      </c>
      <c r="C9589" s="7">
        <v>1</v>
      </c>
      <c r="D9589" s="8">
        <v>700</v>
      </c>
      <c r="E9589" s="9">
        <v>43712.384722222225</v>
      </c>
      <c r="F9589" s="6" t="s">
        <v>9994</v>
      </c>
      <c r="G9589" s="6" t="str">
        <f t="shared" si="149"/>
        <v>TX</v>
      </c>
      <c r="H9589" s="8">
        <f>Sales[Quantity Ordered]*Sales[Price Each]</f>
        <v>700</v>
      </c>
    </row>
    <row r="9590" spans="1:8" x14ac:dyDescent="0.25">
      <c r="A9590" s="6">
        <v>255723</v>
      </c>
      <c r="B9590" s="6" t="s">
        <v>42</v>
      </c>
      <c r="C9590" s="7">
        <v>1</v>
      </c>
      <c r="D9590" s="8">
        <v>700</v>
      </c>
      <c r="E9590" s="9">
        <v>43712.387499999997</v>
      </c>
      <c r="F9590" s="6" t="s">
        <v>7526</v>
      </c>
      <c r="G9590" s="6" t="str">
        <f t="shared" si="149"/>
        <v>MA</v>
      </c>
      <c r="H9590" s="8">
        <f>Sales[Quantity Ordered]*Sales[Price Each]</f>
        <v>700</v>
      </c>
    </row>
    <row r="9591" spans="1:8" x14ac:dyDescent="0.25">
      <c r="A9591" s="6">
        <v>255676</v>
      </c>
      <c r="B9591" s="6" t="s">
        <v>42</v>
      </c>
      <c r="C9591" s="7">
        <v>1</v>
      </c>
      <c r="D9591" s="8">
        <v>700</v>
      </c>
      <c r="E9591" s="9">
        <v>43712.409722222219</v>
      </c>
      <c r="F9591" s="6" t="s">
        <v>7479</v>
      </c>
      <c r="G9591" s="6" t="str">
        <f t="shared" si="149"/>
        <v>CA</v>
      </c>
      <c r="H9591" s="8">
        <f>Sales[Quantity Ordered]*Sales[Price Each]</f>
        <v>700</v>
      </c>
    </row>
    <row r="9592" spans="1:8" x14ac:dyDescent="0.25">
      <c r="A9592" s="6">
        <v>248614</v>
      </c>
      <c r="B9592" s="6" t="s">
        <v>42</v>
      </c>
      <c r="C9592" s="7">
        <v>1</v>
      </c>
      <c r="D9592" s="8">
        <v>700</v>
      </c>
      <c r="E9592" s="9">
        <v>43712.695138888892</v>
      </c>
      <c r="F9592" s="6" t="s">
        <v>487</v>
      </c>
      <c r="G9592" s="6" t="str">
        <f t="shared" si="149"/>
        <v>CA</v>
      </c>
      <c r="H9592" s="8">
        <f>Sales[Quantity Ordered]*Sales[Price Each]</f>
        <v>700</v>
      </c>
    </row>
    <row r="9593" spans="1:8" x14ac:dyDescent="0.25">
      <c r="A9593" s="6">
        <v>256640</v>
      </c>
      <c r="B9593" s="6" t="s">
        <v>42</v>
      </c>
      <c r="C9593" s="7">
        <v>1</v>
      </c>
      <c r="D9593" s="8">
        <v>700</v>
      </c>
      <c r="E9593" s="9">
        <v>43712.743750000001</v>
      </c>
      <c r="F9593" s="6" t="s">
        <v>8416</v>
      </c>
      <c r="G9593" s="6" t="str">
        <f t="shared" si="149"/>
        <v>CA</v>
      </c>
      <c r="H9593" s="8">
        <f>Sales[Quantity Ordered]*Sales[Price Each]</f>
        <v>700</v>
      </c>
    </row>
    <row r="9594" spans="1:8" x14ac:dyDescent="0.25">
      <c r="A9594" s="6">
        <v>252282</v>
      </c>
      <c r="B9594" s="6" t="s">
        <v>42</v>
      </c>
      <c r="C9594" s="7">
        <v>1</v>
      </c>
      <c r="D9594" s="8">
        <v>700</v>
      </c>
      <c r="E9594" s="9">
        <v>43712.774305555555</v>
      </c>
      <c r="F9594" s="6" t="s">
        <v>4132</v>
      </c>
      <c r="G9594" s="6" t="str">
        <f t="shared" si="149"/>
        <v>CA</v>
      </c>
      <c r="H9594" s="8">
        <f>Sales[Quantity Ordered]*Sales[Price Each]</f>
        <v>700</v>
      </c>
    </row>
    <row r="9595" spans="1:8" x14ac:dyDescent="0.25">
      <c r="A9595" s="6">
        <v>248828</v>
      </c>
      <c r="B9595" s="6" t="s">
        <v>42</v>
      </c>
      <c r="C9595" s="7">
        <v>1</v>
      </c>
      <c r="D9595" s="8">
        <v>700</v>
      </c>
      <c r="E9595" s="9">
        <v>43712.840277777781</v>
      </c>
      <c r="F9595" s="6" t="s">
        <v>701</v>
      </c>
      <c r="G9595" s="6" t="str">
        <f t="shared" si="149"/>
        <v>TX</v>
      </c>
      <c r="H9595" s="8">
        <f>Sales[Quantity Ordered]*Sales[Price Each]</f>
        <v>700</v>
      </c>
    </row>
    <row r="9596" spans="1:8" x14ac:dyDescent="0.25">
      <c r="A9596" s="6">
        <v>255986</v>
      </c>
      <c r="B9596" s="6" t="s">
        <v>42</v>
      </c>
      <c r="C9596" s="7">
        <v>1</v>
      </c>
      <c r="D9596" s="8">
        <v>700</v>
      </c>
      <c r="E9596" s="9">
        <v>43712.886111111111</v>
      </c>
      <c r="F9596" s="6" t="s">
        <v>7780</v>
      </c>
      <c r="G9596" s="6" t="str">
        <f t="shared" si="149"/>
        <v>CA</v>
      </c>
      <c r="H9596" s="8">
        <f>Sales[Quantity Ordered]*Sales[Price Each]</f>
        <v>700</v>
      </c>
    </row>
    <row r="9597" spans="1:8" x14ac:dyDescent="0.25">
      <c r="A9597" s="6">
        <v>258317</v>
      </c>
      <c r="B9597" s="6" t="s">
        <v>42</v>
      </c>
      <c r="C9597" s="7">
        <v>1</v>
      </c>
      <c r="D9597" s="8">
        <v>700</v>
      </c>
      <c r="E9597" s="9">
        <v>43712.967361111114</v>
      </c>
      <c r="F9597" s="6" t="s">
        <v>10048</v>
      </c>
      <c r="G9597" s="6" t="str">
        <f t="shared" si="149"/>
        <v>MA</v>
      </c>
      <c r="H9597" s="8">
        <f>Sales[Quantity Ordered]*Sales[Price Each]</f>
        <v>700</v>
      </c>
    </row>
    <row r="9598" spans="1:8" x14ac:dyDescent="0.25">
      <c r="A9598" s="6">
        <v>255261</v>
      </c>
      <c r="B9598" s="6" t="s">
        <v>42</v>
      </c>
      <c r="C9598" s="7">
        <v>1</v>
      </c>
      <c r="D9598" s="8">
        <v>700</v>
      </c>
      <c r="E9598" s="9">
        <v>43713.382638888892</v>
      </c>
      <c r="F9598" s="6" t="s">
        <v>7070</v>
      </c>
      <c r="G9598" s="6" t="str">
        <f t="shared" si="149"/>
        <v>CA</v>
      </c>
      <c r="H9598" s="8">
        <f>Sales[Quantity Ordered]*Sales[Price Each]</f>
        <v>700</v>
      </c>
    </row>
    <row r="9599" spans="1:8" x14ac:dyDescent="0.25">
      <c r="A9599" s="6">
        <v>252632</v>
      </c>
      <c r="B9599" s="6" t="s">
        <v>42</v>
      </c>
      <c r="C9599" s="7">
        <v>1</v>
      </c>
      <c r="D9599" s="8">
        <v>700</v>
      </c>
      <c r="E9599" s="9">
        <v>43713.407638888886</v>
      </c>
      <c r="F9599" s="6" t="s">
        <v>4479</v>
      </c>
      <c r="G9599" s="6" t="str">
        <f t="shared" si="149"/>
        <v>MA</v>
      </c>
      <c r="H9599" s="8">
        <f>Sales[Quantity Ordered]*Sales[Price Each]</f>
        <v>700</v>
      </c>
    </row>
    <row r="9600" spans="1:8" x14ac:dyDescent="0.25">
      <c r="A9600" s="6">
        <v>256781</v>
      </c>
      <c r="B9600" s="6" t="s">
        <v>42</v>
      </c>
      <c r="C9600" s="7">
        <v>1</v>
      </c>
      <c r="D9600" s="8">
        <v>700</v>
      </c>
      <c r="E9600" s="9">
        <v>43713.497916666667</v>
      </c>
      <c r="F9600" s="6" t="s">
        <v>8551</v>
      </c>
      <c r="G9600" s="6" t="str">
        <f t="shared" si="149"/>
        <v>NY</v>
      </c>
      <c r="H9600" s="8">
        <f>Sales[Quantity Ordered]*Sales[Price Each]</f>
        <v>700</v>
      </c>
    </row>
    <row r="9601" spans="1:8" x14ac:dyDescent="0.25">
      <c r="A9601" s="6">
        <v>255768</v>
      </c>
      <c r="B9601" s="6" t="s">
        <v>42</v>
      </c>
      <c r="C9601" s="7">
        <v>1</v>
      </c>
      <c r="D9601" s="8">
        <v>700</v>
      </c>
      <c r="E9601" s="9">
        <v>43713.597916666666</v>
      </c>
      <c r="F9601" s="6" t="s">
        <v>7569</v>
      </c>
      <c r="G9601" s="6" t="str">
        <f t="shared" si="149"/>
        <v>CA</v>
      </c>
      <c r="H9601" s="8">
        <f>Sales[Quantity Ordered]*Sales[Price Each]</f>
        <v>700</v>
      </c>
    </row>
    <row r="9602" spans="1:8" x14ac:dyDescent="0.25">
      <c r="A9602" s="6">
        <v>254857</v>
      </c>
      <c r="B9602" s="6" t="s">
        <v>42</v>
      </c>
      <c r="C9602" s="7">
        <v>1</v>
      </c>
      <c r="D9602" s="8">
        <v>700</v>
      </c>
      <c r="E9602" s="9">
        <v>43713.659722222219</v>
      </c>
      <c r="F9602" s="6" t="s">
        <v>6677</v>
      </c>
      <c r="G9602" s="6" t="str">
        <f t="shared" ref="G9602:G9665" si="150">MID(F9602,FIND(",",F9602,FIND(",",F9602)+1)+2,2)</f>
        <v>CA</v>
      </c>
      <c r="H9602" s="8">
        <f>Sales[Quantity Ordered]*Sales[Price Each]</f>
        <v>700</v>
      </c>
    </row>
    <row r="9603" spans="1:8" x14ac:dyDescent="0.25">
      <c r="A9603" s="6">
        <v>249608</v>
      </c>
      <c r="B9603" s="6" t="s">
        <v>42</v>
      </c>
      <c r="C9603" s="7">
        <v>1</v>
      </c>
      <c r="D9603" s="8">
        <v>700</v>
      </c>
      <c r="E9603" s="9">
        <v>43713.709722222222</v>
      </c>
      <c r="F9603" s="6" t="s">
        <v>1479</v>
      </c>
      <c r="G9603" s="6" t="str">
        <f t="shared" si="150"/>
        <v>NY</v>
      </c>
      <c r="H9603" s="8">
        <f>Sales[Quantity Ordered]*Sales[Price Each]</f>
        <v>700</v>
      </c>
    </row>
    <row r="9604" spans="1:8" x14ac:dyDescent="0.25">
      <c r="A9604" s="6">
        <v>248250</v>
      </c>
      <c r="B9604" s="6" t="s">
        <v>42</v>
      </c>
      <c r="C9604" s="7">
        <v>1</v>
      </c>
      <c r="D9604" s="8">
        <v>700</v>
      </c>
      <c r="E9604" s="9">
        <v>43713.756249999999</v>
      </c>
      <c r="F9604" s="6" t="s">
        <v>122</v>
      </c>
      <c r="G9604" s="6" t="str">
        <f t="shared" si="150"/>
        <v>WA</v>
      </c>
      <c r="H9604" s="8">
        <f>Sales[Quantity Ordered]*Sales[Price Each]</f>
        <v>700</v>
      </c>
    </row>
    <row r="9605" spans="1:8" x14ac:dyDescent="0.25">
      <c r="A9605" s="6">
        <v>249522</v>
      </c>
      <c r="B9605" s="6" t="s">
        <v>42</v>
      </c>
      <c r="C9605" s="7">
        <v>1</v>
      </c>
      <c r="D9605" s="8">
        <v>700</v>
      </c>
      <c r="E9605" s="9">
        <v>43713.838194444441</v>
      </c>
      <c r="F9605" s="6" t="s">
        <v>1393</v>
      </c>
      <c r="G9605" s="6" t="str">
        <f t="shared" si="150"/>
        <v>NY</v>
      </c>
      <c r="H9605" s="8">
        <f>Sales[Quantity Ordered]*Sales[Price Each]</f>
        <v>700</v>
      </c>
    </row>
    <row r="9606" spans="1:8" x14ac:dyDescent="0.25">
      <c r="A9606" s="6">
        <v>256621</v>
      </c>
      <c r="B9606" s="6" t="s">
        <v>42</v>
      </c>
      <c r="C9606" s="7">
        <v>1</v>
      </c>
      <c r="D9606" s="8">
        <v>700</v>
      </c>
      <c r="E9606" s="9">
        <v>43713.848611111112</v>
      </c>
      <c r="F9606" s="6" t="s">
        <v>8398</v>
      </c>
      <c r="G9606" s="6" t="str">
        <f t="shared" si="150"/>
        <v>GA</v>
      </c>
      <c r="H9606" s="8">
        <f>Sales[Quantity Ordered]*Sales[Price Each]</f>
        <v>700</v>
      </c>
    </row>
    <row r="9607" spans="1:8" x14ac:dyDescent="0.25">
      <c r="A9607" s="6">
        <v>252777</v>
      </c>
      <c r="B9607" s="6" t="s">
        <v>42</v>
      </c>
      <c r="C9607" s="7">
        <v>1</v>
      </c>
      <c r="D9607" s="8">
        <v>700</v>
      </c>
      <c r="E9607" s="9">
        <v>43713.85</v>
      </c>
      <c r="F9607" s="6" t="s">
        <v>4623</v>
      </c>
      <c r="G9607" s="6" t="str">
        <f t="shared" si="150"/>
        <v>WA</v>
      </c>
      <c r="H9607" s="8">
        <f>Sales[Quantity Ordered]*Sales[Price Each]</f>
        <v>700</v>
      </c>
    </row>
    <row r="9608" spans="1:8" x14ac:dyDescent="0.25">
      <c r="A9608" s="6">
        <v>248310</v>
      </c>
      <c r="B9608" s="6" t="s">
        <v>42</v>
      </c>
      <c r="C9608" s="7">
        <v>1</v>
      </c>
      <c r="D9608" s="8">
        <v>700</v>
      </c>
      <c r="E9608" s="9">
        <v>43713.875</v>
      </c>
      <c r="F9608" s="6" t="s">
        <v>182</v>
      </c>
      <c r="G9608" s="6" t="str">
        <f t="shared" si="150"/>
        <v>TX</v>
      </c>
      <c r="H9608" s="8">
        <f>Sales[Quantity Ordered]*Sales[Price Each]</f>
        <v>700</v>
      </c>
    </row>
    <row r="9609" spans="1:8" x14ac:dyDescent="0.25">
      <c r="A9609" s="6">
        <v>253209</v>
      </c>
      <c r="B9609" s="6" t="s">
        <v>42</v>
      </c>
      <c r="C9609" s="7">
        <v>1</v>
      </c>
      <c r="D9609" s="8">
        <v>700</v>
      </c>
      <c r="E9609" s="9">
        <v>43713.880555555559</v>
      </c>
      <c r="F9609" s="6" t="s">
        <v>5052</v>
      </c>
      <c r="G9609" s="6" t="str">
        <f t="shared" si="150"/>
        <v>CA</v>
      </c>
      <c r="H9609" s="8">
        <f>Sales[Quantity Ordered]*Sales[Price Each]</f>
        <v>700</v>
      </c>
    </row>
    <row r="9610" spans="1:8" x14ac:dyDescent="0.25">
      <c r="A9610" s="6">
        <v>255052</v>
      </c>
      <c r="B9610" s="6" t="s">
        <v>42</v>
      </c>
      <c r="C9610" s="7">
        <v>1</v>
      </c>
      <c r="D9610" s="8">
        <v>700</v>
      </c>
      <c r="E9610" s="9">
        <v>43713.907638888886</v>
      </c>
      <c r="F9610" s="6" t="s">
        <v>6864</v>
      </c>
      <c r="G9610" s="6" t="str">
        <f t="shared" si="150"/>
        <v>GA</v>
      </c>
      <c r="H9610" s="8">
        <f>Sales[Quantity Ordered]*Sales[Price Each]</f>
        <v>700</v>
      </c>
    </row>
    <row r="9611" spans="1:8" x14ac:dyDescent="0.25">
      <c r="A9611" s="6">
        <v>249861</v>
      </c>
      <c r="B9611" s="6" t="s">
        <v>42</v>
      </c>
      <c r="C9611" s="7">
        <v>1</v>
      </c>
      <c r="D9611" s="8">
        <v>700</v>
      </c>
      <c r="E9611" s="9">
        <v>43713.925000000003</v>
      </c>
      <c r="F9611" s="6" t="s">
        <v>1731</v>
      </c>
      <c r="G9611" s="6" t="str">
        <f t="shared" si="150"/>
        <v>CA</v>
      </c>
      <c r="H9611" s="8">
        <f>Sales[Quantity Ordered]*Sales[Price Each]</f>
        <v>700</v>
      </c>
    </row>
    <row r="9612" spans="1:8" x14ac:dyDescent="0.25">
      <c r="A9612" s="6">
        <v>248914</v>
      </c>
      <c r="B9612" s="6" t="s">
        <v>42</v>
      </c>
      <c r="C9612" s="7">
        <v>1</v>
      </c>
      <c r="D9612" s="8">
        <v>700</v>
      </c>
      <c r="E9612" s="9">
        <v>43713.944444444445</v>
      </c>
      <c r="F9612" s="6" t="s">
        <v>786</v>
      </c>
      <c r="G9612" s="6" t="str">
        <f t="shared" si="150"/>
        <v>NY</v>
      </c>
      <c r="H9612" s="8">
        <f>Sales[Quantity Ordered]*Sales[Price Each]</f>
        <v>700</v>
      </c>
    </row>
    <row r="9613" spans="1:8" x14ac:dyDescent="0.25">
      <c r="A9613" s="6">
        <v>257079</v>
      </c>
      <c r="B9613" s="6" t="s">
        <v>42</v>
      </c>
      <c r="C9613" s="7">
        <v>1</v>
      </c>
      <c r="D9613" s="8">
        <v>700</v>
      </c>
      <c r="E9613" s="9">
        <v>43713.954861111109</v>
      </c>
      <c r="F9613" s="6" t="s">
        <v>8845</v>
      </c>
      <c r="G9613" s="6" t="str">
        <f t="shared" si="150"/>
        <v>OR</v>
      </c>
      <c r="H9613" s="8">
        <f>Sales[Quantity Ordered]*Sales[Price Each]</f>
        <v>700</v>
      </c>
    </row>
    <row r="9614" spans="1:8" x14ac:dyDescent="0.25">
      <c r="A9614" s="6">
        <v>255016</v>
      </c>
      <c r="B9614" s="6" t="s">
        <v>42</v>
      </c>
      <c r="C9614" s="7">
        <v>1</v>
      </c>
      <c r="D9614" s="8">
        <v>700</v>
      </c>
      <c r="E9614" s="9">
        <v>43714.031944444447</v>
      </c>
      <c r="F9614" s="6" t="s">
        <v>6829</v>
      </c>
      <c r="G9614" s="6" t="str">
        <f t="shared" si="150"/>
        <v>GA</v>
      </c>
      <c r="H9614" s="8">
        <f>Sales[Quantity Ordered]*Sales[Price Each]</f>
        <v>700</v>
      </c>
    </row>
    <row r="9615" spans="1:8" x14ac:dyDescent="0.25">
      <c r="A9615" s="6">
        <v>256304</v>
      </c>
      <c r="B9615" s="6" t="s">
        <v>42</v>
      </c>
      <c r="C9615" s="7">
        <v>1</v>
      </c>
      <c r="D9615" s="8">
        <v>700</v>
      </c>
      <c r="E9615" s="9">
        <v>43714.43472222222</v>
      </c>
      <c r="F9615" s="6" t="s">
        <v>8091</v>
      </c>
      <c r="G9615" s="6" t="str">
        <f t="shared" si="150"/>
        <v>CA</v>
      </c>
      <c r="H9615" s="8">
        <f>Sales[Quantity Ordered]*Sales[Price Each]</f>
        <v>700</v>
      </c>
    </row>
    <row r="9616" spans="1:8" x14ac:dyDescent="0.25">
      <c r="A9616" s="6">
        <v>252036</v>
      </c>
      <c r="B9616" s="6" t="s">
        <v>42</v>
      </c>
      <c r="C9616" s="7">
        <v>1</v>
      </c>
      <c r="D9616" s="8">
        <v>700</v>
      </c>
      <c r="E9616" s="9">
        <v>43714.492361111108</v>
      </c>
      <c r="F9616" s="6" t="s">
        <v>3888</v>
      </c>
      <c r="G9616" s="6" t="str">
        <f t="shared" si="150"/>
        <v>NY</v>
      </c>
      <c r="H9616" s="8">
        <f>Sales[Quantity Ordered]*Sales[Price Each]</f>
        <v>700</v>
      </c>
    </row>
    <row r="9617" spans="1:8" x14ac:dyDescent="0.25">
      <c r="A9617" s="6">
        <v>248754</v>
      </c>
      <c r="B9617" s="6" t="s">
        <v>42</v>
      </c>
      <c r="C9617" s="7">
        <v>1</v>
      </c>
      <c r="D9617" s="8">
        <v>700</v>
      </c>
      <c r="E9617" s="9">
        <v>43714.540277777778</v>
      </c>
      <c r="F9617" s="6" t="s">
        <v>626</v>
      </c>
      <c r="G9617" s="6" t="str">
        <f t="shared" si="150"/>
        <v>NY</v>
      </c>
      <c r="H9617" s="8">
        <f>Sales[Quantity Ordered]*Sales[Price Each]</f>
        <v>700</v>
      </c>
    </row>
    <row r="9618" spans="1:8" x14ac:dyDescent="0.25">
      <c r="A9618" s="6">
        <v>253270</v>
      </c>
      <c r="B9618" s="6" t="s">
        <v>42</v>
      </c>
      <c r="C9618" s="7">
        <v>1</v>
      </c>
      <c r="D9618" s="8">
        <v>700</v>
      </c>
      <c r="E9618" s="9">
        <v>43714.568749999999</v>
      </c>
      <c r="F9618" s="6" t="s">
        <v>5111</v>
      </c>
      <c r="G9618" s="6" t="str">
        <f t="shared" si="150"/>
        <v>GA</v>
      </c>
      <c r="H9618" s="8">
        <f>Sales[Quantity Ordered]*Sales[Price Each]</f>
        <v>700</v>
      </c>
    </row>
    <row r="9619" spans="1:8" x14ac:dyDescent="0.25">
      <c r="A9619" s="6">
        <v>258678</v>
      </c>
      <c r="B9619" s="6" t="s">
        <v>42</v>
      </c>
      <c r="C9619" s="7">
        <v>1</v>
      </c>
      <c r="D9619" s="8">
        <v>700</v>
      </c>
      <c r="E9619" s="9">
        <v>43714.59652777778</v>
      </c>
      <c r="F9619" s="6" t="s">
        <v>10399</v>
      </c>
      <c r="G9619" s="6" t="str">
        <f t="shared" si="150"/>
        <v>WA</v>
      </c>
      <c r="H9619" s="8">
        <f>Sales[Quantity Ordered]*Sales[Price Each]</f>
        <v>700</v>
      </c>
    </row>
    <row r="9620" spans="1:8" x14ac:dyDescent="0.25">
      <c r="A9620" s="6">
        <v>253259</v>
      </c>
      <c r="B9620" s="6" t="s">
        <v>42</v>
      </c>
      <c r="C9620" s="7">
        <v>1</v>
      </c>
      <c r="D9620" s="8">
        <v>700</v>
      </c>
      <c r="E9620" s="9">
        <v>43714.719444444447</v>
      </c>
      <c r="F9620" s="6" t="s">
        <v>5100</v>
      </c>
      <c r="G9620" s="6" t="str">
        <f t="shared" si="150"/>
        <v>CA</v>
      </c>
      <c r="H9620" s="8">
        <f>Sales[Quantity Ordered]*Sales[Price Each]</f>
        <v>700</v>
      </c>
    </row>
    <row r="9621" spans="1:8" x14ac:dyDescent="0.25">
      <c r="A9621" s="6">
        <v>253539</v>
      </c>
      <c r="B9621" s="6" t="s">
        <v>42</v>
      </c>
      <c r="C9621" s="7">
        <v>1</v>
      </c>
      <c r="D9621" s="8">
        <v>700</v>
      </c>
      <c r="E9621" s="9">
        <v>43714.765277777777</v>
      </c>
      <c r="F9621" s="6" t="s">
        <v>5378</v>
      </c>
      <c r="G9621" s="6" t="str">
        <f t="shared" si="150"/>
        <v>NY</v>
      </c>
      <c r="H9621" s="8">
        <f>Sales[Quantity Ordered]*Sales[Price Each]</f>
        <v>700</v>
      </c>
    </row>
    <row r="9622" spans="1:8" x14ac:dyDescent="0.25">
      <c r="A9622" s="6">
        <v>253108</v>
      </c>
      <c r="B9622" s="6" t="s">
        <v>42</v>
      </c>
      <c r="C9622" s="7">
        <v>1</v>
      </c>
      <c r="D9622" s="8">
        <v>700</v>
      </c>
      <c r="E9622" s="9">
        <v>43714.809027777781</v>
      </c>
      <c r="F9622" s="6" t="s">
        <v>4952</v>
      </c>
      <c r="G9622" s="6" t="str">
        <f t="shared" si="150"/>
        <v>CA</v>
      </c>
      <c r="H9622" s="8">
        <f>Sales[Quantity Ordered]*Sales[Price Each]</f>
        <v>700</v>
      </c>
    </row>
    <row r="9623" spans="1:8" x14ac:dyDescent="0.25">
      <c r="A9623" s="6">
        <v>258015</v>
      </c>
      <c r="B9623" s="6" t="s">
        <v>42</v>
      </c>
      <c r="C9623" s="7">
        <v>1</v>
      </c>
      <c r="D9623" s="8">
        <v>700</v>
      </c>
      <c r="E9623" s="9">
        <v>43714.819444444445</v>
      </c>
      <c r="F9623" s="6" t="s">
        <v>9758</v>
      </c>
      <c r="G9623" s="6" t="str">
        <f t="shared" si="150"/>
        <v>CA</v>
      </c>
      <c r="H9623" s="8">
        <f>Sales[Quantity Ordered]*Sales[Price Each]</f>
        <v>700</v>
      </c>
    </row>
    <row r="9624" spans="1:8" x14ac:dyDescent="0.25">
      <c r="A9624" s="6">
        <v>251776</v>
      </c>
      <c r="B9624" s="6" t="s">
        <v>42</v>
      </c>
      <c r="C9624" s="7">
        <v>1</v>
      </c>
      <c r="D9624" s="8">
        <v>700</v>
      </c>
      <c r="E9624" s="9">
        <v>43714.833333333336</v>
      </c>
      <c r="F9624" s="6" t="s">
        <v>3633</v>
      </c>
      <c r="G9624" s="6" t="str">
        <f t="shared" si="150"/>
        <v>WA</v>
      </c>
      <c r="H9624" s="8">
        <f>Sales[Quantity Ordered]*Sales[Price Each]</f>
        <v>700</v>
      </c>
    </row>
    <row r="9625" spans="1:8" x14ac:dyDescent="0.25">
      <c r="A9625" s="6">
        <v>257520</v>
      </c>
      <c r="B9625" s="6" t="s">
        <v>42</v>
      </c>
      <c r="C9625" s="7">
        <v>1</v>
      </c>
      <c r="D9625" s="8">
        <v>700</v>
      </c>
      <c r="E9625" s="9">
        <v>43715.068749999999</v>
      </c>
      <c r="F9625" s="6" t="s">
        <v>9278</v>
      </c>
      <c r="G9625" s="6" t="str">
        <f t="shared" si="150"/>
        <v>MA</v>
      </c>
      <c r="H9625" s="8">
        <f>Sales[Quantity Ordered]*Sales[Price Each]</f>
        <v>700</v>
      </c>
    </row>
    <row r="9626" spans="1:8" x14ac:dyDescent="0.25">
      <c r="A9626" s="6">
        <v>252617</v>
      </c>
      <c r="B9626" s="6" t="s">
        <v>42</v>
      </c>
      <c r="C9626" s="7">
        <v>1</v>
      </c>
      <c r="D9626" s="8">
        <v>700</v>
      </c>
      <c r="E9626" s="9">
        <v>43715.336805555555</v>
      </c>
      <c r="F9626" s="6" t="s">
        <v>4464</v>
      </c>
      <c r="G9626" s="6" t="str">
        <f t="shared" si="150"/>
        <v>CA</v>
      </c>
      <c r="H9626" s="8">
        <f>Sales[Quantity Ordered]*Sales[Price Each]</f>
        <v>700</v>
      </c>
    </row>
    <row r="9627" spans="1:8" x14ac:dyDescent="0.25">
      <c r="A9627" s="6">
        <v>253305</v>
      </c>
      <c r="B9627" s="6" t="s">
        <v>42</v>
      </c>
      <c r="C9627" s="7">
        <v>1</v>
      </c>
      <c r="D9627" s="8">
        <v>700</v>
      </c>
      <c r="E9627" s="9">
        <v>43715.355555555558</v>
      </c>
      <c r="F9627" s="6" t="s">
        <v>5146</v>
      </c>
      <c r="G9627" s="6" t="str">
        <f t="shared" si="150"/>
        <v>CA</v>
      </c>
      <c r="H9627" s="8">
        <f>Sales[Quantity Ordered]*Sales[Price Each]</f>
        <v>700</v>
      </c>
    </row>
    <row r="9628" spans="1:8" x14ac:dyDescent="0.25">
      <c r="A9628" s="6">
        <v>248309</v>
      </c>
      <c r="B9628" s="6" t="s">
        <v>42</v>
      </c>
      <c r="C9628" s="7">
        <v>1</v>
      </c>
      <c r="D9628" s="8">
        <v>700</v>
      </c>
      <c r="E9628" s="9">
        <v>43715.602083333331</v>
      </c>
      <c r="F9628" s="6" t="s">
        <v>181</v>
      </c>
      <c r="G9628" s="6" t="str">
        <f t="shared" si="150"/>
        <v>WA</v>
      </c>
      <c r="H9628" s="8">
        <f>Sales[Quantity Ordered]*Sales[Price Each]</f>
        <v>700</v>
      </c>
    </row>
    <row r="9629" spans="1:8" x14ac:dyDescent="0.25">
      <c r="A9629" s="6">
        <v>258963</v>
      </c>
      <c r="B9629" s="6" t="s">
        <v>42</v>
      </c>
      <c r="C9629" s="7">
        <v>1</v>
      </c>
      <c r="D9629" s="8">
        <v>700</v>
      </c>
      <c r="E9629" s="9">
        <v>43715.609027777777</v>
      </c>
      <c r="F9629" s="6" t="s">
        <v>10676</v>
      </c>
      <c r="G9629" s="6" t="str">
        <f t="shared" si="150"/>
        <v>CA</v>
      </c>
      <c r="H9629" s="8">
        <f>Sales[Quantity Ordered]*Sales[Price Each]</f>
        <v>700</v>
      </c>
    </row>
    <row r="9630" spans="1:8" x14ac:dyDescent="0.25">
      <c r="A9630" s="6">
        <v>257796</v>
      </c>
      <c r="B9630" s="6" t="s">
        <v>42</v>
      </c>
      <c r="C9630" s="7">
        <v>1</v>
      </c>
      <c r="D9630" s="8">
        <v>700</v>
      </c>
      <c r="E9630" s="9">
        <v>43715.666666666664</v>
      </c>
      <c r="F9630" s="6" t="s">
        <v>9546</v>
      </c>
      <c r="G9630" s="6" t="str">
        <f t="shared" si="150"/>
        <v>CA</v>
      </c>
      <c r="H9630" s="8">
        <f>Sales[Quantity Ordered]*Sales[Price Each]</f>
        <v>700</v>
      </c>
    </row>
    <row r="9631" spans="1:8" x14ac:dyDescent="0.25">
      <c r="A9631" s="6">
        <v>252058</v>
      </c>
      <c r="B9631" s="6" t="s">
        <v>42</v>
      </c>
      <c r="C9631" s="7">
        <v>1</v>
      </c>
      <c r="D9631" s="8">
        <v>700</v>
      </c>
      <c r="E9631" s="9">
        <v>43715.679166666669</v>
      </c>
      <c r="F9631" s="6" t="s">
        <v>3909</v>
      </c>
      <c r="G9631" s="6" t="str">
        <f t="shared" si="150"/>
        <v>CA</v>
      </c>
      <c r="H9631" s="8">
        <f>Sales[Quantity Ordered]*Sales[Price Each]</f>
        <v>700</v>
      </c>
    </row>
    <row r="9632" spans="1:8" x14ac:dyDescent="0.25">
      <c r="A9632" s="6">
        <v>258525</v>
      </c>
      <c r="B9632" s="6" t="s">
        <v>42</v>
      </c>
      <c r="C9632" s="7">
        <v>1</v>
      </c>
      <c r="D9632" s="8">
        <v>700</v>
      </c>
      <c r="E9632" s="9">
        <v>43715.736111111109</v>
      </c>
      <c r="F9632" s="6" t="s">
        <v>10248</v>
      </c>
      <c r="G9632" s="6" t="str">
        <f t="shared" si="150"/>
        <v>WA</v>
      </c>
      <c r="H9632" s="8">
        <f>Sales[Quantity Ordered]*Sales[Price Each]</f>
        <v>700</v>
      </c>
    </row>
    <row r="9633" spans="1:8" x14ac:dyDescent="0.25">
      <c r="A9633" s="6">
        <v>258626</v>
      </c>
      <c r="B9633" s="6" t="s">
        <v>42</v>
      </c>
      <c r="C9633" s="7">
        <v>1</v>
      </c>
      <c r="D9633" s="8">
        <v>700</v>
      </c>
      <c r="E9633" s="9">
        <v>43715.737500000003</v>
      </c>
      <c r="F9633" s="6" t="s">
        <v>10348</v>
      </c>
      <c r="G9633" s="6" t="str">
        <f t="shared" si="150"/>
        <v>NY</v>
      </c>
      <c r="H9633" s="8">
        <f>Sales[Quantity Ordered]*Sales[Price Each]</f>
        <v>700</v>
      </c>
    </row>
    <row r="9634" spans="1:8" x14ac:dyDescent="0.25">
      <c r="A9634" s="6">
        <v>258807</v>
      </c>
      <c r="B9634" s="6" t="s">
        <v>42</v>
      </c>
      <c r="C9634" s="7">
        <v>1</v>
      </c>
      <c r="D9634" s="8">
        <v>700</v>
      </c>
      <c r="E9634" s="9">
        <v>43715.758333333331</v>
      </c>
      <c r="F9634" s="6" t="s">
        <v>10522</v>
      </c>
      <c r="G9634" s="6" t="str">
        <f t="shared" si="150"/>
        <v>WA</v>
      </c>
      <c r="H9634" s="8">
        <f>Sales[Quantity Ordered]*Sales[Price Each]</f>
        <v>700</v>
      </c>
    </row>
    <row r="9635" spans="1:8" x14ac:dyDescent="0.25">
      <c r="A9635" s="6">
        <v>259291</v>
      </c>
      <c r="B9635" s="6" t="s">
        <v>42</v>
      </c>
      <c r="C9635" s="7">
        <v>1</v>
      </c>
      <c r="D9635" s="8">
        <v>700</v>
      </c>
      <c r="E9635" s="9">
        <v>43715.779861111114</v>
      </c>
      <c r="F9635" s="6" t="s">
        <v>10989</v>
      </c>
      <c r="G9635" s="6" t="str">
        <f t="shared" si="150"/>
        <v>OR</v>
      </c>
      <c r="H9635" s="8">
        <f>Sales[Quantity Ordered]*Sales[Price Each]</f>
        <v>700</v>
      </c>
    </row>
    <row r="9636" spans="1:8" x14ac:dyDescent="0.25">
      <c r="A9636" s="6">
        <v>253086</v>
      </c>
      <c r="B9636" s="6" t="s">
        <v>42</v>
      </c>
      <c r="C9636" s="7">
        <v>1</v>
      </c>
      <c r="D9636" s="8">
        <v>700</v>
      </c>
      <c r="E9636" s="9">
        <v>43715.779861111114</v>
      </c>
      <c r="F9636" s="6" t="s">
        <v>4930</v>
      </c>
      <c r="G9636" s="6" t="str">
        <f t="shared" si="150"/>
        <v>CA</v>
      </c>
      <c r="H9636" s="8">
        <f>Sales[Quantity Ordered]*Sales[Price Each]</f>
        <v>700</v>
      </c>
    </row>
    <row r="9637" spans="1:8" x14ac:dyDescent="0.25">
      <c r="A9637" s="6">
        <v>252915</v>
      </c>
      <c r="B9637" s="6" t="s">
        <v>42</v>
      </c>
      <c r="C9637" s="7">
        <v>1</v>
      </c>
      <c r="D9637" s="8">
        <v>700</v>
      </c>
      <c r="E9637" s="9">
        <v>43715.788194444445</v>
      </c>
      <c r="F9637" s="6" t="s">
        <v>4761</v>
      </c>
      <c r="G9637" s="6" t="str">
        <f t="shared" si="150"/>
        <v>GA</v>
      </c>
      <c r="H9637" s="8">
        <f>Sales[Quantity Ordered]*Sales[Price Each]</f>
        <v>700</v>
      </c>
    </row>
    <row r="9638" spans="1:8" x14ac:dyDescent="0.25">
      <c r="A9638" s="6">
        <v>253512</v>
      </c>
      <c r="B9638" s="6" t="s">
        <v>42</v>
      </c>
      <c r="C9638" s="7">
        <v>1</v>
      </c>
      <c r="D9638" s="8">
        <v>700</v>
      </c>
      <c r="E9638" s="9">
        <v>43715.857638888891</v>
      </c>
      <c r="F9638" s="6" t="s">
        <v>5351</v>
      </c>
      <c r="G9638" s="6" t="str">
        <f t="shared" si="150"/>
        <v>CA</v>
      </c>
      <c r="H9638" s="8">
        <f>Sales[Quantity Ordered]*Sales[Price Each]</f>
        <v>700</v>
      </c>
    </row>
    <row r="9639" spans="1:8" x14ac:dyDescent="0.25">
      <c r="A9639" s="6">
        <v>254984</v>
      </c>
      <c r="B9639" s="6" t="s">
        <v>42</v>
      </c>
      <c r="C9639" s="7">
        <v>1</v>
      </c>
      <c r="D9639" s="8">
        <v>700</v>
      </c>
      <c r="E9639" s="9">
        <v>43716.060416666667</v>
      </c>
      <c r="F9639" s="6" t="s">
        <v>5826</v>
      </c>
      <c r="G9639" s="6" t="str">
        <f t="shared" si="150"/>
        <v>NY</v>
      </c>
      <c r="H9639" s="8">
        <f>Sales[Quantity Ordered]*Sales[Price Each]</f>
        <v>700</v>
      </c>
    </row>
    <row r="9640" spans="1:8" x14ac:dyDescent="0.25">
      <c r="A9640" s="6">
        <v>250832</v>
      </c>
      <c r="B9640" s="6" t="s">
        <v>42</v>
      </c>
      <c r="C9640" s="7">
        <v>1</v>
      </c>
      <c r="D9640" s="8">
        <v>700</v>
      </c>
      <c r="E9640" s="9">
        <v>43716.344444444447</v>
      </c>
      <c r="F9640" s="6" t="s">
        <v>2695</v>
      </c>
      <c r="G9640" s="6" t="str">
        <f t="shared" si="150"/>
        <v>NY</v>
      </c>
      <c r="H9640" s="8">
        <f>Sales[Quantity Ordered]*Sales[Price Each]</f>
        <v>700</v>
      </c>
    </row>
    <row r="9641" spans="1:8" x14ac:dyDescent="0.25">
      <c r="A9641" s="6">
        <v>251680</v>
      </c>
      <c r="B9641" s="6" t="s">
        <v>42</v>
      </c>
      <c r="C9641" s="7">
        <v>1</v>
      </c>
      <c r="D9641" s="8">
        <v>700</v>
      </c>
      <c r="E9641" s="9">
        <v>43716.40625</v>
      </c>
      <c r="F9641" s="6" t="s">
        <v>3538</v>
      </c>
      <c r="G9641" s="6" t="str">
        <f t="shared" si="150"/>
        <v>MA</v>
      </c>
      <c r="H9641" s="8">
        <f>Sales[Quantity Ordered]*Sales[Price Each]</f>
        <v>700</v>
      </c>
    </row>
    <row r="9642" spans="1:8" x14ac:dyDescent="0.25">
      <c r="A9642" s="6">
        <v>252787</v>
      </c>
      <c r="B9642" s="6" t="s">
        <v>42</v>
      </c>
      <c r="C9642" s="7">
        <v>1</v>
      </c>
      <c r="D9642" s="8">
        <v>700</v>
      </c>
      <c r="E9642" s="9">
        <v>43716.479861111111</v>
      </c>
      <c r="F9642" s="6" t="s">
        <v>4633</v>
      </c>
      <c r="G9642" s="6" t="str">
        <f t="shared" si="150"/>
        <v>CA</v>
      </c>
      <c r="H9642" s="8">
        <f>Sales[Quantity Ordered]*Sales[Price Each]</f>
        <v>700</v>
      </c>
    </row>
    <row r="9643" spans="1:8" x14ac:dyDescent="0.25">
      <c r="A9643" s="6">
        <v>252301</v>
      </c>
      <c r="B9643" s="6" t="s">
        <v>42</v>
      </c>
      <c r="C9643" s="7">
        <v>1</v>
      </c>
      <c r="D9643" s="8">
        <v>700</v>
      </c>
      <c r="E9643" s="9">
        <v>43716.48541666667</v>
      </c>
      <c r="F9643" s="6" t="s">
        <v>4150</v>
      </c>
      <c r="G9643" s="6" t="str">
        <f t="shared" si="150"/>
        <v>CA</v>
      </c>
      <c r="H9643" s="8">
        <f>Sales[Quantity Ordered]*Sales[Price Each]</f>
        <v>700</v>
      </c>
    </row>
    <row r="9644" spans="1:8" x14ac:dyDescent="0.25">
      <c r="A9644" s="6">
        <v>248175</v>
      </c>
      <c r="B9644" s="6" t="s">
        <v>42</v>
      </c>
      <c r="C9644" s="7">
        <v>1</v>
      </c>
      <c r="D9644" s="8">
        <v>700</v>
      </c>
      <c r="E9644" s="9">
        <v>43716.581944444442</v>
      </c>
      <c r="F9644" s="6" t="s">
        <v>43</v>
      </c>
      <c r="G9644" s="6" t="str">
        <f t="shared" si="150"/>
        <v>TX</v>
      </c>
      <c r="H9644" s="8">
        <f>Sales[Quantity Ordered]*Sales[Price Each]</f>
        <v>700</v>
      </c>
    </row>
    <row r="9645" spans="1:8" x14ac:dyDescent="0.25">
      <c r="A9645" s="6">
        <v>248616</v>
      </c>
      <c r="B9645" s="6" t="s">
        <v>42</v>
      </c>
      <c r="C9645" s="7">
        <v>1</v>
      </c>
      <c r="D9645" s="8">
        <v>700</v>
      </c>
      <c r="E9645" s="9">
        <v>43716.607638888891</v>
      </c>
      <c r="F9645" s="6" t="s">
        <v>489</v>
      </c>
      <c r="G9645" s="6" t="str">
        <f t="shared" si="150"/>
        <v>CA</v>
      </c>
      <c r="H9645" s="8">
        <f>Sales[Quantity Ordered]*Sales[Price Each]</f>
        <v>700</v>
      </c>
    </row>
    <row r="9646" spans="1:8" x14ac:dyDescent="0.25">
      <c r="A9646" s="6">
        <v>258341</v>
      </c>
      <c r="B9646" s="6" t="s">
        <v>42</v>
      </c>
      <c r="C9646" s="7">
        <v>1</v>
      </c>
      <c r="D9646" s="8">
        <v>700</v>
      </c>
      <c r="E9646" s="9">
        <v>43716.656944444447</v>
      </c>
      <c r="F9646" s="6" t="s">
        <v>10072</v>
      </c>
      <c r="G9646" s="6" t="str">
        <f t="shared" si="150"/>
        <v>WA</v>
      </c>
      <c r="H9646" s="8">
        <f>Sales[Quantity Ordered]*Sales[Price Each]</f>
        <v>700</v>
      </c>
    </row>
    <row r="9647" spans="1:8" x14ac:dyDescent="0.25">
      <c r="A9647" s="6">
        <v>258761</v>
      </c>
      <c r="B9647" s="6" t="s">
        <v>42</v>
      </c>
      <c r="C9647" s="7">
        <v>1</v>
      </c>
      <c r="D9647" s="8">
        <v>700</v>
      </c>
      <c r="E9647" s="9">
        <v>43716.729861111111</v>
      </c>
      <c r="F9647" s="6" t="s">
        <v>10478</v>
      </c>
      <c r="G9647" s="6" t="str">
        <f t="shared" si="150"/>
        <v>MA</v>
      </c>
      <c r="H9647" s="8">
        <f>Sales[Quantity Ordered]*Sales[Price Each]</f>
        <v>700</v>
      </c>
    </row>
    <row r="9648" spans="1:8" x14ac:dyDescent="0.25">
      <c r="A9648" s="6">
        <v>255455</v>
      </c>
      <c r="B9648" s="6" t="s">
        <v>42</v>
      </c>
      <c r="C9648" s="7">
        <v>1</v>
      </c>
      <c r="D9648" s="8">
        <v>700</v>
      </c>
      <c r="E9648" s="9">
        <v>43716.865277777775</v>
      </c>
      <c r="F9648" s="6" t="s">
        <v>7262</v>
      </c>
      <c r="G9648" s="6" t="str">
        <f t="shared" si="150"/>
        <v>MA</v>
      </c>
      <c r="H9648" s="8">
        <f>Sales[Quantity Ordered]*Sales[Price Each]</f>
        <v>700</v>
      </c>
    </row>
    <row r="9649" spans="1:8" x14ac:dyDescent="0.25">
      <c r="A9649" s="6">
        <v>259121</v>
      </c>
      <c r="B9649" s="6" t="s">
        <v>42</v>
      </c>
      <c r="C9649" s="7">
        <v>1</v>
      </c>
      <c r="D9649" s="8">
        <v>700</v>
      </c>
      <c r="E9649" s="9">
        <v>43716.95</v>
      </c>
      <c r="F9649" s="6" t="s">
        <v>10830</v>
      </c>
      <c r="G9649" s="6" t="str">
        <f t="shared" si="150"/>
        <v>TX</v>
      </c>
      <c r="H9649" s="8">
        <f>Sales[Quantity Ordered]*Sales[Price Each]</f>
        <v>700</v>
      </c>
    </row>
    <row r="9650" spans="1:8" x14ac:dyDescent="0.25">
      <c r="A9650" s="6">
        <v>250305</v>
      </c>
      <c r="B9650" s="6" t="s">
        <v>42</v>
      </c>
      <c r="C9650" s="7">
        <v>1</v>
      </c>
      <c r="D9650" s="8">
        <v>700</v>
      </c>
      <c r="E9650" s="9">
        <v>43717.416666666664</v>
      </c>
      <c r="F9650" s="6" t="s">
        <v>2173</v>
      </c>
      <c r="G9650" s="6" t="str">
        <f t="shared" si="150"/>
        <v>CA</v>
      </c>
      <c r="H9650" s="8">
        <f>Sales[Quantity Ordered]*Sales[Price Each]</f>
        <v>700</v>
      </c>
    </row>
    <row r="9651" spans="1:8" x14ac:dyDescent="0.25">
      <c r="A9651" s="6">
        <v>253299</v>
      </c>
      <c r="B9651" s="6" t="s">
        <v>42</v>
      </c>
      <c r="C9651" s="7">
        <v>1</v>
      </c>
      <c r="D9651" s="8">
        <v>700</v>
      </c>
      <c r="E9651" s="9">
        <v>43717.459722222222</v>
      </c>
      <c r="F9651" s="6" t="s">
        <v>5140</v>
      </c>
      <c r="G9651" s="6" t="str">
        <f t="shared" si="150"/>
        <v>CA</v>
      </c>
      <c r="H9651" s="8">
        <f>Sales[Quantity Ordered]*Sales[Price Each]</f>
        <v>700</v>
      </c>
    </row>
    <row r="9652" spans="1:8" x14ac:dyDescent="0.25">
      <c r="A9652" s="6">
        <v>254673</v>
      </c>
      <c r="B9652" s="6" t="s">
        <v>42</v>
      </c>
      <c r="C9652" s="7">
        <v>1</v>
      </c>
      <c r="D9652" s="8">
        <v>700</v>
      </c>
      <c r="E9652" s="9">
        <v>43717.49722222222</v>
      </c>
      <c r="F9652" s="6" t="s">
        <v>2924</v>
      </c>
      <c r="G9652" s="6" t="str">
        <f t="shared" si="150"/>
        <v>CA</v>
      </c>
      <c r="H9652" s="8">
        <f>Sales[Quantity Ordered]*Sales[Price Each]</f>
        <v>700</v>
      </c>
    </row>
    <row r="9653" spans="1:8" x14ac:dyDescent="0.25">
      <c r="A9653" s="6">
        <v>251293</v>
      </c>
      <c r="B9653" s="6" t="s">
        <v>42</v>
      </c>
      <c r="C9653" s="7">
        <v>1</v>
      </c>
      <c r="D9653" s="8">
        <v>700</v>
      </c>
      <c r="E9653" s="9">
        <v>43717.544444444444</v>
      </c>
      <c r="F9653" s="6" t="s">
        <v>3153</v>
      </c>
      <c r="G9653" s="6" t="str">
        <f t="shared" si="150"/>
        <v>TX</v>
      </c>
      <c r="H9653" s="8">
        <f>Sales[Quantity Ordered]*Sales[Price Each]</f>
        <v>700</v>
      </c>
    </row>
    <row r="9654" spans="1:8" x14ac:dyDescent="0.25">
      <c r="A9654" s="6">
        <v>256560</v>
      </c>
      <c r="B9654" s="6" t="s">
        <v>42</v>
      </c>
      <c r="C9654" s="7">
        <v>1</v>
      </c>
      <c r="D9654" s="8">
        <v>700</v>
      </c>
      <c r="E9654" s="9">
        <v>43717.649305555555</v>
      </c>
      <c r="F9654" s="6" t="s">
        <v>8341</v>
      </c>
      <c r="G9654" s="6" t="str">
        <f t="shared" si="150"/>
        <v>NY</v>
      </c>
      <c r="H9654" s="8">
        <f>Sales[Quantity Ordered]*Sales[Price Each]</f>
        <v>700</v>
      </c>
    </row>
    <row r="9655" spans="1:8" x14ac:dyDescent="0.25">
      <c r="A9655" s="6">
        <v>255110</v>
      </c>
      <c r="B9655" s="6" t="s">
        <v>42</v>
      </c>
      <c r="C9655" s="7">
        <v>1</v>
      </c>
      <c r="D9655" s="8">
        <v>700</v>
      </c>
      <c r="E9655" s="9">
        <v>43717.729166666664</v>
      </c>
      <c r="F9655" s="6" t="s">
        <v>6922</v>
      </c>
      <c r="G9655" s="6" t="str">
        <f t="shared" si="150"/>
        <v>TX</v>
      </c>
      <c r="H9655" s="8">
        <f>Sales[Quantity Ordered]*Sales[Price Each]</f>
        <v>700</v>
      </c>
    </row>
    <row r="9656" spans="1:8" x14ac:dyDescent="0.25">
      <c r="A9656" s="6">
        <v>255314</v>
      </c>
      <c r="B9656" s="6" t="s">
        <v>42</v>
      </c>
      <c r="C9656" s="7">
        <v>1</v>
      </c>
      <c r="D9656" s="8">
        <v>700</v>
      </c>
      <c r="E9656" s="9">
        <v>43717.736805555556</v>
      </c>
      <c r="F9656" s="6" t="s">
        <v>7121</v>
      </c>
      <c r="G9656" s="6" t="str">
        <f t="shared" si="150"/>
        <v>GA</v>
      </c>
      <c r="H9656" s="8">
        <f>Sales[Quantity Ordered]*Sales[Price Each]</f>
        <v>700</v>
      </c>
    </row>
    <row r="9657" spans="1:8" x14ac:dyDescent="0.25">
      <c r="A9657" s="6">
        <v>256788</v>
      </c>
      <c r="B9657" s="6" t="s">
        <v>42</v>
      </c>
      <c r="C9657" s="7">
        <v>1</v>
      </c>
      <c r="D9657" s="8">
        <v>700</v>
      </c>
      <c r="E9657" s="9">
        <v>43717.742361111108</v>
      </c>
      <c r="F9657" s="6" t="s">
        <v>8558</v>
      </c>
      <c r="G9657" s="6" t="str">
        <f t="shared" si="150"/>
        <v>NY</v>
      </c>
      <c r="H9657" s="8">
        <f>Sales[Quantity Ordered]*Sales[Price Each]</f>
        <v>700</v>
      </c>
    </row>
    <row r="9658" spans="1:8" x14ac:dyDescent="0.25">
      <c r="A9658" s="6">
        <v>254311</v>
      </c>
      <c r="B9658" s="6" t="s">
        <v>42</v>
      </c>
      <c r="C9658" s="7">
        <v>1</v>
      </c>
      <c r="D9658" s="8">
        <v>700</v>
      </c>
      <c r="E9658" s="9">
        <v>43717.78402777778</v>
      </c>
      <c r="F9658" s="6" t="s">
        <v>6140</v>
      </c>
      <c r="G9658" s="6" t="str">
        <f t="shared" si="150"/>
        <v>CA</v>
      </c>
      <c r="H9658" s="8">
        <f>Sales[Quantity Ordered]*Sales[Price Each]</f>
        <v>700</v>
      </c>
    </row>
    <row r="9659" spans="1:8" x14ac:dyDescent="0.25">
      <c r="A9659" s="6">
        <v>257706</v>
      </c>
      <c r="B9659" s="6" t="s">
        <v>42</v>
      </c>
      <c r="C9659" s="7">
        <v>1</v>
      </c>
      <c r="D9659" s="8">
        <v>700</v>
      </c>
      <c r="E9659" s="9">
        <v>43717.8</v>
      </c>
      <c r="F9659" s="6" t="s">
        <v>9459</v>
      </c>
      <c r="G9659" s="6" t="str">
        <f t="shared" si="150"/>
        <v>NY</v>
      </c>
      <c r="H9659" s="8">
        <f>Sales[Quantity Ordered]*Sales[Price Each]</f>
        <v>700</v>
      </c>
    </row>
    <row r="9660" spans="1:8" x14ac:dyDescent="0.25">
      <c r="A9660" s="6">
        <v>251512</v>
      </c>
      <c r="B9660" s="6" t="s">
        <v>42</v>
      </c>
      <c r="C9660" s="7">
        <v>1</v>
      </c>
      <c r="D9660" s="8">
        <v>700</v>
      </c>
      <c r="E9660" s="9">
        <v>43717.818749999999</v>
      </c>
      <c r="F9660" s="6" t="s">
        <v>3370</v>
      </c>
      <c r="G9660" s="6" t="str">
        <f t="shared" si="150"/>
        <v>WA</v>
      </c>
      <c r="H9660" s="8">
        <f>Sales[Quantity Ordered]*Sales[Price Each]</f>
        <v>700</v>
      </c>
    </row>
    <row r="9661" spans="1:8" x14ac:dyDescent="0.25">
      <c r="A9661" s="6">
        <v>254258</v>
      </c>
      <c r="B9661" s="6" t="s">
        <v>42</v>
      </c>
      <c r="C9661" s="7">
        <v>1</v>
      </c>
      <c r="D9661" s="8">
        <v>700</v>
      </c>
      <c r="E9661" s="9">
        <v>43717.88958333333</v>
      </c>
      <c r="F9661" s="6" t="s">
        <v>6087</v>
      </c>
      <c r="G9661" s="6" t="str">
        <f t="shared" si="150"/>
        <v>MA</v>
      </c>
      <c r="H9661" s="8">
        <f>Sales[Quantity Ordered]*Sales[Price Each]</f>
        <v>700</v>
      </c>
    </row>
    <row r="9662" spans="1:8" x14ac:dyDescent="0.25">
      <c r="A9662" s="6">
        <v>255634</v>
      </c>
      <c r="B9662" s="6" t="s">
        <v>42</v>
      </c>
      <c r="C9662" s="7">
        <v>1</v>
      </c>
      <c r="D9662" s="8">
        <v>700</v>
      </c>
      <c r="E9662" s="9">
        <v>43717.918749999997</v>
      </c>
      <c r="F9662" s="6" t="s">
        <v>7438</v>
      </c>
      <c r="G9662" s="6" t="str">
        <f t="shared" si="150"/>
        <v>NY</v>
      </c>
      <c r="H9662" s="8">
        <f>Sales[Quantity Ordered]*Sales[Price Each]</f>
        <v>700</v>
      </c>
    </row>
    <row r="9663" spans="1:8" x14ac:dyDescent="0.25">
      <c r="A9663" s="6">
        <v>253150</v>
      </c>
      <c r="B9663" s="6" t="s">
        <v>42</v>
      </c>
      <c r="C9663" s="7">
        <v>1</v>
      </c>
      <c r="D9663" s="8">
        <v>700</v>
      </c>
      <c r="E9663" s="9">
        <v>43717.945833333331</v>
      </c>
      <c r="F9663" s="6" t="s">
        <v>4993</v>
      </c>
      <c r="G9663" s="6" t="str">
        <f t="shared" si="150"/>
        <v>GA</v>
      </c>
      <c r="H9663" s="8">
        <f>Sales[Quantity Ordered]*Sales[Price Each]</f>
        <v>700</v>
      </c>
    </row>
    <row r="9664" spans="1:8" x14ac:dyDescent="0.25">
      <c r="A9664" s="6">
        <v>258652</v>
      </c>
      <c r="B9664" s="6" t="s">
        <v>42</v>
      </c>
      <c r="C9664" s="7">
        <v>1</v>
      </c>
      <c r="D9664" s="8">
        <v>700</v>
      </c>
      <c r="E9664" s="9">
        <v>43717.961111111108</v>
      </c>
      <c r="F9664" s="6" t="s">
        <v>10373</v>
      </c>
      <c r="G9664" s="6" t="str">
        <f t="shared" si="150"/>
        <v>MA</v>
      </c>
      <c r="H9664" s="8">
        <f>Sales[Quantity Ordered]*Sales[Price Each]</f>
        <v>700</v>
      </c>
    </row>
    <row r="9665" spans="1:8" x14ac:dyDescent="0.25">
      <c r="A9665" s="6">
        <v>254203</v>
      </c>
      <c r="B9665" s="6" t="s">
        <v>42</v>
      </c>
      <c r="C9665" s="7">
        <v>1</v>
      </c>
      <c r="D9665" s="8">
        <v>700</v>
      </c>
      <c r="E9665" s="9">
        <v>43717.974305555559</v>
      </c>
      <c r="F9665" s="6" t="s">
        <v>6032</v>
      </c>
      <c r="G9665" s="6" t="str">
        <f t="shared" si="150"/>
        <v>TX</v>
      </c>
      <c r="H9665" s="8">
        <f>Sales[Quantity Ordered]*Sales[Price Each]</f>
        <v>700</v>
      </c>
    </row>
    <row r="9666" spans="1:8" x14ac:dyDescent="0.25">
      <c r="A9666" s="6">
        <v>258321</v>
      </c>
      <c r="B9666" s="6" t="s">
        <v>42</v>
      </c>
      <c r="C9666" s="7">
        <v>1</v>
      </c>
      <c r="D9666" s="8">
        <v>700</v>
      </c>
      <c r="E9666" s="9">
        <v>43718.40347222222</v>
      </c>
      <c r="F9666" s="6" t="s">
        <v>10052</v>
      </c>
      <c r="G9666" s="6" t="str">
        <f t="shared" ref="G9666:G9729" si="151">MID(F9666,FIND(",",F9666,FIND(",",F9666)+1)+2,2)</f>
        <v>GA</v>
      </c>
      <c r="H9666" s="8">
        <f>Sales[Quantity Ordered]*Sales[Price Each]</f>
        <v>700</v>
      </c>
    </row>
    <row r="9667" spans="1:8" x14ac:dyDescent="0.25">
      <c r="A9667" s="6">
        <v>256809</v>
      </c>
      <c r="B9667" s="6" t="s">
        <v>42</v>
      </c>
      <c r="C9667" s="7">
        <v>1</v>
      </c>
      <c r="D9667" s="8">
        <v>700</v>
      </c>
      <c r="E9667" s="9">
        <v>43718.48541666667</v>
      </c>
      <c r="F9667" s="6" t="s">
        <v>8579</v>
      </c>
      <c r="G9667" s="6" t="str">
        <f t="shared" si="151"/>
        <v>OR</v>
      </c>
      <c r="H9667" s="8">
        <f>Sales[Quantity Ordered]*Sales[Price Each]</f>
        <v>700</v>
      </c>
    </row>
    <row r="9668" spans="1:8" x14ac:dyDescent="0.25">
      <c r="A9668" s="6">
        <v>249017</v>
      </c>
      <c r="B9668" s="6" t="s">
        <v>42</v>
      </c>
      <c r="C9668" s="7">
        <v>1</v>
      </c>
      <c r="D9668" s="8">
        <v>700</v>
      </c>
      <c r="E9668" s="9">
        <v>43718.694444444445</v>
      </c>
      <c r="F9668" s="6" t="s">
        <v>889</v>
      </c>
      <c r="G9668" s="6" t="str">
        <f t="shared" si="151"/>
        <v>CA</v>
      </c>
      <c r="H9668" s="8">
        <f>Sales[Quantity Ordered]*Sales[Price Each]</f>
        <v>700</v>
      </c>
    </row>
    <row r="9669" spans="1:8" x14ac:dyDescent="0.25">
      <c r="A9669" s="6">
        <v>255816</v>
      </c>
      <c r="B9669" s="6" t="s">
        <v>42</v>
      </c>
      <c r="C9669" s="7">
        <v>1</v>
      </c>
      <c r="D9669" s="8">
        <v>700</v>
      </c>
      <c r="E9669" s="9">
        <v>43718.701388888891</v>
      </c>
      <c r="F9669" s="6" t="s">
        <v>7615</v>
      </c>
      <c r="G9669" s="6" t="str">
        <f t="shared" si="151"/>
        <v>CA</v>
      </c>
      <c r="H9669" s="8">
        <f>Sales[Quantity Ordered]*Sales[Price Each]</f>
        <v>700</v>
      </c>
    </row>
    <row r="9670" spans="1:8" x14ac:dyDescent="0.25">
      <c r="A9670" s="6">
        <v>254757</v>
      </c>
      <c r="B9670" s="6" t="s">
        <v>42</v>
      </c>
      <c r="C9670" s="7">
        <v>1</v>
      </c>
      <c r="D9670" s="8">
        <v>700</v>
      </c>
      <c r="E9670" s="9">
        <v>43718.734722222223</v>
      </c>
      <c r="F9670" s="6" t="s">
        <v>6579</v>
      </c>
      <c r="G9670" s="6" t="str">
        <f t="shared" si="151"/>
        <v>CA</v>
      </c>
      <c r="H9670" s="8">
        <f>Sales[Quantity Ordered]*Sales[Price Each]</f>
        <v>700</v>
      </c>
    </row>
    <row r="9671" spans="1:8" x14ac:dyDescent="0.25">
      <c r="A9671" s="6">
        <v>257780</v>
      </c>
      <c r="B9671" s="6" t="s">
        <v>42</v>
      </c>
      <c r="C9671" s="7">
        <v>1</v>
      </c>
      <c r="D9671" s="8">
        <v>700</v>
      </c>
      <c r="E9671" s="9">
        <v>43718.782638888886</v>
      </c>
      <c r="F9671" s="6" t="s">
        <v>9530</v>
      </c>
      <c r="G9671" s="6" t="str">
        <f t="shared" si="151"/>
        <v>NY</v>
      </c>
      <c r="H9671" s="8">
        <f>Sales[Quantity Ordered]*Sales[Price Each]</f>
        <v>700</v>
      </c>
    </row>
    <row r="9672" spans="1:8" x14ac:dyDescent="0.25">
      <c r="A9672" s="6">
        <v>251045</v>
      </c>
      <c r="B9672" s="6" t="s">
        <v>42</v>
      </c>
      <c r="C9672" s="7">
        <v>1</v>
      </c>
      <c r="D9672" s="8">
        <v>700</v>
      </c>
      <c r="E9672" s="9">
        <v>43718.9</v>
      </c>
      <c r="F9672" s="6" t="s">
        <v>2906</v>
      </c>
      <c r="G9672" s="6" t="str">
        <f t="shared" si="151"/>
        <v>CA</v>
      </c>
      <c r="H9672" s="8">
        <f>Sales[Quantity Ordered]*Sales[Price Each]</f>
        <v>700</v>
      </c>
    </row>
    <row r="9673" spans="1:8" x14ac:dyDescent="0.25">
      <c r="A9673" s="6">
        <v>256671</v>
      </c>
      <c r="B9673" s="6" t="s">
        <v>42</v>
      </c>
      <c r="C9673" s="7">
        <v>1</v>
      </c>
      <c r="D9673" s="8">
        <v>700</v>
      </c>
      <c r="E9673" s="9">
        <v>43718.982638888891</v>
      </c>
      <c r="F9673" s="6" t="s">
        <v>8446</v>
      </c>
      <c r="G9673" s="6" t="str">
        <f t="shared" si="151"/>
        <v>NY</v>
      </c>
      <c r="H9673" s="8">
        <f>Sales[Quantity Ordered]*Sales[Price Each]</f>
        <v>700</v>
      </c>
    </row>
    <row r="9674" spans="1:8" x14ac:dyDescent="0.25">
      <c r="A9674" s="6">
        <v>254252</v>
      </c>
      <c r="B9674" s="6" t="s">
        <v>42</v>
      </c>
      <c r="C9674" s="7">
        <v>1</v>
      </c>
      <c r="D9674" s="8">
        <v>700</v>
      </c>
      <c r="E9674" s="9">
        <v>43719</v>
      </c>
      <c r="F9674" s="6" t="s">
        <v>6081</v>
      </c>
      <c r="G9674" s="6" t="str">
        <f t="shared" si="151"/>
        <v>CA</v>
      </c>
      <c r="H9674" s="8">
        <f>Sales[Quantity Ordered]*Sales[Price Each]</f>
        <v>700</v>
      </c>
    </row>
    <row r="9675" spans="1:8" x14ac:dyDescent="0.25">
      <c r="A9675" s="6">
        <v>256263</v>
      </c>
      <c r="B9675" s="6" t="s">
        <v>42</v>
      </c>
      <c r="C9675" s="7">
        <v>1</v>
      </c>
      <c r="D9675" s="8">
        <v>700</v>
      </c>
      <c r="E9675" s="9">
        <v>43719.02847222222</v>
      </c>
      <c r="F9675" s="6" t="s">
        <v>8051</v>
      </c>
      <c r="G9675" s="6" t="str">
        <f t="shared" si="151"/>
        <v>WA</v>
      </c>
      <c r="H9675" s="8">
        <f>Sales[Quantity Ordered]*Sales[Price Each]</f>
        <v>700</v>
      </c>
    </row>
    <row r="9676" spans="1:8" x14ac:dyDescent="0.25">
      <c r="A9676" s="6">
        <v>258924</v>
      </c>
      <c r="B9676" s="6" t="s">
        <v>42</v>
      </c>
      <c r="C9676" s="7">
        <v>1</v>
      </c>
      <c r="D9676" s="8">
        <v>700</v>
      </c>
      <c r="E9676" s="9">
        <v>43719.256944444445</v>
      </c>
      <c r="F9676" s="6" t="s">
        <v>10638</v>
      </c>
      <c r="G9676" s="6" t="str">
        <f t="shared" si="151"/>
        <v>MA</v>
      </c>
      <c r="H9676" s="8">
        <f>Sales[Quantity Ordered]*Sales[Price Each]</f>
        <v>700</v>
      </c>
    </row>
    <row r="9677" spans="1:8" x14ac:dyDescent="0.25">
      <c r="A9677" s="6">
        <v>257180</v>
      </c>
      <c r="B9677" s="6" t="s">
        <v>42</v>
      </c>
      <c r="C9677" s="7">
        <v>1</v>
      </c>
      <c r="D9677" s="8">
        <v>700</v>
      </c>
      <c r="E9677" s="9">
        <v>43719.271527777775</v>
      </c>
      <c r="F9677" s="6" t="s">
        <v>8945</v>
      </c>
      <c r="G9677" s="6" t="str">
        <f t="shared" si="151"/>
        <v>MA</v>
      </c>
      <c r="H9677" s="8">
        <f>Sales[Quantity Ordered]*Sales[Price Each]</f>
        <v>700</v>
      </c>
    </row>
    <row r="9678" spans="1:8" x14ac:dyDescent="0.25">
      <c r="A9678" s="6">
        <v>259278</v>
      </c>
      <c r="B9678" s="6" t="s">
        <v>42</v>
      </c>
      <c r="C9678" s="7">
        <v>1</v>
      </c>
      <c r="D9678" s="8">
        <v>700</v>
      </c>
      <c r="E9678" s="9">
        <v>43719.308333333334</v>
      </c>
      <c r="F9678" s="6" t="s">
        <v>10976</v>
      </c>
      <c r="G9678" s="6" t="str">
        <f t="shared" si="151"/>
        <v>GA</v>
      </c>
      <c r="H9678" s="8">
        <f>Sales[Quantity Ordered]*Sales[Price Each]</f>
        <v>700</v>
      </c>
    </row>
    <row r="9679" spans="1:8" x14ac:dyDescent="0.25">
      <c r="A9679" s="6">
        <v>250549</v>
      </c>
      <c r="B9679" s="6" t="s">
        <v>42</v>
      </c>
      <c r="C9679" s="7">
        <v>1</v>
      </c>
      <c r="D9679" s="8">
        <v>700</v>
      </c>
      <c r="E9679" s="9">
        <v>43719.363888888889</v>
      </c>
      <c r="F9679" s="6" t="s">
        <v>2416</v>
      </c>
      <c r="G9679" s="6" t="str">
        <f t="shared" si="151"/>
        <v>WA</v>
      </c>
      <c r="H9679" s="8">
        <f>Sales[Quantity Ordered]*Sales[Price Each]</f>
        <v>700</v>
      </c>
    </row>
    <row r="9680" spans="1:8" x14ac:dyDescent="0.25">
      <c r="A9680" s="6">
        <v>252955</v>
      </c>
      <c r="B9680" s="6" t="s">
        <v>42</v>
      </c>
      <c r="C9680" s="7">
        <v>1</v>
      </c>
      <c r="D9680" s="8">
        <v>700</v>
      </c>
      <c r="E9680" s="9">
        <v>43719.405555555553</v>
      </c>
      <c r="F9680" s="6" t="s">
        <v>4801</v>
      </c>
      <c r="G9680" s="6" t="str">
        <f t="shared" si="151"/>
        <v>CA</v>
      </c>
      <c r="H9680" s="8">
        <f>Sales[Quantity Ordered]*Sales[Price Each]</f>
        <v>700</v>
      </c>
    </row>
    <row r="9681" spans="1:8" x14ac:dyDescent="0.25">
      <c r="A9681" s="6">
        <v>255784</v>
      </c>
      <c r="B9681" s="6" t="s">
        <v>42</v>
      </c>
      <c r="C9681" s="7">
        <v>1</v>
      </c>
      <c r="D9681" s="8">
        <v>700</v>
      </c>
      <c r="E9681" s="9">
        <v>43719.415972222225</v>
      </c>
      <c r="F9681" s="6" t="s">
        <v>7584</v>
      </c>
      <c r="G9681" s="6" t="str">
        <f t="shared" si="151"/>
        <v>CA</v>
      </c>
      <c r="H9681" s="8">
        <f>Sales[Quantity Ordered]*Sales[Price Each]</f>
        <v>700</v>
      </c>
    </row>
    <row r="9682" spans="1:8" x14ac:dyDescent="0.25">
      <c r="A9682" s="6">
        <v>256355</v>
      </c>
      <c r="B9682" s="6" t="s">
        <v>42</v>
      </c>
      <c r="C9682" s="7">
        <v>1</v>
      </c>
      <c r="D9682" s="8">
        <v>700</v>
      </c>
      <c r="E9682" s="9">
        <v>43719.491666666669</v>
      </c>
      <c r="F9682" s="6" t="s">
        <v>8139</v>
      </c>
      <c r="G9682" s="6" t="str">
        <f t="shared" si="151"/>
        <v>CA</v>
      </c>
      <c r="H9682" s="8">
        <f>Sales[Quantity Ordered]*Sales[Price Each]</f>
        <v>700</v>
      </c>
    </row>
    <row r="9683" spans="1:8" x14ac:dyDescent="0.25">
      <c r="A9683" s="6">
        <v>257730</v>
      </c>
      <c r="B9683" s="6" t="s">
        <v>42</v>
      </c>
      <c r="C9683" s="7">
        <v>1</v>
      </c>
      <c r="D9683" s="8">
        <v>700</v>
      </c>
      <c r="E9683" s="9">
        <v>43719.494444444441</v>
      </c>
      <c r="F9683" s="6" t="s">
        <v>9483</v>
      </c>
      <c r="G9683" s="6" t="str">
        <f t="shared" si="151"/>
        <v>WA</v>
      </c>
      <c r="H9683" s="8">
        <f>Sales[Quantity Ordered]*Sales[Price Each]</f>
        <v>700</v>
      </c>
    </row>
    <row r="9684" spans="1:8" x14ac:dyDescent="0.25">
      <c r="A9684" s="6">
        <v>258195</v>
      </c>
      <c r="B9684" s="6" t="s">
        <v>42</v>
      </c>
      <c r="C9684" s="7">
        <v>1</v>
      </c>
      <c r="D9684" s="8">
        <v>700</v>
      </c>
      <c r="E9684" s="9">
        <v>43719.50277777778</v>
      </c>
      <c r="F9684" s="6" t="s">
        <v>9930</v>
      </c>
      <c r="G9684" s="6" t="str">
        <f t="shared" si="151"/>
        <v>WA</v>
      </c>
      <c r="H9684" s="8">
        <f>Sales[Quantity Ordered]*Sales[Price Each]</f>
        <v>700</v>
      </c>
    </row>
    <row r="9685" spans="1:8" x14ac:dyDescent="0.25">
      <c r="A9685" s="6">
        <v>253978</v>
      </c>
      <c r="B9685" s="6" t="s">
        <v>42</v>
      </c>
      <c r="C9685" s="7">
        <v>1</v>
      </c>
      <c r="D9685" s="8">
        <v>700</v>
      </c>
      <c r="E9685" s="9">
        <v>43719.631944444445</v>
      </c>
      <c r="F9685" s="6" t="s">
        <v>5811</v>
      </c>
      <c r="G9685" s="6" t="str">
        <f t="shared" si="151"/>
        <v>OR</v>
      </c>
      <c r="H9685" s="8">
        <f>Sales[Quantity Ordered]*Sales[Price Each]</f>
        <v>700</v>
      </c>
    </row>
    <row r="9686" spans="1:8" x14ac:dyDescent="0.25">
      <c r="A9686" s="6">
        <v>252615</v>
      </c>
      <c r="B9686" s="6" t="s">
        <v>42</v>
      </c>
      <c r="C9686" s="7">
        <v>1</v>
      </c>
      <c r="D9686" s="8">
        <v>700</v>
      </c>
      <c r="E9686" s="9">
        <v>43719.672222222223</v>
      </c>
      <c r="F9686" s="6" t="s">
        <v>4462</v>
      </c>
      <c r="G9686" s="6" t="str">
        <f t="shared" si="151"/>
        <v>GA</v>
      </c>
      <c r="H9686" s="8">
        <f>Sales[Quantity Ordered]*Sales[Price Each]</f>
        <v>700</v>
      </c>
    </row>
    <row r="9687" spans="1:8" x14ac:dyDescent="0.25">
      <c r="A9687" s="6">
        <v>253731</v>
      </c>
      <c r="B9687" s="6" t="s">
        <v>42</v>
      </c>
      <c r="C9687" s="7">
        <v>1</v>
      </c>
      <c r="D9687" s="8">
        <v>700</v>
      </c>
      <c r="E9687" s="9">
        <v>43719.780555555553</v>
      </c>
      <c r="F9687" s="6" t="s">
        <v>5565</v>
      </c>
      <c r="G9687" s="6" t="str">
        <f t="shared" si="151"/>
        <v>CA</v>
      </c>
      <c r="H9687" s="8">
        <f>Sales[Quantity Ordered]*Sales[Price Each]</f>
        <v>700</v>
      </c>
    </row>
    <row r="9688" spans="1:8" x14ac:dyDescent="0.25">
      <c r="A9688" s="6">
        <v>252333</v>
      </c>
      <c r="B9688" s="6" t="s">
        <v>42</v>
      </c>
      <c r="C9688" s="7">
        <v>1</v>
      </c>
      <c r="D9688" s="8">
        <v>700</v>
      </c>
      <c r="E9688" s="9">
        <v>43719.820833333331</v>
      </c>
      <c r="F9688" s="6" t="s">
        <v>4181</v>
      </c>
      <c r="G9688" s="6" t="str">
        <f t="shared" si="151"/>
        <v>MA</v>
      </c>
      <c r="H9688" s="8">
        <f>Sales[Quantity Ordered]*Sales[Price Each]</f>
        <v>700</v>
      </c>
    </row>
    <row r="9689" spans="1:8" x14ac:dyDescent="0.25">
      <c r="A9689" s="6">
        <v>250625</v>
      </c>
      <c r="B9689" s="6" t="s">
        <v>42</v>
      </c>
      <c r="C9689" s="7">
        <v>1</v>
      </c>
      <c r="D9689" s="8">
        <v>700</v>
      </c>
      <c r="E9689" s="9">
        <v>43719.845833333333</v>
      </c>
      <c r="F9689" s="6" t="s">
        <v>2492</v>
      </c>
      <c r="G9689" s="6" t="str">
        <f t="shared" si="151"/>
        <v>TX</v>
      </c>
      <c r="H9689" s="8">
        <f>Sales[Quantity Ordered]*Sales[Price Each]</f>
        <v>700</v>
      </c>
    </row>
    <row r="9690" spans="1:8" x14ac:dyDescent="0.25">
      <c r="A9690" s="6">
        <v>252599</v>
      </c>
      <c r="B9690" s="6" t="s">
        <v>42</v>
      </c>
      <c r="C9690" s="7">
        <v>1</v>
      </c>
      <c r="D9690" s="8">
        <v>700</v>
      </c>
      <c r="E9690" s="9">
        <v>43719.867361111108</v>
      </c>
      <c r="F9690" s="6" t="s">
        <v>4446</v>
      </c>
      <c r="G9690" s="6" t="str">
        <f t="shared" si="151"/>
        <v>CA</v>
      </c>
      <c r="H9690" s="8">
        <f>Sales[Quantity Ordered]*Sales[Price Each]</f>
        <v>700</v>
      </c>
    </row>
    <row r="9691" spans="1:8" x14ac:dyDescent="0.25">
      <c r="A9691" s="6">
        <v>258566</v>
      </c>
      <c r="B9691" s="6" t="s">
        <v>42</v>
      </c>
      <c r="C9691" s="7">
        <v>1</v>
      </c>
      <c r="D9691" s="8">
        <v>700</v>
      </c>
      <c r="E9691" s="9">
        <v>43719.899305555555</v>
      </c>
      <c r="F9691" s="6" t="s">
        <v>10288</v>
      </c>
      <c r="G9691" s="6" t="str">
        <f t="shared" si="151"/>
        <v>TX</v>
      </c>
      <c r="H9691" s="8">
        <f>Sales[Quantity Ordered]*Sales[Price Each]</f>
        <v>700</v>
      </c>
    </row>
    <row r="9692" spans="1:8" x14ac:dyDescent="0.25">
      <c r="A9692" s="6">
        <v>250878</v>
      </c>
      <c r="B9692" s="6" t="s">
        <v>42</v>
      </c>
      <c r="C9692" s="7">
        <v>1</v>
      </c>
      <c r="D9692" s="8">
        <v>700</v>
      </c>
      <c r="E9692" s="9">
        <v>43720.006944444445</v>
      </c>
      <c r="F9692" s="6" t="s">
        <v>2741</v>
      </c>
      <c r="G9692" s="6" t="str">
        <f t="shared" si="151"/>
        <v>CA</v>
      </c>
      <c r="H9692" s="8">
        <f>Sales[Quantity Ordered]*Sales[Price Each]</f>
        <v>700</v>
      </c>
    </row>
    <row r="9693" spans="1:8" x14ac:dyDescent="0.25">
      <c r="A9693" s="6">
        <v>250827</v>
      </c>
      <c r="B9693" s="6" t="s">
        <v>42</v>
      </c>
      <c r="C9693" s="7">
        <v>1</v>
      </c>
      <c r="D9693" s="8">
        <v>700</v>
      </c>
      <c r="E9693" s="9">
        <v>43720.007638888892</v>
      </c>
      <c r="F9693" s="6" t="s">
        <v>2690</v>
      </c>
      <c r="G9693" s="6" t="str">
        <f t="shared" si="151"/>
        <v>WA</v>
      </c>
      <c r="H9693" s="8">
        <f>Sales[Quantity Ordered]*Sales[Price Each]</f>
        <v>700</v>
      </c>
    </row>
    <row r="9694" spans="1:8" x14ac:dyDescent="0.25">
      <c r="A9694" s="6">
        <v>257633</v>
      </c>
      <c r="B9694" s="6" t="s">
        <v>42</v>
      </c>
      <c r="C9694" s="7">
        <v>1</v>
      </c>
      <c r="D9694" s="8">
        <v>700</v>
      </c>
      <c r="E9694" s="9">
        <v>43720.359027777777</v>
      </c>
      <c r="F9694" s="6" t="s">
        <v>9387</v>
      </c>
      <c r="G9694" s="6" t="str">
        <f t="shared" si="151"/>
        <v>WA</v>
      </c>
      <c r="H9694" s="8">
        <f>Sales[Quantity Ordered]*Sales[Price Each]</f>
        <v>700</v>
      </c>
    </row>
    <row r="9695" spans="1:8" x14ac:dyDescent="0.25">
      <c r="A9695" s="6">
        <v>253907</v>
      </c>
      <c r="B9695" s="6" t="s">
        <v>42</v>
      </c>
      <c r="C9695" s="7">
        <v>1</v>
      </c>
      <c r="D9695" s="8">
        <v>700</v>
      </c>
      <c r="E9695" s="9">
        <v>43720.408333333333</v>
      </c>
      <c r="F9695" s="6" t="s">
        <v>5740</v>
      </c>
      <c r="G9695" s="6" t="str">
        <f t="shared" si="151"/>
        <v>NY</v>
      </c>
      <c r="H9695" s="8">
        <f>Sales[Quantity Ordered]*Sales[Price Each]</f>
        <v>700</v>
      </c>
    </row>
    <row r="9696" spans="1:8" x14ac:dyDescent="0.25">
      <c r="A9696" s="6">
        <v>258959</v>
      </c>
      <c r="B9696" s="6" t="s">
        <v>42</v>
      </c>
      <c r="C9696" s="7">
        <v>1</v>
      </c>
      <c r="D9696" s="8">
        <v>700</v>
      </c>
      <c r="E9696" s="9">
        <v>43720.431944444441</v>
      </c>
      <c r="F9696" s="6" t="s">
        <v>10672</v>
      </c>
      <c r="G9696" s="6" t="str">
        <f t="shared" si="151"/>
        <v>MA</v>
      </c>
      <c r="H9696" s="8">
        <f>Sales[Quantity Ordered]*Sales[Price Each]</f>
        <v>700</v>
      </c>
    </row>
    <row r="9697" spans="1:8" x14ac:dyDescent="0.25">
      <c r="A9697" s="6">
        <v>257268</v>
      </c>
      <c r="B9697" s="6" t="s">
        <v>42</v>
      </c>
      <c r="C9697" s="7">
        <v>1</v>
      </c>
      <c r="D9697" s="8">
        <v>700</v>
      </c>
      <c r="E9697" s="9">
        <v>43720.474305555559</v>
      </c>
      <c r="F9697" s="6" t="s">
        <v>9033</v>
      </c>
      <c r="G9697" s="6" t="str">
        <f t="shared" si="151"/>
        <v>CA</v>
      </c>
      <c r="H9697" s="8">
        <f>Sales[Quantity Ordered]*Sales[Price Each]</f>
        <v>700</v>
      </c>
    </row>
    <row r="9698" spans="1:8" x14ac:dyDescent="0.25">
      <c r="A9698" s="6">
        <v>254631</v>
      </c>
      <c r="B9698" s="6" t="s">
        <v>42</v>
      </c>
      <c r="C9698" s="7">
        <v>1</v>
      </c>
      <c r="D9698" s="8">
        <v>700</v>
      </c>
      <c r="E9698" s="9">
        <v>43720.595833333333</v>
      </c>
      <c r="F9698" s="6" t="s">
        <v>6456</v>
      </c>
      <c r="G9698" s="6" t="str">
        <f t="shared" si="151"/>
        <v>CA</v>
      </c>
      <c r="H9698" s="8">
        <f>Sales[Quantity Ordered]*Sales[Price Each]</f>
        <v>700</v>
      </c>
    </row>
    <row r="9699" spans="1:8" x14ac:dyDescent="0.25">
      <c r="A9699" s="6">
        <v>257250</v>
      </c>
      <c r="B9699" s="6" t="s">
        <v>42</v>
      </c>
      <c r="C9699" s="7">
        <v>1</v>
      </c>
      <c r="D9699" s="8">
        <v>700</v>
      </c>
      <c r="E9699" s="9">
        <v>43720.606944444444</v>
      </c>
      <c r="F9699" s="6" t="s">
        <v>9015</v>
      </c>
      <c r="G9699" s="6" t="str">
        <f t="shared" si="151"/>
        <v>TX</v>
      </c>
      <c r="H9699" s="8">
        <f>Sales[Quantity Ordered]*Sales[Price Each]</f>
        <v>700</v>
      </c>
    </row>
    <row r="9700" spans="1:8" x14ac:dyDescent="0.25">
      <c r="A9700" s="6">
        <v>252580</v>
      </c>
      <c r="B9700" s="6" t="s">
        <v>42</v>
      </c>
      <c r="C9700" s="7">
        <v>1</v>
      </c>
      <c r="D9700" s="8">
        <v>700</v>
      </c>
      <c r="E9700" s="9">
        <v>43720.692361111112</v>
      </c>
      <c r="F9700" s="6" t="s">
        <v>4427</v>
      </c>
      <c r="G9700" s="6" t="str">
        <f t="shared" si="151"/>
        <v>CA</v>
      </c>
      <c r="H9700" s="8">
        <f>Sales[Quantity Ordered]*Sales[Price Each]</f>
        <v>700</v>
      </c>
    </row>
    <row r="9701" spans="1:8" x14ac:dyDescent="0.25">
      <c r="A9701" s="6">
        <v>258986</v>
      </c>
      <c r="B9701" s="6" t="s">
        <v>42</v>
      </c>
      <c r="C9701" s="7">
        <v>1</v>
      </c>
      <c r="D9701" s="8">
        <v>700</v>
      </c>
      <c r="E9701" s="9">
        <v>43720.744444444441</v>
      </c>
      <c r="F9701" s="6" t="s">
        <v>10698</v>
      </c>
      <c r="G9701" s="6" t="str">
        <f t="shared" si="151"/>
        <v>CA</v>
      </c>
      <c r="H9701" s="8">
        <f>Sales[Quantity Ordered]*Sales[Price Each]</f>
        <v>700</v>
      </c>
    </row>
    <row r="9702" spans="1:8" x14ac:dyDescent="0.25">
      <c r="A9702" s="6">
        <v>250169</v>
      </c>
      <c r="B9702" s="6" t="s">
        <v>42</v>
      </c>
      <c r="C9702" s="7">
        <v>1</v>
      </c>
      <c r="D9702" s="8">
        <v>700</v>
      </c>
      <c r="E9702" s="9">
        <v>43720.827777777777</v>
      </c>
      <c r="F9702" s="6" t="s">
        <v>2037</v>
      </c>
      <c r="G9702" s="6" t="str">
        <f t="shared" si="151"/>
        <v>MA</v>
      </c>
      <c r="H9702" s="8">
        <f>Sales[Quantity Ordered]*Sales[Price Each]</f>
        <v>700</v>
      </c>
    </row>
    <row r="9703" spans="1:8" x14ac:dyDescent="0.25">
      <c r="A9703" s="6">
        <v>258557</v>
      </c>
      <c r="B9703" s="6" t="s">
        <v>42</v>
      </c>
      <c r="C9703" s="7">
        <v>1</v>
      </c>
      <c r="D9703" s="8">
        <v>700</v>
      </c>
      <c r="E9703" s="9">
        <v>43720.865972222222</v>
      </c>
      <c r="F9703" s="6" t="s">
        <v>10279</v>
      </c>
      <c r="G9703" s="6" t="str">
        <f t="shared" si="151"/>
        <v>CA</v>
      </c>
      <c r="H9703" s="8">
        <f>Sales[Quantity Ordered]*Sales[Price Each]</f>
        <v>700</v>
      </c>
    </row>
    <row r="9704" spans="1:8" x14ac:dyDescent="0.25">
      <c r="A9704" s="6">
        <v>258040</v>
      </c>
      <c r="B9704" s="6" t="s">
        <v>42</v>
      </c>
      <c r="C9704" s="7">
        <v>1</v>
      </c>
      <c r="D9704" s="8">
        <v>700</v>
      </c>
      <c r="E9704" s="9">
        <v>43720.915972222225</v>
      </c>
      <c r="F9704" s="6" t="s">
        <v>9781</v>
      </c>
      <c r="G9704" s="6" t="str">
        <f t="shared" si="151"/>
        <v>MA</v>
      </c>
      <c r="H9704" s="8">
        <f>Sales[Quantity Ordered]*Sales[Price Each]</f>
        <v>700</v>
      </c>
    </row>
    <row r="9705" spans="1:8" x14ac:dyDescent="0.25">
      <c r="A9705" s="6">
        <v>249000</v>
      </c>
      <c r="B9705" s="6" t="s">
        <v>42</v>
      </c>
      <c r="C9705" s="7">
        <v>1</v>
      </c>
      <c r="D9705" s="8">
        <v>700</v>
      </c>
      <c r="E9705" s="9">
        <v>43720.970833333333</v>
      </c>
      <c r="F9705" s="6" t="s">
        <v>872</v>
      </c>
      <c r="G9705" s="6" t="str">
        <f t="shared" si="151"/>
        <v>MA</v>
      </c>
      <c r="H9705" s="8">
        <f>Sales[Quantity Ordered]*Sales[Price Each]</f>
        <v>700</v>
      </c>
    </row>
    <row r="9706" spans="1:8" x14ac:dyDescent="0.25">
      <c r="A9706" s="6">
        <v>252897</v>
      </c>
      <c r="B9706" s="6" t="s">
        <v>42</v>
      </c>
      <c r="C9706" s="7">
        <v>1</v>
      </c>
      <c r="D9706" s="8">
        <v>700</v>
      </c>
      <c r="E9706" s="9">
        <v>43720.988194444442</v>
      </c>
      <c r="F9706" s="6" t="s">
        <v>4743</v>
      </c>
      <c r="G9706" s="6" t="str">
        <f t="shared" si="151"/>
        <v>NY</v>
      </c>
      <c r="H9706" s="8">
        <f>Sales[Quantity Ordered]*Sales[Price Each]</f>
        <v>700</v>
      </c>
    </row>
    <row r="9707" spans="1:8" x14ac:dyDescent="0.25">
      <c r="A9707" s="6">
        <v>254600</v>
      </c>
      <c r="B9707" s="6" t="s">
        <v>42</v>
      </c>
      <c r="C9707" s="7">
        <v>1</v>
      </c>
      <c r="D9707" s="8">
        <v>700</v>
      </c>
      <c r="E9707" s="9">
        <v>43721.231249999997</v>
      </c>
      <c r="F9707" s="6" t="s">
        <v>6425</v>
      </c>
      <c r="G9707" s="6" t="str">
        <f t="shared" si="151"/>
        <v>CA</v>
      </c>
      <c r="H9707" s="8">
        <f>Sales[Quantity Ordered]*Sales[Price Each]</f>
        <v>700</v>
      </c>
    </row>
    <row r="9708" spans="1:8" x14ac:dyDescent="0.25">
      <c r="A9708" s="6">
        <v>257683</v>
      </c>
      <c r="B9708" s="6" t="s">
        <v>42</v>
      </c>
      <c r="C9708" s="7">
        <v>1</v>
      </c>
      <c r="D9708" s="8">
        <v>700</v>
      </c>
      <c r="E9708" s="9">
        <v>43721.371527777781</v>
      </c>
      <c r="F9708" s="6" t="s">
        <v>9437</v>
      </c>
      <c r="G9708" s="6" t="str">
        <f t="shared" si="151"/>
        <v>GA</v>
      </c>
      <c r="H9708" s="8">
        <f>Sales[Quantity Ordered]*Sales[Price Each]</f>
        <v>700</v>
      </c>
    </row>
    <row r="9709" spans="1:8" x14ac:dyDescent="0.25">
      <c r="A9709" s="6">
        <v>252695</v>
      </c>
      <c r="B9709" s="6" t="s">
        <v>42</v>
      </c>
      <c r="C9709" s="7">
        <v>1</v>
      </c>
      <c r="D9709" s="8">
        <v>700</v>
      </c>
      <c r="E9709" s="9">
        <v>43721.410416666666</v>
      </c>
      <c r="F9709" s="6" t="s">
        <v>4541</v>
      </c>
      <c r="G9709" s="6" t="str">
        <f t="shared" si="151"/>
        <v>MA</v>
      </c>
      <c r="H9709" s="8">
        <f>Sales[Quantity Ordered]*Sales[Price Each]</f>
        <v>700</v>
      </c>
    </row>
    <row r="9710" spans="1:8" x14ac:dyDescent="0.25">
      <c r="A9710" s="6">
        <v>256393</v>
      </c>
      <c r="B9710" s="6" t="s">
        <v>42</v>
      </c>
      <c r="C9710" s="7">
        <v>1</v>
      </c>
      <c r="D9710" s="8">
        <v>700</v>
      </c>
      <c r="E9710" s="9">
        <v>43721.45416666667</v>
      </c>
      <c r="F9710" s="6" t="s">
        <v>8177</v>
      </c>
      <c r="G9710" s="6" t="str">
        <f t="shared" si="151"/>
        <v>NY</v>
      </c>
      <c r="H9710" s="8">
        <f>Sales[Quantity Ordered]*Sales[Price Each]</f>
        <v>700</v>
      </c>
    </row>
    <row r="9711" spans="1:8" x14ac:dyDescent="0.25">
      <c r="A9711" s="6">
        <v>256733</v>
      </c>
      <c r="B9711" s="6" t="s">
        <v>42</v>
      </c>
      <c r="C9711" s="7">
        <v>1</v>
      </c>
      <c r="D9711" s="8">
        <v>700</v>
      </c>
      <c r="E9711" s="9">
        <v>43721.477083333331</v>
      </c>
      <c r="F9711" s="6" t="s">
        <v>8507</v>
      </c>
      <c r="G9711" s="6" t="str">
        <f t="shared" si="151"/>
        <v>CA</v>
      </c>
      <c r="H9711" s="8">
        <f>Sales[Quantity Ordered]*Sales[Price Each]</f>
        <v>700</v>
      </c>
    </row>
    <row r="9712" spans="1:8" x14ac:dyDescent="0.25">
      <c r="A9712" s="6">
        <v>252637</v>
      </c>
      <c r="B9712" s="6" t="s">
        <v>42</v>
      </c>
      <c r="C9712" s="7">
        <v>1</v>
      </c>
      <c r="D9712" s="8">
        <v>700</v>
      </c>
      <c r="E9712" s="9">
        <v>43721.508333333331</v>
      </c>
      <c r="F9712" s="6" t="s">
        <v>4483</v>
      </c>
      <c r="G9712" s="6" t="str">
        <f t="shared" si="151"/>
        <v>WA</v>
      </c>
      <c r="H9712" s="8">
        <f>Sales[Quantity Ordered]*Sales[Price Each]</f>
        <v>700</v>
      </c>
    </row>
    <row r="9713" spans="1:8" x14ac:dyDescent="0.25">
      <c r="A9713" s="6">
        <v>254286</v>
      </c>
      <c r="B9713" s="6" t="s">
        <v>42</v>
      </c>
      <c r="C9713" s="7">
        <v>1</v>
      </c>
      <c r="D9713" s="8">
        <v>700</v>
      </c>
      <c r="E9713" s="9">
        <v>43721.519444444442</v>
      </c>
      <c r="F9713" s="6" t="s">
        <v>6115</v>
      </c>
      <c r="G9713" s="6" t="str">
        <f t="shared" si="151"/>
        <v>CA</v>
      </c>
      <c r="H9713" s="8">
        <f>Sales[Quantity Ordered]*Sales[Price Each]</f>
        <v>700</v>
      </c>
    </row>
    <row r="9714" spans="1:8" x14ac:dyDescent="0.25">
      <c r="A9714" s="6">
        <v>249104</v>
      </c>
      <c r="B9714" s="6" t="s">
        <v>42</v>
      </c>
      <c r="C9714" s="7">
        <v>1</v>
      </c>
      <c r="D9714" s="8">
        <v>700</v>
      </c>
      <c r="E9714" s="9">
        <v>43721.534722222219</v>
      </c>
      <c r="F9714" s="6" t="s">
        <v>976</v>
      </c>
      <c r="G9714" s="6" t="str">
        <f t="shared" si="151"/>
        <v>MA</v>
      </c>
      <c r="H9714" s="8">
        <f>Sales[Quantity Ordered]*Sales[Price Each]</f>
        <v>700</v>
      </c>
    </row>
    <row r="9715" spans="1:8" x14ac:dyDescent="0.25">
      <c r="A9715" s="6">
        <v>254855</v>
      </c>
      <c r="B9715" s="6" t="s">
        <v>42</v>
      </c>
      <c r="C9715" s="7">
        <v>1</v>
      </c>
      <c r="D9715" s="8">
        <v>700</v>
      </c>
      <c r="E9715" s="9">
        <v>43721.542361111111</v>
      </c>
      <c r="F9715" s="6" t="s">
        <v>6675</v>
      </c>
      <c r="G9715" s="6" t="str">
        <f t="shared" si="151"/>
        <v>MA</v>
      </c>
      <c r="H9715" s="8">
        <f>Sales[Quantity Ordered]*Sales[Price Each]</f>
        <v>700</v>
      </c>
    </row>
    <row r="9716" spans="1:8" x14ac:dyDescent="0.25">
      <c r="A9716" s="6">
        <v>258930</v>
      </c>
      <c r="B9716" s="6" t="s">
        <v>42</v>
      </c>
      <c r="C9716" s="7">
        <v>1</v>
      </c>
      <c r="D9716" s="8">
        <v>700</v>
      </c>
      <c r="E9716" s="9">
        <v>43721.604861111111</v>
      </c>
      <c r="F9716" s="6" t="s">
        <v>10644</v>
      </c>
      <c r="G9716" s="6" t="str">
        <f t="shared" si="151"/>
        <v>OR</v>
      </c>
      <c r="H9716" s="8">
        <f>Sales[Quantity Ordered]*Sales[Price Each]</f>
        <v>700</v>
      </c>
    </row>
    <row r="9717" spans="1:8" x14ac:dyDescent="0.25">
      <c r="A9717" s="6">
        <v>252166</v>
      </c>
      <c r="B9717" s="6" t="s">
        <v>42</v>
      </c>
      <c r="C9717" s="7">
        <v>1</v>
      </c>
      <c r="D9717" s="8">
        <v>700</v>
      </c>
      <c r="E9717" s="9">
        <v>43721.615277777775</v>
      </c>
      <c r="F9717" s="6" t="s">
        <v>4017</v>
      </c>
      <c r="G9717" s="6" t="str">
        <f t="shared" si="151"/>
        <v>MA</v>
      </c>
      <c r="H9717" s="8">
        <f>Sales[Quantity Ordered]*Sales[Price Each]</f>
        <v>700</v>
      </c>
    </row>
    <row r="9718" spans="1:8" x14ac:dyDescent="0.25">
      <c r="A9718" s="6">
        <v>258098</v>
      </c>
      <c r="B9718" s="6" t="s">
        <v>42</v>
      </c>
      <c r="C9718" s="7">
        <v>1</v>
      </c>
      <c r="D9718" s="8">
        <v>700</v>
      </c>
      <c r="E9718" s="9">
        <v>43721.669444444444</v>
      </c>
      <c r="F9718" s="6" t="s">
        <v>9835</v>
      </c>
      <c r="G9718" s="6" t="str">
        <f t="shared" si="151"/>
        <v>CA</v>
      </c>
      <c r="H9718" s="8">
        <f>Sales[Quantity Ordered]*Sales[Price Each]</f>
        <v>700</v>
      </c>
    </row>
    <row r="9719" spans="1:8" x14ac:dyDescent="0.25">
      <c r="A9719" s="6">
        <v>248648</v>
      </c>
      <c r="B9719" s="6" t="s">
        <v>42</v>
      </c>
      <c r="C9719" s="7">
        <v>1</v>
      </c>
      <c r="D9719" s="8">
        <v>700</v>
      </c>
      <c r="E9719" s="9">
        <v>43721.741666666669</v>
      </c>
      <c r="F9719" s="6" t="s">
        <v>521</v>
      </c>
      <c r="G9719" s="6" t="str">
        <f t="shared" si="151"/>
        <v>CA</v>
      </c>
      <c r="H9719" s="8">
        <f>Sales[Quantity Ordered]*Sales[Price Each]</f>
        <v>700</v>
      </c>
    </row>
    <row r="9720" spans="1:8" x14ac:dyDescent="0.25">
      <c r="A9720" s="6">
        <v>249006</v>
      </c>
      <c r="B9720" s="6" t="s">
        <v>42</v>
      </c>
      <c r="C9720" s="7">
        <v>1</v>
      </c>
      <c r="D9720" s="8">
        <v>700</v>
      </c>
      <c r="E9720" s="9">
        <v>43721.802083333336</v>
      </c>
      <c r="F9720" s="6" t="s">
        <v>878</v>
      </c>
      <c r="G9720" s="6" t="str">
        <f t="shared" si="151"/>
        <v>NY</v>
      </c>
      <c r="H9720" s="8">
        <f>Sales[Quantity Ordered]*Sales[Price Each]</f>
        <v>700</v>
      </c>
    </row>
    <row r="9721" spans="1:8" x14ac:dyDescent="0.25">
      <c r="A9721" s="6">
        <v>251297</v>
      </c>
      <c r="B9721" s="6" t="s">
        <v>42</v>
      </c>
      <c r="C9721" s="7">
        <v>1</v>
      </c>
      <c r="D9721" s="8">
        <v>700</v>
      </c>
      <c r="E9721" s="9">
        <v>43721.809027777781</v>
      </c>
      <c r="F9721" s="6" t="s">
        <v>3157</v>
      </c>
      <c r="G9721" s="6" t="str">
        <f t="shared" si="151"/>
        <v>OR</v>
      </c>
      <c r="H9721" s="8">
        <f>Sales[Quantity Ordered]*Sales[Price Each]</f>
        <v>700</v>
      </c>
    </row>
    <row r="9722" spans="1:8" x14ac:dyDescent="0.25">
      <c r="A9722" s="6">
        <v>248785</v>
      </c>
      <c r="B9722" s="6" t="s">
        <v>42</v>
      </c>
      <c r="C9722" s="7">
        <v>1</v>
      </c>
      <c r="D9722" s="8">
        <v>700</v>
      </c>
      <c r="E9722" s="9">
        <v>43721.811111111114</v>
      </c>
      <c r="F9722" s="6" t="s">
        <v>658</v>
      </c>
      <c r="G9722" s="6" t="str">
        <f t="shared" si="151"/>
        <v>OR</v>
      </c>
      <c r="H9722" s="8">
        <f>Sales[Quantity Ordered]*Sales[Price Each]</f>
        <v>700</v>
      </c>
    </row>
    <row r="9723" spans="1:8" x14ac:dyDescent="0.25">
      <c r="A9723" s="6">
        <v>255771</v>
      </c>
      <c r="B9723" s="6" t="s">
        <v>42</v>
      </c>
      <c r="C9723" s="7">
        <v>1</v>
      </c>
      <c r="D9723" s="8">
        <v>700</v>
      </c>
      <c r="E9723" s="9">
        <v>43721.896527777775</v>
      </c>
      <c r="F9723" s="6" t="s">
        <v>7572</v>
      </c>
      <c r="G9723" s="6" t="str">
        <f t="shared" si="151"/>
        <v>MA</v>
      </c>
      <c r="H9723" s="8">
        <f>Sales[Quantity Ordered]*Sales[Price Each]</f>
        <v>700</v>
      </c>
    </row>
    <row r="9724" spans="1:8" x14ac:dyDescent="0.25">
      <c r="A9724" s="6">
        <v>257718</v>
      </c>
      <c r="B9724" s="6" t="s">
        <v>42</v>
      </c>
      <c r="C9724" s="7">
        <v>1</v>
      </c>
      <c r="D9724" s="8">
        <v>700</v>
      </c>
      <c r="E9724" s="9">
        <v>43721.980555555558</v>
      </c>
      <c r="F9724" s="6" t="s">
        <v>9471</v>
      </c>
      <c r="G9724" s="6" t="str">
        <f t="shared" si="151"/>
        <v>CA</v>
      </c>
      <c r="H9724" s="8">
        <f>Sales[Quantity Ordered]*Sales[Price Each]</f>
        <v>700</v>
      </c>
    </row>
    <row r="9725" spans="1:8" x14ac:dyDescent="0.25">
      <c r="A9725" s="6">
        <v>256805</v>
      </c>
      <c r="B9725" s="6" t="s">
        <v>42</v>
      </c>
      <c r="C9725" s="7">
        <v>1</v>
      </c>
      <c r="D9725" s="8">
        <v>700</v>
      </c>
      <c r="E9725" s="9">
        <v>43722.331250000003</v>
      </c>
      <c r="F9725" s="6" t="s">
        <v>8575</v>
      </c>
      <c r="G9725" s="6" t="str">
        <f t="shared" si="151"/>
        <v>TX</v>
      </c>
      <c r="H9725" s="8">
        <f>Sales[Quantity Ordered]*Sales[Price Each]</f>
        <v>700</v>
      </c>
    </row>
    <row r="9726" spans="1:8" x14ac:dyDescent="0.25">
      <c r="A9726" s="6">
        <v>253969</v>
      </c>
      <c r="B9726" s="6" t="s">
        <v>42</v>
      </c>
      <c r="C9726" s="7">
        <v>1</v>
      </c>
      <c r="D9726" s="8">
        <v>700</v>
      </c>
      <c r="E9726" s="9">
        <v>43722.448611111111</v>
      </c>
      <c r="F9726" s="6" t="s">
        <v>5802</v>
      </c>
      <c r="G9726" s="6" t="str">
        <f t="shared" si="151"/>
        <v>CA</v>
      </c>
      <c r="H9726" s="8">
        <f>Sales[Quantity Ordered]*Sales[Price Each]</f>
        <v>700</v>
      </c>
    </row>
    <row r="9727" spans="1:8" x14ac:dyDescent="0.25">
      <c r="A9727" s="6">
        <v>250893</v>
      </c>
      <c r="B9727" s="6" t="s">
        <v>42</v>
      </c>
      <c r="C9727" s="7">
        <v>1</v>
      </c>
      <c r="D9727" s="8">
        <v>700</v>
      </c>
      <c r="E9727" s="9">
        <v>43722.484027777777</v>
      </c>
      <c r="F9727" s="6" t="s">
        <v>2756</v>
      </c>
      <c r="G9727" s="6" t="str">
        <f t="shared" si="151"/>
        <v>WA</v>
      </c>
      <c r="H9727" s="8">
        <f>Sales[Quantity Ordered]*Sales[Price Each]</f>
        <v>700</v>
      </c>
    </row>
    <row r="9728" spans="1:8" x14ac:dyDescent="0.25">
      <c r="A9728" s="6">
        <v>253464</v>
      </c>
      <c r="B9728" s="6" t="s">
        <v>42</v>
      </c>
      <c r="C9728" s="7">
        <v>1</v>
      </c>
      <c r="D9728" s="8">
        <v>700</v>
      </c>
      <c r="E9728" s="9">
        <v>43722.491666666669</v>
      </c>
      <c r="F9728" s="6" t="s">
        <v>5304</v>
      </c>
      <c r="G9728" s="6" t="str">
        <f t="shared" si="151"/>
        <v>MA</v>
      </c>
      <c r="H9728" s="8">
        <f>Sales[Quantity Ordered]*Sales[Price Each]</f>
        <v>700</v>
      </c>
    </row>
    <row r="9729" spans="1:8" x14ac:dyDescent="0.25">
      <c r="A9729" s="6">
        <v>252568</v>
      </c>
      <c r="B9729" s="6" t="s">
        <v>42</v>
      </c>
      <c r="C9729" s="7">
        <v>1</v>
      </c>
      <c r="D9729" s="8">
        <v>700</v>
      </c>
      <c r="E9729" s="9">
        <v>43722.503472222219</v>
      </c>
      <c r="F9729" s="6" t="s">
        <v>4415</v>
      </c>
      <c r="G9729" s="6" t="str">
        <f t="shared" si="151"/>
        <v>CA</v>
      </c>
      <c r="H9729" s="8">
        <f>Sales[Quantity Ordered]*Sales[Price Each]</f>
        <v>700</v>
      </c>
    </row>
    <row r="9730" spans="1:8" x14ac:dyDescent="0.25">
      <c r="A9730" s="6">
        <v>250018</v>
      </c>
      <c r="B9730" s="6" t="s">
        <v>42</v>
      </c>
      <c r="C9730" s="7">
        <v>1</v>
      </c>
      <c r="D9730" s="8">
        <v>700</v>
      </c>
      <c r="E9730" s="9">
        <v>43722.511111111111</v>
      </c>
      <c r="F9730" s="6" t="s">
        <v>1886</v>
      </c>
      <c r="G9730" s="6" t="str">
        <f t="shared" ref="G9730:G9793" si="152">MID(F9730,FIND(",",F9730,FIND(",",F9730)+1)+2,2)</f>
        <v>TX</v>
      </c>
      <c r="H9730" s="8">
        <f>Sales[Quantity Ordered]*Sales[Price Each]</f>
        <v>700</v>
      </c>
    </row>
    <row r="9731" spans="1:8" x14ac:dyDescent="0.25">
      <c r="A9731" s="6">
        <v>249111</v>
      </c>
      <c r="B9731" s="6" t="s">
        <v>42</v>
      </c>
      <c r="C9731" s="7">
        <v>1</v>
      </c>
      <c r="D9731" s="8">
        <v>700</v>
      </c>
      <c r="E9731" s="9">
        <v>43722.513888888891</v>
      </c>
      <c r="F9731" s="6" t="s">
        <v>983</v>
      </c>
      <c r="G9731" s="6" t="str">
        <f t="shared" si="152"/>
        <v>OR</v>
      </c>
      <c r="H9731" s="8">
        <f>Sales[Quantity Ordered]*Sales[Price Each]</f>
        <v>700</v>
      </c>
    </row>
    <row r="9732" spans="1:8" x14ac:dyDescent="0.25">
      <c r="A9732" s="6">
        <v>248888</v>
      </c>
      <c r="B9732" s="6" t="s">
        <v>42</v>
      </c>
      <c r="C9732" s="7">
        <v>1</v>
      </c>
      <c r="D9732" s="8">
        <v>700</v>
      </c>
      <c r="E9732" s="9">
        <v>43722.694444444445</v>
      </c>
      <c r="F9732" s="6" t="s">
        <v>761</v>
      </c>
      <c r="G9732" s="6" t="str">
        <f t="shared" si="152"/>
        <v>TX</v>
      </c>
      <c r="H9732" s="8">
        <f>Sales[Quantity Ordered]*Sales[Price Each]</f>
        <v>700</v>
      </c>
    </row>
    <row r="9733" spans="1:8" x14ac:dyDescent="0.25">
      <c r="A9733" s="6">
        <v>255908</v>
      </c>
      <c r="B9733" s="6" t="s">
        <v>42</v>
      </c>
      <c r="C9733" s="7">
        <v>1</v>
      </c>
      <c r="D9733" s="8">
        <v>700</v>
      </c>
      <c r="E9733" s="9">
        <v>43722.714583333334</v>
      </c>
      <c r="F9733" s="6" t="s">
        <v>7706</v>
      </c>
      <c r="G9733" s="6" t="str">
        <f t="shared" si="152"/>
        <v>OR</v>
      </c>
      <c r="H9733" s="8">
        <f>Sales[Quantity Ordered]*Sales[Price Each]</f>
        <v>700</v>
      </c>
    </row>
    <row r="9734" spans="1:8" x14ac:dyDescent="0.25">
      <c r="A9734" s="6">
        <v>249127</v>
      </c>
      <c r="B9734" s="6" t="s">
        <v>42</v>
      </c>
      <c r="C9734" s="7">
        <v>1</v>
      </c>
      <c r="D9734" s="8">
        <v>700</v>
      </c>
      <c r="E9734" s="9">
        <v>43722.746527777781</v>
      </c>
      <c r="F9734" s="6" t="s">
        <v>999</v>
      </c>
      <c r="G9734" s="6" t="str">
        <f t="shared" si="152"/>
        <v>NY</v>
      </c>
      <c r="H9734" s="8">
        <f>Sales[Quantity Ordered]*Sales[Price Each]</f>
        <v>700</v>
      </c>
    </row>
    <row r="9735" spans="1:8" x14ac:dyDescent="0.25">
      <c r="A9735" s="6">
        <v>253477</v>
      </c>
      <c r="B9735" s="6" t="s">
        <v>42</v>
      </c>
      <c r="C9735" s="7">
        <v>1</v>
      </c>
      <c r="D9735" s="8">
        <v>700</v>
      </c>
      <c r="E9735" s="9">
        <v>43722.875</v>
      </c>
      <c r="F9735" s="6" t="s">
        <v>5317</v>
      </c>
      <c r="G9735" s="6" t="str">
        <f t="shared" si="152"/>
        <v>TX</v>
      </c>
      <c r="H9735" s="8">
        <f>Sales[Quantity Ordered]*Sales[Price Each]</f>
        <v>700</v>
      </c>
    </row>
    <row r="9736" spans="1:8" x14ac:dyDescent="0.25">
      <c r="A9736" s="6">
        <v>258756</v>
      </c>
      <c r="B9736" s="6" t="s">
        <v>42</v>
      </c>
      <c r="C9736" s="7">
        <v>1</v>
      </c>
      <c r="D9736" s="8">
        <v>700</v>
      </c>
      <c r="E9736" s="9">
        <v>43723.063888888886</v>
      </c>
      <c r="F9736" s="6" t="s">
        <v>10473</v>
      </c>
      <c r="G9736" s="6" t="str">
        <f t="shared" si="152"/>
        <v>WA</v>
      </c>
      <c r="H9736" s="8">
        <f>Sales[Quantity Ordered]*Sales[Price Each]</f>
        <v>700</v>
      </c>
    </row>
    <row r="9737" spans="1:8" x14ac:dyDescent="0.25">
      <c r="A9737" s="6">
        <v>249333</v>
      </c>
      <c r="B9737" s="6" t="s">
        <v>42</v>
      </c>
      <c r="C9737" s="7">
        <v>1</v>
      </c>
      <c r="D9737" s="8">
        <v>700</v>
      </c>
      <c r="E9737" s="9">
        <v>43723.504166666666</v>
      </c>
      <c r="F9737" s="6" t="s">
        <v>1204</v>
      </c>
      <c r="G9737" s="6" t="str">
        <f t="shared" si="152"/>
        <v>WA</v>
      </c>
      <c r="H9737" s="8">
        <f>Sales[Quantity Ordered]*Sales[Price Each]</f>
        <v>700</v>
      </c>
    </row>
    <row r="9738" spans="1:8" x14ac:dyDescent="0.25">
      <c r="A9738" s="6">
        <v>255199</v>
      </c>
      <c r="B9738" s="6" t="s">
        <v>42</v>
      </c>
      <c r="C9738" s="7">
        <v>1</v>
      </c>
      <c r="D9738" s="8">
        <v>700</v>
      </c>
      <c r="E9738" s="9">
        <v>43723.571527777778</v>
      </c>
      <c r="F9738" s="6" t="s">
        <v>7010</v>
      </c>
      <c r="G9738" s="6" t="str">
        <f t="shared" si="152"/>
        <v>CA</v>
      </c>
      <c r="H9738" s="8">
        <f>Sales[Quantity Ordered]*Sales[Price Each]</f>
        <v>700</v>
      </c>
    </row>
    <row r="9739" spans="1:8" x14ac:dyDescent="0.25">
      <c r="A9739" s="6">
        <v>251472</v>
      </c>
      <c r="B9739" s="6" t="s">
        <v>42</v>
      </c>
      <c r="C9739" s="7">
        <v>1</v>
      </c>
      <c r="D9739" s="8">
        <v>700</v>
      </c>
      <c r="E9739" s="9">
        <v>43723.57916666667</v>
      </c>
      <c r="F9739" s="6" t="s">
        <v>3330</v>
      </c>
      <c r="G9739" s="6" t="str">
        <f t="shared" si="152"/>
        <v>TX</v>
      </c>
      <c r="H9739" s="8">
        <f>Sales[Quantity Ordered]*Sales[Price Each]</f>
        <v>700</v>
      </c>
    </row>
    <row r="9740" spans="1:8" x14ac:dyDescent="0.25">
      <c r="A9740" s="6">
        <v>256407</v>
      </c>
      <c r="B9740" s="6" t="s">
        <v>42</v>
      </c>
      <c r="C9740" s="7">
        <v>1</v>
      </c>
      <c r="D9740" s="8">
        <v>700</v>
      </c>
      <c r="E9740" s="9">
        <v>43723.593055555553</v>
      </c>
      <c r="F9740" s="6" t="s">
        <v>8191</v>
      </c>
      <c r="G9740" s="6" t="str">
        <f t="shared" si="152"/>
        <v>CA</v>
      </c>
      <c r="H9740" s="8">
        <f>Sales[Quantity Ordered]*Sales[Price Each]</f>
        <v>700</v>
      </c>
    </row>
    <row r="9741" spans="1:8" x14ac:dyDescent="0.25">
      <c r="A9741" s="6">
        <v>256833</v>
      </c>
      <c r="B9741" s="6" t="s">
        <v>42</v>
      </c>
      <c r="C9741" s="7">
        <v>1</v>
      </c>
      <c r="D9741" s="8">
        <v>700</v>
      </c>
      <c r="E9741" s="9">
        <v>43723.717361111114</v>
      </c>
      <c r="F9741" s="6" t="s">
        <v>8603</v>
      </c>
      <c r="G9741" s="6" t="str">
        <f t="shared" si="152"/>
        <v>CA</v>
      </c>
      <c r="H9741" s="8">
        <f>Sales[Quantity Ordered]*Sales[Price Each]</f>
        <v>700</v>
      </c>
    </row>
    <row r="9742" spans="1:8" x14ac:dyDescent="0.25">
      <c r="A9742" s="6">
        <v>252038</v>
      </c>
      <c r="B9742" s="6" t="s">
        <v>42</v>
      </c>
      <c r="C9742" s="7">
        <v>1</v>
      </c>
      <c r="D9742" s="8">
        <v>700</v>
      </c>
      <c r="E9742" s="9">
        <v>43723.740972222222</v>
      </c>
      <c r="F9742" s="6" t="s">
        <v>3890</v>
      </c>
      <c r="G9742" s="6" t="str">
        <f t="shared" si="152"/>
        <v>CA</v>
      </c>
      <c r="H9742" s="8">
        <f>Sales[Quantity Ordered]*Sales[Price Each]</f>
        <v>700</v>
      </c>
    </row>
    <row r="9743" spans="1:8" x14ac:dyDescent="0.25">
      <c r="A9743" s="6">
        <v>251392</v>
      </c>
      <c r="B9743" s="6" t="s">
        <v>42</v>
      </c>
      <c r="C9743" s="7">
        <v>1</v>
      </c>
      <c r="D9743" s="8">
        <v>700</v>
      </c>
      <c r="E9743" s="9">
        <v>43723.743750000001</v>
      </c>
      <c r="F9743" s="6" t="s">
        <v>3251</v>
      </c>
      <c r="G9743" s="6" t="str">
        <f t="shared" si="152"/>
        <v>MA</v>
      </c>
      <c r="H9743" s="8">
        <f>Sales[Quantity Ordered]*Sales[Price Each]</f>
        <v>700</v>
      </c>
    </row>
    <row r="9744" spans="1:8" x14ac:dyDescent="0.25">
      <c r="A9744" s="6">
        <v>251616</v>
      </c>
      <c r="B9744" s="6" t="s">
        <v>42</v>
      </c>
      <c r="C9744" s="7">
        <v>1</v>
      </c>
      <c r="D9744" s="8">
        <v>700</v>
      </c>
      <c r="E9744" s="9">
        <v>43723.745833333334</v>
      </c>
      <c r="F9744" s="6" t="s">
        <v>3474</v>
      </c>
      <c r="G9744" s="6" t="str">
        <f t="shared" si="152"/>
        <v>TX</v>
      </c>
      <c r="H9744" s="8">
        <f>Sales[Quantity Ordered]*Sales[Price Each]</f>
        <v>700</v>
      </c>
    </row>
    <row r="9745" spans="1:8" x14ac:dyDescent="0.25">
      <c r="A9745" s="6">
        <v>249091</v>
      </c>
      <c r="B9745" s="6" t="s">
        <v>42</v>
      </c>
      <c r="C9745" s="7">
        <v>1</v>
      </c>
      <c r="D9745" s="8">
        <v>700</v>
      </c>
      <c r="E9745" s="9">
        <v>43723.770833333336</v>
      </c>
      <c r="F9745" s="6" t="s">
        <v>963</v>
      </c>
      <c r="G9745" s="6" t="str">
        <f t="shared" si="152"/>
        <v>CA</v>
      </c>
      <c r="H9745" s="8">
        <f>Sales[Quantity Ordered]*Sales[Price Each]</f>
        <v>700</v>
      </c>
    </row>
    <row r="9746" spans="1:8" x14ac:dyDescent="0.25">
      <c r="A9746" s="6">
        <v>259297</v>
      </c>
      <c r="B9746" s="6" t="s">
        <v>42</v>
      </c>
      <c r="C9746" s="7">
        <v>1</v>
      </c>
      <c r="D9746" s="8">
        <v>700</v>
      </c>
      <c r="E9746" s="9">
        <v>43723.787499999999</v>
      </c>
      <c r="F9746" s="6" t="s">
        <v>10995</v>
      </c>
      <c r="G9746" s="6" t="str">
        <f t="shared" si="152"/>
        <v>MA</v>
      </c>
      <c r="H9746" s="8">
        <f>Sales[Quantity Ordered]*Sales[Price Each]</f>
        <v>700</v>
      </c>
    </row>
    <row r="9747" spans="1:8" x14ac:dyDescent="0.25">
      <c r="A9747" s="6">
        <v>256483</v>
      </c>
      <c r="B9747" s="6" t="s">
        <v>42</v>
      </c>
      <c r="C9747" s="7">
        <v>1</v>
      </c>
      <c r="D9747" s="8">
        <v>700</v>
      </c>
      <c r="E9747" s="9">
        <v>43723.803472222222</v>
      </c>
      <c r="F9747" s="6" t="s">
        <v>8267</v>
      </c>
      <c r="G9747" s="6" t="str">
        <f t="shared" si="152"/>
        <v>TX</v>
      </c>
      <c r="H9747" s="8">
        <f>Sales[Quantity Ordered]*Sales[Price Each]</f>
        <v>700</v>
      </c>
    </row>
    <row r="9748" spans="1:8" x14ac:dyDescent="0.25">
      <c r="A9748" s="6">
        <v>252808</v>
      </c>
      <c r="B9748" s="6" t="s">
        <v>42</v>
      </c>
      <c r="C9748" s="7">
        <v>1</v>
      </c>
      <c r="D9748" s="8">
        <v>700</v>
      </c>
      <c r="E9748" s="9">
        <v>43723.89166666667</v>
      </c>
      <c r="F9748" s="6" t="s">
        <v>4654</v>
      </c>
      <c r="G9748" s="6" t="str">
        <f t="shared" si="152"/>
        <v>CA</v>
      </c>
      <c r="H9748" s="8">
        <f>Sales[Quantity Ordered]*Sales[Price Each]</f>
        <v>700</v>
      </c>
    </row>
    <row r="9749" spans="1:8" x14ac:dyDescent="0.25">
      <c r="A9749" s="6">
        <v>250974</v>
      </c>
      <c r="B9749" s="6" t="s">
        <v>42</v>
      </c>
      <c r="C9749" s="7">
        <v>1</v>
      </c>
      <c r="D9749" s="8">
        <v>700</v>
      </c>
      <c r="E9749" s="9">
        <v>43723.909722222219</v>
      </c>
      <c r="F9749" s="6" t="s">
        <v>2836</v>
      </c>
      <c r="G9749" s="6" t="str">
        <f t="shared" si="152"/>
        <v>CA</v>
      </c>
      <c r="H9749" s="8">
        <f>Sales[Quantity Ordered]*Sales[Price Each]</f>
        <v>700</v>
      </c>
    </row>
    <row r="9750" spans="1:8" x14ac:dyDescent="0.25">
      <c r="A9750" s="6">
        <v>252315</v>
      </c>
      <c r="B9750" s="6" t="s">
        <v>42</v>
      </c>
      <c r="C9750" s="7">
        <v>1</v>
      </c>
      <c r="D9750" s="8">
        <v>700</v>
      </c>
      <c r="E9750" s="9">
        <v>43723.986805555556</v>
      </c>
      <c r="F9750" s="6" t="s">
        <v>4164</v>
      </c>
      <c r="G9750" s="6" t="str">
        <f t="shared" si="152"/>
        <v>WA</v>
      </c>
      <c r="H9750" s="8">
        <f>Sales[Quantity Ordered]*Sales[Price Each]</f>
        <v>700</v>
      </c>
    </row>
    <row r="9751" spans="1:8" x14ac:dyDescent="0.25">
      <c r="A9751" s="6">
        <v>253880</v>
      </c>
      <c r="B9751" s="6" t="s">
        <v>42</v>
      </c>
      <c r="C9751" s="7">
        <v>1</v>
      </c>
      <c r="D9751" s="8">
        <v>700</v>
      </c>
      <c r="E9751" s="9">
        <v>43724.417361111111</v>
      </c>
      <c r="F9751" s="6" t="s">
        <v>5713</v>
      </c>
      <c r="G9751" s="6" t="str">
        <f t="shared" si="152"/>
        <v>MA</v>
      </c>
      <c r="H9751" s="8">
        <f>Sales[Quantity Ordered]*Sales[Price Each]</f>
        <v>700</v>
      </c>
    </row>
    <row r="9752" spans="1:8" x14ac:dyDescent="0.25">
      <c r="A9752" s="6">
        <v>255162</v>
      </c>
      <c r="B9752" s="6" t="s">
        <v>42</v>
      </c>
      <c r="C9752" s="7">
        <v>1</v>
      </c>
      <c r="D9752" s="8">
        <v>700</v>
      </c>
      <c r="E9752" s="9">
        <v>43724.454861111109</v>
      </c>
      <c r="F9752" s="6" t="s">
        <v>6974</v>
      </c>
      <c r="G9752" s="6" t="str">
        <f t="shared" si="152"/>
        <v>CA</v>
      </c>
      <c r="H9752" s="8">
        <f>Sales[Quantity Ordered]*Sales[Price Each]</f>
        <v>700</v>
      </c>
    </row>
    <row r="9753" spans="1:8" x14ac:dyDescent="0.25">
      <c r="A9753" s="6">
        <v>251134</v>
      </c>
      <c r="B9753" s="6" t="s">
        <v>42</v>
      </c>
      <c r="C9753" s="7">
        <v>1</v>
      </c>
      <c r="D9753" s="8">
        <v>700</v>
      </c>
      <c r="E9753" s="9">
        <v>43724.530555555553</v>
      </c>
      <c r="F9753" s="6" t="s">
        <v>2995</v>
      </c>
      <c r="G9753" s="6" t="str">
        <f t="shared" si="152"/>
        <v>MA</v>
      </c>
      <c r="H9753" s="8">
        <f>Sales[Quantity Ordered]*Sales[Price Each]</f>
        <v>700</v>
      </c>
    </row>
    <row r="9754" spans="1:8" x14ac:dyDescent="0.25">
      <c r="A9754" s="6">
        <v>253879</v>
      </c>
      <c r="B9754" s="6" t="s">
        <v>42</v>
      </c>
      <c r="C9754" s="7">
        <v>1</v>
      </c>
      <c r="D9754" s="8">
        <v>700</v>
      </c>
      <c r="E9754" s="9">
        <v>43724.589583333334</v>
      </c>
      <c r="F9754" s="6" t="s">
        <v>5712</v>
      </c>
      <c r="G9754" s="6" t="str">
        <f t="shared" si="152"/>
        <v>CA</v>
      </c>
      <c r="H9754" s="8">
        <f>Sales[Quantity Ordered]*Sales[Price Each]</f>
        <v>700</v>
      </c>
    </row>
    <row r="9755" spans="1:8" x14ac:dyDescent="0.25">
      <c r="A9755" s="6">
        <v>257466</v>
      </c>
      <c r="B9755" s="6" t="s">
        <v>42</v>
      </c>
      <c r="C9755" s="7">
        <v>1</v>
      </c>
      <c r="D9755" s="8">
        <v>700</v>
      </c>
      <c r="E9755" s="9">
        <v>43724.603472222225</v>
      </c>
      <c r="F9755" s="6" t="s">
        <v>9224</v>
      </c>
      <c r="G9755" s="6" t="str">
        <f t="shared" si="152"/>
        <v>TX</v>
      </c>
      <c r="H9755" s="8">
        <f>Sales[Quantity Ordered]*Sales[Price Each]</f>
        <v>700</v>
      </c>
    </row>
    <row r="9756" spans="1:8" x14ac:dyDescent="0.25">
      <c r="A9756" s="6">
        <v>251152</v>
      </c>
      <c r="B9756" s="6" t="s">
        <v>42</v>
      </c>
      <c r="C9756" s="7">
        <v>1</v>
      </c>
      <c r="D9756" s="8">
        <v>700</v>
      </c>
      <c r="E9756" s="9">
        <v>43724.661805555559</v>
      </c>
      <c r="F9756" s="6" t="s">
        <v>3012</v>
      </c>
      <c r="G9756" s="6" t="str">
        <f t="shared" si="152"/>
        <v>CA</v>
      </c>
      <c r="H9756" s="8">
        <f>Sales[Quantity Ordered]*Sales[Price Each]</f>
        <v>700</v>
      </c>
    </row>
    <row r="9757" spans="1:8" x14ac:dyDescent="0.25">
      <c r="A9757" s="6">
        <v>252812</v>
      </c>
      <c r="B9757" s="6" t="s">
        <v>42</v>
      </c>
      <c r="C9757" s="7">
        <v>1</v>
      </c>
      <c r="D9757" s="8">
        <v>700</v>
      </c>
      <c r="E9757" s="9">
        <v>43724.707638888889</v>
      </c>
      <c r="F9757" s="6" t="s">
        <v>4658</v>
      </c>
      <c r="G9757" s="6" t="str">
        <f t="shared" si="152"/>
        <v>CA</v>
      </c>
      <c r="H9757" s="8">
        <f>Sales[Quantity Ordered]*Sales[Price Each]</f>
        <v>700</v>
      </c>
    </row>
    <row r="9758" spans="1:8" x14ac:dyDescent="0.25">
      <c r="A9758" s="6">
        <v>249907</v>
      </c>
      <c r="B9758" s="6" t="s">
        <v>42</v>
      </c>
      <c r="C9758" s="7">
        <v>1</v>
      </c>
      <c r="D9758" s="8">
        <v>700</v>
      </c>
      <c r="E9758" s="9">
        <v>43724.727083333331</v>
      </c>
      <c r="F9758" s="6" t="s">
        <v>1776</v>
      </c>
      <c r="G9758" s="6" t="str">
        <f t="shared" si="152"/>
        <v>MA</v>
      </c>
      <c r="H9758" s="8">
        <f>Sales[Quantity Ordered]*Sales[Price Each]</f>
        <v>700</v>
      </c>
    </row>
    <row r="9759" spans="1:8" x14ac:dyDescent="0.25">
      <c r="A9759" s="6">
        <v>249147</v>
      </c>
      <c r="B9759" s="6" t="s">
        <v>42</v>
      </c>
      <c r="C9759" s="7">
        <v>1</v>
      </c>
      <c r="D9759" s="8">
        <v>700</v>
      </c>
      <c r="E9759" s="9">
        <v>43724.781944444447</v>
      </c>
      <c r="F9759" s="6" t="s">
        <v>1019</v>
      </c>
      <c r="G9759" s="6" t="str">
        <f t="shared" si="152"/>
        <v>NY</v>
      </c>
      <c r="H9759" s="8">
        <f>Sales[Quantity Ordered]*Sales[Price Each]</f>
        <v>700</v>
      </c>
    </row>
    <row r="9760" spans="1:8" x14ac:dyDescent="0.25">
      <c r="A9760" s="6">
        <v>255855</v>
      </c>
      <c r="B9760" s="6" t="s">
        <v>42</v>
      </c>
      <c r="C9760" s="7">
        <v>1</v>
      </c>
      <c r="D9760" s="8">
        <v>700</v>
      </c>
      <c r="E9760" s="9">
        <v>43724.868055555555</v>
      </c>
      <c r="F9760" s="6" t="s">
        <v>7654</v>
      </c>
      <c r="G9760" s="6" t="str">
        <f t="shared" si="152"/>
        <v>GA</v>
      </c>
      <c r="H9760" s="8">
        <f>Sales[Quantity Ordered]*Sales[Price Each]</f>
        <v>700</v>
      </c>
    </row>
    <row r="9761" spans="1:8" x14ac:dyDescent="0.25">
      <c r="A9761" s="6">
        <v>258545</v>
      </c>
      <c r="B9761" s="6" t="s">
        <v>42</v>
      </c>
      <c r="C9761" s="7">
        <v>1</v>
      </c>
      <c r="D9761" s="8">
        <v>700</v>
      </c>
      <c r="E9761" s="9">
        <v>43724.904861111114</v>
      </c>
      <c r="F9761" s="6" t="s">
        <v>10267</v>
      </c>
      <c r="G9761" s="6" t="str">
        <f t="shared" si="152"/>
        <v>CA</v>
      </c>
      <c r="H9761" s="8">
        <f>Sales[Quantity Ordered]*Sales[Price Each]</f>
        <v>700</v>
      </c>
    </row>
    <row r="9762" spans="1:8" x14ac:dyDescent="0.25">
      <c r="A9762" s="6">
        <v>256705</v>
      </c>
      <c r="B9762" s="6" t="s">
        <v>42</v>
      </c>
      <c r="C9762" s="7">
        <v>1</v>
      </c>
      <c r="D9762" s="8">
        <v>700</v>
      </c>
      <c r="E9762" s="9">
        <v>43724.923611111109</v>
      </c>
      <c r="F9762" s="6" t="s">
        <v>8479</v>
      </c>
      <c r="G9762" s="6" t="str">
        <f t="shared" si="152"/>
        <v>CA</v>
      </c>
      <c r="H9762" s="8">
        <f>Sales[Quantity Ordered]*Sales[Price Each]</f>
        <v>700</v>
      </c>
    </row>
    <row r="9763" spans="1:8" x14ac:dyDescent="0.25">
      <c r="A9763" s="6">
        <v>253641</v>
      </c>
      <c r="B9763" s="6" t="s">
        <v>42</v>
      </c>
      <c r="C9763" s="7">
        <v>1</v>
      </c>
      <c r="D9763" s="8">
        <v>700</v>
      </c>
      <c r="E9763" s="9">
        <v>43724.962500000001</v>
      </c>
      <c r="F9763" s="6" t="s">
        <v>5478</v>
      </c>
      <c r="G9763" s="6" t="str">
        <f t="shared" si="152"/>
        <v>MA</v>
      </c>
      <c r="H9763" s="8">
        <f>Sales[Quantity Ordered]*Sales[Price Each]</f>
        <v>700</v>
      </c>
    </row>
    <row r="9764" spans="1:8" x14ac:dyDescent="0.25">
      <c r="A9764" s="6">
        <v>250820</v>
      </c>
      <c r="B9764" s="6" t="s">
        <v>42</v>
      </c>
      <c r="C9764" s="7">
        <v>1</v>
      </c>
      <c r="D9764" s="8">
        <v>700</v>
      </c>
      <c r="E9764" s="9">
        <v>43724.96875</v>
      </c>
      <c r="F9764" s="6" t="s">
        <v>2683</v>
      </c>
      <c r="G9764" s="6" t="str">
        <f t="shared" si="152"/>
        <v>OR</v>
      </c>
      <c r="H9764" s="8">
        <f>Sales[Quantity Ordered]*Sales[Price Each]</f>
        <v>700</v>
      </c>
    </row>
    <row r="9765" spans="1:8" x14ac:dyDescent="0.25">
      <c r="A9765" s="6">
        <v>256385</v>
      </c>
      <c r="B9765" s="6" t="s">
        <v>42</v>
      </c>
      <c r="C9765" s="7">
        <v>1</v>
      </c>
      <c r="D9765" s="8">
        <v>700</v>
      </c>
      <c r="E9765" s="9">
        <v>43725.000694444447</v>
      </c>
      <c r="F9765" s="6" t="s">
        <v>8169</v>
      </c>
      <c r="G9765" s="6" t="str">
        <f t="shared" si="152"/>
        <v>CA</v>
      </c>
      <c r="H9765" s="8">
        <f>Sales[Quantity Ordered]*Sales[Price Each]</f>
        <v>700</v>
      </c>
    </row>
    <row r="9766" spans="1:8" x14ac:dyDescent="0.25">
      <c r="A9766" s="6">
        <v>254924</v>
      </c>
      <c r="B9766" s="6" t="s">
        <v>42</v>
      </c>
      <c r="C9766" s="7">
        <v>1</v>
      </c>
      <c r="D9766" s="8">
        <v>700</v>
      </c>
      <c r="E9766" s="9">
        <v>43725.411111111112</v>
      </c>
      <c r="F9766" s="6" t="s">
        <v>6740</v>
      </c>
      <c r="G9766" s="6" t="str">
        <f t="shared" si="152"/>
        <v>CA</v>
      </c>
      <c r="H9766" s="8">
        <f>Sales[Quantity Ordered]*Sales[Price Each]</f>
        <v>700</v>
      </c>
    </row>
    <row r="9767" spans="1:8" x14ac:dyDescent="0.25">
      <c r="A9767" s="6">
        <v>254685</v>
      </c>
      <c r="B9767" s="6" t="s">
        <v>42</v>
      </c>
      <c r="C9767" s="7">
        <v>1</v>
      </c>
      <c r="D9767" s="8">
        <v>700</v>
      </c>
      <c r="E9767" s="9">
        <v>43725.427777777775</v>
      </c>
      <c r="F9767" s="6" t="s">
        <v>6508</v>
      </c>
      <c r="G9767" s="6" t="str">
        <f t="shared" si="152"/>
        <v>TX</v>
      </c>
      <c r="H9767" s="8">
        <f>Sales[Quantity Ordered]*Sales[Price Each]</f>
        <v>700</v>
      </c>
    </row>
    <row r="9768" spans="1:8" x14ac:dyDescent="0.25">
      <c r="A9768" s="6">
        <v>252308</v>
      </c>
      <c r="B9768" s="6" t="s">
        <v>42</v>
      </c>
      <c r="C9768" s="7">
        <v>1</v>
      </c>
      <c r="D9768" s="8">
        <v>700</v>
      </c>
      <c r="E9768" s="9">
        <v>43725.479861111111</v>
      </c>
      <c r="F9768" s="6" t="s">
        <v>4157</v>
      </c>
      <c r="G9768" s="6" t="str">
        <f t="shared" si="152"/>
        <v>CA</v>
      </c>
      <c r="H9768" s="8">
        <f>Sales[Quantity Ordered]*Sales[Price Each]</f>
        <v>700</v>
      </c>
    </row>
    <row r="9769" spans="1:8" x14ac:dyDescent="0.25">
      <c r="A9769" s="6">
        <v>257029</v>
      </c>
      <c r="B9769" s="6" t="s">
        <v>42</v>
      </c>
      <c r="C9769" s="7">
        <v>1</v>
      </c>
      <c r="D9769" s="8">
        <v>700</v>
      </c>
      <c r="E9769" s="9">
        <v>43725.567361111112</v>
      </c>
      <c r="F9769" s="6" t="s">
        <v>8795</v>
      </c>
      <c r="G9769" s="6" t="str">
        <f t="shared" si="152"/>
        <v>WA</v>
      </c>
      <c r="H9769" s="8">
        <f>Sales[Quantity Ordered]*Sales[Price Each]</f>
        <v>700</v>
      </c>
    </row>
    <row r="9770" spans="1:8" x14ac:dyDescent="0.25">
      <c r="A9770" s="6">
        <v>249089</v>
      </c>
      <c r="B9770" s="6" t="s">
        <v>42</v>
      </c>
      <c r="C9770" s="7">
        <v>1</v>
      </c>
      <c r="D9770" s="8">
        <v>700</v>
      </c>
      <c r="E9770" s="9">
        <v>43725.585416666669</v>
      </c>
      <c r="F9770" s="6" t="s">
        <v>961</v>
      </c>
      <c r="G9770" s="6" t="str">
        <f t="shared" si="152"/>
        <v>NY</v>
      </c>
      <c r="H9770" s="8">
        <f>Sales[Quantity Ordered]*Sales[Price Each]</f>
        <v>700</v>
      </c>
    </row>
    <row r="9771" spans="1:8" x14ac:dyDescent="0.25">
      <c r="A9771" s="6">
        <v>249555</v>
      </c>
      <c r="B9771" s="6" t="s">
        <v>42</v>
      </c>
      <c r="C9771" s="7">
        <v>1</v>
      </c>
      <c r="D9771" s="8">
        <v>700</v>
      </c>
      <c r="E9771" s="9">
        <v>43725.606249999997</v>
      </c>
      <c r="F9771" s="6" t="s">
        <v>1426</v>
      </c>
      <c r="G9771" s="6" t="str">
        <f t="shared" si="152"/>
        <v>TX</v>
      </c>
      <c r="H9771" s="8">
        <f>Sales[Quantity Ordered]*Sales[Price Each]</f>
        <v>700</v>
      </c>
    </row>
    <row r="9772" spans="1:8" x14ac:dyDescent="0.25">
      <c r="A9772" s="6">
        <v>250469</v>
      </c>
      <c r="B9772" s="6" t="s">
        <v>42</v>
      </c>
      <c r="C9772" s="7">
        <v>1</v>
      </c>
      <c r="D9772" s="8">
        <v>700</v>
      </c>
      <c r="E9772" s="9">
        <v>43725.810416666667</v>
      </c>
      <c r="F9772" s="6" t="s">
        <v>2337</v>
      </c>
      <c r="G9772" s="6" t="str">
        <f t="shared" si="152"/>
        <v>WA</v>
      </c>
      <c r="H9772" s="8">
        <f>Sales[Quantity Ordered]*Sales[Price Each]</f>
        <v>700</v>
      </c>
    </row>
    <row r="9773" spans="1:8" x14ac:dyDescent="0.25">
      <c r="A9773" s="6">
        <v>251272</v>
      </c>
      <c r="B9773" s="6" t="s">
        <v>42</v>
      </c>
      <c r="C9773" s="7">
        <v>1</v>
      </c>
      <c r="D9773" s="8">
        <v>700</v>
      </c>
      <c r="E9773" s="9">
        <v>43725.823611111111</v>
      </c>
      <c r="F9773" s="6" t="s">
        <v>3132</v>
      </c>
      <c r="G9773" s="6" t="str">
        <f t="shared" si="152"/>
        <v>TX</v>
      </c>
      <c r="H9773" s="8">
        <f>Sales[Quantity Ordered]*Sales[Price Each]</f>
        <v>700</v>
      </c>
    </row>
    <row r="9774" spans="1:8" x14ac:dyDescent="0.25">
      <c r="A9774" s="6">
        <v>253852</v>
      </c>
      <c r="B9774" s="6" t="s">
        <v>42</v>
      </c>
      <c r="C9774" s="7">
        <v>1</v>
      </c>
      <c r="D9774" s="8">
        <v>700</v>
      </c>
      <c r="E9774" s="9">
        <v>43725.898611111108</v>
      </c>
      <c r="F9774" s="6" t="s">
        <v>5685</v>
      </c>
      <c r="G9774" s="6" t="str">
        <f t="shared" si="152"/>
        <v>WA</v>
      </c>
      <c r="H9774" s="8">
        <f>Sales[Quantity Ordered]*Sales[Price Each]</f>
        <v>700</v>
      </c>
    </row>
    <row r="9775" spans="1:8" x14ac:dyDescent="0.25">
      <c r="A9775" s="6">
        <v>251938</v>
      </c>
      <c r="B9775" s="6" t="s">
        <v>42</v>
      </c>
      <c r="C9775" s="7">
        <v>1</v>
      </c>
      <c r="D9775" s="8">
        <v>700</v>
      </c>
      <c r="E9775" s="9">
        <v>43725.930555555555</v>
      </c>
      <c r="F9775" s="6" t="s">
        <v>3791</v>
      </c>
      <c r="G9775" s="6" t="str">
        <f t="shared" si="152"/>
        <v>CA</v>
      </c>
      <c r="H9775" s="8">
        <f>Sales[Quantity Ordered]*Sales[Price Each]</f>
        <v>700</v>
      </c>
    </row>
    <row r="9776" spans="1:8" x14ac:dyDescent="0.25">
      <c r="A9776" s="6">
        <v>255806</v>
      </c>
      <c r="B9776" s="6" t="s">
        <v>42</v>
      </c>
      <c r="C9776" s="7">
        <v>1</v>
      </c>
      <c r="D9776" s="8">
        <v>700</v>
      </c>
      <c r="E9776" s="9">
        <v>43726.007638888892</v>
      </c>
      <c r="F9776" s="6" t="s">
        <v>7606</v>
      </c>
      <c r="G9776" s="6" t="str">
        <f t="shared" si="152"/>
        <v>TX</v>
      </c>
      <c r="H9776" s="8">
        <f>Sales[Quantity Ordered]*Sales[Price Each]</f>
        <v>700</v>
      </c>
    </row>
    <row r="9777" spans="1:8" x14ac:dyDescent="0.25">
      <c r="A9777" s="6">
        <v>255764</v>
      </c>
      <c r="B9777" s="6" t="s">
        <v>42</v>
      </c>
      <c r="C9777" s="7">
        <v>1</v>
      </c>
      <c r="D9777" s="8">
        <v>700</v>
      </c>
      <c r="E9777" s="9">
        <v>43726.304166666669</v>
      </c>
      <c r="F9777" s="6" t="s">
        <v>7565</v>
      </c>
      <c r="G9777" s="6" t="str">
        <f t="shared" si="152"/>
        <v>TX</v>
      </c>
      <c r="H9777" s="8">
        <f>Sales[Quantity Ordered]*Sales[Price Each]</f>
        <v>700</v>
      </c>
    </row>
    <row r="9778" spans="1:8" x14ac:dyDescent="0.25">
      <c r="A9778" s="6">
        <v>250921</v>
      </c>
      <c r="B9778" s="6" t="s">
        <v>42</v>
      </c>
      <c r="C9778" s="7">
        <v>1</v>
      </c>
      <c r="D9778" s="8">
        <v>700</v>
      </c>
      <c r="E9778" s="9">
        <v>43726.321527777778</v>
      </c>
      <c r="F9778" s="6" t="s">
        <v>2784</v>
      </c>
      <c r="G9778" s="6" t="str">
        <f t="shared" si="152"/>
        <v>MA</v>
      </c>
      <c r="H9778" s="8">
        <f>Sales[Quantity Ordered]*Sales[Price Each]</f>
        <v>700</v>
      </c>
    </row>
    <row r="9779" spans="1:8" x14ac:dyDescent="0.25">
      <c r="A9779" s="6">
        <v>256171</v>
      </c>
      <c r="B9779" s="6" t="s">
        <v>42</v>
      </c>
      <c r="C9779" s="7">
        <v>1</v>
      </c>
      <c r="D9779" s="8">
        <v>700</v>
      </c>
      <c r="E9779" s="9">
        <v>43726.490277777775</v>
      </c>
      <c r="F9779" s="6" t="s">
        <v>7960</v>
      </c>
      <c r="G9779" s="6" t="str">
        <f t="shared" si="152"/>
        <v>CA</v>
      </c>
      <c r="H9779" s="8">
        <f>Sales[Quantity Ordered]*Sales[Price Each]</f>
        <v>700</v>
      </c>
    </row>
    <row r="9780" spans="1:8" x14ac:dyDescent="0.25">
      <c r="A9780" s="6">
        <v>256507</v>
      </c>
      <c r="B9780" s="6" t="s">
        <v>42</v>
      </c>
      <c r="C9780" s="7">
        <v>1</v>
      </c>
      <c r="D9780" s="8">
        <v>700</v>
      </c>
      <c r="E9780" s="9">
        <v>43726.490972222222</v>
      </c>
      <c r="F9780" s="6" t="s">
        <v>8291</v>
      </c>
      <c r="G9780" s="6" t="str">
        <f t="shared" si="152"/>
        <v>CA</v>
      </c>
      <c r="H9780" s="8">
        <f>Sales[Quantity Ordered]*Sales[Price Each]</f>
        <v>700</v>
      </c>
    </row>
    <row r="9781" spans="1:8" x14ac:dyDescent="0.25">
      <c r="A9781" s="6">
        <v>256384</v>
      </c>
      <c r="B9781" s="6" t="s">
        <v>42</v>
      </c>
      <c r="C9781" s="7">
        <v>1</v>
      </c>
      <c r="D9781" s="8">
        <v>700</v>
      </c>
      <c r="E9781" s="9">
        <v>43726.506944444445</v>
      </c>
      <c r="F9781" s="6" t="s">
        <v>8168</v>
      </c>
      <c r="G9781" s="6" t="str">
        <f t="shared" si="152"/>
        <v>NY</v>
      </c>
      <c r="H9781" s="8">
        <f>Sales[Quantity Ordered]*Sales[Price Each]</f>
        <v>700</v>
      </c>
    </row>
    <row r="9782" spans="1:8" x14ac:dyDescent="0.25">
      <c r="A9782" s="6">
        <v>251650</v>
      </c>
      <c r="B9782" s="6" t="s">
        <v>42</v>
      </c>
      <c r="C9782" s="7">
        <v>1</v>
      </c>
      <c r="D9782" s="8">
        <v>700</v>
      </c>
      <c r="E9782" s="9">
        <v>43726.510416666664</v>
      </c>
      <c r="F9782" s="6" t="s">
        <v>3508</v>
      </c>
      <c r="G9782" s="6" t="str">
        <f t="shared" si="152"/>
        <v>NY</v>
      </c>
      <c r="H9782" s="8">
        <f>Sales[Quantity Ordered]*Sales[Price Each]</f>
        <v>700</v>
      </c>
    </row>
    <row r="9783" spans="1:8" x14ac:dyDescent="0.25">
      <c r="A9783" s="6">
        <v>258050</v>
      </c>
      <c r="B9783" s="6" t="s">
        <v>42</v>
      </c>
      <c r="C9783" s="7">
        <v>1</v>
      </c>
      <c r="D9783" s="8">
        <v>700</v>
      </c>
      <c r="E9783" s="9">
        <v>43726.520833333336</v>
      </c>
      <c r="F9783" s="6" t="s">
        <v>9790</v>
      </c>
      <c r="G9783" s="6" t="str">
        <f t="shared" si="152"/>
        <v>CA</v>
      </c>
      <c r="H9783" s="8">
        <f>Sales[Quantity Ordered]*Sales[Price Each]</f>
        <v>700</v>
      </c>
    </row>
    <row r="9784" spans="1:8" x14ac:dyDescent="0.25">
      <c r="A9784" s="6">
        <v>255099</v>
      </c>
      <c r="B9784" s="6" t="s">
        <v>42</v>
      </c>
      <c r="C9784" s="7">
        <v>1</v>
      </c>
      <c r="D9784" s="8">
        <v>700</v>
      </c>
      <c r="E9784" s="9">
        <v>43726.524305555555</v>
      </c>
      <c r="F9784" s="6" t="s">
        <v>6911</v>
      </c>
      <c r="G9784" s="6" t="str">
        <f t="shared" si="152"/>
        <v>CA</v>
      </c>
      <c r="H9784" s="8">
        <f>Sales[Quantity Ordered]*Sales[Price Each]</f>
        <v>700</v>
      </c>
    </row>
    <row r="9785" spans="1:8" x14ac:dyDescent="0.25">
      <c r="A9785" s="6">
        <v>249859</v>
      </c>
      <c r="B9785" s="6" t="s">
        <v>42</v>
      </c>
      <c r="C9785" s="7">
        <v>1</v>
      </c>
      <c r="D9785" s="8">
        <v>700</v>
      </c>
      <c r="E9785" s="9">
        <v>43726.70208333333</v>
      </c>
      <c r="F9785" s="6" t="s">
        <v>1729</v>
      </c>
      <c r="G9785" s="6" t="str">
        <f t="shared" si="152"/>
        <v>CA</v>
      </c>
      <c r="H9785" s="8">
        <f>Sales[Quantity Ordered]*Sales[Price Each]</f>
        <v>700</v>
      </c>
    </row>
    <row r="9786" spans="1:8" x14ac:dyDescent="0.25">
      <c r="A9786" s="6">
        <v>248962</v>
      </c>
      <c r="B9786" s="6" t="s">
        <v>42</v>
      </c>
      <c r="C9786" s="7">
        <v>1</v>
      </c>
      <c r="D9786" s="8">
        <v>700</v>
      </c>
      <c r="E9786" s="9">
        <v>43726.708333333336</v>
      </c>
      <c r="F9786" s="6" t="s">
        <v>834</v>
      </c>
      <c r="G9786" s="6" t="str">
        <f t="shared" si="152"/>
        <v>CA</v>
      </c>
      <c r="H9786" s="8">
        <f>Sales[Quantity Ordered]*Sales[Price Each]</f>
        <v>700</v>
      </c>
    </row>
    <row r="9787" spans="1:8" x14ac:dyDescent="0.25">
      <c r="A9787" s="6">
        <v>256872</v>
      </c>
      <c r="B9787" s="6" t="s">
        <v>42</v>
      </c>
      <c r="C9787" s="7">
        <v>1</v>
      </c>
      <c r="D9787" s="8">
        <v>700</v>
      </c>
      <c r="E9787" s="9">
        <v>43726.731944444444</v>
      </c>
      <c r="F9787" s="6" t="s">
        <v>8642</v>
      </c>
      <c r="G9787" s="6" t="str">
        <f t="shared" si="152"/>
        <v>GA</v>
      </c>
      <c r="H9787" s="8">
        <f>Sales[Quantity Ordered]*Sales[Price Each]</f>
        <v>700</v>
      </c>
    </row>
    <row r="9788" spans="1:8" x14ac:dyDescent="0.25">
      <c r="A9788" s="6">
        <v>254505</v>
      </c>
      <c r="B9788" s="6" t="s">
        <v>42</v>
      </c>
      <c r="C9788" s="7">
        <v>1</v>
      </c>
      <c r="D9788" s="8">
        <v>700</v>
      </c>
      <c r="E9788" s="9">
        <v>43726.756249999999</v>
      </c>
      <c r="F9788" s="6" t="s">
        <v>6331</v>
      </c>
      <c r="G9788" s="6" t="str">
        <f t="shared" si="152"/>
        <v>GA</v>
      </c>
      <c r="H9788" s="8">
        <f>Sales[Quantity Ordered]*Sales[Price Each]</f>
        <v>700</v>
      </c>
    </row>
    <row r="9789" spans="1:8" x14ac:dyDescent="0.25">
      <c r="A9789" s="6">
        <v>251685</v>
      </c>
      <c r="B9789" s="6" t="s">
        <v>42</v>
      </c>
      <c r="C9789" s="7">
        <v>1</v>
      </c>
      <c r="D9789" s="8">
        <v>700</v>
      </c>
      <c r="E9789" s="9">
        <v>43726.775694444441</v>
      </c>
      <c r="F9789" s="6" t="s">
        <v>3543</v>
      </c>
      <c r="G9789" s="6" t="str">
        <f t="shared" si="152"/>
        <v>WA</v>
      </c>
      <c r="H9789" s="8">
        <f>Sales[Quantity Ordered]*Sales[Price Each]</f>
        <v>700</v>
      </c>
    </row>
    <row r="9790" spans="1:8" x14ac:dyDescent="0.25">
      <c r="A9790" s="6">
        <v>248545</v>
      </c>
      <c r="B9790" s="6" t="s">
        <v>42</v>
      </c>
      <c r="C9790" s="7">
        <v>1</v>
      </c>
      <c r="D9790" s="8">
        <v>700</v>
      </c>
      <c r="E9790" s="9">
        <v>43726.854166666664</v>
      </c>
      <c r="F9790" s="6" t="s">
        <v>418</v>
      </c>
      <c r="G9790" s="6" t="str">
        <f t="shared" si="152"/>
        <v>CA</v>
      </c>
      <c r="H9790" s="8">
        <f>Sales[Quantity Ordered]*Sales[Price Each]</f>
        <v>700</v>
      </c>
    </row>
    <row r="9791" spans="1:8" x14ac:dyDescent="0.25">
      <c r="A9791" s="6">
        <v>251486</v>
      </c>
      <c r="B9791" s="6" t="s">
        <v>42</v>
      </c>
      <c r="C9791" s="7">
        <v>1</v>
      </c>
      <c r="D9791" s="8">
        <v>700</v>
      </c>
      <c r="E9791" s="9">
        <v>43726.867361111108</v>
      </c>
      <c r="F9791" s="6" t="s">
        <v>3344</v>
      </c>
      <c r="G9791" s="6" t="str">
        <f t="shared" si="152"/>
        <v>TX</v>
      </c>
      <c r="H9791" s="8">
        <f>Sales[Quantity Ordered]*Sales[Price Each]</f>
        <v>700</v>
      </c>
    </row>
    <row r="9792" spans="1:8" x14ac:dyDescent="0.25">
      <c r="A9792" s="6">
        <v>257881</v>
      </c>
      <c r="B9792" s="6" t="s">
        <v>42</v>
      </c>
      <c r="C9792" s="7">
        <v>1</v>
      </c>
      <c r="D9792" s="8">
        <v>700</v>
      </c>
      <c r="E9792" s="9">
        <v>43726.870138888888</v>
      </c>
      <c r="F9792" s="6" t="s">
        <v>9627</v>
      </c>
      <c r="G9792" s="6" t="str">
        <f t="shared" si="152"/>
        <v>MA</v>
      </c>
      <c r="H9792" s="8">
        <f>Sales[Quantity Ordered]*Sales[Price Each]</f>
        <v>700</v>
      </c>
    </row>
    <row r="9793" spans="1:8" x14ac:dyDescent="0.25">
      <c r="A9793" s="6">
        <v>257964</v>
      </c>
      <c r="B9793" s="6" t="s">
        <v>42</v>
      </c>
      <c r="C9793" s="7">
        <v>1</v>
      </c>
      <c r="D9793" s="8">
        <v>700</v>
      </c>
      <c r="E9793" s="9">
        <v>43726.879861111112</v>
      </c>
      <c r="F9793" s="6" t="s">
        <v>9709</v>
      </c>
      <c r="G9793" s="6" t="str">
        <f t="shared" si="152"/>
        <v>OR</v>
      </c>
      <c r="H9793" s="8">
        <f>Sales[Quantity Ordered]*Sales[Price Each]</f>
        <v>700</v>
      </c>
    </row>
    <row r="9794" spans="1:8" x14ac:dyDescent="0.25">
      <c r="A9794" s="6">
        <v>252571</v>
      </c>
      <c r="B9794" s="6" t="s">
        <v>42</v>
      </c>
      <c r="C9794" s="7">
        <v>1</v>
      </c>
      <c r="D9794" s="8">
        <v>700</v>
      </c>
      <c r="E9794" s="9">
        <v>43726.965277777781</v>
      </c>
      <c r="F9794" s="6" t="s">
        <v>4418</v>
      </c>
      <c r="G9794" s="6" t="str">
        <f t="shared" ref="G9794:G9857" si="153">MID(F9794,FIND(",",F9794,FIND(",",F9794)+1)+2,2)</f>
        <v>WA</v>
      </c>
      <c r="H9794" s="8">
        <f>Sales[Quantity Ordered]*Sales[Price Each]</f>
        <v>700</v>
      </c>
    </row>
    <row r="9795" spans="1:8" x14ac:dyDescent="0.25">
      <c r="A9795" s="6">
        <v>250740</v>
      </c>
      <c r="B9795" s="6" t="s">
        <v>42</v>
      </c>
      <c r="C9795" s="7">
        <v>1</v>
      </c>
      <c r="D9795" s="8">
        <v>700</v>
      </c>
      <c r="E9795" s="9">
        <v>43727.402777777781</v>
      </c>
      <c r="F9795" s="6" t="s">
        <v>2603</v>
      </c>
      <c r="G9795" s="6" t="str">
        <f t="shared" si="153"/>
        <v>WA</v>
      </c>
      <c r="H9795" s="8">
        <f>Sales[Quantity Ordered]*Sales[Price Each]</f>
        <v>700</v>
      </c>
    </row>
    <row r="9796" spans="1:8" x14ac:dyDescent="0.25">
      <c r="A9796" s="6">
        <v>250479</v>
      </c>
      <c r="B9796" s="6" t="s">
        <v>42</v>
      </c>
      <c r="C9796" s="7">
        <v>1</v>
      </c>
      <c r="D9796" s="8">
        <v>700</v>
      </c>
      <c r="E9796" s="9">
        <v>43727.420138888891</v>
      </c>
      <c r="F9796" s="6" t="s">
        <v>2347</v>
      </c>
      <c r="G9796" s="6" t="str">
        <f t="shared" si="153"/>
        <v>NY</v>
      </c>
      <c r="H9796" s="8">
        <f>Sales[Quantity Ordered]*Sales[Price Each]</f>
        <v>700</v>
      </c>
    </row>
    <row r="9797" spans="1:8" x14ac:dyDescent="0.25">
      <c r="A9797" s="6">
        <v>251725</v>
      </c>
      <c r="B9797" s="6" t="s">
        <v>42</v>
      </c>
      <c r="C9797" s="7">
        <v>1</v>
      </c>
      <c r="D9797" s="8">
        <v>700</v>
      </c>
      <c r="E9797" s="9">
        <v>43727.500694444447</v>
      </c>
      <c r="F9797" s="6" t="s">
        <v>3583</v>
      </c>
      <c r="G9797" s="6" t="str">
        <f t="shared" si="153"/>
        <v>CA</v>
      </c>
      <c r="H9797" s="8">
        <f>Sales[Quantity Ordered]*Sales[Price Each]</f>
        <v>700</v>
      </c>
    </row>
    <row r="9798" spans="1:8" x14ac:dyDescent="0.25">
      <c r="A9798" s="6">
        <v>250397</v>
      </c>
      <c r="B9798" s="6" t="s">
        <v>42</v>
      </c>
      <c r="C9798" s="7">
        <v>1</v>
      </c>
      <c r="D9798" s="8">
        <v>700</v>
      </c>
      <c r="E9798" s="9">
        <v>43727.552777777775</v>
      </c>
      <c r="F9798" s="6" t="s">
        <v>2265</v>
      </c>
      <c r="G9798" s="6" t="str">
        <f t="shared" si="153"/>
        <v>OR</v>
      </c>
      <c r="H9798" s="8">
        <f>Sales[Quantity Ordered]*Sales[Price Each]</f>
        <v>700</v>
      </c>
    </row>
    <row r="9799" spans="1:8" x14ac:dyDescent="0.25">
      <c r="A9799" s="6">
        <v>252613</v>
      </c>
      <c r="B9799" s="6" t="s">
        <v>42</v>
      </c>
      <c r="C9799" s="7">
        <v>1</v>
      </c>
      <c r="D9799" s="8">
        <v>700</v>
      </c>
      <c r="E9799" s="9">
        <v>43727.59097222222</v>
      </c>
      <c r="F9799" s="6" t="s">
        <v>4460</v>
      </c>
      <c r="G9799" s="6" t="str">
        <f t="shared" si="153"/>
        <v>NY</v>
      </c>
      <c r="H9799" s="8">
        <f>Sales[Quantity Ordered]*Sales[Price Each]</f>
        <v>700</v>
      </c>
    </row>
    <row r="9800" spans="1:8" x14ac:dyDescent="0.25">
      <c r="A9800" s="6">
        <v>254416</v>
      </c>
      <c r="B9800" s="6" t="s">
        <v>42</v>
      </c>
      <c r="C9800" s="7">
        <v>1</v>
      </c>
      <c r="D9800" s="8">
        <v>700</v>
      </c>
      <c r="E9800" s="9">
        <v>43727.59652777778</v>
      </c>
      <c r="F9800" s="6" t="s">
        <v>6244</v>
      </c>
      <c r="G9800" s="6" t="str">
        <f t="shared" si="153"/>
        <v>NY</v>
      </c>
      <c r="H9800" s="8">
        <f>Sales[Quantity Ordered]*Sales[Price Each]</f>
        <v>700</v>
      </c>
    </row>
    <row r="9801" spans="1:8" x14ac:dyDescent="0.25">
      <c r="A9801" s="6">
        <v>249421</v>
      </c>
      <c r="B9801" s="6" t="s">
        <v>42</v>
      </c>
      <c r="C9801" s="7">
        <v>1</v>
      </c>
      <c r="D9801" s="8">
        <v>700</v>
      </c>
      <c r="E9801" s="9">
        <v>43727.652083333334</v>
      </c>
      <c r="F9801" s="6" t="s">
        <v>1292</v>
      </c>
      <c r="G9801" s="6" t="str">
        <f t="shared" si="153"/>
        <v>CA</v>
      </c>
      <c r="H9801" s="8">
        <f>Sales[Quantity Ordered]*Sales[Price Each]</f>
        <v>700</v>
      </c>
    </row>
    <row r="9802" spans="1:8" x14ac:dyDescent="0.25">
      <c r="A9802" s="6">
        <v>253415</v>
      </c>
      <c r="B9802" s="6" t="s">
        <v>42</v>
      </c>
      <c r="C9802" s="7">
        <v>1</v>
      </c>
      <c r="D9802" s="8">
        <v>700</v>
      </c>
      <c r="E9802" s="9">
        <v>43727.670138888891</v>
      </c>
      <c r="F9802" s="6" t="s">
        <v>5255</v>
      </c>
      <c r="G9802" s="6" t="str">
        <f t="shared" si="153"/>
        <v>CA</v>
      </c>
      <c r="H9802" s="8">
        <f>Sales[Quantity Ordered]*Sales[Price Each]</f>
        <v>700</v>
      </c>
    </row>
    <row r="9803" spans="1:8" x14ac:dyDescent="0.25">
      <c r="A9803" s="6">
        <v>249713</v>
      </c>
      <c r="B9803" s="6" t="s">
        <v>42</v>
      </c>
      <c r="C9803" s="7">
        <v>1</v>
      </c>
      <c r="D9803" s="8">
        <v>700</v>
      </c>
      <c r="E9803" s="9">
        <v>43727.79791666667</v>
      </c>
      <c r="F9803" s="6" t="s">
        <v>1584</v>
      </c>
      <c r="G9803" s="6" t="str">
        <f t="shared" si="153"/>
        <v>WA</v>
      </c>
      <c r="H9803" s="8">
        <f>Sales[Quantity Ordered]*Sales[Price Each]</f>
        <v>700</v>
      </c>
    </row>
    <row r="9804" spans="1:8" x14ac:dyDescent="0.25">
      <c r="A9804" s="6">
        <v>257677</v>
      </c>
      <c r="B9804" s="6" t="s">
        <v>42</v>
      </c>
      <c r="C9804" s="7">
        <v>1</v>
      </c>
      <c r="D9804" s="8">
        <v>700</v>
      </c>
      <c r="E9804" s="9">
        <v>43727.881249999999</v>
      </c>
      <c r="F9804" s="6" t="s">
        <v>9431</v>
      </c>
      <c r="G9804" s="6" t="str">
        <f t="shared" si="153"/>
        <v>TX</v>
      </c>
      <c r="H9804" s="8">
        <f>Sales[Quantity Ordered]*Sales[Price Each]</f>
        <v>700</v>
      </c>
    </row>
    <row r="9805" spans="1:8" x14ac:dyDescent="0.25">
      <c r="A9805" s="6">
        <v>254221</v>
      </c>
      <c r="B9805" s="6" t="s">
        <v>42</v>
      </c>
      <c r="C9805" s="7">
        <v>1</v>
      </c>
      <c r="D9805" s="8">
        <v>700</v>
      </c>
      <c r="E9805" s="9">
        <v>43727.902777777781</v>
      </c>
      <c r="F9805" s="6" t="s">
        <v>6050</v>
      </c>
      <c r="G9805" s="6" t="str">
        <f t="shared" si="153"/>
        <v>WA</v>
      </c>
      <c r="H9805" s="8">
        <f>Sales[Quantity Ordered]*Sales[Price Each]</f>
        <v>700</v>
      </c>
    </row>
    <row r="9806" spans="1:8" x14ac:dyDescent="0.25">
      <c r="A9806" s="6">
        <v>252113</v>
      </c>
      <c r="B9806" s="6" t="s">
        <v>42</v>
      </c>
      <c r="C9806" s="7">
        <v>1</v>
      </c>
      <c r="D9806" s="8">
        <v>700</v>
      </c>
      <c r="E9806" s="9">
        <v>43727.910416666666</v>
      </c>
      <c r="F9806" s="6" t="s">
        <v>3964</v>
      </c>
      <c r="G9806" s="6" t="str">
        <f t="shared" si="153"/>
        <v>MA</v>
      </c>
      <c r="H9806" s="8">
        <f>Sales[Quantity Ordered]*Sales[Price Each]</f>
        <v>700</v>
      </c>
    </row>
    <row r="9807" spans="1:8" x14ac:dyDescent="0.25">
      <c r="A9807" s="6">
        <v>253550</v>
      </c>
      <c r="B9807" s="6" t="s">
        <v>42</v>
      </c>
      <c r="C9807" s="7">
        <v>1</v>
      </c>
      <c r="D9807" s="8">
        <v>700</v>
      </c>
      <c r="E9807" s="9">
        <v>43727.92291666667</v>
      </c>
      <c r="F9807" s="6" t="s">
        <v>5389</v>
      </c>
      <c r="G9807" s="6" t="str">
        <f t="shared" si="153"/>
        <v>NY</v>
      </c>
      <c r="H9807" s="8">
        <f>Sales[Quantity Ordered]*Sales[Price Each]</f>
        <v>700</v>
      </c>
    </row>
    <row r="9808" spans="1:8" x14ac:dyDescent="0.25">
      <c r="A9808" s="6">
        <v>249081</v>
      </c>
      <c r="B9808" s="6" t="s">
        <v>42</v>
      </c>
      <c r="C9808" s="7">
        <v>1</v>
      </c>
      <c r="D9808" s="8">
        <v>700</v>
      </c>
      <c r="E9808" s="9">
        <v>43727.932638888888</v>
      </c>
      <c r="F9808" s="6" t="s">
        <v>953</v>
      </c>
      <c r="G9808" s="6" t="str">
        <f t="shared" si="153"/>
        <v>CA</v>
      </c>
      <c r="H9808" s="8">
        <f>Sales[Quantity Ordered]*Sales[Price Each]</f>
        <v>700</v>
      </c>
    </row>
    <row r="9809" spans="1:8" x14ac:dyDescent="0.25">
      <c r="A9809" s="6">
        <v>251629</v>
      </c>
      <c r="B9809" s="6" t="s">
        <v>42</v>
      </c>
      <c r="C9809" s="7">
        <v>1</v>
      </c>
      <c r="D9809" s="8">
        <v>700</v>
      </c>
      <c r="E9809" s="9">
        <v>43727.952777777777</v>
      </c>
      <c r="F9809" s="6" t="s">
        <v>3487</v>
      </c>
      <c r="G9809" s="6" t="str">
        <f t="shared" si="153"/>
        <v>NY</v>
      </c>
      <c r="H9809" s="8">
        <f>Sales[Quantity Ordered]*Sales[Price Each]</f>
        <v>700</v>
      </c>
    </row>
    <row r="9810" spans="1:8" x14ac:dyDescent="0.25">
      <c r="A9810" s="6">
        <v>256008</v>
      </c>
      <c r="B9810" s="6" t="s">
        <v>42</v>
      </c>
      <c r="C9810" s="7">
        <v>1</v>
      </c>
      <c r="D9810" s="8">
        <v>700</v>
      </c>
      <c r="E9810" s="9">
        <v>43728.349305555559</v>
      </c>
      <c r="F9810" s="6" t="s">
        <v>7802</v>
      </c>
      <c r="G9810" s="6" t="str">
        <f t="shared" si="153"/>
        <v>TX</v>
      </c>
      <c r="H9810" s="8">
        <f>Sales[Quantity Ordered]*Sales[Price Each]</f>
        <v>700</v>
      </c>
    </row>
    <row r="9811" spans="1:8" x14ac:dyDescent="0.25">
      <c r="A9811" s="6">
        <v>249361</v>
      </c>
      <c r="B9811" s="6" t="s">
        <v>42</v>
      </c>
      <c r="C9811" s="7">
        <v>1</v>
      </c>
      <c r="D9811" s="8">
        <v>700</v>
      </c>
      <c r="E9811" s="9">
        <v>43728.408333333333</v>
      </c>
      <c r="F9811" s="6" t="s">
        <v>1232</v>
      </c>
      <c r="G9811" s="6" t="str">
        <f t="shared" si="153"/>
        <v>CA</v>
      </c>
      <c r="H9811" s="8">
        <f>Sales[Quantity Ordered]*Sales[Price Each]</f>
        <v>700</v>
      </c>
    </row>
    <row r="9812" spans="1:8" x14ac:dyDescent="0.25">
      <c r="A9812" s="6">
        <v>248685</v>
      </c>
      <c r="B9812" s="6" t="s">
        <v>42</v>
      </c>
      <c r="C9812" s="7">
        <v>1</v>
      </c>
      <c r="D9812" s="8">
        <v>700</v>
      </c>
      <c r="E9812" s="9">
        <v>43728.413194444445</v>
      </c>
      <c r="F9812" s="6" t="s">
        <v>558</v>
      </c>
      <c r="G9812" s="6" t="str">
        <f t="shared" si="153"/>
        <v>CA</v>
      </c>
      <c r="H9812" s="8">
        <f>Sales[Quantity Ordered]*Sales[Price Each]</f>
        <v>700</v>
      </c>
    </row>
    <row r="9813" spans="1:8" x14ac:dyDescent="0.25">
      <c r="A9813" s="6">
        <v>253398</v>
      </c>
      <c r="B9813" s="6" t="s">
        <v>42</v>
      </c>
      <c r="C9813" s="7">
        <v>1</v>
      </c>
      <c r="D9813" s="8">
        <v>700</v>
      </c>
      <c r="E9813" s="9">
        <v>43728.420138888891</v>
      </c>
      <c r="F9813" s="6" t="s">
        <v>5238</v>
      </c>
      <c r="G9813" s="6" t="str">
        <f t="shared" si="153"/>
        <v>MA</v>
      </c>
      <c r="H9813" s="8">
        <f>Sales[Quantity Ordered]*Sales[Price Each]</f>
        <v>700</v>
      </c>
    </row>
    <row r="9814" spans="1:8" x14ac:dyDescent="0.25">
      <c r="A9814" s="6">
        <v>256842</v>
      </c>
      <c r="B9814" s="6" t="s">
        <v>42</v>
      </c>
      <c r="C9814" s="7">
        <v>1</v>
      </c>
      <c r="D9814" s="8">
        <v>700</v>
      </c>
      <c r="E9814" s="9">
        <v>43728.470138888886</v>
      </c>
      <c r="F9814" s="6" t="s">
        <v>8612</v>
      </c>
      <c r="G9814" s="6" t="str">
        <f t="shared" si="153"/>
        <v>CA</v>
      </c>
      <c r="H9814" s="8">
        <f>Sales[Quantity Ordered]*Sales[Price Each]</f>
        <v>700</v>
      </c>
    </row>
    <row r="9815" spans="1:8" x14ac:dyDescent="0.25">
      <c r="A9815" s="6">
        <v>255815</v>
      </c>
      <c r="B9815" s="6" t="s">
        <v>42</v>
      </c>
      <c r="C9815" s="7">
        <v>1</v>
      </c>
      <c r="D9815" s="8">
        <v>700</v>
      </c>
      <c r="E9815" s="9">
        <v>43728.48541666667</v>
      </c>
      <c r="F9815" s="6" t="s">
        <v>7614</v>
      </c>
      <c r="G9815" s="6" t="str">
        <f t="shared" si="153"/>
        <v>MA</v>
      </c>
      <c r="H9815" s="8">
        <f>Sales[Quantity Ordered]*Sales[Price Each]</f>
        <v>700</v>
      </c>
    </row>
    <row r="9816" spans="1:8" x14ac:dyDescent="0.25">
      <c r="A9816" s="6">
        <v>252132</v>
      </c>
      <c r="B9816" s="6" t="s">
        <v>42</v>
      </c>
      <c r="C9816" s="7">
        <v>1</v>
      </c>
      <c r="D9816" s="8">
        <v>700</v>
      </c>
      <c r="E9816" s="9">
        <v>43728.520138888889</v>
      </c>
      <c r="F9816" s="6" t="s">
        <v>3983</v>
      </c>
      <c r="G9816" s="6" t="str">
        <f t="shared" si="153"/>
        <v>NY</v>
      </c>
      <c r="H9816" s="8">
        <f>Sales[Quantity Ordered]*Sales[Price Each]</f>
        <v>700</v>
      </c>
    </row>
    <row r="9817" spans="1:8" x14ac:dyDescent="0.25">
      <c r="A9817" s="6">
        <v>258731</v>
      </c>
      <c r="B9817" s="6" t="s">
        <v>42</v>
      </c>
      <c r="C9817" s="7">
        <v>1</v>
      </c>
      <c r="D9817" s="8">
        <v>700</v>
      </c>
      <c r="E9817" s="9">
        <v>43728.541666666664</v>
      </c>
      <c r="F9817" s="6" t="s">
        <v>10448</v>
      </c>
      <c r="G9817" s="6" t="str">
        <f t="shared" si="153"/>
        <v>CA</v>
      </c>
      <c r="H9817" s="8">
        <f>Sales[Quantity Ordered]*Sales[Price Each]</f>
        <v>700</v>
      </c>
    </row>
    <row r="9818" spans="1:8" x14ac:dyDescent="0.25">
      <c r="A9818" s="6">
        <v>258070</v>
      </c>
      <c r="B9818" s="6" t="s">
        <v>42</v>
      </c>
      <c r="C9818" s="7">
        <v>1</v>
      </c>
      <c r="D9818" s="8">
        <v>700</v>
      </c>
      <c r="E9818" s="9">
        <v>43728.584722222222</v>
      </c>
      <c r="F9818" s="6" t="s">
        <v>9808</v>
      </c>
      <c r="G9818" s="6" t="str">
        <f t="shared" si="153"/>
        <v>MA</v>
      </c>
      <c r="H9818" s="8">
        <f>Sales[Quantity Ordered]*Sales[Price Each]</f>
        <v>700</v>
      </c>
    </row>
    <row r="9819" spans="1:8" x14ac:dyDescent="0.25">
      <c r="A9819" s="6">
        <v>256164</v>
      </c>
      <c r="B9819" s="6" t="s">
        <v>42</v>
      </c>
      <c r="C9819" s="7">
        <v>1</v>
      </c>
      <c r="D9819" s="8">
        <v>700</v>
      </c>
      <c r="E9819" s="9">
        <v>43728.609027777777</v>
      </c>
      <c r="F9819" s="6" t="s">
        <v>7953</v>
      </c>
      <c r="G9819" s="6" t="str">
        <f t="shared" si="153"/>
        <v>NY</v>
      </c>
      <c r="H9819" s="8">
        <f>Sales[Quantity Ordered]*Sales[Price Each]</f>
        <v>700</v>
      </c>
    </row>
    <row r="9820" spans="1:8" x14ac:dyDescent="0.25">
      <c r="A9820" s="6">
        <v>248471</v>
      </c>
      <c r="B9820" s="6" t="s">
        <v>42</v>
      </c>
      <c r="C9820" s="7">
        <v>1</v>
      </c>
      <c r="D9820" s="8">
        <v>700</v>
      </c>
      <c r="E9820" s="9">
        <v>43728.621527777781</v>
      </c>
      <c r="F9820" s="6" t="s">
        <v>344</v>
      </c>
      <c r="G9820" s="6" t="str">
        <f t="shared" si="153"/>
        <v>TX</v>
      </c>
      <c r="H9820" s="8">
        <f>Sales[Quantity Ordered]*Sales[Price Each]</f>
        <v>700</v>
      </c>
    </row>
    <row r="9821" spans="1:8" x14ac:dyDescent="0.25">
      <c r="A9821" s="6">
        <v>255961</v>
      </c>
      <c r="B9821" s="6" t="s">
        <v>42</v>
      </c>
      <c r="C9821" s="7">
        <v>1</v>
      </c>
      <c r="D9821" s="8">
        <v>700</v>
      </c>
      <c r="E9821" s="9">
        <v>43728.644444444442</v>
      </c>
      <c r="F9821" s="6" t="s">
        <v>7755</v>
      </c>
      <c r="G9821" s="6" t="str">
        <f t="shared" si="153"/>
        <v>GA</v>
      </c>
      <c r="H9821" s="8">
        <f>Sales[Quantity Ordered]*Sales[Price Each]</f>
        <v>700</v>
      </c>
    </row>
    <row r="9822" spans="1:8" x14ac:dyDescent="0.25">
      <c r="A9822" s="6">
        <v>255283</v>
      </c>
      <c r="B9822" s="6" t="s">
        <v>42</v>
      </c>
      <c r="C9822" s="7">
        <v>1</v>
      </c>
      <c r="D9822" s="8">
        <v>700</v>
      </c>
      <c r="E9822" s="9">
        <v>43728.734027777777</v>
      </c>
      <c r="F9822" s="6" t="s">
        <v>7091</v>
      </c>
      <c r="G9822" s="6" t="str">
        <f t="shared" si="153"/>
        <v>CA</v>
      </c>
      <c r="H9822" s="8">
        <f>Sales[Quantity Ordered]*Sales[Price Each]</f>
        <v>700</v>
      </c>
    </row>
    <row r="9823" spans="1:8" x14ac:dyDescent="0.25">
      <c r="A9823" s="6">
        <v>249840</v>
      </c>
      <c r="B9823" s="6" t="s">
        <v>42</v>
      </c>
      <c r="C9823" s="7">
        <v>1</v>
      </c>
      <c r="D9823" s="8">
        <v>700</v>
      </c>
      <c r="E9823" s="9">
        <v>43728.736111111109</v>
      </c>
      <c r="F9823" s="6" t="s">
        <v>1711</v>
      </c>
      <c r="G9823" s="6" t="str">
        <f t="shared" si="153"/>
        <v>NY</v>
      </c>
      <c r="H9823" s="8">
        <f>Sales[Quantity Ordered]*Sales[Price Each]</f>
        <v>700</v>
      </c>
    </row>
    <row r="9824" spans="1:8" x14ac:dyDescent="0.25">
      <c r="A9824" s="6">
        <v>255373</v>
      </c>
      <c r="B9824" s="6" t="s">
        <v>42</v>
      </c>
      <c r="C9824" s="7">
        <v>1</v>
      </c>
      <c r="D9824" s="8">
        <v>700</v>
      </c>
      <c r="E9824" s="9">
        <v>43728.79791666667</v>
      </c>
      <c r="F9824" s="6" t="s">
        <v>7180</v>
      </c>
      <c r="G9824" s="6" t="str">
        <f t="shared" si="153"/>
        <v>CA</v>
      </c>
      <c r="H9824" s="8">
        <f>Sales[Quantity Ordered]*Sales[Price Each]</f>
        <v>700</v>
      </c>
    </row>
    <row r="9825" spans="1:8" x14ac:dyDescent="0.25">
      <c r="A9825" s="6">
        <v>256580</v>
      </c>
      <c r="B9825" s="6" t="s">
        <v>42</v>
      </c>
      <c r="C9825" s="7">
        <v>1</v>
      </c>
      <c r="D9825" s="8">
        <v>700</v>
      </c>
      <c r="E9825" s="9">
        <v>43728.822916666664</v>
      </c>
      <c r="F9825" s="6" t="s">
        <v>8361</v>
      </c>
      <c r="G9825" s="6" t="str">
        <f t="shared" si="153"/>
        <v>MA</v>
      </c>
      <c r="H9825" s="8">
        <f>Sales[Quantity Ordered]*Sales[Price Each]</f>
        <v>700</v>
      </c>
    </row>
    <row r="9826" spans="1:8" x14ac:dyDescent="0.25">
      <c r="A9826" s="6">
        <v>255287</v>
      </c>
      <c r="B9826" s="6" t="s">
        <v>42</v>
      </c>
      <c r="C9826" s="7">
        <v>1</v>
      </c>
      <c r="D9826" s="8">
        <v>700</v>
      </c>
      <c r="E9826" s="9">
        <v>43728.856944444444</v>
      </c>
      <c r="F9826" s="6" t="s">
        <v>7095</v>
      </c>
      <c r="G9826" s="6" t="str">
        <f t="shared" si="153"/>
        <v>TX</v>
      </c>
      <c r="H9826" s="8">
        <f>Sales[Quantity Ordered]*Sales[Price Each]</f>
        <v>700</v>
      </c>
    </row>
    <row r="9827" spans="1:8" x14ac:dyDescent="0.25">
      <c r="A9827" s="6">
        <v>250805</v>
      </c>
      <c r="B9827" s="6" t="s">
        <v>42</v>
      </c>
      <c r="C9827" s="7">
        <v>1</v>
      </c>
      <c r="D9827" s="8">
        <v>700</v>
      </c>
      <c r="E9827" s="9">
        <v>43728.874305555553</v>
      </c>
      <c r="F9827" s="6" t="s">
        <v>2668</v>
      </c>
      <c r="G9827" s="6" t="str">
        <f t="shared" si="153"/>
        <v>CA</v>
      </c>
      <c r="H9827" s="8">
        <f>Sales[Quantity Ordered]*Sales[Price Each]</f>
        <v>700</v>
      </c>
    </row>
    <row r="9828" spans="1:8" x14ac:dyDescent="0.25">
      <c r="A9828" s="6">
        <v>258032</v>
      </c>
      <c r="B9828" s="6" t="s">
        <v>42</v>
      </c>
      <c r="C9828" s="7">
        <v>1</v>
      </c>
      <c r="D9828" s="8">
        <v>700</v>
      </c>
      <c r="E9828" s="9">
        <v>43728.87777777778</v>
      </c>
      <c r="F9828" s="6" t="s">
        <v>9774</v>
      </c>
      <c r="G9828" s="6" t="str">
        <f t="shared" si="153"/>
        <v>TX</v>
      </c>
      <c r="H9828" s="8">
        <f>Sales[Quantity Ordered]*Sales[Price Each]</f>
        <v>700</v>
      </c>
    </row>
    <row r="9829" spans="1:8" x14ac:dyDescent="0.25">
      <c r="A9829" s="6">
        <v>249872</v>
      </c>
      <c r="B9829" s="6" t="s">
        <v>42</v>
      </c>
      <c r="C9829" s="7">
        <v>1</v>
      </c>
      <c r="D9829" s="8">
        <v>700</v>
      </c>
      <c r="E9829" s="9">
        <v>43728.932638888888</v>
      </c>
      <c r="F9829" s="6" t="s">
        <v>1742</v>
      </c>
      <c r="G9829" s="6" t="str">
        <f t="shared" si="153"/>
        <v>TX</v>
      </c>
      <c r="H9829" s="8">
        <f>Sales[Quantity Ordered]*Sales[Price Each]</f>
        <v>700</v>
      </c>
    </row>
    <row r="9830" spans="1:8" x14ac:dyDescent="0.25">
      <c r="A9830" s="6">
        <v>258966</v>
      </c>
      <c r="B9830" s="6" t="s">
        <v>42</v>
      </c>
      <c r="C9830" s="7">
        <v>1</v>
      </c>
      <c r="D9830" s="8">
        <v>700</v>
      </c>
      <c r="E9830" s="9">
        <v>43729.564583333333</v>
      </c>
      <c r="F9830" s="6" t="s">
        <v>10679</v>
      </c>
      <c r="G9830" s="6" t="str">
        <f t="shared" si="153"/>
        <v>GA</v>
      </c>
      <c r="H9830" s="8">
        <f>Sales[Quantity Ordered]*Sales[Price Each]</f>
        <v>700</v>
      </c>
    </row>
    <row r="9831" spans="1:8" x14ac:dyDescent="0.25">
      <c r="A9831" s="6">
        <v>256167</v>
      </c>
      <c r="B9831" s="6" t="s">
        <v>42</v>
      </c>
      <c r="C9831" s="7">
        <v>1</v>
      </c>
      <c r="D9831" s="8">
        <v>700</v>
      </c>
      <c r="E9831" s="9">
        <v>43729.636805555558</v>
      </c>
      <c r="F9831" s="6" t="s">
        <v>7956</v>
      </c>
      <c r="G9831" s="6" t="str">
        <f t="shared" si="153"/>
        <v>CA</v>
      </c>
      <c r="H9831" s="8">
        <f>Sales[Quantity Ordered]*Sales[Price Each]</f>
        <v>700</v>
      </c>
    </row>
    <row r="9832" spans="1:8" x14ac:dyDescent="0.25">
      <c r="A9832" s="6">
        <v>248759</v>
      </c>
      <c r="B9832" s="6" t="s">
        <v>42</v>
      </c>
      <c r="C9832" s="7">
        <v>1</v>
      </c>
      <c r="D9832" s="8">
        <v>700</v>
      </c>
      <c r="E9832" s="9">
        <v>43729.711111111108</v>
      </c>
      <c r="F9832" s="6" t="s">
        <v>631</v>
      </c>
      <c r="G9832" s="6" t="str">
        <f t="shared" si="153"/>
        <v>CA</v>
      </c>
      <c r="H9832" s="8">
        <f>Sales[Quantity Ordered]*Sales[Price Each]</f>
        <v>700</v>
      </c>
    </row>
    <row r="9833" spans="1:8" x14ac:dyDescent="0.25">
      <c r="A9833" s="6">
        <v>251002</v>
      </c>
      <c r="B9833" s="6" t="s">
        <v>42</v>
      </c>
      <c r="C9833" s="7">
        <v>1</v>
      </c>
      <c r="D9833" s="8">
        <v>700</v>
      </c>
      <c r="E9833" s="9">
        <v>43729.725694444445</v>
      </c>
      <c r="F9833" s="6" t="s">
        <v>2863</v>
      </c>
      <c r="G9833" s="6" t="str">
        <f t="shared" si="153"/>
        <v>NY</v>
      </c>
      <c r="H9833" s="8">
        <f>Sales[Quantity Ordered]*Sales[Price Each]</f>
        <v>700</v>
      </c>
    </row>
    <row r="9834" spans="1:8" x14ac:dyDescent="0.25">
      <c r="A9834" s="6">
        <v>253763</v>
      </c>
      <c r="B9834" s="6" t="s">
        <v>42</v>
      </c>
      <c r="C9834" s="7">
        <v>1</v>
      </c>
      <c r="D9834" s="8">
        <v>700</v>
      </c>
      <c r="E9834" s="9">
        <v>43729.775694444441</v>
      </c>
      <c r="F9834" s="6" t="s">
        <v>5597</v>
      </c>
      <c r="G9834" s="6" t="str">
        <f t="shared" si="153"/>
        <v>CA</v>
      </c>
      <c r="H9834" s="8">
        <f>Sales[Quantity Ordered]*Sales[Price Each]</f>
        <v>700</v>
      </c>
    </row>
    <row r="9835" spans="1:8" x14ac:dyDescent="0.25">
      <c r="A9835" s="6">
        <v>253410</v>
      </c>
      <c r="B9835" s="6" t="s">
        <v>42</v>
      </c>
      <c r="C9835" s="7">
        <v>1</v>
      </c>
      <c r="D9835" s="8">
        <v>700</v>
      </c>
      <c r="E9835" s="9">
        <v>43729.802777777775</v>
      </c>
      <c r="F9835" s="6" t="s">
        <v>5250</v>
      </c>
      <c r="G9835" s="6" t="str">
        <f t="shared" si="153"/>
        <v>CA</v>
      </c>
      <c r="H9835" s="8">
        <f>Sales[Quantity Ordered]*Sales[Price Each]</f>
        <v>700</v>
      </c>
    </row>
    <row r="9836" spans="1:8" x14ac:dyDescent="0.25">
      <c r="A9836" s="6">
        <v>252348</v>
      </c>
      <c r="B9836" s="6" t="s">
        <v>42</v>
      </c>
      <c r="C9836" s="7">
        <v>1</v>
      </c>
      <c r="D9836" s="8">
        <v>700</v>
      </c>
      <c r="E9836" s="9">
        <v>43729.80972222222</v>
      </c>
      <c r="F9836" s="6" t="s">
        <v>4196</v>
      </c>
      <c r="G9836" s="6" t="str">
        <f t="shared" si="153"/>
        <v>MA</v>
      </c>
      <c r="H9836" s="8">
        <f>Sales[Quantity Ordered]*Sales[Price Each]</f>
        <v>700</v>
      </c>
    </row>
    <row r="9837" spans="1:8" x14ac:dyDescent="0.25">
      <c r="A9837" s="6">
        <v>252844</v>
      </c>
      <c r="B9837" s="6" t="s">
        <v>42</v>
      </c>
      <c r="C9837" s="7">
        <v>1</v>
      </c>
      <c r="D9837" s="8">
        <v>700</v>
      </c>
      <c r="E9837" s="9">
        <v>43729.866666666669</v>
      </c>
      <c r="F9837" s="6" t="s">
        <v>4690</v>
      </c>
      <c r="G9837" s="6" t="str">
        <f t="shared" si="153"/>
        <v>NY</v>
      </c>
      <c r="H9837" s="8">
        <f>Sales[Quantity Ordered]*Sales[Price Each]</f>
        <v>700</v>
      </c>
    </row>
    <row r="9838" spans="1:8" x14ac:dyDescent="0.25">
      <c r="A9838" s="6">
        <v>255076</v>
      </c>
      <c r="B9838" s="6" t="s">
        <v>42</v>
      </c>
      <c r="C9838" s="7">
        <v>1</v>
      </c>
      <c r="D9838" s="8">
        <v>700</v>
      </c>
      <c r="E9838" s="9">
        <v>43730.004166666666</v>
      </c>
      <c r="F9838" s="6" t="s">
        <v>6888</v>
      </c>
      <c r="G9838" s="6" t="str">
        <f t="shared" si="153"/>
        <v>TX</v>
      </c>
      <c r="H9838" s="8">
        <f>Sales[Quantity Ordered]*Sales[Price Each]</f>
        <v>700</v>
      </c>
    </row>
    <row r="9839" spans="1:8" x14ac:dyDescent="0.25">
      <c r="A9839" s="6">
        <v>257323</v>
      </c>
      <c r="B9839" s="6" t="s">
        <v>42</v>
      </c>
      <c r="C9839" s="7">
        <v>1</v>
      </c>
      <c r="D9839" s="8">
        <v>700</v>
      </c>
      <c r="E9839" s="9">
        <v>43730.451388888891</v>
      </c>
      <c r="F9839" s="6" t="s">
        <v>9086</v>
      </c>
      <c r="G9839" s="6" t="str">
        <f t="shared" si="153"/>
        <v>CA</v>
      </c>
      <c r="H9839" s="8">
        <f>Sales[Quantity Ordered]*Sales[Price Each]</f>
        <v>700</v>
      </c>
    </row>
    <row r="9840" spans="1:8" x14ac:dyDescent="0.25">
      <c r="A9840" s="6">
        <v>249161</v>
      </c>
      <c r="B9840" s="6" t="s">
        <v>42</v>
      </c>
      <c r="C9840" s="7">
        <v>1</v>
      </c>
      <c r="D9840" s="8">
        <v>700</v>
      </c>
      <c r="E9840" s="9">
        <v>43730.48333333333</v>
      </c>
      <c r="F9840" s="6" t="s">
        <v>1033</v>
      </c>
      <c r="G9840" s="6" t="str">
        <f t="shared" si="153"/>
        <v>MA</v>
      </c>
      <c r="H9840" s="8">
        <f>Sales[Quantity Ordered]*Sales[Price Each]</f>
        <v>700</v>
      </c>
    </row>
    <row r="9841" spans="1:8" x14ac:dyDescent="0.25">
      <c r="A9841" s="6">
        <v>253251</v>
      </c>
      <c r="B9841" s="6" t="s">
        <v>42</v>
      </c>
      <c r="C9841" s="7">
        <v>1</v>
      </c>
      <c r="D9841" s="8">
        <v>700</v>
      </c>
      <c r="E9841" s="9">
        <v>43730.505555555559</v>
      </c>
      <c r="F9841" s="6" t="s">
        <v>5093</v>
      </c>
      <c r="G9841" s="6" t="str">
        <f t="shared" si="153"/>
        <v>CA</v>
      </c>
      <c r="H9841" s="8">
        <f>Sales[Quantity Ordered]*Sales[Price Each]</f>
        <v>700</v>
      </c>
    </row>
    <row r="9842" spans="1:8" x14ac:dyDescent="0.25">
      <c r="A9842" s="6">
        <v>255949</v>
      </c>
      <c r="B9842" s="6" t="s">
        <v>42</v>
      </c>
      <c r="C9842" s="7">
        <v>1</v>
      </c>
      <c r="D9842" s="8">
        <v>700</v>
      </c>
      <c r="E9842" s="9">
        <v>43730.527083333334</v>
      </c>
      <c r="F9842" s="6" t="s">
        <v>7743</v>
      </c>
      <c r="G9842" s="6" t="str">
        <f t="shared" si="153"/>
        <v>TX</v>
      </c>
      <c r="H9842" s="8">
        <f>Sales[Quantity Ordered]*Sales[Price Each]</f>
        <v>700</v>
      </c>
    </row>
    <row r="9843" spans="1:8" x14ac:dyDescent="0.25">
      <c r="A9843" s="6">
        <v>248407</v>
      </c>
      <c r="B9843" s="6" t="s">
        <v>42</v>
      </c>
      <c r="C9843" s="7">
        <v>1</v>
      </c>
      <c r="D9843" s="8">
        <v>700</v>
      </c>
      <c r="E9843" s="9">
        <v>43730.631944444445</v>
      </c>
      <c r="F9843" s="6" t="s">
        <v>280</v>
      </c>
      <c r="G9843" s="6" t="str">
        <f t="shared" si="153"/>
        <v>WA</v>
      </c>
      <c r="H9843" s="8">
        <f>Sales[Quantity Ordered]*Sales[Price Each]</f>
        <v>700</v>
      </c>
    </row>
    <row r="9844" spans="1:8" x14ac:dyDescent="0.25">
      <c r="A9844" s="6">
        <v>249917</v>
      </c>
      <c r="B9844" s="6" t="s">
        <v>42</v>
      </c>
      <c r="C9844" s="7">
        <v>1</v>
      </c>
      <c r="D9844" s="8">
        <v>700</v>
      </c>
      <c r="E9844" s="9">
        <v>43730.660416666666</v>
      </c>
      <c r="F9844" s="6" t="s">
        <v>1786</v>
      </c>
      <c r="G9844" s="6" t="str">
        <f t="shared" si="153"/>
        <v>CA</v>
      </c>
      <c r="H9844" s="8">
        <f>Sales[Quantity Ordered]*Sales[Price Each]</f>
        <v>700</v>
      </c>
    </row>
    <row r="9845" spans="1:8" x14ac:dyDescent="0.25">
      <c r="A9845" s="6">
        <v>256590</v>
      </c>
      <c r="B9845" s="6" t="s">
        <v>42</v>
      </c>
      <c r="C9845" s="7">
        <v>1</v>
      </c>
      <c r="D9845" s="8">
        <v>700</v>
      </c>
      <c r="E9845" s="9">
        <v>43730.71597222222</v>
      </c>
      <c r="F9845" s="6" t="s">
        <v>8370</v>
      </c>
      <c r="G9845" s="6" t="str">
        <f t="shared" si="153"/>
        <v>NY</v>
      </c>
      <c r="H9845" s="8">
        <f>Sales[Quantity Ordered]*Sales[Price Each]</f>
        <v>700</v>
      </c>
    </row>
    <row r="9846" spans="1:8" x14ac:dyDescent="0.25">
      <c r="A9846" s="6">
        <v>248276</v>
      </c>
      <c r="B9846" s="6" t="s">
        <v>42</v>
      </c>
      <c r="C9846" s="7">
        <v>1</v>
      </c>
      <c r="D9846" s="8">
        <v>700</v>
      </c>
      <c r="E9846" s="9">
        <v>43730.717361111114</v>
      </c>
      <c r="F9846" s="6" t="s">
        <v>148</v>
      </c>
      <c r="G9846" s="6" t="str">
        <f t="shared" si="153"/>
        <v>NY</v>
      </c>
      <c r="H9846" s="8">
        <f>Sales[Quantity Ordered]*Sales[Price Each]</f>
        <v>700</v>
      </c>
    </row>
    <row r="9847" spans="1:8" x14ac:dyDescent="0.25">
      <c r="A9847" s="6">
        <v>252657</v>
      </c>
      <c r="B9847" s="6" t="s">
        <v>42</v>
      </c>
      <c r="C9847" s="7">
        <v>1</v>
      </c>
      <c r="D9847" s="8">
        <v>700</v>
      </c>
      <c r="E9847" s="9">
        <v>43730.769444444442</v>
      </c>
      <c r="F9847" s="6" t="s">
        <v>4503</v>
      </c>
      <c r="G9847" s="6" t="str">
        <f t="shared" si="153"/>
        <v>GA</v>
      </c>
      <c r="H9847" s="8">
        <f>Sales[Quantity Ordered]*Sales[Price Each]</f>
        <v>700</v>
      </c>
    </row>
    <row r="9848" spans="1:8" x14ac:dyDescent="0.25">
      <c r="A9848" s="6">
        <v>249195</v>
      </c>
      <c r="B9848" s="6" t="s">
        <v>42</v>
      </c>
      <c r="C9848" s="7">
        <v>1</v>
      </c>
      <c r="D9848" s="8">
        <v>700</v>
      </c>
      <c r="E9848" s="9">
        <v>43730.990972222222</v>
      </c>
      <c r="F9848" s="6" t="s">
        <v>1067</v>
      </c>
      <c r="G9848" s="6" t="str">
        <f t="shared" si="153"/>
        <v>CA</v>
      </c>
      <c r="H9848" s="8">
        <f>Sales[Quantity Ordered]*Sales[Price Each]</f>
        <v>700</v>
      </c>
    </row>
    <row r="9849" spans="1:8" x14ac:dyDescent="0.25">
      <c r="A9849" s="6">
        <v>255887</v>
      </c>
      <c r="B9849" s="6" t="s">
        <v>42</v>
      </c>
      <c r="C9849" s="7">
        <v>1</v>
      </c>
      <c r="D9849" s="8">
        <v>700</v>
      </c>
      <c r="E9849" s="9">
        <v>43731.185416666667</v>
      </c>
      <c r="F9849" s="6" t="s">
        <v>7686</v>
      </c>
      <c r="G9849" s="6" t="str">
        <f t="shared" si="153"/>
        <v>GA</v>
      </c>
      <c r="H9849" s="8">
        <f>Sales[Quantity Ordered]*Sales[Price Each]</f>
        <v>700</v>
      </c>
    </row>
    <row r="9850" spans="1:8" x14ac:dyDescent="0.25">
      <c r="A9850" s="6">
        <v>259355</v>
      </c>
      <c r="B9850" s="6" t="s">
        <v>42</v>
      </c>
      <c r="C9850" s="7">
        <v>1</v>
      </c>
      <c r="D9850" s="8">
        <v>700</v>
      </c>
      <c r="E9850" s="9">
        <v>43731.318749999999</v>
      </c>
      <c r="F9850" s="6" t="s">
        <v>11053</v>
      </c>
      <c r="G9850" s="6" t="str">
        <f t="shared" si="153"/>
        <v>CA</v>
      </c>
      <c r="H9850" s="8">
        <f>Sales[Quantity Ordered]*Sales[Price Each]</f>
        <v>700</v>
      </c>
    </row>
    <row r="9851" spans="1:8" x14ac:dyDescent="0.25">
      <c r="A9851" s="6">
        <v>250117</v>
      </c>
      <c r="B9851" s="6" t="s">
        <v>42</v>
      </c>
      <c r="C9851" s="7">
        <v>1</v>
      </c>
      <c r="D9851" s="8">
        <v>700</v>
      </c>
      <c r="E9851" s="9">
        <v>43731.32916666667</v>
      </c>
      <c r="F9851" s="6" t="s">
        <v>1985</v>
      </c>
      <c r="G9851" s="6" t="str">
        <f t="shared" si="153"/>
        <v>TX</v>
      </c>
      <c r="H9851" s="8">
        <f>Sales[Quantity Ordered]*Sales[Price Each]</f>
        <v>700</v>
      </c>
    </row>
    <row r="9852" spans="1:8" x14ac:dyDescent="0.25">
      <c r="A9852" s="6">
        <v>256866</v>
      </c>
      <c r="B9852" s="6" t="s">
        <v>42</v>
      </c>
      <c r="C9852" s="7">
        <v>1</v>
      </c>
      <c r="D9852" s="8">
        <v>700</v>
      </c>
      <c r="E9852" s="9">
        <v>43731.429166666669</v>
      </c>
      <c r="F9852" s="6" t="s">
        <v>8636</v>
      </c>
      <c r="G9852" s="6" t="str">
        <f t="shared" si="153"/>
        <v>CA</v>
      </c>
      <c r="H9852" s="8">
        <f>Sales[Quantity Ordered]*Sales[Price Each]</f>
        <v>700</v>
      </c>
    </row>
    <row r="9853" spans="1:8" x14ac:dyDescent="0.25">
      <c r="A9853" s="6">
        <v>256596</v>
      </c>
      <c r="B9853" s="6" t="s">
        <v>42</v>
      </c>
      <c r="C9853" s="7">
        <v>1</v>
      </c>
      <c r="D9853" s="8">
        <v>700</v>
      </c>
      <c r="E9853" s="9">
        <v>43731.45</v>
      </c>
      <c r="F9853" s="6" t="s">
        <v>8376</v>
      </c>
      <c r="G9853" s="6" t="str">
        <f t="shared" si="153"/>
        <v>NY</v>
      </c>
      <c r="H9853" s="8">
        <f>Sales[Quantity Ordered]*Sales[Price Each]</f>
        <v>700</v>
      </c>
    </row>
    <row r="9854" spans="1:8" x14ac:dyDescent="0.25">
      <c r="A9854" s="6">
        <v>255674</v>
      </c>
      <c r="B9854" s="6" t="s">
        <v>42</v>
      </c>
      <c r="C9854" s="7">
        <v>1</v>
      </c>
      <c r="D9854" s="8">
        <v>700</v>
      </c>
      <c r="E9854" s="9">
        <v>43731.461805555555</v>
      </c>
      <c r="F9854" s="6" t="s">
        <v>7477</v>
      </c>
      <c r="G9854" s="6" t="str">
        <f t="shared" si="153"/>
        <v>ME</v>
      </c>
      <c r="H9854" s="8">
        <f>Sales[Quantity Ordered]*Sales[Price Each]</f>
        <v>700</v>
      </c>
    </row>
    <row r="9855" spans="1:8" x14ac:dyDescent="0.25">
      <c r="A9855" s="6">
        <v>249532</v>
      </c>
      <c r="B9855" s="6" t="s">
        <v>42</v>
      </c>
      <c r="C9855" s="7">
        <v>1</v>
      </c>
      <c r="D9855" s="8">
        <v>700</v>
      </c>
      <c r="E9855" s="9">
        <v>43731.486805555556</v>
      </c>
      <c r="F9855" s="6" t="s">
        <v>1403</v>
      </c>
      <c r="G9855" s="6" t="str">
        <f t="shared" si="153"/>
        <v>CA</v>
      </c>
      <c r="H9855" s="8">
        <f>Sales[Quantity Ordered]*Sales[Price Each]</f>
        <v>700</v>
      </c>
    </row>
    <row r="9856" spans="1:8" x14ac:dyDescent="0.25">
      <c r="A9856" s="6">
        <v>256294</v>
      </c>
      <c r="B9856" s="6" t="s">
        <v>42</v>
      </c>
      <c r="C9856" s="7">
        <v>1</v>
      </c>
      <c r="D9856" s="8">
        <v>700</v>
      </c>
      <c r="E9856" s="9">
        <v>43731.570138888892</v>
      </c>
      <c r="F9856" s="6" t="s">
        <v>8082</v>
      </c>
      <c r="G9856" s="6" t="str">
        <f t="shared" si="153"/>
        <v>CA</v>
      </c>
      <c r="H9856" s="8">
        <f>Sales[Quantity Ordered]*Sales[Price Each]</f>
        <v>700</v>
      </c>
    </row>
    <row r="9857" spans="1:8" x14ac:dyDescent="0.25">
      <c r="A9857" s="6">
        <v>253280</v>
      </c>
      <c r="B9857" s="6" t="s">
        <v>42</v>
      </c>
      <c r="C9857" s="7">
        <v>1</v>
      </c>
      <c r="D9857" s="8">
        <v>700</v>
      </c>
      <c r="E9857" s="9">
        <v>43731.71875</v>
      </c>
      <c r="F9857" s="6" t="s">
        <v>5121</v>
      </c>
      <c r="G9857" s="6" t="str">
        <f t="shared" si="153"/>
        <v>CA</v>
      </c>
      <c r="H9857" s="8">
        <f>Sales[Quantity Ordered]*Sales[Price Each]</f>
        <v>700</v>
      </c>
    </row>
    <row r="9858" spans="1:8" x14ac:dyDescent="0.25">
      <c r="A9858" s="6">
        <v>255378</v>
      </c>
      <c r="B9858" s="6" t="s">
        <v>42</v>
      </c>
      <c r="C9858" s="7">
        <v>1</v>
      </c>
      <c r="D9858" s="8">
        <v>700</v>
      </c>
      <c r="E9858" s="9">
        <v>43731.785416666666</v>
      </c>
      <c r="F9858" s="6" t="s">
        <v>7185</v>
      </c>
      <c r="G9858" s="6" t="str">
        <f t="shared" ref="G9858:G9921" si="154">MID(F9858,FIND(",",F9858,FIND(",",F9858)+1)+2,2)</f>
        <v>MA</v>
      </c>
      <c r="H9858" s="8">
        <f>Sales[Quantity Ordered]*Sales[Price Each]</f>
        <v>700</v>
      </c>
    </row>
    <row r="9859" spans="1:8" x14ac:dyDescent="0.25">
      <c r="A9859" s="6">
        <v>255571</v>
      </c>
      <c r="B9859" s="6" t="s">
        <v>42</v>
      </c>
      <c r="C9859" s="7">
        <v>1</v>
      </c>
      <c r="D9859" s="8">
        <v>700</v>
      </c>
      <c r="E9859" s="9">
        <v>43731.798611111109</v>
      </c>
      <c r="F9859" s="6" t="s">
        <v>7377</v>
      </c>
      <c r="G9859" s="6" t="str">
        <f t="shared" si="154"/>
        <v>NY</v>
      </c>
      <c r="H9859" s="8">
        <f>Sales[Quantity Ordered]*Sales[Price Each]</f>
        <v>700</v>
      </c>
    </row>
    <row r="9860" spans="1:8" x14ac:dyDescent="0.25">
      <c r="A9860" s="6">
        <v>257646</v>
      </c>
      <c r="B9860" s="6" t="s">
        <v>42</v>
      </c>
      <c r="C9860" s="7">
        <v>1</v>
      </c>
      <c r="D9860" s="8">
        <v>700</v>
      </c>
      <c r="E9860" s="9">
        <v>43731.8</v>
      </c>
      <c r="F9860" s="6" t="s">
        <v>9400</v>
      </c>
      <c r="G9860" s="6" t="str">
        <f t="shared" si="154"/>
        <v>TX</v>
      </c>
      <c r="H9860" s="8">
        <f>Sales[Quantity Ordered]*Sales[Price Each]</f>
        <v>700</v>
      </c>
    </row>
    <row r="9861" spans="1:8" x14ac:dyDescent="0.25">
      <c r="A9861" s="6">
        <v>252538</v>
      </c>
      <c r="B9861" s="6" t="s">
        <v>42</v>
      </c>
      <c r="C9861" s="7">
        <v>1</v>
      </c>
      <c r="D9861" s="8">
        <v>700</v>
      </c>
      <c r="E9861" s="9">
        <v>43731.880555555559</v>
      </c>
      <c r="F9861" s="6" t="s">
        <v>4385</v>
      </c>
      <c r="G9861" s="6" t="str">
        <f t="shared" si="154"/>
        <v>MA</v>
      </c>
      <c r="H9861" s="8">
        <f>Sales[Quantity Ordered]*Sales[Price Each]</f>
        <v>700</v>
      </c>
    </row>
    <row r="9862" spans="1:8" x14ac:dyDescent="0.25">
      <c r="A9862" s="6">
        <v>257985</v>
      </c>
      <c r="B9862" s="6" t="s">
        <v>42</v>
      </c>
      <c r="C9862" s="7">
        <v>1</v>
      </c>
      <c r="D9862" s="8">
        <v>700</v>
      </c>
      <c r="E9862" s="9">
        <v>43731.949305555558</v>
      </c>
      <c r="F9862" s="6" t="s">
        <v>9729</v>
      </c>
      <c r="G9862" s="6" t="str">
        <f t="shared" si="154"/>
        <v>MA</v>
      </c>
      <c r="H9862" s="8">
        <f>Sales[Quantity Ordered]*Sales[Price Each]</f>
        <v>700</v>
      </c>
    </row>
    <row r="9863" spans="1:8" x14ac:dyDescent="0.25">
      <c r="A9863" s="6">
        <v>258783</v>
      </c>
      <c r="B9863" s="6" t="s">
        <v>42</v>
      </c>
      <c r="C9863" s="7">
        <v>1</v>
      </c>
      <c r="D9863" s="8">
        <v>700</v>
      </c>
      <c r="E9863" s="9">
        <v>43732.430555555555</v>
      </c>
      <c r="F9863" s="6" t="s">
        <v>10499</v>
      </c>
      <c r="G9863" s="6" t="str">
        <f t="shared" si="154"/>
        <v>MA</v>
      </c>
      <c r="H9863" s="8">
        <f>Sales[Quantity Ordered]*Sales[Price Each]</f>
        <v>700</v>
      </c>
    </row>
    <row r="9864" spans="1:8" x14ac:dyDescent="0.25">
      <c r="A9864" s="6">
        <v>258218</v>
      </c>
      <c r="B9864" s="6" t="s">
        <v>42</v>
      </c>
      <c r="C9864" s="7">
        <v>1</v>
      </c>
      <c r="D9864" s="8">
        <v>700</v>
      </c>
      <c r="E9864" s="9">
        <v>43732.46597222222</v>
      </c>
      <c r="F9864" s="6" t="s">
        <v>9951</v>
      </c>
      <c r="G9864" s="6" t="str">
        <f t="shared" si="154"/>
        <v>TX</v>
      </c>
      <c r="H9864" s="8">
        <f>Sales[Quantity Ordered]*Sales[Price Each]</f>
        <v>700</v>
      </c>
    </row>
    <row r="9865" spans="1:8" x14ac:dyDescent="0.25">
      <c r="A9865" s="6">
        <v>253246</v>
      </c>
      <c r="B9865" s="6" t="s">
        <v>42</v>
      </c>
      <c r="C9865" s="7">
        <v>1</v>
      </c>
      <c r="D9865" s="8">
        <v>700</v>
      </c>
      <c r="E9865" s="9">
        <v>43732.590277777781</v>
      </c>
      <c r="F9865" s="6" t="s">
        <v>5088</v>
      </c>
      <c r="G9865" s="6" t="str">
        <f t="shared" si="154"/>
        <v>CA</v>
      </c>
      <c r="H9865" s="8">
        <f>Sales[Quantity Ordered]*Sales[Price Each]</f>
        <v>700</v>
      </c>
    </row>
    <row r="9866" spans="1:8" x14ac:dyDescent="0.25">
      <c r="A9866" s="6">
        <v>249210</v>
      </c>
      <c r="B9866" s="6" t="s">
        <v>42</v>
      </c>
      <c r="C9866" s="7">
        <v>1</v>
      </c>
      <c r="D9866" s="8">
        <v>700</v>
      </c>
      <c r="E9866" s="9">
        <v>43732.595833333333</v>
      </c>
      <c r="F9866" s="6" t="s">
        <v>1082</v>
      </c>
      <c r="G9866" s="6" t="str">
        <f t="shared" si="154"/>
        <v>CA</v>
      </c>
      <c r="H9866" s="8">
        <f>Sales[Quantity Ordered]*Sales[Price Each]</f>
        <v>700</v>
      </c>
    </row>
    <row r="9867" spans="1:8" x14ac:dyDescent="0.25">
      <c r="A9867" s="6">
        <v>258944</v>
      </c>
      <c r="B9867" s="6" t="s">
        <v>42</v>
      </c>
      <c r="C9867" s="7">
        <v>1</v>
      </c>
      <c r="D9867" s="8">
        <v>700</v>
      </c>
      <c r="E9867" s="9">
        <v>43732.685416666667</v>
      </c>
      <c r="F9867" s="6" t="s">
        <v>10657</v>
      </c>
      <c r="G9867" s="6" t="str">
        <f t="shared" si="154"/>
        <v>CA</v>
      </c>
      <c r="H9867" s="8">
        <f>Sales[Quantity Ordered]*Sales[Price Each]</f>
        <v>700</v>
      </c>
    </row>
    <row r="9868" spans="1:8" x14ac:dyDescent="0.25">
      <c r="A9868" s="6">
        <v>250495</v>
      </c>
      <c r="B9868" s="6" t="s">
        <v>42</v>
      </c>
      <c r="C9868" s="7">
        <v>1</v>
      </c>
      <c r="D9868" s="8">
        <v>700</v>
      </c>
      <c r="E9868" s="9">
        <v>43732.751388888886</v>
      </c>
      <c r="F9868" s="6" t="s">
        <v>2363</v>
      </c>
      <c r="G9868" s="6" t="str">
        <f t="shared" si="154"/>
        <v>WA</v>
      </c>
      <c r="H9868" s="8">
        <f>Sales[Quantity Ordered]*Sales[Price Each]</f>
        <v>700</v>
      </c>
    </row>
    <row r="9869" spans="1:8" x14ac:dyDescent="0.25">
      <c r="A9869" s="6">
        <v>254376</v>
      </c>
      <c r="B9869" s="6" t="s">
        <v>42</v>
      </c>
      <c r="C9869" s="7">
        <v>1</v>
      </c>
      <c r="D9869" s="8">
        <v>700</v>
      </c>
      <c r="E9869" s="9">
        <v>43732.768750000003</v>
      </c>
      <c r="F9869" s="6" t="s">
        <v>6204</v>
      </c>
      <c r="G9869" s="6" t="str">
        <f t="shared" si="154"/>
        <v>CA</v>
      </c>
      <c r="H9869" s="8">
        <f>Sales[Quantity Ordered]*Sales[Price Each]</f>
        <v>700</v>
      </c>
    </row>
    <row r="9870" spans="1:8" x14ac:dyDescent="0.25">
      <c r="A9870" s="6">
        <v>253283</v>
      </c>
      <c r="B9870" s="6" t="s">
        <v>42</v>
      </c>
      <c r="C9870" s="7">
        <v>1</v>
      </c>
      <c r="D9870" s="8">
        <v>700</v>
      </c>
      <c r="E9870" s="9">
        <v>43732.802777777775</v>
      </c>
      <c r="F9870" s="6" t="s">
        <v>5124</v>
      </c>
      <c r="G9870" s="6" t="str">
        <f t="shared" si="154"/>
        <v>TX</v>
      </c>
      <c r="H9870" s="8">
        <f>Sales[Quantity Ordered]*Sales[Price Each]</f>
        <v>700</v>
      </c>
    </row>
    <row r="9871" spans="1:8" x14ac:dyDescent="0.25">
      <c r="A9871" s="6">
        <v>250939</v>
      </c>
      <c r="B9871" s="6" t="s">
        <v>42</v>
      </c>
      <c r="C9871" s="7">
        <v>1</v>
      </c>
      <c r="D9871" s="8">
        <v>700</v>
      </c>
      <c r="E9871" s="9">
        <v>43732.845138888886</v>
      </c>
      <c r="F9871" s="6" t="s">
        <v>2801</v>
      </c>
      <c r="G9871" s="6" t="str">
        <f t="shared" si="154"/>
        <v>TX</v>
      </c>
      <c r="H9871" s="8">
        <f>Sales[Quantity Ordered]*Sales[Price Each]</f>
        <v>700</v>
      </c>
    </row>
    <row r="9872" spans="1:8" x14ac:dyDescent="0.25">
      <c r="A9872" s="6">
        <v>248985</v>
      </c>
      <c r="B9872" s="6" t="s">
        <v>42</v>
      </c>
      <c r="C9872" s="7">
        <v>1</v>
      </c>
      <c r="D9872" s="8">
        <v>700</v>
      </c>
      <c r="E9872" s="9">
        <v>43732.970138888886</v>
      </c>
      <c r="F9872" s="6" t="s">
        <v>857</v>
      </c>
      <c r="G9872" s="6" t="str">
        <f t="shared" si="154"/>
        <v>TX</v>
      </c>
      <c r="H9872" s="8">
        <f>Sales[Quantity Ordered]*Sales[Price Each]</f>
        <v>700</v>
      </c>
    </row>
    <row r="9873" spans="1:8" x14ac:dyDescent="0.25">
      <c r="A9873" s="6">
        <v>249030</v>
      </c>
      <c r="B9873" s="6" t="s">
        <v>42</v>
      </c>
      <c r="C9873" s="7">
        <v>1</v>
      </c>
      <c r="D9873" s="8">
        <v>700</v>
      </c>
      <c r="E9873" s="9">
        <v>43733.068055555559</v>
      </c>
      <c r="F9873" s="6" t="s">
        <v>902</v>
      </c>
      <c r="G9873" s="6" t="str">
        <f t="shared" si="154"/>
        <v>CA</v>
      </c>
      <c r="H9873" s="8">
        <f>Sales[Quantity Ordered]*Sales[Price Each]</f>
        <v>700</v>
      </c>
    </row>
    <row r="9874" spans="1:8" x14ac:dyDescent="0.25">
      <c r="A9874" s="6">
        <v>257686</v>
      </c>
      <c r="B9874" s="6" t="s">
        <v>42</v>
      </c>
      <c r="C9874" s="7">
        <v>1</v>
      </c>
      <c r="D9874" s="8">
        <v>700</v>
      </c>
      <c r="E9874" s="9">
        <v>43733.100694444445</v>
      </c>
      <c r="F9874" s="6" t="s">
        <v>9440</v>
      </c>
      <c r="G9874" s="6" t="str">
        <f t="shared" si="154"/>
        <v>CA</v>
      </c>
      <c r="H9874" s="8">
        <f>Sales[Quantity Ordered]*Sales[Price Each]</f>
        <v>700</v>
      </c>
    </row>
    <row r="9875" spans="1:8" x14ac:dyDescent="0.25">
      <c r="A9875" s="6">
        <v>254703</v>
      </c>
      <c r="B9875" s="6" t="s">
        <v>42</v>
      </c>
      <c r="C9875" s="7">
        <v>1</v>
      </c>
      <c r="D9875" s="8">
        <v>700</v>
      </c>
      <c r="E9875" s="9">
        <v>43733.336111111108</v>
      </c>
      <c r="F9875" s="6" t="s">
        <v>6526</v>
      </c>
      <c r="G9875" s="6" t="str">
        <f t="shared" si="154"/>
        <v>NY</v>
      </c>
      <c r="H9875" s="8">
        <f>Sales[Quantity Ordered]*Sales[Price Each]</f>
        <v>700</v>
      </c>
    </row>
    <row r="9876" spans="1:8" x14ac:dyDescent="0.25">
      <c r="A9876" s="6">
        <v>257895</v>
      </c>
      <c r="B9876" s="6" t="s">
        <v>42</v>
      </c>
      <c r="C9876" s="7">
        <v>1</v>
      </c>
      <c r="D9876" s="8">
        <v>700</v>
      </c>
      <c r="E9876" s="9">
        <v>43733.422222222223</v>
      </c>
      <c r="F9876" s="6" t="s">
        <v>9641</v>
      </c>
      <c r="G9876" s="6" t="str">
        <f t="shared" si="154"/>
        <v>NY</v>
      </c>
      <c r="H9876" s="8">
        <f>Sales[Quantity Ordered]*Sales[Price Each]</f>
        <v>700</v>
      </c>
    </row>
    <row r="9877" spans="1:8" x14ac:dyDescent="0.25">
      <c r="A9877" s="6">
        <v>249244</v>
      </c>
      <c r="B9877" s="6" t="s">
        <v>42</v>
      </c>
      <c r="C9877" s="7">
        <v>1</v>
      </c>
      <c r="D9877" s="8">
        <v>700</v>
      </c>
      <c r="E9877" s="9">
        <v>43733.475694444445</v>
      </c>
      <c r="F9877" s="6" t="s">
        <v>1116</v>
      </c>
      <c r="G9877" s="6" t="str">
        <f t="shared" si="154"/>
        <v>OR</v>
      </c>
      <c r="H9877" s="8">
        <f>Sales[Quantity Ordered]*Sales[Price Each]</f>
        <v>700</v>
      </c>
    </row>
    <row r="9878" spans="1:8" x14ac:dyDescent="0.25">
      <c r="A9878" s="6">
        <v>251554</v>
      </c>
      <c r="B9878" s="6" t="s">
        <v>42</v>
      </c>
      <c r="C9878" s="7">
        <v>1</v>
      </c>
      <c r="D9878" s="8">
        <v>700</v>
      </c>
      <c r="E9878" s="9">
        <v>43733.504861111112</v>
      </c>
      <c r="F9878" s="6" t="s">
        <v>3412</v>
      </c>
      <c r="G9878" s="6" t="str">
        <f t="shared" si="154"/>
        <v>CA</v>
      </c>
      <c r="H9878" s="8">
        <f>Sales[Quantity Ordered]*Sales[Price Each]</f>
        <v>700</v>
      </c>
    </row>
    <row r="9879" spans="1:8" x14ac:dyDescent="0.25">
      <c r="A9879" s="6">
        <v>251501</v>
      </c>
      <c r="B9879" s="6" t="s">
        <v>42</v>
      </c>
      <c r="C9879" s="7">
        <v>1</v>
      </c>
      <c r="D9879" s="8">
        <v>700</v>
      </c>
      <c r="E9879" s="9">
        <v>43733.534722222219</v>
      </c>
      <c r="F9879" s="6" t="s">
        <v>3359</v>
      </c>
      <c r="G9879" s="6" t="str">
        <f t="shared" si="154"/>
        <v>NY</v>
      </c>
      <c r="H9879" s="8">
        <f>Sales[Quantity Ordered]*Sales[Price Each]</f>
        <v>700</v>
      </c>
    </row>
    <row r="9880" spans="1:8" x14ac:dyDescent="0.25">
      <c r="A9880" s="6">
        <v>253829</v>
      </c>
      <c r="B9880" s="6" t="s">
        <v>42</v>
      </c>
      <c r="C9880" s="7">
        <v>1</v>
      </c>
      <c r="D9880" s="8">
        <v>700</v>
      </c>
      <c r="E9880" s="9">
        <v>43733.597222222219</v>
      </c>
      <c r="F9880" s="6" t="s">
        <v>5663</v>
      </c>
      <c r="G9880" s="6" t="str">
        <f t="shared" si="154"/>
        <v>TX</v>
      </c>
      <c r="H9880" s="8">
        <f>Sales[Quantity Ordered]*Sales[Price Each]</f>
        <v>700</v>
      </c>
    </row>
    <row r="9881" spans="1:8" x14ac:dyDescent="0.25">
      <c r="A9881" s="6">
        <v>254205</v>
      </c>
      <c r="B9881" s="6" t="s">
        <v>42</v>
      </c>
      <c r="C9881" s="7">
        <v>1</v>
      </c>
      <c r="D9881" s="8">
        <v>700</v>
      </c>
      <c r="E9881" s="9">
        <v>43733.666666666664</v>
      </c>
      <c r="F9881" s="6" t="s">
        <v>6034</v>
      </c>
      <c r="G9881" s="6" t="str">
        <f t="shared" si="154"/>
        <v>TX</v>
      </c>
      <c r="H9881" s="8">
        <f>Sales[Quantity Ordered]*Sales[Price Each]</f>
        <v>700</v>
      </c>
    </row>
    <row r="9882" spans="1:8" x14ac:dyDescent="0.25">
      <c r="A9882" s="6">
        <v>254277</v>
      </c>
      <c r="B9882" s="6" t="s">
        <v>42</v>
      </c>
      <c r="C9882" s="7">
        <v>1</v>
      </c>
      <c r="D9882" s="8">
        <v>700</v>
      </c>
      <c r="E9882" s="9">
        <v>43733.731944444444</v>
      </c>
      <c r="F9882" s="6" t="s">
        <v>6106</v>
      </c>
      <c r="G9882" s="6" t="str">
        <f t="shared" si="154"/>
        <v>CA</v>
      </c>
      <c r="H9882" s="8">
        <f>Sales[Quantity Ordered]*Sales[Price Each]</f>
        <v>700</v>
      </c>
    </row>
    <row r="9883" spans="1:8" x14ac:dyDescent="0.25">
      <c r="A9883" s="6">
        <v>251506</v>
      </c>
      <c r="B9883" s="6" t="s">
        <v>42</v>
      </c>
      <c r="C9883" s="7">
        <v>1</v>
      </c>
      <c r="D9883" s="8">
        <v>700</v>
      </c>
      <c r="E9883" s="9">
        <v>43733.784722222219</v>
      </c>
      <c r="F9883" s="6" t="s">
        <v>3364</v>
      </c>
      <c r="G9883" s="6" t="str">
        <f t="shared" si="154"/>
        <v>WA</v>
      </c>
      <c r="H9883" s="8">
        <f>Sales[Quantity Ordered]*Sales[Price Each]</f>
        <v>700</v>
      </c>
    </row>
    <row r="9884" spans="1:8" x14ac:dyDescent="0.25">
      <c r="A9884" s="6">
        <v>253863</v>
      </c>
      <c r="B9884" s="6" t="s">
        <v>42</v>
      </c>
      <c r="C9884" s="7">
        <v>1</v>
      </c>
      <c r="D9884" s="8">
        <v>700</v>
      </c>
      <c r="E9884" s="9">
        <v>43733.790972222225</v>
      </c>
      <c r="F9884" s="6" t="s">
        <v>5696</v>
      </c>
      <c r="G9884" s="6" t="str">
        <f t="shared" si="154"/>
        <v>GA</v>
      </c>
      <c r="H9884" s="8">
        <f>Sales[Quantity Ordered]*Sales[Price Each]</f>
        <v>700</v>
      </c>
    </row>
    <row r="9885" spans="1:8" x14ac:dyDescent="0.25">
      <c r="A9885" s="6">
        <v>259185</v>
      </c>
      <c r="B9885" s="6" t="s">
        <v>42</v>
      </c>
      <c r="C9885" s="7">
        <v>1</v>
      </c>
      <c r="D9885" s="8">
        <v>700</v>
      </c>
      <c r="E9885" s="9">
        <v>43733.818055555559</v>
      </c>
      <c r="F9885" s="6" t="s">
        <v>10889</v>
      </c>
      <c r="G9885" s="6" t="str">
        <f t="shared" si="154"/>
        <v>CA</v>
      </c>
      <c r="H9885" s="8">
        <f>Sales[Quantity Ordered]*Sales[Price Each]</f>
        <v>700</v>
      </c>
    </row>
    <row r="9886" spans="1:8" x14ac:dyDescent="0.25">
      <c r="A9886" s="6">
        <v>256737</v>
      </c>
      <c r="B9886" s="6" t="s">
        <v>42</v>
      </c>
      <c r="C9886" s="7">
        <v>1</v>
      </c>
      <c r="D9886" s="8">
        <v>700</v>
      </c>
      <c r="E9886" s="9">
        <v>43733.880555555559</v>
      </c>
      <c r="F9886" s="6" t="s">
        <v>8511</v>
      </c>
      <c r="G9886" s="6" t="str">
        <f t="shared" si="154"/>
        <v>CA</v>
      </c>
      <c r="H9886" s="8">
        <f>Sales[Quantity Ordered]*Sales[Price Each]</f>
        <v>700</v>
      </c>
    </row>
    <row r="9887" spans="1:8" x14ac:dyDescent="0.25">
      <c r="A9887" s="6">
        <v>256798</v>
      </c>
      <c r="B9887" s="6" t="s">
        <v>42</v>
      </c>
      <c r="C9887" s="7">
        <v>1</v>
      </c>
      <c r="D9887" s="8">
        <v>700</v>
      </c>
      <c r="E9887" s="9">
        <v>43733.906944444447</v>
      </c>
      <c r="F9887" s="6" t="s">
        <v>8568</v>
      </c>
      <c r="G9887" s="6" t="str">
        <f t="shared" si="154"/>
        <v>OR</v>
      </c>
      <c r="H9887" s="8">
        <f>Sales[Quantity Ordered]*Sales[Price Each]</f>
        <v>700</v>
      </c>
    </row>
    <row r="9888" spans="1:8" x14ac:dyDescent="0.25">
      <c r="A9888" s="6">
        <v>251412</v>
      </c>
      <c r="B9888" s="6" t="s">
        <v>42</v>
      </c>
      <c r="C9888" s="7">
        <v>1</v>
      </c>
      <c r="D9888" s="8">
        <v>700</v>
      </c>
      <c r="E9888" s="9">
        <v>43733.974999999999</v>
      </c>
      <c r="F9888" s="6" t="s">
        <v>3270</v>
      </c>
      <c r="G9888" s="6" t="str">
        <f t="shared" si="154"/>
        <v>CA</v>
      </c>
      <c r="H9888" s="8">
        <f>Sales[Quantity Ordered]*Sales[Price Each]</f>
        <v>700</v>
      </c>
    </row>
    <row r="9889" spans="1:8" x14ac:dyDescent="0.25">
      <c r="A9889" s="6">
        <v>253181</v>
      </c>
      <c r="B9889" s="6" t="s">
        <v>42</v>
      </c>
      <c r="C9889" s="7">
        <v>1</v>
      </c>
      <c r="D9889" s="8">
        <v>700</v>
      </c>
      <c r="E9889" s="9">
        <v>43734.451388888891</v>
      </c>
      <c r="F9889" s="6" t="s">
        <v>5024</v>
      </c>
      <c r="G9889" s="6" t="str">
        <f t="shared" si="154"/>
        <v>MA</v>
      </c>
      <c r="H9889" s="8">
        <f>Sales[Quantity Ordered]*Sales[Price Each]</f>
        <v>700</v>
      </c>
    </row>
    <row r="9890" spans="1:8" x14ac:dyDescent="0.25">
      <c r="A9890" s="6">
        <v>254460</v>
      </c>
      <c r="B9890" s="6" t="s">
        <v>42</v>
      </c>
      <c r="C9890" s="7">
        <v>1</v>
      </c>
      <c r="D9890" s="8">
        <v>700</v>
      </c>
      <c r="E9890" s="9">
        <v>43734.480555555558</v>
      </c>
      <c r="F9890" s="6" t="s">
        <v>6287</v>
      </c>
      <c r="G9890" s="6" t="str">
        <f t="shared" si="154"/>
        <v>CA</v>
      </c>
      <c r="H9890" s="8">
        <f>Sales[Quantity Ordered]*Sales[Price Each]</f>
        <v>700</v>
      </c>
    </row>
    <row r="9891" spans="1:8" x14ac:dyDescent="0.25">
      <c r="A9891" s="6">
        <v>251901</v>
      </c>
      <c r="B9891" s="6" t="s">
        <v>42</v>
      </c>
      <c r="C9891" s="7">
        <v>1</v>
      </c>
      <c r="D9891" s="8">
        <v>700</v>
      </c>
      <c r="E9891" s="9">
        <v>43734.495138888888</v>
      </c>
      <c r="F9891" s="6" t="s">
        <v>3755</v>
      </c>
      <c r="G9891" s="6" t="str">
        <f t="shared" si="154"/>
        <v>CA</v>
      </c>
      <c r="H9891" s="8">
        <f>Sales[Quantity Ordered]*Sales[Price Each]</f>
        <v>700</v>
      </c>
    </row>
    <row r="9892" spans="1:8" x14ac:dyDescent="0.25">
      <c r="A9892" s="6">
        <v>257992</v>
      </c>
      <c r="B9892" s="6" t="s">
        <v>42</v>
      </c>
      <c r="C9892" s="7">
        <v>1</v>
      </c>
      <c r="D9892" s="8">
        <v>700</v>
      </c>
      <c r="E9892" s="9">
        <v>43734.602083333331</v>
      </c>
      <c r="F9892" s="6" t="s">
        <v>9736</v>
      </c>
      <c r="G9892" s="6" t="str">
        <f t="shared" si="154"/>
        <v>MA</v>
      </c>
      <c r="H9892" s="8">
        <f>Sales[Quantity Ordered]*Sales[Price Each]</f>
        <v>700</v>
      </c>
    </row>
    <row r="9893" spans="1:8" x14ac:dyDescent="0.25">
      <c r="A9893" s="6">
        <v>250044</v>
      </c>
      <c r="B9893" s="6" t="s">
        <v>42</v>
      </c>
      <c r="C9893" s="7">
        <v>1</v>
      </c>
      <c r="D9893" s="8">
        <v>700</v>
      </c>
      <c r="E9893" s="9">
        <v>43734.617361111108</v>
      </c>
      <c r="F9893" s="6" t="s">
        <v>1912</v>
      </c>
      <c r="G9893" s="6" t="str">
        <f t="shared" si="154"/>
        <v>CA</v>
      </c>
      <c r="H9893" s="8">
        <f>Sales[Quantity Ordered]*Sales[Price Each]</f>
        <v>700</v>
      </c>
    </row>
    <row r="9894" spans="1:8" x14ac:dyDescent="0.25">
      <c r="A9894" s="6">
        <v>258381</v>
      </c>
      <c r="B9894" s="6" t="s">
        <v>42</v>
      </c>
      <c r="C9894" s="7">
        <v>1</v>
      </c>
      <c r="D9894" s="8">
        <v>700</v>
      </c>
      <c r="E9894" s="9">
        <v>43734.637499999997</v>
      </c>
      <c r="F9894" s="6" t="s">
        <v>10110</v>
      </c>
      <c r="G9894" s="6" t="str">
        <f t="shared" si="154"/>
        <v>CA</v>
      </c>
      <c r="H9894" s="8">
        <f>Sales[Quantity Ordered]*Sales[Price Each]</f>
        <v>700</v>
      </c>
    </row>
    <row r="9895" spans="1:8" x14ac:dyDescent="0.25">
      <c r="A9895" s="6">
        <v>249854</v>
      </c>
      <c r="B9895" s="6" t="s">
        <v>42</v>
      </c>
      <c r="C9895" s="7">
        <v>1</v>
      </c>
      <c r="D9895" s="8">
        <v>700</v>
      </c>
      <c r="E9895" s="9">
        <v>43734.779861111114</v>
      </c>
      <c r="F9895" s="6" t="s">
        <v>1724</v>
      </c>
      <c r="G9895" s="6" t="str">
        <f t="shared" si="154"/>
        <v>CA</v>
      </c>
      <c r="H9895" s="8">
        <f>Sales[Quantity Ordered]*Sales[Price Each]</f>
        <v>700</v>
      </c>
    </row>
    <row r="9896" spans="1:8" x14ac:dyDescent="0.25">
      <c r="A9896" s="6">
        <v>250336</v>
      </c>
      <c r="B9896" s="6" t="s">
        <v>42</v>
      </c>
      <c r="C9896" s="7">
        <v>1</v>
      </c>
      <c r="D9896" s="8">
        <v>700</v>
      </c>
      <c r="E9896" s="9">
        <v>43734.781944444447</v>
      </c>
      <c r="F9896" s="6" t="s">
        <v>2204</v>
      </c>
      <c r="G9896" s="6" t="str">
        <f t="shared" si="154"/>
        <v>CA</v>
      </c>
      <c r="H9896" s="8">
        <f>Sales[Quantity Ordered]*Sales[Price Each]</f>
        <v>700</v>
      </c>
    </row>
    <row r="9897" spans="1:8" x14ac:dyDescent="0.25">
      <c r="A9897" s="6">
        <v>256105</v>
      </c>
      <c r="B9897" s="6" t="s">
        <v>42</v>
      </c>
      <c r="C9897" s="7">
        <v>1</v>
      </c>
      <c r="D9897" s="8">
        <v>700</v>
      </c>
      <c r="E9897" s="9">
        <v>43734.844444444447</v>
      </c>
      <c r="F9897" s="6" t="s">
        <v>7897</v>
      </c>
      <c r="G9897" s="6" t="str">
        <f t="shared" si="154"/>
        <v>NY</v>
      </c>
      <c r="H9897" s="8">
        <f>Sales[Quantity Ordered]*Sales[Price Each]</f>
        <v>700</v>
      </c>
    </row>
    <row r="9898" spans="1:8" x14ac:dyDescent="0.25">
      <c r="A9898" s="6">
        <v>250428</v>
      </c>
      <c r="B9898" s="6" t="s">
        <v>42</v>
      </c>
      <c r="C9898" s="7">
        <v>1</v>
      </c>
      <c r="D9898" s="8">
        <v>700</v>
      </c>
      <c r="E9898" s="9">
        <v>43735.413888888892</v>
      </c>
      <c r="F9898" s="6" t="s">
        <v>2296</v>
      </c>
      <c r="G9898" s="6" t="str">
        <f t="shared" si="154"/>
        <v>CA</v>
      </c>
      <c r="H9898" s="8">
        <f>Sales[Quantity Ordered]*Sales[Price Each]</f>
        <v>700</v>
      </c>
    </row>
    <row r="9899" spans="1:8" x14ac:dyDescent="0.25">
      <c r="A9899" s="6">
        <v>255882</v>
      </c>
      <c r="B9899" s="6" t="s">
        <v>42</v>
      </c>
      <c r="C9899" s="7">
        <v>1</v>
      </c>
      <c r="D9899" s="8">
        <v>700</v>
      </c>
      <c r="E9899" s="9">
        <v>43735.423611111109</v>
      </c>
      <c r="F9899" s="6" t="s">
        <v>7681</v>
      </c>
      <c r="G9899" s="6" t="str">
        <f t="shared" si="154"/>
        <v>NY</v>
      </c>
      <c r="H9899" s="8">
        <f>Sales[Quantity Ordered]*Sales[Price Each]</f>
        <v>700</v>
      </c>
    </row>
    <row r="9900" spans="1:8" x14ac:dyDescent="0.25">
      <c r="A9900" s="6">
        <v>248210</v>
      </c>
      <c r="B9900" s="6" t="s">
        <v>42</v>
      </c>
      <c r="C9900" s="7">
        <v>1</v>
      </c>
      <c r="D9900" s="8">
        <v>700</v>
      </c>
      <c r="E9900" s="9">
        <v>43735.439583333333</v>
      </c>
      <c r="F9900" s="6" t="s">
        <v>81</v>
      </c>
      <c r="G9900" s="6" t="str">
        <f t="shared" si="154"/>
        <v>CA</v>
      </c>
      <c r="H9900" s="8">
        <f>Sales[Quantity Ordered]*Sales[Price Each]</f>
        <v>700</v>
      </c>
    </row>
    <row r="9901" spans="1:8" x14ac:dyDescent="0.25">
      <c r="A9901" s="6">
        <v>248966</v>
      </c>
      <c r="B9901" s="6" t="s">
        <v>42</v>
      </c>
      <c r="C9901" s="7">
        <v>1</v>
      </c>
      <c r="D9901" s="8">
        <v>700</v>
      </c>
      <c r="E9901" s="9">
        <v>43735.544444444444</v>
      </c>
      <c r="F9901" s="6" t="s">
        <v>838</v>
      </c>
      <c r="G9901" s="6" t="str">
        <f t="shared" si="154"/>
        <v>CA</v>
      </c>
      <c r="H9901" s="8">
        <f>Sales[Quantity Ordered]*Sales[Price Each]</f>
        <v>700</v>
      </c>
    </row>
    <row r="9902" spans="1:8" x14ac:dyDescent="0.25">
      <c r="A9902" s="6">
        <v>255157</v>
      </c>
      <c r="B9902" s="6" t="s">
        <v>42</v>
      </c>
      <c r="C9902" s="7">
        <v>1</v>
      </c>
      <c r="D9902" s="8">
        <v>700</v>
      </c>
      <c r="E9902" s="9">
        <v>43735.626388888886</v>
      </c>
      <c r="F9902" s="6" t="s">
        <v>6969</v>
      </c>
      <c r="G9902" s="6" t="str">
        <f t="shared" si="154"/>
        <v>NY</v>
      </c>
      <c r="H9902" s="8">
        <f>Sales[Quantity Ordered]*Sales[Price Each]</f>
        <v>700</v>
      </c>
    </row>
    <row r="9903" spans="1:8" x14ac:dyDescent="0.25">
      <c r="A9903" s="6">
        <v>249445</v>
      </c>
      <c r="B9903" s="6" t="s">
        <v>42</v>
      </c>
      <c r="C9903" s="7">
        <v>1</v>
      </c>
      <c r="D9903" s="8">
        <v>700</v>
      </c>
      <c r="E9903" s="9">
        <v>43735.679166666669</v>
      </c>
      <c r="F9903" s="6" t="s">
        <v>1316</v>
      </c>
      <c r="G9903" s="6" t="str">
        <f t="shared" si="154"/>
        <v>CA</v>
      </c>
      <c r="H9903" s="8">
        <f>Sales[Quantity Ordered]*Sales[Price Each]</f>
        <v>700</v>
      </c>
    </row>
    <row r="9904" spans="1:8" x14ac:dyDescent="0.25">
      <c r="A9904" s="6">
        <v>249800</v>
      </c>
      <c r="B9904" s="6" t="s">
        <v>42</v>
      </c>
      <c r="C9904" s="7">
        <v>1</v>
      </c>
      <c r="D9904" s="8">
        <v>700</v>
      </c>
      <c r="E9904" s="9">
        <v>43735.698611111111</v>
      </c>
      <c r="F9904" s="6" t="s">
        <v>1671</v>
      </c>
      <c r="G9904" s="6" t="str">
        <f t="shared" si="154"/>
        <v>ME</v>
      </c>
      <c r="H9904" s="8">
        <f>Sales[Quantity Ordered]*Sales[Price Each]</f>
        <v>700</v>
      </c>
    </row>
    <row r="9905" spans="1:8" x14ac:dyDescent="0.25">
      <c r="A9905" s="6">
        <v>251139</v>
      </c>
      <c r="B9905" s="6" t="s">
        <v>42</v>
      </c>
      <c r="C9905" s="7">
        <v>1</v>
      </c>
      <c r="D9905" s="8">
        <v>700</v>
      </c>
      <c r="E9905" s="9">
        <v>43735.76458333333</v>
      </c>
      <c r="F9905" s="6" t="s">
        <v>3000</v>
      </c>
      <c r="G9905" s="6" t="str">
        <f t="shared" si="154"/>
        <v>CA</v>
      </c>
      <c r="H9905" s="8">
        <f>Sales[Quantity Ordered]*Sales[Price Each]</f>
        <v>700</v>
      </c>
    </row>
    <row r="9906" spans="1:8" x14ac:dyDescent="0.25">
      <c r="A9906" s="6">
        <v>249760</v>
      </c>
      <c r="B9906" s="6" t="s">
        <v>42</v>
      </c>
      <c r="C9906" s="7">
        <v>1</v>
      </c>
      <c r="D9906" s="8">
        <v>700</v>
      </c>
      <c r="E9906" s="9">
        <v>43735.9</v>
      </c>
      <c r="F9906" s="6" t="s">
        <v>1631</v>
      </c>
      <c r="G9906" s="6" t="str">
        <f t="shared" si="154"/>
        <v>MA</v>
      </c>
      <c r="H9906" s="8">
        <f>Sales[Quantity Ordered]*Sales[Price Each]</f>
        <v>700</v>
      </c>
    </row>
    <row r="9907" spans="1:8" x14ac:dyDescent="0.25">
      <c r="A9907" s="6">
        <v>259145</v>
      </c>
      <c r="B9907" s="6" t="s">
        <v>42</v>
      </c>
      <c r="C9907" s="7">
        <v>1</v>
      </c>
      <c r="D9907" s="8">
        <v>700</v>
      </c>
      <c r="E9907" s="9">
        <v>43735.914583333331</v>
      </c>
      <c r="F9907" s="6" t="s">
        <v>10852</v>
      </c>
      <c r="G9907" s="6" t="str">
        <f t="shared" si="154"/>
        <v>NY</v>
      </c>
      <c r="H9907" s="8">
        <f>Sales[Quantity Ordered]*Sales[Price Each]</f>
        <v>700</v>
      </c>
    </row>
    <row r="9908" spans="1:8" x14ac:dyDescent="0.25">
      <c r="A9908" s="6">
        <v>253987</v>
      </c>
      <c r="B9908" s="6" t="s">
        <v>42</v>
      </c>
      <c r="C9908" s="7">
        <v>1</v>
      </c>
      <c r="D9908" s="8">
        <v>700</v>
      </c>
      <c r="E9908" s="9">
        <v>43735.96597222222</v>
      </c>
      <c r="F9908" s="6" t="s">
        <v>5820</v>
      </c>
      <c r="G9908" s="6" t="str">
        <f t="shared" si="154"/>
        <v>CA</v>
      </c>
      <c r="H9908" s="8">
        <f>Sales[Quantity Ordered]*Sales[Price Each]</f>
        <v>700</v>
      </c>
    </row>
    <row r="9909" spans="1:8" x14ac:dyDescent="0.25">
      <c r="A9909" s="6">
        <v>250630</v>
      </c>
      <c r="B9909" s="6" t="s">
        <v>42</v>
      </c>
      <c r="C9909" s="7">
        <v>1</v>
      </c>
      <c r="D9909" s="8">
        <v>700</v>
      </c>
      <c r="E9909" s="9">
        <v>43736.061805555553</v>
      </c>
      <c r="F9909" s="6" t="s">
        <v>2497</v>
      </c>
      <c r="G9909" s="6" t="str">
        <f t="shared" si="154"/>
        <v>OR</v>
      </c>
      <c r="H9909" s="8">
        <f>Sales[Quantity Ordered]*Sales[Price Each]</f>
        <v>700</v>
      </c>
    </row>
    <row r="9910" spans="1:8" x14ac:dyDescent="0.25">
      <c r="A9910" s="6">
        <v>258202</v>
      </c>
      <c r="B9910" s="6" t="s">
        <v>42</v>
      </c>
      <c r="C9910" s="7">
        <v>1</v>
      </c>
      <c r="D9910" s="8">
        <v>700</v>
      </c>
      <c r="E9910" s="9">
        <v>43736.306250000001</v>
      </c>
      <c r="F9910" s="6" t="s">
        <v>9937</v>
      </c>
      <c r="G9910" s="6" t="str">
        <f t="shared" si="154"/>
        <v>CA</v>
      </c>
      <c r="H9910" s="8">
        <f>Sales[Quantity Ordered]*Sales[Price Each]</f>
        <v>700</v>
      </c>
    </row>
    <row r="9911" spans="1:8" x14ac:dyDescent="0.25">
      <c r="A9911" s="6">
        <v>257766</v>
      </c>
      <c r="B9911" s="6" t="s">
        <v>42</v>
      </c>
      <c r="C9911" s="7">
        <v>1</v>
      </c>
      <c r="D9911" s="8">
        <v>700</v>
      </c>
      <c r="E9911" s="9">
        <v>43736.465277777781</v>
      </c>
      <c r="F9911" s="6" t="s">
        <v>9517</v>
      </c>
      <c r="G9911" s="6" t="str">
        <f t="shared" si="154"/>
        <v>WA</v>
      </c>
      <c r="H9911" s="8">
        <f>Sales[Quantity Ordered]*Sales[Price Each]</f>
        <v>700</v>
      </c>
    </row>
    <row r="9912" spans="1:8" x14ac:dyDescent="0.25">
      <c r="A9912" s="6">
        <v>258337</v>
      </c>
      <c r="B9912" s="6" t="s">
        <v>42</v>
      </c>
      <c r="C9912" s="7">
        <v>1</v>
      </c>
      <c r="D9912" s="8">
        <v>700</v>
      </c>
      <c r="E9912" s="9">
        <v>43736.484722222223</v>
      </c>
      <c r="F9912" s="6" t="s">
        <v>10068</v>
      </c>
      <c r="G9912" s="6" t="str">
        <f t="shared" si="154"/>
        <v>OR</v>
      </c>
      <c r="H9912" s="8">
        <f>Sales[Quantity Ordered]*Sales[Price Each]</f>
        <v>700</v>
      </c>
    </row>
    <row r="9913" spans="1:8" x14ac:dyDescent="0.25">
      <c r="A9913" s="6">
        <v>255020</v>
      </c>
      <c r="B9913" s="6" t="s">
        <v>42</v>
      </c>
      <c r="C9913" s="7">
        <v>1</v>
      </c>
      <c r="D9913" s="8">
        <v>700</v>
      </c>
      <c r="E9913" s="9">
        <v>43736.515972222223</v>
      </c>
      <c r="F9913" s="6" t="s">
        <v>6833</v>
      </c>
      <c r="G9913" s="6" t="str">
        <f t="shared" si="154"/>
        <v>CA</v>
      </c>
      <c r="H9913" s="8">
        <f>Sales[Quantity Ordered]*Sales[Price Each]</f>
        <v>700</v>
      </c>
    </row>
    <row r="9914" spans="1:8" x14ac:dyDescent="0.25">
      <c r="A9914" s="6">
        <v>250754</v>
      </c>
      <c r="B9914" s="6" t="s">
        <v>42</v>
      </c>
      <c r="C9914" s="7">
        <v>1</v>
      </c>
      <c r="D9914" s="8">
        <v>700</v>
      </c>
      <c r="E9914" s="9">
        <v>43736.540277777778</v>
      </c>
      <c r="F9914" s="6" t="s">
        <v>2617</v>
      </c>
      <c r="G9914" s="6" t="str">
        <f t="shared" si="154"/>
        <v>OR</v>
      </c>
      <c r="H9914" s="8">
        <f>Sales[Quantity Ordered]*Sales[Price Each]</f>
        <v>700</v>
      </c>
    </row>
    <row r="9915" spans="1:8" x14ac:dyDescent="0.25">
      <c r="A9915" s="6">
        <v>259277</v>
      </c>
      <c r="B9915" s="6" t="s">
        <v>42</v>
      </c>
      <c r="C9915" s="7">
        <v>1</v>
      </c>
      <c r="D9915" s="8">
        <v>700</v>
      </c>
      <c r="E9915" s="9">
        <v>43736.546527777777</v>
      </c>
      <c r="F9915" s="6" t="s">
        <v>10975</v>
      </c>
      <c r="G9915" s="6" t="str">
        <f t="shared" si="154"/>
        <v>NY</v>
      </c>
      <c r="H9915" s="8">
        <f>Sales[Quantity Ordered]*Sales[Price Each]</f>
        <v>700</v>
      </c>
    </row>
    <row r="9916" spans="1:8" x14ac:dyDescent="0.25">
      <c r="A9916" s="6">
        <v>250059</v>
      </c>
      <c r="B9916" s="6" t="s">
        <v>42</v>
      </c>
      <c r="C9916" s="7">
        <v>1</v>
      </c>
      <c r="D9916" s="8">
        <v>700</v>
      </c>
      <c r="E9916" s="9">
        <v>43736.557638888888</v>
      </c>
      <c r="F9916" s="6" t="s">
        <v>1927</v>
      </c>
      <c r="G9916" s="6" t="str">
        <f t="shared" si="154"/>
        <v>NY</v>
      </c>
      <c r="H9916" s="8">
        <f>Sales[Quantity Ordered]*Sales[Price Each]</f>
        <v>700</v>
      </c>
    </row>
    <row r="9917" spans="1:8" x14ac:dyDescent="0.25">
      <c r="A9917" s="6">
        <v>256778</v>
      </c>
      <c r="B9917" s="6" t="s">
        <v>42</v>
      </c>
      <c r="C9917" s="7">
        <v>1</v>
      </c>
      <c r="D9917" s="8">
        <v>700</v>
      </c>
      <c r="E9917" s="9">
        <v>43736.59375</v>
      </c>
      <c r="F9917" s="6" t="s">
        <v>8548</v>
      </c>
      <c r="G9917" s="6" t="str">
        <f t="shared" si="154"/>
        <v>GA</v>
      </c>
      <c r="H9917" s="8">
        <f>Sales[Quantity Ordered]*Sales[Price Each]</f>
        <v>700</v>
      </c>
    </row>
    <row r="9918" spans="1:8" x14ac:dyDescent="0.25">
      <c r="A9918" s="6">
        <v>250203</v>
      </c>
      <c r="B9918" s="6" t="s">
        <v>42</v>
      </c>
      <c r="C9918" s="7">
        <v>1</v>
      </c>
      <c r="D9918" s="8">
        <v>700</v>
      </c>
      <c r="E9918" s="9">
        <v>43736.654861111114</v>
      </c>
      <c r="F9918" s="6" t="s">
        <v>2071</v>
      </c>
      <c r="G9918" s="6" t="str">
        <f t="shared" si="154"/>
        <v>NY</v>
      </c>
      <c r="H9918" s="8">
        <f>Sales[Quantity Ordered]*Sales[Price Each]</f>
        <v>700</v>
      </c>
    </row>
    <row r="9919" spans="1:8" x14ac:dyDescent="0.25">
      <c r="A9919" s="6">
        <v>251750</v>
      </c>
      <c r="B9919" s="6" t="s">
        <v>42</v>
      </c>
      <c r="C9919" s="7">
        <v>1</v>
      </c>
      <c r="D9919" s="8">
        <v>700</v>
      </c>
      <c r="E9919" s="9">
        <v>43736.65902777778</v>
      </c>
      <c r="F9919" s="6" t="s">
        <v>3608</v>
      </c>
      <c r="G9919" s="6" t="str">
        <f t="shared" si="154"/>
        <v>NY</v>
      </c>
      <c r="H9919" s="8">
        <f>Sales[Quantity Ordered]*Sales[Price Each]</f>
        <v>700</v>
      </c>
    </row>
    <row r="9920" spans="1:8" x14ac:dyDescent="0.25">
      <c r="A9920" s="6">
        <v>249380</v>
      </c>
      <c r="B9920" s="6" t="s">
        <v>42</v>
      </c>
      <c r="C9920" s="7">
        <v>1</v>
      </c>
      <c r="D9920" s="8">
        <v>700</v>
      </c>
      <c r="E9920" s="9">
        <v>43736.802777777775</v>
      </c>
      <c r="F9920" s="6" t="s">
        <v>1251</v>
      </c>
      <c r="G9920" s="6" t="str">
        <f t="shared" si="154"/>
        <v>CA</v>
      </c>
      <c r="H9920" s="8">
        <f>Sales[Quantity Ordered]*Sales[Price Each]</f>
        <v>700</v>
      </c>
    </row>
    <row r="9921" spans="1:8" x14ac:dyDescent="0.25">
      <c r="A9921" s="6">
        <v>253414</v>
      </c>
      <c r="B9921" s="6" t="s">
        <v>42</v>
      </c>
      <c r="C9921" s="7">
        <v>1</v>
      </c>
      <c r="D9921" s="8">
        <v>700</v>
      </c>
      <c r="E9921" s="9">
        <v>43736.8125</v>
      </c>
      <c r="F9921" s="6" t="s">
        <v>5254</v>
      </c>
      <c r="G9921" s="6" t="str">
        <f t="shared" si="154"/>
        <v>TX</v>
      </c>
      <c r="H9921" s="8">
        <f>Sales[Quantity Ordered]*Sales[Price Each]</f>
        <v>700</v>
      </c>
    </row>
    <row r="9922" spans="1:8" x14ac:dyDescent="0.25">
      <c r="A9922" s="6">
        <v>251866</v>
      </c>
      <c r="B9922" s="6" t="s">
        <v>42</v>
      </c>
      <c r="C9922" s="7">
        <v>1</v>
      </c>
      <c r="D9922" s="8">
        <v>700</v>
      </c>
      <c r="E9922" s="9">
        <v>43737.063888888886</v>
      </c>
      <c r="F9922" s="6" t="s">
        <v>3720</v>
      </c>
      <c r="G9922" s="6" t="str">
        <f t="shared" ref="G9922:G9985" si="155">MID(F9922,FIND(",",F9922,FIND(",",F9922)+1)+2,2)</f>
        <v>TX</v>
      </c>
      <c r="H9922" s="8">
        <f>Sales[Quantity Ordered]*Sales[Price Each]</f>
        <v>700</v>
      </c>
    </row>
    <row r="9923" spans="1:8" x14ac:dyDescent="0.25">
      <c r="A9923" s="6">
        <v>250107</v>
      </c>
      <c r="B9923" s="6" t="s">
        <v>42</v>
      </c>
      <c r="C9923" s="7">
        <v>1</v>
      </c>
      <c r="D9923" s="8">
        <v>700</v>
      </c>
      <c r="E9923" s="9">
        <v>43737.445833333331</v>
      </c>
      <c r="F9923" s="6" t="s">
        <v>1975</v>
      </c>
      <c r="G9923" s="6" t="str">
        <f t="shared" si="155"/>
        <v>GA</v>
      </c>
      <c r="H9923" s="8">
        <f>Sales[Quantity Ordered]*Sales[Price Each]</f>
        <v>700</v>
      </c>
    </row>
    <row r="9924" spans="1:8" x14ac:dyDescent="0.25">
      <c r="A9924" s="6">
        <v>250299</v>
      </c>
      <c r="B9924" s="6" t="s">
        <v>42</v>
      </c>
      <c r="C9924" s="7">
        <v>1</v>
      </c>
      <c r="D9924" s="8">
        <v>700</v>
      </c>
      <c r="E9924" s="9">
        <v>43737.506249999999</v>
      </c>
      <c r="F9924" s="6" t="s">
        <v>2167</v>
      </c>
      <c r="G9924" s="6" t="str">
        <f t="shared" si="155"/>
        <v>GA</v>
      </c>
      <c r="H9924" s="8">
        <f>Sales[Quantity Ordered]*Sales[Price Each]</f>
        <v>700</v>
      </c>
    </row>
    <row r="9925" spans="1:8" x14ac:dyDescent="0.25">
      <c r="A9925" s="6">
        <v>255621</v>
      </c>
      <c r="B9925" s="6" t="s">
        <v>42</v>
      </c>
      <c r="C9925" s="7">
        <v>1</v>
      </c>
      <c r="D9925" s="8">
        <v>700</v>
      </c>
      <c r="E9925" s="9">
        <v>43737.540972222225</v>
      </c>
      <c r="F9925" s="6" t="s">
        <v>7425</v>
      </c>
      <c r="G9925" s="6" t="str">
        <f t="shared" si="155"/>
        <v>MA</v>
      </c>
      <c r="H9925" s="8">
        <f>Sales[Quantity Ordered]*Sales[Price Each]</f>
        <v>700</v>
      </c>
    </row>
    <row r="9926" spans="1:8" x14ac:dyDescent="0.25">
      <c r="A9926" s="6">
        <v>252066</v>
      </c>
      <c r="B9926" s="6" t="s">
        <v>42</v>
      </c>
      <c r="C9926" s="7">
        <v>1</v>
      </c>
      <c r="D9926" s="8">
        <v>700</v>
      </c>
      <c r="E9926" s="9">
        <v>43737.688194444447</v>
      </c>
      <c r="F9926" s="6" t="s">
        <v>3917</v>
      </c>
      <c r="G9926" s="6" t="str">
        <f t="shared" si="155"/>
        <v>TX</v>
      </c>
      <c r="H9926" s="8">
        <f>Sales[Quantity Ordered]*Sales[Price Each]</f>
        <v>700</v>
      </c>
    </row>
    <row r="9927" spans="1:8" x14ac:dyDescent="0.25">
      <c r="A9927" s="6">
        <v>249633</v>
      </c>
      <c r="B9927" s="6" t="s">
        <v>42</v>
      </c>
      <c r="C9927" s="7">
        <v>1</v>
      </c>
      <c r="D9927" s="8">
        <v>700</v>
      </c>
      <c r="E9927" s="9">
        <v>43737.75</v>
      </c>
      <c r="F9927" s="6" t="s">
        <v>1504</v>
      </c>
      <c r="G9927" s="6" t="str">
        <f t="shared" si="155"/>
        <v>MA</v>
      </c>
      <c r="H9927" s="8">
        <f>Sales[Quantity Ordered]*Sales[Price Each]</f>
        <v>700</v>
      </c>
    </row>
    <row r="9928" spans="1:8" x14ac:dyDescent="0.25">
      <c r="A9928" s="6">
        <v>256922</v>
      </c>
      <c r="B9928" s="6" t="s">
        <v>42</v>
      </c>
      <c r="C9928" s="7">
        <v>1</v>
      </c>
      <c r="D9928" s="8">
        <v>700</v>
      </c>
      <c r="E9928" s="9">
        <v>43737.751388888886</v>
      </c>
      <c r="F9928" s="6" t="s">
        <v>8691</v>
      </c>
      <c r="G9928" s="6" t="str">
        <f t="shared" si="155"/>
        <v>NY</v>
      </c>
      <c r="H9928" s="8">
        <f>Sales[Quantity Ordered]*Sales[Price Each]</f>
        <v>700</v>
      </c>
    </row>
    <row r="9929" spans="1:8" x14ac:dyDescent="0.25">
      <c r="A9929" s="6">
        <v>248926</v>
      </c>
      <c r="B9929" s="6" t="s">
        <v>42</v>
      </c>
      <c r="C9929" s="7">
        <v>1</v>
      </c>
      <c r="D9929" s="8">
        <v>700</v>
      </c>
      <c r="E9929" s="9">
        <v>43737.756944444445</v>
      </c>
      <c r="F9929" s="6" t="s">
        <v>798</v>
      </c>
      <c r="G9929" s="6" t="str">
        <f t="shared" si="155"/>
        <v>TX</v>
      </c>
      <c r="H9929" s="8">
        <f>Sales[Quantity Ordered]*Sales[Price Each]</f>
        <v>700</v>
      </c>
    </row>
    <row r="9930" spans="1:8" x14ac:dyDescent="0.25">
      <c r="A9930" s="6">
        <v>257594</v>
      </c>
      <c r="B9930" s="6" t="s">
        <v>42</v>
      </c>
      <c r="C9930" s="7">
        <v>1</v>
      </c>
      <c r="D9930" s="8">
        <v>700</v>
      </c>
      <c r="E9930" s="9">
        <v>43737.765277777777</v>
      </c>
      <c r="F9930" s="6" t="s">
        <v>9348</v>
      </c>
      <c r="G9930" s="6" t="str">
        <f t="shared" si="155"/>
        <v>CA</v>
      </c>
      <c r="H9930" s="8">
        <f>Sales[Quantity Ordered]*Sales[Price Each]</f>
        <v>700</v>
      </c>
    </row>
    <row r="9931" spans="1:8" x14ac:dyDescent="0.25">
      <c r="A9931" s="6">
        <v>252872</v>
      </c>
      <c r="B9931" s="6" t="s">
        <v>42</v>
      </c>
      <c r="C9931" s="7">
        <v>1</v>
      </c>
      <c r="D9931" s="8">
        <v>700</v>
      </c>
      <c r="E9931" s="9">
        <v>43737.788194444445</v>
      </c>
      <c r="F9931" s="6" t="s">
        <v>4718</v>
      </c>
      <c r="G9931" s="6" t="str">
        <f t="shared" si="155"/>
        <v>CA</v>
      </c>
      <c r="H9931" s="8">
        <f>Sales[Quantity Ordered]*Sales[Price Each]</f>
        <v>700</v>
      </c>
    </row>
    <row r="9932" spans="1:8" x14ac:dyDescent="0.25">
      <c r="A9932" s="6">
        <v>254230</v>
      </c>
      <c r="B9932" s="6" t="s">
        <v>42</v>
      </c>
      <c r="C9932" s="7">
        <v>1</v>
      </c>
      <c r="D9932" s="8">
        <v>700</v>
      </c>
      <c r="E9932" s="9">
        <v>43737.788888888892</v>
      </c>
      <c r="F9932" s="6" t="s">
        <v>6059</v>
      </c>
      <c r="G9932" s="6" t="str">
        <f t="shared" si="155"/>
        <v>CA</v>
      </c>
      <c r="H9932" s="8">
        <f>Sales[Quantity Ordered]*Sales[Price Each]</f>
        <v>700</v>
      </c>
    </row>
    <row r="9933" spans="1:8" x14ac:dyDescent="0.25">
      <c r="A9933" s="6">
        <v>248367</v>
      </c>
      <c r="B9933" s="6" t="s">
        <v>42</v>
      </c>
      <c r="C9933" s="7">
        <v>1</v>
      </c>
      <c r="D9933" s="8">
        <v>700</v>
      </c>
      <c r="E9933" s="9">
        <v>43737.822222222225</v>
      </c>
      <c r="F9933" s="6" t="s">
        <v>239</v>
      </c>
      <c r="G9933" s="6" t="str">
        <f t="shared" si="155"/>
        <v>GA</v>
      </c>
      <c r="H9933" s="8">
        <f>Sales[Quantity Ordered]*Sales[Price Each]</f>
        <v>700</v>
      </c>
    </row>
    <row r="9934" spans="1:8" x14ac:dyDescent="0.25">
      <c r="A9934" s="6">
        <v>250534</v>
      </c>
      <c r="B9934" s="6" t="s">
        <v>42</v>
      </c>
      <c r="C9934" s="7">
        <v>1</v>
      </c>
      <c r="D9934" s="8">
        <v>700</v>
      </c>
      <c r="E9934" s="9">
        <v>43737.900694444441</v>
      </c>
      <c r="F9934" s="6" t="s">
        <v>2401</v>
      </c>
      <c r="G9934" s="6" t="str">
        <f t="shared" si="155"/>
        <v>TX</v>
      </c>
      <c r="H9934" s="8">
        <f>Sales[Quantity Ordered]*Sales[Price Each]</f>
        <v>700</v>
      </c>
    </row>
    <row r="9935" spans="1:8" x14ac:dyDescent="0.25">
      <c r="A9935" s="6">
        <v>255402</v>
      </c>
      <c r="B9935" s="6" t="s">
        <v>42</v>
      </c>
      <c r="C9935" s="7">
        <v>1</v>
      </c>
      <c r="D9935" s="8">
        <v>700</v>
      </c>
      <c r="E9935" s="9">
        <v>43737.935416666667</v>
      </c>
      <c r="F9935" s="6" t="s">
        <v>7209</v>
      </c>
      <c r="G9935" s="6" t="str">
        <f t="shared" si="155"/>
        <v>CA</v>
      </c>
      <c r="H9935" s="8">
        <f>Sales[Quantity Ordered]*Sales[Price Each]</f>
        <v>700</v>
      </c>
    </row>
    <row r="9936" spans="1:8" x14ac:dyDescent="0.25">
      <c r="A9936" s="6">
        <v>250798</v>
      </c>
      <c r="B9936" s="6" t="s">
        <v>42</v>
      </c>
      <c r="C9936" s="7">
        <v>1</v>
      </c>
      <c r="D9936" s="8">
        <v>700</v>
      </c>
      <c r="E9936" s="9">
        <v>43737.994444444441</v>
      </c>
      <c r="F9936" s="6" t="s">
        <v>2661</v>
      </c>
      <c r="G9936" s="6" t="str">
        <f t="shared" si="155"/>
        <v>CA</v>
      </c>
      <c r="H9936" s="8">
        <f>Sales[Quantity Ordered]*Sales[Price Each]</f>
        <v>700</v>
      </c>
    </row>
    <row r="9937" spans="1:8" x14ac:dyDescent="0.25">
      <c r="A9937" s="6">
        <v>257921</v>
      </c>
      <c r="B9937" s="6" t="s">
        <v>42</v>
      </c>
      <c r="C9937" s="7">
        <v>1</v>
      </c>
      <c r="D9937" s="8">
        <v>700</v>
      </c>
      <c r="E9937" s="9">
        <v>43738.336111111108</v>
      </c>
      <c r="F9937" s="6" t="s">
        <v>9666</v>
      </c>
      <c r="G9937" s="6" t="str">
        <f t="shared" si="155"/>
        <v>CA</v>
      </c>
      <c r="H9937" s="8">
        <f>Sales[Quantity Ordered]*Sales[Price Each]</f>
        <v>700</v>
      </c>
    </row>
    <row r="9938" spans="1:8" x14ac:dyDescent="0.25">
      <c r="A9938" s="6">
        <v>252773</v>
      </c>
      <c r="B9938" s="6" t="s">
        <v>42</v>
      </c>
      <c r="C9938" s="7">
        <v>1</v>
      </c>
      <c r="D9938" s="8">
        <v>700</v>
      </c>
      <c r="E9938" s="9">
        <v>43738.379166666666</v>
      </c>
      <c r="F9938" s="6" t="s">
        <v>4619</v>
      </c>
      <c r="G9938" s="6" t="str">
        <f t="shared" si="155"/>
        <v>TX</v>
      </c>
      <c r="H9938" s="8">
        <f>Sales[Quantity Ordered]*Sales[Price Each]</f>
        <v>700</v>
      </c>
    </row>
    <row r="9939" spans="1:8" x14ac:dyDescent="0.25">
      <c r="A9939" s="6">
        <v>258644</v>
      </c>
      <c r="B9939" s="6" t="s">
        <v>42</v>
      </c>
      <c r="C9939" s="7">
        <v>1</v>
      </c>
      <c r="D9939" s="8">
        <v>700</v>
      </c>
      <c r="E9939" s="9">
        <v>43738.44027777778</v>
      </c>
      <c r="F9939" s="6" t="s">
        <v>10366</v>
      </c>
      <c r="G9939" s="6" t="str">
        <f t="shared" si="155"/>
        <v>GA</v>
      </c>
      <c r="H9939" s="8">
        <f>Sales[Quantity Ordered]*Sales[Price Each]</f>
        <v>700</v>
      </c>
    </row>
    <row r="9940" spans="1:8" x14ac:dyDescent="0.25">
      <c r="A9940" s="6">
        <v>249273</v>
      </c>
      <c r="B9940" s="6" t="s">
        <v>42</v>
      </c>
      <c r="C9940" s="7">
        <v>1</v>
      </c>
      <c r="D9940" s="8">
        <v>700</v>
      </c>
      <c r="E9940" s="9">
        <v>43738.493750000001</v>
      </c>
      <c r="F9940" s="6" t="s">
        <v>1145</v>
      </c>
      <c r="G9940" s="6" t="str">
        <f t="shared" si="155"/>
        <v>NY</v>
      </c>
      <c r="H9940" s="8">
        <f>Sales[Quantity Ordered]*Sales[Price Each]</f>
        <v>700</v>
      </c>
    </row>
    <row r="9941" spans="1:8" x14ac:dyDescent="0.25">
      <c r="A9941" s="6">
        <v>255179</v>
      </c>
      <c r="B9941" s="6" t="s">
        <v>42</v>
      </c>
      <c r="C9941" s="7">
        <v>1</v>
      </c>
      <c r="D9941" s="8">
        <v>700</v>
      </c>
      <c r="E9941" s="9">
        <v>43738.538194444445</v>
      </c>
      <c r="F9941" s="6" t="s">
        <v>6498</v>
      </c>
      <c r="G9941" s="6" t="str">
        <f t="shared" si="155"/>
        <v>CA</v>
      </c>
      <c r="H9941" s="8">
        <f>Sales[Quantity Ordered]*Sales[Price Each]</f>
        <v>700</v>
      </c>
    </row>
    <row r="9942" spans="1:8" x14ac:dyDescent="0.25">
      <c r="A9942" s="6">
        <v>257499</v>
      </c>
      <c r="B9942" s="6" t="s">
        <v>42</v>
      </c>
      <c r="C9942" s="7">
        <v>1</v>
      </c>
      <c r="D9942" s="8">
        <v>700</v>
      </c>
      <c r="E9942" s="9">
        <v>43738.602083333331</v>
      </c>
      <c r="F9942" s="6" t="s">
        <v>9257</v>
      </c>
      <c r="G9942" s="6" t="str">
        <f t="shared" si="155"/>
        <v>CA</v>
      </c>
      <c r="H9942" s="8">
        <f>Sales[Quantity Ordered]*Sales[Price Each]</f>
        <v>700</v>
      </c>
    </row>
    <row r="9943" spans="1:8" x14ac:dyDescent="0.25">
      <c r="A9943" s="6">
        <v>251949</v>
      </c>
      <c r="B9943" s="6" t="s">
        <v>42</v>
      </c>
      <c r="C9943" s="7">
        <v>1</v>
      </c>
      <c r="D9943" s="8">
        <v>700</v>
      </c>
      <c r="E9943" s="9">
        <v>43738.604166666664</v>
      </c>
      <c r="F9943" s="6" t="s">
        <v>3802</v>
      </c>
      <c r="G9943" s="6" t="str">
        <f t="shared" si="155"/>
        <v>CA</v>
      </c>
      <c r="H9943" s="8">
        <f>Sales[Quantity Ordered]*Sales[Price Each]</f>
        <v>700</v>
      </c>
    </row>
    <row r="9944" spans="1:8" x14ac:dyDescent="0.25">
      <c r="A9944" s="6">
        <v>249635</v>
      </c>
      <c r="B9944" s="6" t="s">
        <v>42</v>
      </c>
      <c r="C9944" s="7">
        <v>1</v>
      </c>
      <c r="D9944" s="8">
        <v>700</v>
      </c>
      <c r="E9944" s="9">
        <v>43738.664583333331</v>
      </c>
      <c r="F9944" s="6" t="s">
        <v>1506</v>
      </c>
      <c r="G9944" s="6" t="str">
        <f t="shared" si="155"/>
        <v>ME</v>
      </c>
      <c r="H9944" s="8">
        <f>Sales[Quantity Ordered]*Sales[Price Each]</f>
        <v>700</v>
      </c>
    </row>
    <row r="9945" spans="1:8" x14ac:dyDescent="0.25">
      <c r="A9945" s="6">
        <v>254448</v>
      </c>
      <c r="B9945" s="6" t="s">
        <v>42</v>
      </c>
      <c r="C9945" s="7">
        <v>1</v>
      </c>
      <c r="D9945" s="8">
        <v>700</v>
      </c>
      <c r="E9945" s="9">
        <v>43738.670138888891</v>
      </c>
      <c r="F9945" s="6" t="s">
        <v>6276</v>
      </c>
      <c r="G9945" s="6" t="str">
        <f t="shared" si="155"/>
        <v>CA</v>
      </c>
      <c r="H9945" s="8">
        <f>Sales[Quantity Ordered]*Sales[Price Each]</f>
        <v>700</v>
      </c>
    </row>
    <row r="9946" spans="1:8" x14ac:dyDescent="0.25">
      <c r="A9946" s="6">
        <v>249766</v>
      </c>
      <c r="B9946" s="6" t="s">
        <v>42</v>
      </c>
      <c r="C9946" s="7">
        <v>1</v>
      </c>
      <c r="D9946" s="8">
        <v>700</v>
      </c>
      <c r="E9946" s="9">
        <v>43738.722916666666</v>
      </c>
      <c r="F9946" s="6" t="s">
        <v>1637</v>
      </c>
      <c r="G9946" s="6" t="str">
        <f t="shared" si="155"/>
        <v>CA</v>
      </c>
      <c r="H9946" s="8">
        <f>Sales[Quantity Ordered]*Sales[Price Each]</f>
        <v>700</v>
      </c>
    </row>
    <row r="9947" spans="1:8" x14ac:dyDescent="0.25">
      <c r="A9947" s="6">
        <v>253179</v>
      </c>
      <c r="B9947" s="6" t="s">
        <v>42</v>
      </c>
      <c r="C9947" s="7">
        <v>1</v>
      </c>
      <c r="D9947" s="8">
        <v>700</v>
      </c>
      <c r="E9947" s="9">
        <v>43738.805555555555</v>
      </c>
      <c r="F9947" s="6" t="s">
        <v>5022</v>
      </c>
      <c r="G9947" s="6" t="str">
        <f t="shared" si="155"/>
        <v>MA</v>
      </c>
      <c r="H9947" s="8">
        <f>Sales[Quantity Ordered]*Sales[Price Each]</f>
        <v>700</v>
      </c>
    </row>
    <row r="9948" spans="1:8" x14ac:dyDescent="0.25">
      <c r="A9948" s="6">
        <v>248350</v>
      </c>
      <c r="B9948" s="6" t="s">
        <v>42</v>
      </c>
      <c r="C9948" s="7">
        <v>1</v>
      </c>
      <c r="D9948" s="8">
        <v>700</v>
      </c>
      <c r="E9948" s="9">
        <v>43738.814583333333</v>
      </c>
      <c r="F9948" s="6" t="s">
        <v>222</v>
      </c>
      <c r="G9948" s="6" t="str">
        <f t="shared" si="155"/>
        <v>CA</v>
      </c>
      <c r="H9948" s="8">
        <f>Sales[Quantity Ordered]*Sales[Price Each]</f>
        <v>700</v>
      </c>
    </row>
    <row r="9949" spans="1:8" x14ac:dyDescent="0.25">
      <c r="A9949" s="6">
        <v>252725</v>
      </c>
      <c r="B9949" s="6" t="s">
        <v>42</v>
      </c>
      <c r="C9949" s="7">
        <v>1</v>
      </c>
      <c r="D9949" s="8">
        <v>700</v>
      </c>
      <c r="E9949" s="9">
        <v>43738.84097222222</v>
      </c>
      <c r="F9949" s="6" t="s">
        <v>4571</v>
      </c>
      <c r="G9949" s="6" t="str">
        <f t="shared" si="155"/>
        <v>CA</v>
      </c>
      <c r="H9949" s="8">
        <f>Sales[Quantity Ordered]*Sales[Price Each]</f>
        <v>700</v>
      </c>
    </row>
    <row r="9950" spans="1:8" x14ac:dyDescent="0.25">
      <c r="A9950" s="6">
        <v>258413</v>
      </c>
      <c r="B9950" s="6" t="s">
        <v>42</v>
      </c>
      <c r="C9950" s="7">
        <v>1</v>
      </c>
      <c r="D9950" s="8">
        <v>700</v>
      </c>
      <c r="E9950" s="9">
        <v>43738.870833333334</v>
      </c>
      <c r="F9950" s="6" t="s">
        <v>10142</v>
      </c>
      <c r="G9950" s="6" t="str">
        <f t="shared" si="155"/>
        <v>MA</v>
      </c>
      <c r="H9950" s="8">
        <f>Sales[Quantity Ordered]*Sales[Price Each]</f>
        <v>700</v>
      </c>
    </row>
    <row r="9951" spans="1:8" x14ac:dyDescent="0.25">
      <c r="A9951" s="6">
        <v>253365</v>
      </c>
      <c r="B9951" s="6" t="s">
        <v>42</v>
      </c>
      <c r="C9951" s="7">
        <v>1</v>
      </c>
      <c r="D9951" s="8">
        <v>700</v>
      </c>
      <c r="E9951" s="9">
        <v>43738.902777777781</v>
      </c>
      <c r="F9951" s="6" t="s">
        <v>5205</v>
      </c>
      <c r="G9951" s="6" t="str">
        <f t="shared" si="155"/>
        <v>CA</v>
      </c>
      <c r="H9951" s="8">
        <f>Sales[Quantity Ordered]*Sales[Price Each]</f>
        <v>700</v>
      </c>
    </row>
    <row r="9952" spans="1:8" x14ac:dyDescent="0.25">
      <c r="A9952" s="6">
        <v>253979</v>
      </c>
      <c r="B9952" s="6" t="s">
        <v>42</v>
      </c>
      <c r="C9952" s="7">
        <v>1</v>
      </c>
      <c r="D9952" s="8">
        <v>700</v>
      </c>
      <c r="E9952" s="9">
        <v>43738.911805555559</v>
      </c>
      <c r="F9952" s="6" t="s">
        <v>5812</v>
      </c>
      <c r="G9952" s="6" t="str">
        <f t="shared" si="155"/>
        <v>NY</v>
      </c>
      <c r="H9952" s="8">
        <f>Sales[Quantity Ordered]*Sales[Price Each]</f>
        <v>700</v>
      </c>
    </row>
    <row r="9953" spans="1:8" x14ac:dyDescent="0.25">
      <c r="A9953" s="6">
        <v>254306</v>
      </c>
      <c r="B9953" s="6" t="s">
        <v>42</v>
      </c>
      <c r="C9953" s="7">
        <v>1</v>
      </c>
      <c r="D9953" s="8">
        <v>700</v>
      </c>
      <c r="E9953" s="9">
        <v>43738.995138888888</v>
      </c>
      <c r="F9953" s="6" t="s">
        <v>6135</v>
      </c>
      <c r="G9953" s="6" t="str">
        <f t="shared" si="155"/>
        <v>CA</v>
      </c>
      <c r="H9953" s="8">
        <f>Sales[Quantity Ordered]*Sales[Price Each]</f>
        <v>700</v>
      </c>
    </row>
    <row r="9954" spans="1:8" x14ac:dyDescent="0.25">
      <c r="A9954" s="6">
        <v>254858</v>
      </c>
      <c r="B9954" s="6" t="s">
        <v>42</v>
      </c>
      <c r="C9954" s="7">
        <v>1</v>
      </c>
      <c r="D9954" s="8">
        <v>700</v>
      </c>
      <c r="E9954" s="9">
        <v>43739.068749999999</v>
      </c>
      <c r="F9954" s="6" t="s">
        <v>6678</v>
      </c>
      <c r="G9954" s="6" t="str">
        <f t="shared" si="155"/>
        <v>NY</v>
      </c>
      <c r="H9954" s="8">
        <f>Sales[Quantity Ordered]*Sales[Price Each]</f>
        <v>700</v>
      </c>
    </row>
    <row r="9955" spans="1:8" x14ac:dyDescent="0.25">
      <c r="A9955" s="6">
        <v>252405</v>
      </c>
      <c r="B9955" s="6" t="s">
        <v>63</v>
      </c>
      <c r="C9955" s="7">
        <v>1</v>
      </c>
      <c r="D9955" s="8">
        <v>999.99</v>
      </c>
      <c r="E9955" s="9">
        <v>43709.34097222222</v>
      </c>
      <c r="F9955" s="6" t="s">
        <v>4253</v>
      </c>
      <c r="G9955" s="6" t="str">
        <f t="shared" si="155"/>
        <v>NY</v>
      </c>
      <c r="H9955" s="8">
        <f>Sales[Quantity Ordered]*Sales[Price Each]</f>
        <v>999.99</v>
      </c>
    </row>
    <row r="9956" spans="1:8" x14ac:dyDescent="0.25">
      <c r="A9956" s="6">
        <v>249747</v>
      </c>
      <c r="B9956" s="6" t="s">
        <v>63</v>
      </c>
      <c r="C9956" s="7">
        <v>1</v>
      </c>
      <c r="D9956" s="8">
        <v>999.99</v>
      </c>
      <c r="E9956" s="9">
        <v>43709.413888888892</v>
      </c>
      <c r="F9956" s="6" t="s">
        <v>1618</v>
      </c>
      <c r="G9956" s="6" t="str">
        <f t="shared" si="155"/>
        <v>GA</v>
      </c>
      <c r="H9956" s="8">
        <f>Sales[Quantity Ordered]*Sales[Price Each]</f>
        <v>999.99</v>
      </c>
    </row>
    <row r="9957" spans="1:8" x14ac:dyDescent="0.25">
      <c r="A9957" s="6">
        <v>251406</v>
      </c>
      <c r="B9957" s="6" t="s">
        <v>63</v>
      </c>
      <c r="C9957" s="7">
        <v>1</v>
      </c>
      <c r="D9957" s="8">
        <v>999.99</v>
      </c>
      <c r="E9957" s="9">
        <v>43709.423611111109</v>
      </c>
      <c r="F9957" s="6" t="s">
        <v>3264</v>
      </c>
      <c r="G9957" s="6" t="str">
        <f t="shared" si="155"/>
        <v>NY</v>
      </c>
      <c r="H9957" s="8">
        <f>Sales[Quantity Ordered]*Sales[Price Each]</f>
        <v>999.99</v>
      </c>
    </row>
    <row r="9958" spans="1:8" x14ac:dyDescent="0.25">
      <c r="A9958" s="6">
        <v>248272</v>
      </c>
      <c r="B9958" s="6" t="s">
        <v>63</v>
      </c>
      <c r="C9958" s="7">
        <v>1</v>
      </c>
      <c r="D9958" s="8">
        <v>999.99</v>
      </c>
      <c r="E9958" s="9">
        <v>43709.46597222222</v>
      </c>
      <c r="F9958" s="6" t="s">
        <v>144</v>
      </c>
      <c r="G9958" s="6" t="str">
        <f t="shared" si="155"/>
        <v>TX</v>
      </c>
      <c r="H9958" s="8">
        <f>Sales[Quantity Ordered]*Sales[Price Each]</f>
        <v>999.99</v>
      </c>
    </row>
    <row r="9959" spans="1:8" x14ac:dyDescent="0.25">
      <c r="A9959" s="6">
        <v>249562</v>
      </c>
      <c r="B9959" s="6" t="s">
        <v>63</v>
      </c>
      <c r="C9959" s="7">
        <v>1</v>
      </c>
      <c r="D9959" s="8">
        <v>999.99</v>
      </c>
      <c r="E9959" s="9">
        <v>43709.525694444441</v>
      </c>
      <c r="F9959" s="6" t="s">
        <v>1433</v>
      </c>
      <c r="G9959" s="6" t="str">
        <f t="shared" si="155"/>
        <v>NY</v>
      </c>
      <c r="H9959" s="8">
        <f>Sales[Quantity Ordered]*Sales[Price Each]</f>
        <v>999.99</v>
      </c>
    </row>
    <row r="9960" spans="1:8" x14ac:dyDescent="0.25">
      <c r="A9960" s="6">
        <v>258886</v>
      </c>
      <c r="B9960" s="6" t="s">
        <v>63</v>
      </c>
      <c r="C9960" s="7">
        <v>1</v>
      </c>
      <c r="D9960" s="8">
        <v>999.99</v>
      </c>
      <c r="E9960" s="9">
        <v>43709.65902777778</v>
      </c>
      <c r="F9960" s="6" t="s">
        <v>10600</v>
      </c>
      <c r="G9960" s="6" t="str">
        <f t="shared" si="155"/>
        <v>TX</v>
      </c>
      <c r="H9960" s="8">
        <f>Sales[Quantity Ordered]*Sales[Price Each]</f>
        <v>999.99</v>
      </c>
    </row>
    <row r="9961" spans="1:8" x14ac:dyDescent="0.25">
      <c r="A9961" s="6">
        <v>249616</v>
      </c>
      <c r="B9961" s="6" t="s">
        <v>63</v>
      </c>
      <c r="C9961" s="7">
        <v>1</v>
      </c>
      <c r="D9961" s="8">
        <v>999.99</v>
      </c>
      <c r="E9961" s="9">
        <v>43709.701388888891</v>
      </c>
      <c r="F9961" s="6" t="s">
        <v>1487</v>
      </c>
      <c r="G9961" s="6" t="str">
        <f t="shared" si="155"/>
        <v>CA</v>
      </c>
      <c r="H9961" s="8">
        <f>Sales[Quantity Ordered]*Sales[Price Each]</f>
        <v>999.99</v>
      </c>
    </row>
    <row r="9962" spans="1:8" x14ac:dyDescent="0.25">
      <c r="A9962" s="6">
        <v>257537</v>
      </c>
      <c r="B9962" s="6" t="s">
        <v>63</v>
      </c>
      <c r="C9962" s="7">
        <v>1</v>
      </c>
      <c r="D9962" s="8">
        <v>999.99</v>
      </c>
      <c r="E9962" s="9">
        <v>43709.727083333331</v>
      </c>
      <c r="F9962" s="6" t="s">
        <v>9294</v>
      </c>
      <c r="G9962" s="6" t="str">
        <f t="shared" si="155"/>
        <v>CA</v>
      </c>
      <c r="H9962" s="8">
        <f>Sales[Quantity Ordered]*Sales[Price Each]</f>
        <v>999.99</v>
      </c>
    </row>
    <row r="9963" spans="1:8" x14ac:dyDescent="0.25">
      <c r="A9963" s="6">
        <v>255865</v>
      </c>
      <c r="B9963" s="6" t="s">
        <v>63</v>
      </c>
      <c r="C9963" s="7">
        <v>1</v>
      </c>
      <c r="D9963" s="8">
        <v>999.99</v>
      </c>
      <c r="E9963" s="9">
        <v>43709.805555555555</v>
      </c>
      <c r="F9963" s="6" t="s">
        <v>7664</v>
      </c>
      <c r="G9963" s="6" t="str">
        <f t="shared" si="155"/>
        <v>OR</v>
      </c>
      <c r="H9963" s="8">
        <f>Sales[Quantity Ordered]*Sales[Price Each]</f>
        <v>999.99</v>
      </c>
    </row>
    <row r="9964" spans="1:8" x14ac:dyDescent="0.25">
      <c r="A9964" s="6">
        <v>249143</v>
      </c>
      <c r="B9964" s="6" t="s">
        <v>63</v>
      </c>
      <c r="C9964" s="7">
        <v>1</v>
      </c>
      <c r="D9964" s="8">
        <v>999.99</v>
      </c>
      <c r="E9964" s="9">
        <v>43709.845833333333</v>
      </c>
      <c r="F9964" s="6" t="s">
        <v>1015</v>
      </c>
      <c r="G9964" s="6" t="str">
        <f t="shared" si="155"/>
        <v>TX</v>
      </c>
      <c r="H9964" s="8">
        <f>Sales[Quantity Ordered]*Sales[Price Each]</f>
        <v>999.99</v>
      </c>
    </row>
    <row r="9965" spans="1:8" x14ac:dyDescent="0.25">
      <c r="A9965" s="6">
        <v>250488</v>
      </c>
      <c r="B9965" s="6" t="s">
        <v>63</v>
      </c>
      <c r="C9965" s="7">
        <v>1</v>
      </c>
      <c r="D9965" s="8">
        <v>999.99</v>
      </c>
      <c r="E9965" s="9">
        <v>43709.906944444447</v>
      </c>
      <c r="F9965" s="6" t="s">
        <v>2356</v>
      </c>
      <c r="G9965" s="6" t="str">
        <f t="shared" si="155"/>
        <v>CA</v>
      </c>
      <c r="H9965" s="8">
        <f>Sales[Quantity Ordered]*Sales[Price Each]</f>
        <v>999.99</v>
      </c>
    </row>
    <row r="9966" spans="1:8" x14ac:dyDescent="0.25">
      <c r="A9966" s="6">
        <v>258546</v>
      </c>
      <c r="B9966" s="6" t="s">
        <v>63</v>
      </c>
      <c r="C9966" s="7">
        <v>1</v>
      </c>
      <c r="D9966" s="8">
        <v>999.99</v>
      </c>
      <c r="E9966" s="9">
        <v>43710.348611111112</v>
      </c>
      <c r="F9966" s="6" t="s">
        <v>10268</v>
      </c>
      <c r="G9966" s="6" t="str">
        <f t="shared" si="155"/>
        <v>WA</v>
      </c>
      <c r="H9966" s="8">
        <f>Sales[Quantity Ordered]*Sales[Price Each]</f>
        <v>999.99</v>
      </c>
    </row>
    <row r="9967" spans="1:8" x14ac:dyDescent="0.25">
      <c r="A9967" s="6">
        <v>259320</v>
      </c>
      <c r="B9967" s="6" t="s">
        <v>63</v>
      </c>
      <c r="C9967" s="7">
        <v>1</v>
      </c>
      <c r="D9967" s="8">
        <v>999.99</v>
      </c>
      <c r="E9967" s="9">
        <v>43710.45208333333</v>
      </c>
      <c r="F9967" s="6" t="s">
        <v>11018</v>
      </c>
      <c r="G9967" s="6" t="str">
        <f t="shared" si="155"/>
        <v>GA</v>
      </c>
      <c r="H9967" s="8">
        <f>Sales[Quantity Ordered]*Sales[Price Each]</f>
        <v>999.99</v>
      </c>
    </row>
    <row r="9968" spans="1:8" x14ac:dyDescent="0.25">
      <c r="A9968" s="6">
        <v>258416</v>
      </c>
      <c r="B9968" s="6" t="s">
        <v>63</v>
      </c>
      <c r="C9968" s="7">
        <v>1</v>
      </c>
      <c r="D9968" s="8">
        <v>999.99</v>
      </c>
      <c r="E9968" s="9">
        <v>43710.536805555559</v>
      </c>
      <c r="F9968" s="6" t="s">
        <v>10145</v>
      </c>
      <c r="G9968" s="6" t="str">
        <f t="shared" si="155"/>
        <v>WA</v>
      </c>
      <c r="H9968" s="8">
        <f>Sales[Quantity Ordered]*Sales[Price Each]</f>
        <v>999.99</v>
      </c>
    </row>
    <row r="9969" spans="1:8" x14ac:dyDescent="0.25">
      <c r="A9969" s="6">
        <v>248645</v>
      </c>
      <c r="B9969" s="6" t="s">
        <v>63</v>
      </c>
      <c r="C9969" s="7">
        <v>1</v>
      </c>
      <c r="D9969" s="8">
        <v>999.99</v>
      </c>
      <c r="E9969" s="9">
        <v>43710.538194444445</v>
      </c>
      <c r="F9969" s="6" t="s">
        <v>518</v>
      </c>
      <c r="G9969" s="6" t="str">
        <f t="shared" si="155"/>
        <v>NY</v>
      </c>
      <c r="H9969" s="8">
        <f>Sales[Quantity Ordered]*Sales[Price Each]</f>
        <v>999.99</v>
      </c>
    </row>
    <row r="9970" spans="1:8" x14ac:dyDescent="0.25">
      <c r="A9970" s="6">
        <v>248604</v>
      </c>
      <c r="B9970" s="6" t="s">
        <v>63</v>
      </c>
      <c r="C9970" s="7">
        <v>1</v>
      </c>
      <c r="D9970" s="8">
        <v>999.99</v>
      </c>
      <c r="E9970" s="9">
        <v>43710.543749999997</v>
      </c>
      <c r="F9970" s="6" t="s">
        <v>477</v>
      </c>
      <c r="G9970" s="6" t="str">
        <f t="shared" si="155"/>
        <v>WA</v>
      </c>
      <c r="H9970" s="8">
        <f>Sales[Quantity Ordered]*Sales[Price Each]</f>
        <v>999.99</v>
      </c>
    </row>
    <row r="9971" spans="1:8" x14ac:dyDescent="0.25">
      <c r="A9971" s="6">
        <v>254429</v>
      </c>
      <c r="B9971" s="6" t="s">
        <v>63</v>
      </c>
      <c r="C9971" s="7">
        <v>1</v>
      </c>
      <c r="D9971" s="8">
        <v>999.99</v>
      </c>
      <c r="E9971" s="9">
        <v>43710.63958333333</v>
      </c>
      <c r="F9971" s="6" t="s">
        <v>6257</v>
      </c>
      <c r="G9971" s="6" t="str">
        <f t="shared" si="155"/>
        <v>CA</v>
      </c>
      <c r="H9971" s="8">
        <f>Sales[Quantity Ordered]*Sales[Price Each]</f>
        <v>999.99</v>
      </c>
    </row>
    <row r="9972" spans="1:8" x14ac:dyDescent="0.25">
      <c r="A9972" s="6">
        <v>252322</v>
      </c>
      <c r="B9972" s="6" t="s">
        <v>63</v>
      </c>
      <c r="C9972" s="7">
        <v>1</v>
      </c>
      <c r="D9972" s="8">
        <v>999.99</v>
      </c>
      <c r="E9972" s="9">
        <v>43710.668749999997</v>
      </c>
      <c r="F9972" s="6" t="s">
        <v>4171</v>
      </c>
      <c r="G9972" s="6" t="str">
        <f t="shared" si="155"/>
        <v>NY</v>
      </c>
      <c r="H9972" s="8">
        <f>Sales[Quantity Ordered]*Sales[Price Each]</f>
        <v>999.99</v>
      </c>
    </row>
    <row r="9973" spans="1:8" x14ac:dyDescent="0.25">
      <c r="A9973" s="6">
        <v>251334</v>
      </c>
      <c r="B9973" s="6" t="s">
        <v>63</v>
      </c>
      <c r="C9973" s="7">
        <v>1</v>
      </c>
      <c r="D9973" s="8">
        <v>999.99</v>
      </c>
      <c r="E9973" s="9">
        <v>43710.85</v>
      </c>
      <c r="F9973" s="6" t="s">
        <v>3194</v>
      </c>
      <c r="G9973" s="6" t="str">
        <f t="shared" si="155"/>
        <v>NY</v>
      </c>
      <c r="H9973" s="8">
        <f>Sales[Quantity Ordered]*Sales[Price Each]</f>
        <v>999.99</v>
      </c>
    </row>
    <row r="9974" spans="1:8" x14ac:dyDescent="0.25">
      <c r="A9974" s="6">
        <v>252750</v>
      </c>
      <c r="B9974" s="6" t="s">
        <v>63</v>
      </c>
      <c r="C9974" s="7">
        <v>1</v>
      </c>
      <c r="D9974" s="8">
        <v>999.99</v>
      </c>
      <c r="E9974" s="9">
        <v>43710.868750000001</v>
      </c>
      <c r="F9974" s="6" t="s">
        <v>4596</v>
      </c>
      <c r="G9974" s="6" t="str">
        <f t="shared" si="155"/>
        <v>CA</v>
      </c>
      <c r="H9974" s="8">
        <f>Sales[Quantity Ordered]*Sales[Price Each]</f>
        <v>999.99</v>
      </c>
    </row>
    <row r="9975" spans="1:8" x14ac:dyDescent="0.25">
      <c r="A9975" s="6">
        <v>255994</v>
      </c>
      <c r="B9975" s="6" t="s">
        <v>63</v>
      </c>
      <c r="C9975" s="7">
        <v>1</v>
      </c>
      <c r="D9975" s="8">
        <v>999.99</v>
      </c>
      <c r="E9975" s="9">
        <v>43710.936805555553</v>
      </c>
      <c r="F9975" s="6" t="s">
        <v>7788</v>
      </c>
      <c r="G9975" s="6" t="str">
        <f t="shared" si="155"/>
        <v>GA</v>
      </c>
      <c r="H9975" s="8">
        <f>Sales[Quantity Ordered]*Sales[Price Each]</f>
        <v>999.99</v>
      </c>
    </row>
    <row r="9976" spans="1:8" x14ac:dyDescent="0.25">
      <c r="A9976" s="6">
        <v>258573</v>
      </c>
      <c r="B9976" s="6" t="s">
        <v>63</v>
      </c>
      <c r="C9976" s="7">
        <v>1</v>
      </c>
      <c r="D9976" s="8">
        <v>999.99</v>
      </c>
      <c r="E9976" s="9">
        <v>43710.947222222225</v>
      </c>
      <c r="F9976" s="6" t="s">
        <v>10295</v>
      </c>
      <c r="G9976" s="6" t="str">
        <f t="shared" si="155"/>
        <v>CA</v>
      </c>
      <c r="H9976" s="8">
        <f>Sales[Quantity Ordered]*Sales[Price Each]</f>
        <v>999.99</v>
      </c>
    </row>
    <row r="9977" spans="1:8" x14ac:dyDescent="0.25">
      <c r="A9977" s="6">
        <v>251518</v>
      </c>
      <c r="B9977" s="6" t="s">
        <v>63</v>
      </c>
      <c r="C9977" s="7">
        <v>1</v>
      </c>
      <c r="D9977" s="8">
        <v>999.99</v>
      </c>
      <c r="E9977" s="9">
        <v>43711.035416666666</v>
      </c>
      <c r="F9977" s="6" t="s">
        <v>3376</v>
      </c>
      <c r="G9977" s="6" t="str">
        <f t="shared" si="155"/>
        <v>OR</v>
      </c>
      <c r="H9977" s="8">
        <f>Sales[Quantity Ordered]*Sales[Price Each]</f>
        <v>999.99</v>
      </c>
    </row>
    <row r="9978" spans="1:8" x14ac:dyDescent="0.25">
      <c r="A9978" s="6">
        <v>256647</v>
      </c>
      <c r="B9978" s="6" t="s">
        <v>63</v>
      </c>
      <c r="C9978" s="7">
        <v>1</v>
      </c>
      <c r="D9978" s="8">
        <v>999.99</v>
      </c>
      <c r="E9978" s="9">
        <v>43711.537499999999</v>
      </c>
      <c r="F9978" s="6" t="s">
        <v>8423</v>
      </c>
      <c r="G9978" s="6" t="str">
        <f t="shared" si="155"/>
        <v>CA</v>
      </c>
      <c r="H9978" s="8">
        <f>Sales[Quantity Ordered]*Sales[Price Each]</f>
        <v>999.99</v>
      </c>
    </row>
    <row r="9979" spans="1:8" x14ac:dyDescent="0.25">
      <c r="A9979" s="6">
        <v>256726</v>
      </c>
      <c r="B9979" s="6" t="s">
        <v>63</v>
      </c>
      <c r="C9979" s="7">
        <v>1</v>
      </c>
      <c r="D9979" s="8">
        <v>999.99</v>
      </c>
      <c r="E9979" s="9">
        <v>43711.617361111108</v>
      </c>
      <c r="F9979" s="6" t="s">
        <v>8500</v>
      </c>
      <c r="G9979" s="6" t="str">
        <f t="shared" si="155"/>
        <v>NY</v>
      </c>
      <c r="H9979" s="8">
        <f>Sales[Quantity Ordered]*Sales[Price Each]</f>
        <v>999.99</v>
      </c>
    </row>
    <row r="9980" spans="1:8" x14ac:dyDescent="0.25">
      <c r="A9980" s="6">
        <v>251261</v>
      </c>
      <c r="B9980" s="6" t="s">
        <v>63</v>
      </c>
      <c r="C9980" s="7">
        <v>1</v>
      </c>
      <c r="D9980" s="8">
        <v>999.99</v>
      </c>
      <c r="E9980" s="9">
        <v>43711.736111111109</v>
      </c>
      <c r="F9980" s="6" t="s">
        <v>3121</v>
      </c>
      <c r="G9980" s="6" t="str">
        <f t="shared" si="155"/>
        <v>GA</v>
      </c>
      <c r="H9980" s="8">
        <f>Sales[Quantity Ordered]*Sales[Price Each]</f>
        <v>999.99</v>
      </c>
    </row>
    <row r="9981" spans="1:8" x14ac:dyDescent="0.25">
      <c r="A9981" s="6">
        <v>255057</v>
      </c>
      <c r="B9981" s="6" t="s">
        <v>63</v>
      </c>
      <c r="C9981" s="7">
        <v>1</v>
      </c>
      <c r="D9981" s="8">
        <v>999.99</v>
      </c>
      <c r="E9981" s="9">
        <v>43711.84097222222</v>
      </c>
      <c r="F9981" s="6" t="s">
        <v>6869</v>
      </c>
      <c r="G9981" s="6" t="str">
        <f t="shared" si="155"/>
        <v>NY</v>
      </c>
      <c r="H9981" s="8">
        <f>Sales[Quantity Ordered]*Sales[Price Each]</f>
        <v>999.99</v>
      </c>
    </row>
    <row r="9982" spans="1:8" x14ac:dyDescent="0.25">
      <c r="A9982" s="6">
        <v>255940</v>
      </c>
      <c r="B9982" s="6" t="s">
        <v>63</v>
      </c>
      <c r="C9982" s="7">
        <v>1</v>
      </c>
      <c r="D9982" s="8">
        <v>999.99</v>
      </c>
      <c r="E9982" s="9">
        <v>43711.854166666664</v>
      </c>
      <c r="F9982" s="6" t="s">
        <v>7736</v>
      </c>
      <c r="G9982" s="6" t="str">
        <f t="shared" si="155"/>
        <v>NY</v>
      </c>
      <c r="H9982" s="8">
        <f>Sales[Quantity Ordered]*Sales[Price Each]</f>
        <v>999.99</v>
      </c>
    </row>
    <row r="9983" spans="1:8" x14ac:dyDescent="0.25">
      <c r="A9983" s="6">
        <v>252751</v>
      </c>
      <c r="B9983" s="6" t="s">
        <v>63</v>
      </c>
      <c r="C9983" s="7">
        <v>1</v>
      </c>
      <c r="D9983" s="8">
        <v>999.99</v>
      </c>
      <c r="E9983" s="9">
        <v>43712.568749999999</v>
      </c>
      <c r="F9983" s="6" t="s">
        <v>4597</v>
      </c>
      <c r="G9983" s="6" t="str">
        <f t="shared" si="155"/>
        <v>NY</v>
      </c>
      <c r="H9983" s="8">
        <f>Sales[Quantity Ordered]*Sales[Price Each]</f>
        <v>999.99</v>
      </c>
    </row>
    <row r="9984" spans="1:8" x14ac:dyDescent="0.25">
      <c r="A9984" s="6">
        <v>256032</v>
      </c>
      <c r="B9984" s="6" t="s">
        <v>63</v>
      </c>
      <c r="C9984" s="7">
        <v>1</v>
      </c>
      <c r="D9984" s="8">
        <v>999.99</v>
      </c>
      <c r="E9984" s="9">
        <v>43712.729166666664</v>
      </c>
      <c r="F9984" s="6" t="s">
        <v>7826</v>
      </c>
      <c r="G9984" s="6" t="str">
        <f t="shared" si="155"/>
        <v>NY</v>
      </c>
      <c r="H9984" s="8">
        <f>Sales[Quantity Ordered]*Sales[Price Each]</f>
        <v>999.99</v>
      </c>
    </row>
    <row r="9985" spans="1:8" x14ac:dyDescent="0.25">
      <c r="A9985" s="6">
        <v>257533</v>
      </c>
      <c r="B9985" s="6" t="s">
        <v>63</v>
      </c>
      <c r="C9985" s="7">
        <v>1</v>
      </c>
      <c r="D9985" s="8">
        <v>999.99</v>
      </c>
      <c r="E9985" s="9">
        <v>43712.774305555555</v>
      </c>
      <c r="F9985" s="6" t="s">
        <v>9290</v>
      </c>
      <c r="G9985" s="6" t="str">
        <f t="shared" si="155"/>
        <v>CA</v>
      </c>
      <c r="H9985" s="8">
        <f>Sales[Quantity Ordered]*Sales[Price Each]</f>
        <v>999.99</v>
      </c>
    </row>
    <row r="9986" spans="1:8" x14ac:dyDescent="0.25">
      <c r="A9986" s="6">
        <v>258571</v>
      </c>
      <c r="B9986" s="6" t="s">
        <v>63</v>
      </c>
      <c r="C9986" s="7">
        <v>1</v>
      </c>
      <c r="D9986" s="8">
        <v>999.99</v>
      </c>
      <c r="E9986" s="9">
        <v>43712.787499999999</v>
      </c>
      <c r="F9986" s="6" t="s">
        <v>10293</v>
      </c>
      <c r="G9986" s="6" t="str">
        <f t="shared" ref="G9986:G10049" si="156">MID(F9986,FIND(",",F9986,FIND(",",F9986)+1)+2,2)</f>
        <v>CA</v>
      </c>
      <c r="H9986" s="8">
        <f>Sales[Quantity Ordered]*Sales[Price Each]</f>
        <v>999.99</v>
      </c>
    </row>
    <row r="9987" spans="1:8" x14ac:dyDescent="0.25">
      <c r="A9987" s="6">
        <v>254241</v>
      </c>
      <c r="B9987" s="6" t="s">
        <v>63</v>
      </c>
      <c r="C9987" s="7">
        <v>1</v>
      </c>
      <c r="D9987" s="8">
        <v>999.99</v>
      </c>
      <c r="E9987" s="9">
        <v>43712.822222222225</v>
      </c>
      <c r="F9987" s="6" t="s">
        <v>6070</v>
      </c>
      <c r="G9987" s="6" t="str">
        <f t="shared" si="156"/>
        <v>GA</v>
      </c>
      <c r="H9987" s="8">
        <f>Sales[Quantity Ordered]*Sales[Price Each]</f>
        <v>999.99</v>
      </c>
    </row>
    <row r="9988" spans="1:8" x14ac:dyDescent="0.25">
      <c r="A9988" s="6">
        <v>256395</v>
      </c>
      <c r="B9988" s="6" t="s">
        <v>63</v>
      </c>
      <c r="C9988" s="7">
        <v>1</v>
      </c>
      <c r="D9988" s="8">
        <v>999.99</v>
      </c>
      <c r="E9988" s="9">
        <v>43712.955555555556</v>
      </c>
      <c r="F9988" s="6" t="s">
        <v>8179</v>
      </c>
      <c r="G9988" s="6" t="str">
        <f t="shared" si="156"/>
        <v>CA</v>
      </c>
      <c r="H9988" s="8">
        <f>Sales[Quantity Ordered]*Sales[Price Each]</f>
        <v>999.99</v>
      </c>
    </row>
    <row r="9989" spans="1:8" x14ac:dyDescent="0.25">
      <c r="A9989" s="6">
        <v>253758</v>
      </c>
      <c r="B9989" s="6" t="s">
        <v>63</v>
      </c>
      <c r="C9989" s="7">
        <v>1</v>
      </c>
      <c r="D9989" s="8">
        <v>999.99</v>
      </c>
      <c r="E9989" s="9">
        <v>43713.080555555556</v>
      </c>
      <c r="F9989" s="6" t="s">
        <v>5592</v>
      </c>
      <c r="G9989" s="6" t="str">
        <f t="shared" si="156"/>
        <v>CA</v>
      </c>
      <c r="H9989" s="8">
        <f>Sales[Quantity Ordered]*Sales[Price Each]</f>
        <v>999.99</v>
      </c>
    </row>
    <row r="9990" spans="1:8" x14ac:dyDescent="0.25">
      <c r="A9990" s="6">
        <v>259229</v>
      </c>
      <c r="B9990" s="6" t="s">
        <v>63</v>
      </c>
      <c r="C9990" s="7">
        <v>1</v>
      </c>
      <c r="D9990" s="8">
        <v>999.99</v>
      </c>
      <c r="E9990" s="9">
        <v>43713.425000000003</v>
      </c>
      <c r="F9990" s="6" t="s">
        <v>10930</v>
      </c>
      <c r="G9990" s="6" t="str">
        <f t="shared" si="156"/>
        <v>CA</v>
      </c>
      <c r="H9990" s="8">
        <f>Sales[Quantity Ordered]*Sales[Price Each]</f>
        <v>999.99</v>
      </c>
    </row>
    <row r="9991" spans="1:8" x14ac:dyDescent="0.25">
      <c r="A9991" s="6">
        <v>249467</v>
      </c>
      <c r="B9991" s="6" t="s">
        <v>63</v>
      </c>
      <c r="C9991" s="7">
        <v>1</v>
      </c>
      <c r="D9991" s="8">
        <v>999.99</v>
      </c>
      <c r="E9991" s="9">
        <v>43713.49722222222</v>
      </c>
      <c r="F9991" s="6" t="s">
        <v>1338</v>
      </c>
      <c r="G9991" s="6" t="str">
        <f t="shared" si="156"/>
        <v>NY</v>
      </c>
      <c r="H9991" s="8">
        <f>Sales[Quantity Ordered]*Sales[Price Each]</f>
        <v>999.99</v>
      </c>
    </row>
    <row r="9992" spans="1:8" x14ac:dyDescent="0.25">
      <c r="A9992" s="6">
        <v>253925</v>
      </c>
      <c r="B9992" s="6" t="s">
        <v>63</v>
      </c>
      <c r="C9992" s="7">
        <v>1</v>
      </c>
      <c r="D9992" s="8">
        <v>999.99</v>
      </c>
      <c r="E9992" s="9">
        <v>43713.570138888892</v>
      </c>
      <c r="F9992" s="6" t="s">
        <v>5758</v>
      </c>
      <c r="G9992" s="6" t="str">
        <f t="shared" si="156"/>
        <v>TX</v>
      </c>
      <c r="H9992" s="8">
        <f>Sales[Quantity Ordered]*Sales[Price Each]</f>
        <v>999.99</v>
      </c>
    </row>
    <row r="9993" spans="1:8" x14ac:dyDescent="0.25">
      <c r="A9993" s="6">
        <v>255025</v>
      </c>
      <c r="B9993" s="6" t="s">
        <v>63</v>
      </c>
      <c r="C9993" s="7">
        <v>1</v>
      </c>
      <c r="D9993" s="8">
        <v>999.99</v>
      </c>
      <c r="E9993" s="9">
        <v>43713.751388888886</v>
      </c>
      <c r="F9993" s="6" t="s">
        <v>6838</v>
      </c>
      <c r="G9993" s="6" t="str">
        <f t="shared" si="156"/>
        <v>MA</v>
      </c>
      <c r="H9993" s="8">
        <f>Sales[Quantity Ordered]*Sales[Price Each]</f>
        <v>999.99</v>
      </c>
    </row>
    <row r="9994" spans="1:8" x14ac:dyDescent="0.25">
      <c r="A9994" s="6">
        <v>258460</v>
      </c>
      <c r="B9994" s="6" t="s">
        <v>63</v>
      </c>
      <c r="C9994" s="7">
        <v>1</v>
      </c>
      <c r="D9994" s="8">
        <v>999.99</v>
      </c>
      <c r="E9994" s="9">
        <v>43713.853472222225</v>
      </c>
      <c r="F9994" s="6" t="s">
        <v>10185</v>
      </c>
      <c r="G9994" s="6" t="str">
        <f t="shared" si="156"/>
        <v>OR</v>
      </c>
      <c r="H9994" s="8">
        <f>Sales[Quantity Ordered]*Sales[Price Each]</f>
        <v>999.99</v>
      </c>
    </row>
    <row r="9995" spans="1:8" x14ac:dyDescent="0.25">
      <c r="A9995" s="6">
        <v>256350</v>
      </c>
      <c r="B9995" s="6" t="s">
        <v>63</v>
      </c>
      <c r="C9995" s="7">
        <v>1</v>
      </c>
      <c r="D9995" s="8">
        <v>999.99</v>
      </c>
      <c r="E9995" s="9">
        <v>43713.899305555555</v>
      </c>
      <c r="F9995" s="6" t="s">
        <v>8134</v>
      </c>
      <c r="G9995" s="6" t="str">
        <f t="shared" si="156"/>
        <v>TX</v>
      </c>
      <c r="H9995" s="8">
        <f>Sales[Quantity Ordered]*Sales[Price Each]</f>
        <v>999.99</v>
      </c>
    </row>
    <row r="9996" spans="1:8" x14ac:dyDescent="0.25">
      <c r="A9996" s="6">
        <v>258439</v>
      </c>
      <c r="B9996" s="6" t="s">
        <v>63</v>
      </c>
      <c r="C9996" s="7">
        <v>1</v>
      </c>
      <c r="D9996" s="8">
        <v>999.99</v>
      </c>
      <c r="E9996" s="9">
        <v>43713.936111111114</v>
      </c>
      <c r="F9996" s="6" t="s">
        <v>10167</v>
      </c>
      <c r="G9996" s="6" t="str">
        <f t="shared" si="156"/>
        <v>CA</v>
      </c>
      <c r="H9996" s="8">
        <f>Sales[Quantity Ordered]*Sales[Price Each]</f>
        <v>999.99</v>
      </c>
    </row>
    <row r="9997" spans="1:8" x14ac:dyDescent="0.25">
      <c r="A9997" s="6">
        <v>257067</v>
      </c>
      <c r="B9997" s="6" t="s">
        <v>63</v>
      </c>
      <c r="C9997" s="7">
        <v>1</v>
      </c>
      <c r="D9997" s="8">
        <v>999.99</v>
      </c>
      <c r="E9997" s="9">
        <v>43714.197222222225</v>
      </c>
      <c r="F9997" s="6" t="s">
        <v>8833</v>
      </c>
      <c r="G9997" s="6" t="str">
        <f t="shared" si="156"/>
        <v>GA</v>
      </c>
      <c r="H9997" s="8">
        <f>Sales[Quantity Ordered]*Sales[Price Each]</f>
        <v>999.99</v>
      </c>
    </row>
    <row r="9998" spans="1:8" x14ac:dyDescent="0.25">
      <c r="A9998" s="6">
        <v>256238</v>
      </c>
      <c r="B9998" s="6" t="s">
        <v>63</v>
      </c>
      <c r="C9998" s="7">
        <v>1</v>
      </c>
      <c r="D9998" s="8">
        <v>999.99</v>
      </c>
      <c r="E9998" s="9">
        <v>43714.45208333333</v>
      </c>
      <c r="F9998" s="6" t="s">
        <v>8026</v>
      </c>
      <c r="G9998" s="6" t="str">
        <f t="shared" si="156"/>
        <v>TX</v>
      </c>
      <c r="H9998" s="8">
        <f>Sales[Quantity Ordered]*Sales[Price Each]</f>
        <v>999.99</v>
      </c>
    </row>
    <row r="9999" spans="1:8" x14ac:dyDescent="0.25">
      <c r="A9999" s="6">
        <v>255109</v>
      </c>
      <c r="B9999" s="6" t="s">
        <v>63</v>
      </c>
      <c r="C9999" s="7">
        <v>1</v>
      </c>
      <c r="D9999" s="8">
        <v>999.99</v>
      </c>
      <c r="E9999" s="9">
        <v>43714.555555555555</v>
      </c>
      <c r="F9999" s="6" t="s">
        <v>6921</v>
      </c>
      <c r="G9999" s="6" t="str">
        <f t="shared" si="156"/>
        <v>GA</v>
      </c>
      <c r="H9999" s="8">
        <f>Sales[Quantity Ordered]*Sales[Price Each]</f>
        <v>999.99</v>
      </c>
    </row>
    <row r="10000" spans="1:8" x14ac:dyDescent="0.25">
      <c r="A10000" s="6">
        <v>253851</v>
      </c>
      <c r="B10000" s="6" t="s">
        <v>63</v>
      </c>
      <c r="C10000" s="7">
        <v>1</v>
      </c>
      <c r="D10000" s="8">
        <v>999.99</v>
      </c>
      <c r="E10000" s="9">
        <v>43714.73541666667</v>
      </c>
      <c r="F10000" s="6" t="s">
        <v>5684</v>
      </c>
      <c r="G10000" s="6" t="str">
        <f t="shared" si="156"/>
        <v>CA</v>
      </c>
      <c r="H10000" s="8">
        <f>Sales[Quantity Ordered]*Sales[Price Each]</f>
        <v>999.99</v>
      </c>
    </row>
    <row r="10001" spans="1:8" x14ac:dyDescent="0.25">
      <c r="A10001" s="6">
        <v>253391</v>
      </c>
      <c r="B10001" s="6" t="s">
        <v>63</v>
      </c>
      <c r="C10001" s="7">
        <v>1</v>
      </c>
      <c r="D10001" s="8">
        <v>999.99</v>
      </c>
      <c r="E10001" s="9">
        <v>43714.736805555556</v>
      </c>
      <c r="F10001" s="6" t="s">
        <v>5231</v>
      </c>
      <c r="G10001" s="6" t="str">
        <f t="shared" si="156"/>
        <v>TX</v>
      </c>
      <c r="H10001" s="8">
        <f>Sales[Quantity Ordered]*Sales[Price Each]</f>
        <v>999.99</v>
      </c>
    </row>
    <row r="10002" spans="1:8" x14ac:dyDescent="0.25">
      <c r="A10002" s="6">
        <v>257235</v>
      </c>
      <c r="B10002" s="6" t="s">
        <v>63</v>
      </c>
      <c r="C10002" s="7">
        <v>1</v>
      </c>
      <c r="D10002" s="8">
        <v>999.99</v>
      </c>
      <c r="E10002" s="9">
        <v>43714.79791666667</v>
      </c>
      <c r="F10002" s="6" t="s">
        <v>9000</v>
      </c>
      <c r="G10002" s="6" t="str">
        <f t="shared" si="156"/>
        <v>CA</v>
      </c>
      <c r="H10002" s="8">
        <f>Sales[Quantity Ordered]*Sales[Price Each]</f>
        <v>999.99</v>
      </c>
    </row>
    <row r="10003" spans="1:8" x14ac:dyDescent="0.25">
      <c r="A10003" s="6">
        <v>251319</v>
      </c>
      <c r="B10003" s="6" t="s">
        <v>63</v>
      </c>
      <c r="C10003" s="7">
        <v>1</v>
      </c>
      <c r="D10003" s="8">
        <v>999.99</v>
      </c>
      <c r="E10003" s="9">
        <v>43714.843055555553</v>
      </c>
      <c r="F10003" s="6" t="s">
        <v>3179</v>
      </c>
      <c r="G10003" s="6" t="str">
        <f t="shared" si="156"/>
        <v>CA</v>
      </c>
      <c r="H10003" s="8">
        <f>Sales[Quantity Ordered]*Sales[Price Each]</f>
        <v>999.99</v>
      </c>
    </row>
    <row r="10004" spans="1:8" x14ac:dyDescent="0.25">
      <c r="A10004" s="6">
        <v>258831</v>
      </c>
      <c r="B10004" s="6" t="s">
        <v>63</v>
      </c>
      <c r="C10004" s="7">
        <v>1</v>
      </c>
      <c r="D10004" s="8">
        <v>999.99</v>
      </c>
      <c r="E10004" s="9">
        <v>43715.022222222222</v>
      </c>
      <c r="F10004" s="6" t="s">
        <v>10546</v>
      </c>
      <c r="G10004" s="6" t="str">
        <f t="shared" si="156"/>
        <v>CA</v>
      </c>
      <c r="H10004" s="8">
        <f>Sales[Quantity Ordered]*Sales[Price Each]</f>
        <v>999.99</v>
      </c>
    </row>
    <row r="10005" spans="1:8" x14ac:dyDescent="0.25">
      <c r="A10005" s="6">
        <v>250673</v>
      </c>
      <c r="B10005" s="6" t="s">
        <v>63</v>
      </c>
      <c r="C10005" s="7">
        <v>1</v>
      </c>
      <c r="D10005" s="8">
        <v>999.99</v>
      </c>
      <c r="E10005" s="9">
        <v>43715.464583333334</v>
      </c>
      <c r="F10005" s="6" t="s">
        <v>2537</v>
      </c>
      <c r="G10005" s="6" t="str">
        <f t="shared" si="156"/>
        <v>NY</v>
      </c>
      <c r="H10005" s="8">
        <f>Sales[Quantity Ordered]*Sales[Price Each]</f>
        <v>999.99</v>
      </c>
    </row>
    <row r="10006" spans="1:8" x14ac:dyDescent="0.25">
      <c r="A10006" s="6">
        <v>249764</v>
      </c>
      <c r="B10006" s="6" t="s">
        <v>63</v>
      </c>
      <c r="C10006" s="7">
        <v>1</v>
      </c>
      <c r="D10006" s="8">
        <v>999.99</v>
      </c>
      <c r="E10006" s="9">
        <v>43715.570833333331</v>
      </c>
      <c r="F10006" s="6" t="s">
        <v>1635</v>
      </c>
      <c r="G10006" s="6" t="str">
        <f t="shared" si="156"/>
        <v>CA</v>
      </c>
      <c r="H10006" s="8">
        <f>Sales[Quantity Ordered]*Sales[Price Each]</f>
        <v>999.99</v>
      </c>
    </row>
    <row r="10007" spans="1:8" x14ac:dyDescent="0.25">
      <c r="A10007" s="6">
        <v>248617</v>
      </c>
      <c r="B10007" s="6" t="s">
        <v>63</v>
      </c>
      <c r="C10007" s="7">
        <v>1</v>
      </c>
      <c r="D10007" s="8">
        <v>999.99</v>
      </c>
      <c r="E10007" s="9">
        <v>43715.579861111109</v>
      </c>
      <c r="F10007" s="6" t="s">
        <v>490</v>
      </c>
      <c r="G10007" s="6" t="str">
        <f t="shared" si="156"/>
        <v>NY</v>
      </c>
      <c r="H10007" s="8">
        <f>Sales[Quantity Ordered]*Sales[Price Each]</f>
        <v>999.99</v>
      </c>
    </row>
    <row r="10008" spans="1:8" x14ac:dyDescent="0.25">
      <c r="A10008" s="6">
        <v>253777</v>
      </c>
      <c r="B10008" s="6" t="s">
        <v>63</v>
      </c>
      <c r="C10008" s="7">
        <v>1</v>
      </c>
      <c r="D10008" s="8">
        <v>999.99</v>
      </c>
      <c r="E10008" s="9">
        <v>43715.70208333333</v>
      </c>
      <c r="F10008" s="6" t="s">
        <v>5611</v>
      </c>
      <c r="G10008" s="6" t="str">
        <f t="shared" si="156"/>
        <v>WA</v>
      </c>
      <c r="H10008" s="8">
        <f>Sales[Quantity Ordered]*Sales[Price Each]</f>
        <v>999.99</v>
      </c>
    </row>
    <row r="10009" spans="1:8" x14ac:dyDescent="0.25">
      <c r="A10009" s="6">
        <v>251747</v>
      </c>
      <c r="B10009" s="6" t="s">
        <v>63</v>
      </c>
      <c r="C10009" s="7">
        <v>1</v>
      </c>
      <c r="D10009" s="8">
        <v>999.99</v>
      </c>
      <c r="E10009" s="9">
        <v>43715.711111111108</v>
      </c>
      <c r="F10009" s="6" t="s">
        <v>3605</v>
      </c>
      <c r="G10009" s="6" t="str">
        <f t="shared" si="156"/>
        <v>CA</v>
      </c>
      <c r="H10009" s="8">
        <f>Sales[Quantity Ordered]*Sales[Price Each]</f>
        <v>999.99</v>
      </c>
    </row>
    <row r="10010" spans="1:8" x14ac:dyDescent="0.25">
      <c r="A10010" s="6">
        <v>253826</v>
      </c>
      <c r="B10010" s="6" t="s">
        <v>63</v>
      </c>
      <c r="C10010" s="7">
        <v>1</v>
      </c>
      <c r="D10010" s="8">
        <v>999.99</v>
      </c>
      <c r="E10010" s="9">
        <v>43715.794444444444</v>
      </c>
      <c r="F10010" s="6" t="s">
        <v>5660</v>
      </c>
      <c r="G10010" s="6" t="str">
        <f t="shared" si="156"/>
        <v>CA</v>
      </c>
      <c r="H10010" s="8">
        <f>Sales[Quantity Ordered]*Sales[Price Each]</f>
        <v>999.99</v>
      </c>
    </row>
    <row r="10011" spans="1:8" x14ac:dyDescent="0.25">
      <c r="A10011" s="6">
        <v>255416</v>
      </c>
      <c r="B10011" s="6" t="s">
        <v>63</v>
      </c>
      <c r="C10011" s="7">
        <v>1</v>
      </c>
      <c r="D10011" s="8">
        <v>999.99</v>
      </c>
      <c r="E10011" s="9">
        <v>43715.825694444444</v>
      </c>
      <c r="F10011" s="6" t="s">
        <v>7223</v>
      </c>
      <c r="G10011" s="6" t="str">
        <f t="shared" si="156"/>
        <v>CA</v>
      </c>
      <c r="H10011" s="8">
        <f>Sales[Quantity Ordered]*Sales[Price Each]</f>
        <v>999.99</v>
      </c>
    </row>
    <row r="10012" spans="1:8" x14ac:dyDescent="0.25">
      <c r="A10012" s="6">
        <v>255810</v>
      </c>
      <c r="B10012" s="6" t="s">
        <v>63</v>
      </c>
      <c r="C10012" s="7">
        <v>1</v>
      </c>
      <c r="D10012" s="8">
        <v>999.99</v>
      </c>
      <c r="E10012" s="9">
        <v>43715.90347222222</v>
      </c>
      <c r="F10012" s="6" t="s">
        <v>7610</v>
      </c>
      <c r="G10012" s="6" t="str">
        <f t="shared" si="156"/>
        <v>GA</v>
      </c>
      <c r="H10012" s="8">
        <f>Sales[Quantity Ordered]*Sales[Price Each]</f>
        <v>999.99</v>
      </c>
    </row>
    <row r="10013" spans="1:8" x14ac:dyDescent="0.25">
      <c r="A10013" s="6">
        <v>253568</v>
      </c>
      <c r="B10013" s="6" t="s">
        <v>63</v>
      </c>
      <c r="C10013" s="7">
        <v>1</v>
      </c>
      <c r="D10013" s="8">
        <v>999.99</v>
      </c>
      <c r="E10013" s="9">
        <v>43716.446527777778</v>
      </c>
      <c r="F10013" s="6" t="s">
        <v>5407</v>
      </c>
      <c r="G10013" s="6" t="str">
        <f t="shared" si="156"/>
        <v>NY</v>
      </c>
      <c r="H10013" s="8">
        <f>Sales[Quantity Ordered]*Sales[Price Each]</f>
        <v>999.99</v>
      </c>
    </row>
    <row r="10014" spans="1:8" x14ac:dyDescent="0.25">
      <c r="A10014" s="6">
        <v>251770</v>
      </c>
      <c r="B10014" s="6" t="s">
        <v>63</v>
      </c>
      <c r="C10014" s="7">
        <v>1</v>
      </c>
      <c r="D10014" s="8">
        <v>999.99</v>
      </c>
      <c r="E10014" s="9">
        <v>43716.476388888892</v>
      </c>
      <c r="F10014" s="6" t="s">
        <v>3627</v>
      </c>
      <c r="G10014" s="6" t="str">
        <f t="shared" si="156"/>
        <v>TX</v>
      </c>
      <c r="H10014" s="8">
        <f>Sales[Quantity Ordered]*Sales[Price Each]</f>
        <v>999.99</v>
      </c>
    </row>
    <row r="10015" spans="1:8" x14ac:dyDescent="0.25">
      <c r="A10015" s="6">
        <v>251837</v>
      </c>
      <c r="B10015" s="6" t="s">
        <v>63</v>
      </c>
      <c r="C10015" s="7">
        <v>1</v>
      </c>
      <c r="D10015" s="8">
        <v>999.99</v>
      </c>
      <c r="E10015" s="9">
        <v>43716.824999999997</v>
      </c>
      <c r="F10015" s="6" t="s">
        <v>3691</v>
      </c>
      <c r="G10015" s="6" t="str">
        <f t="shared" si="156"/>
        <v>CA</v>
      </c>
      <c r="H10015" s="8">
        <f>Sales[Quantity Ordered]*Sales[Price Each]</f>
        <v>999.99</v>
      </c>
    </row>
    <row r="10016" spans="1:8" x14ac:dyDescent="0.25">
      <c r="A10016" s="6">
        <v>254800</v>
      </c>
      <c r="B10016" s="6" t="s">
        <v>63</v>
      </c>
      <c r="C10016" s="7">
        <v>1</v>
      </c>
      <c r="D10016" s="8">
        <v>999.99</v>
      </c>
      <c r="E10016" s="9">
        <v>43716.851388888892</v>
      </c>
      <c r="F10016" s="6" t="s">
        <v>6622</v>
      </c>
      <c r="G10016" s="6" t="str">
        <f t="shared" si="156"/>
        <v>NY</v>
      </c>
      <c r="H10016" s="8">
        <f>Sales[Quantity Ordered]*Sales[Price Each]</f>
        <v>999.99</v>
      </c>
    </row>
    <row r="10017" spans="1:8" x14ac:dyDescent="0.25">
      <c r="A10017" s="6">
        <v>249651</v>
      </c>
      <c r="B10017" s="6" t="s">
        <v>63</v>
      </c>
      <c r="C10017" s="7">
        <v>1</v>
      </c>
      <c r="D10017" s="8">
        <v>999.99</v>
      </c>
      <c r="E10017" s="9">
        <v>43716.861805555556</v>
      </c>
      <c r="F10017" s="6" t="s">
        <v>1522</v>
      </c>
      <c r="G10017" s="6" t="str">
        <f t="shared" si="156"/>
        <v>NY</v>
      </c>
      <c r="H10017" s="8">
        <f>Sales[Quantity Ordered]*Sales[Price Each]</f>
        <v>999.99</v>
      </c>
    </row>
    <row r="10018" spans="1:8" x14ac:dyDescent="0.25">
      <c r="A10018" s="6">
        <v>254879</v>
      </c>
      <c r="B10018" s="6" t="s">
        <v>63</v>
      </c>
      <c r="C10018" s="7">
        <v>1</v>
      </c>
      <c r="D10018" s="8">
        <v>999.99</v>
      </c>
      <c r="E10018" s="9">
        <v>43716.914583333331</v>
      </c>
      <c r="F10018" s="6" t="s">
        <v>6698</v>
      </c>
      <c r="G10018" s="6" t="str">
        <f t="shared" si="156"/>
        <v>TX</v>
      </c>
      <c r="H10018" s="8">
        <f>Sales[Quantity Ordered]*Sales[Price Each]</f>
        <v>999.99</v>
      </c>
    </row>
    <row r="10019" spans="1:8" x14ac:dyDescent="0.25">
      <c r="A10019" s="6">
        <v>252607</v>
      </c>
      <c r="B10019" s="6" t="s">
        <v>63</v>
      </c>
      <c r="C10019" s="7">
        <v>1</v>
      </c>
      <c r="D10019" s="8">
        <v>999.99</v>
      </c>
      <c r="E10019" s="9">
        <v>43716.979166666664</v>
      </c>
      <c r="F10019" s="6" t="s">
        <v>4454</v>
      </c>
      <c r="G10019" s="6" t="str">
        <f t="shared" si="156"/>
        <v>MA</v>
      </c>
      <c r="H10019" s="8">
        <f>Sales[Quantity Ordered]*Sales[Price Each]</f>
        <v>999.99</v>
      </c>
    </row>
    <row r="10020" spans="1:8" x14ac:dyDescent="0.25">
      <c r="A10020" s="6">
        <v>253435</v>
      </c>
      <c r="B10020" s="6" t="s">
        <v>63</v>
      </c>
      <c r="C10020" s="7">
        <v>1</v>
      </c>
      <c r="D10020" s="8">
        <v>999.99</v>
      </c>
      <c r="E10020" s="9">
        <v>43717.331944444442</v>
      </c>
      <c r="F10020" s="6" t="s">
        <v>5275</v>
      </c>
      <c r="G10020" s="6" t="str">
        <f t="shared" si="156"/>
        <v>CA</v>
      </c>
      <c r="H10020" s="8">
        <f>Sales[Quantity Ordered]*Sales[Price Each]</f>
        <v>999.99</v>
      </c>
    </row>
    <row r="10021" spans="1:8" x14ac:dyDescent="0.25">
      <c r="A10021" s="6">
        <v>253392</v>
      </c>
      <c r="B10021" s="6" t="s">
        <v>63</v>
      </c>
      <c r="C10021" s="7">
        <v>1</v>
      </c>
      <c r="D10021" s="8">
        <v>999.99</v>
      </c>
      <c r="E10021" s="9">
        <v>43717.404861111114</v>
      </c>
      <c r="F10021" s="6" t="s">
        <v>5232</v>
      </c>
      <c r="G10021" s="6" t="str">
        <f t="shared" si="156"/>
        <v>TX</v>
      </c>
      <c r="H10021" s="8">
        <f>Sales[Quantity Ordered]*Sales[Price Each]</f>
        <v>999.99</v>
      </c>
    </row>
    <row r="10022" spans="1:8" x14ac:dyDescent="0.25">
      <c r="A10022" s="6">
        <v>251210</v>
      </c>
      <c r="B10022" s="6" t="s">
        <v>63</v>
      </c>
      <c r="C10022" s="7">
        <v>1</v>
      </c>
      <c r="D10022" s="8">
        <v>999.99</v>
      </c>
      <c r="E10022" s="9">
        <v>43717.464583333334</v>
      </c>
      <c r="F10022" s="6" t="s">
        <v>3070</v>
      </c>
      <c r="G10022" s="6" t="str">
        <f t="shared" si="156"/>
        <v>NY</v>
      </c>
      <c r="H10022" s="8">
        <f>Sales[Quantity Ordered]*Sales[Price Each]</f>
        <v>999.99</v>
      </c>
    </row>
    <row r="10023" spans="1:8" x14ac:dyDescent="0.25">
      <c r="A10023" s="6">
        <v>254132</v>
      </c>
      <c r="B10023" s="6" t="s">
        <v>63</v>
      </c>
      <c r="C10023" s="7">
        <v>1</v>
      </c>
      <c r="D10023" s="8">
        <v>999.99</v>
      </c>
      <c r="E10023" s="9">
        <v>43717.500694444447</v>
      </c>
      <c r="F10023" s="6" t="s">
        <v>5963</v>
      </c>
      <c r="G10023" s="6" t="str">
        <f t="shared" si="156"/>
        <v>TX</v>
      </c>
      <c r="H10023" s="8">
        <f>Sales[Quantity Ordered]*Sales[Price Each]</f>
        <v>999.99</v>
      </c>
    </row>
    <row r="10024" spans="1:8" x14ac:dyDescent="0.25">
      <c r="A10024" s="6">
        <v>257680</v>
      </c>
      <c r="B10024" s="6" t="s">
        <v>63</v>
      </c>
      <c r="C10024" s="7">
        <v>1</v>
      </c>
      <c r="D10024" s="8">
        <v>999.99</v>
      </c>
      <c r="E10024" s="9">
        <v>43717.695833333331</v>
      </c>
      <c r="F10024" s="6" t="s">
        <v>9434</v>
      </c>
      <c r="G10024" s="6" t="str">
        <f t="shared" si="156"/>
        <v>TX</v>
      </c>
      <c r="H10024" s="8">
        <f>Sales[Quantity Ordered]*Sales[Price Each]</f>
        <v>999.99</v>
      </c>
    </row>
    <row r="10025" spans="1:8" x14ac:dyDescent="0.25">
      <c r="A10025" s="6">
        <v>254938</v>
      </c>
      <c r="B10025" s="6" t="s">
        <v>63</v>
      </c>
      <c r="C10025" s="7">
        <v>1</v>
      </c>
      <c r="D10025" s="8">
        <v>999.99</v>
      </c>
      <c r="E10025" s="9">
        <v>43717.750694444447</v>
      </c>
      <c r="F10025" s="6" t="s">
        <v>6754</v>
      </c>
      <c r="G10025" s="6" t="str">
        <f t="shared" si="156"/>
        <v>CA</v>
      </c>
      <c r="H10025" s="8">
        <f>Sales[Quantity Ordered]*Sales[Price Each]</f>
        <v>999.99</v>
      </c>
    </row>
    <row r="10026" spans="1:8" x14ac:dyDescent="0.25">
      <c r="A10026" s="6">
        <v>249001</v>
      </c>
      <c r="B10026" s="6" t="s">
        <v>63</v>
      </c>
      <c r="C10026" s="7">
        <v>1</v>
      </c>
      <c r="D10026" s="8">
        <v>999.99</v>
      </c>
      <c r="E10026" s="9">
        <v>43718.023611111108</v>
      </c>
      <c r="F10026" s="6" t="s">
        <v>873</v>
      </c>
      <c r="G10026" s="6" t="str">
        <f t="shared" si="156"/>
        <v>CA</v>
      </c>
      <c r="H10026" s="8">
        <f>Sales[Quantity Ordered]*Sales[Price Each]</f>
        <v>999.99</v>
      </c>
    </row>
    <row r="10027" spans="1:8" x14ac:dyDescent="0.25">
      <c r="A10027" s="6">
        <v>252600</v>
      </c>
      <c r="B10027" s="6" t="s">
        <v>63</v>
      </c>
      <c r="C10027" s="7">
        <v>1</v>
      </c>
      <c r="D10027" s="8">
        <v>999.99</v>
      </c>
      <c r="E10027" s="9">
        <v>43718.250694444447</v>
      </c>
      <c r="F10027" s="6" t="s">
        <v>4447</v>
      </c>
      <c r="G10027" s="6" t="str">
        <f t="shared" si="156"/>
        <v>TX</v>
      </c>
      <c r="H10027" s="8">
        <f>Sales[Quantity Ordered]*Sales[Price Each]</f>
        <v>999.99</v>
      </c>
    </row>
    <row r="10028" spans="1:8" x14ac:dyDescent="0.25">
      <c r="A10028" s="6">
        <v>254323</v>
      </c>
      <c r="B10028" s="6" t="s">
        <v>63</v>
      </c>
      <c r="C10028" s="7">
        <v>1</v>
      </c>
      <c r="D10028" s="8">
        <v>999.99</v>
      </c>
      <c r="E10028" s="9">
        <v>43718.484027777777</v>
      </c>
      <c r="F10028" s="6" t="s">
        <v>6152</v>
      </c>
      <c r="G10028" s="6" t="str">
        <f t="shared" si="156"/>
        <v>CA</v>
      </c>
      <c r="H10028" s="8">
        <f>Sales[Quantity Ordered]*Sales[Price Each]</f>
        <v>999.99</v>
      </c>
    </row>
    <row r="10029" spans="1:8" x14ac:dyDescent="0.25">
      <c r="A10029" s="6">
        <v>257027</v>
      </c>
      <c r="B10029" s="6" t="s">
        <v>63</v>
      </c>
      <c r="C10029" s="7">
        <v>1</v>
      </c>
      <c r="D10029" s="8">
        <v>999.99</v>
      </c>
      <c r="E10029" s="9">
        <v>43718.500694444447</v>
      </c>
      <c r="F10029" s="6" t="s">
        <v>8793</v>
      </c>
      <c r="G10029" s="6" t="str">
        <f t="shared" si="156"/>
        <v>ME</v>
      </c>
      <c r="H10029" s="8">
        <f>Sales[Quantity Ordered]*Sales[Price Each]</f>
        <v>999.99</v>
      </c>
    </row>
    <row r="10030" spans="1:8" x14ac:dyDescent="0.25">
      <c r="A10030" s="6">
        <v>251276</v>
      </c>
      <c r="B10030" s="6" t="s">
        <v>63</v>
      </c>
      <c r="C10030" s="7">
        <v>1</v>
      </c>
      <c r="D10030" s="8">
        <v>999.99</v>
      </c>
      <c r="E10030" s="9">
        <v>43718.541666666664</v>
      </c>
      <c r="F10030" s="6" t="s">
        <v>3136</v>
      </c>
      <c r="G10030" s="6" t="str">
        <f t="shared" si="156"/>
        <v>OR</v>
      </c>
      <c r="H10030" s="8">
        <f>Sales[Quantity Ordered]*Sales[Price Each]</f>
        <v>999.99</v>
      </c>
    </row>
    <row r="10031" spans="1:8" x14ac:dyDescent="0.25">
      <c r="A10031" s="6">
        <v>250696</v>
      </c>
      <c r="B10031" s="6" t="s">
        <v>63</v>
      </c>
      <c r="C10031" s="7">
        <v>1</v>
      </c>
      <c r="D10031" s="8">
        <v>999.99</v>
      </c>
      <c r="E10031" s="9">
        <v>43718.54791666667</v>
      </c>
      <c r="F10031" s="6" t="s">
        <v>2560</v>
      </c>
      <c r="G10031" s="6" t="str">
        <f t="shared" si="156"/>
        <v>CA</v>
      </c>
      <c r="H10031" s="8">
        <f>Sales[Quantity Ordered]*Sales[Price Each]</f>
        <v>999.99</v>
      </c>
    </row>
    <row r="10032" spans="1:8" x14ac:dyDescent="0.25">
      <c r="A10032" s="6">
        <v>250685</v>
      </c>
      <c r="B10032" s="6" t="s">
        <v>63</v>
      </c>
      <c r="C10032" s="7">
        <v>1</v>
      </c>
      <c r="D10032" s="8">
        <v>999.99</v>
      </c>
      <c r="E10032" s="9">
        <v>43718.584027777775</v>
      </c>
      <c r="F10032" s="6" t="s">
        <v>2549</v>
      </c>
      <c r="G10032" s="6" t="str">
        <f t="shared" si="156"/>
        <v>MA</v>
      </c>
      <c r="H10032" s="8">
        <f>Sales[Quantity Ordered]*Sales[Price Each]</f>
        <v>999.99</v>
      </c>
    </row>
    <row r="10033" spans="1:8" x14ac:dyDescent="0.25">
      <c r="A10033" s="6">
        <v>251967</v>
      </c>
      <c r="B10033" s="6" t="s">
        <v>63</v>
      </c>
      <c r="C10033" s="7">
        <v>1</v>
      </c>
      <c r="D10033" s="8">
        <v>999.99</v>
      </c>
      <c r="E10033" s="9">
        <v>43718.785416666666</v>
      </c>
      <c r="F10033" s="6" t="s">
        <v>3819</v>
      </c>
      <c r="G10033" s="6" t="str">
        <f t="shared" si="156"/>
        <v>MA</v>
      </c>
      <c r="H10033" s="8">
        <f>Sales[Quantity Ordered]*Sales[Price Each]</f>
        <v>999.99</v>
      </c>
    </row>
    <row r="10034" spans="1:8" x14ac:dyDescent="0.25">
      <c r="A10034" s="6">
        <v>249234</v>
      </c>
      <c r="B10034" s="6" t="s">
        <v>63</v>
      </c>
      <c r="C10034" s="7">
        <v>1</v>
      </c>
      <c r="D10034" s="8">
        <v>999.99</v>
      </c>
      <c r="E10034" s="9">
        <v>43718.874305555553</v>
      </c>
      <c r="F10034" s="6" t="s">
        <v>1106</v>
      </c>
      <c r="G10034" s="6" t="str">
        <f t="shared" si="156"/>
        <v>WA</v>
      </c>
      <c r="H10034" s="8">
        <f>Sales[Quantity Ordered]*Sales[Price Each]</f>
        <v>999.99</v>
      </c>
    </row>
    <row r="10035" spans="1:8" x14ac:dyDescent="0.25">
      <c r="A10035" s="6">
        <v>257482</v>
      </c>
      <c r="B10035" s="6" t="s">
        <v>63</v>
      </c>
      <c r="C10035" s="7">
        <v>1</v>
      </c>
      <c r="D10035" s="8">
        <v>999.99</v>
      </c>
      <c r="E10035" s="9">
        <v>43718.880555555559</v>
      </c>
      <c r="F10035" s="6" t="s">
        <v>9240</v>
      </c>
      <c r="G10035" s="6" t="str">
        <f t="shared" si="156"/>
        <v>CA</v>
      </c>
      <c r="H10035" s="8">
        <f>Sales[Quantity Ordered]*Sales[Price Each]</f>
        <v>999.99</v>
      </c>
    </row>
    <row r="10036" spans="1:8" x14ac:dyDescent="0.25">
      <c r="A10036" s="6">
        <v>253230</v>
      </c>
      <c r="B10036" s="6" t="s">
        <v>63</v>
      </c>
      <c r="C10036" s="7">
        <v>1</v>
      </c>
      <c r="D10036" s="8">
        <v>999.99</v>
      </c>
      <c r="E10036" s="9">
        <v>43718.886111111111</v>
      </c>
      <c r="F10036" s="6" t="s">
        <v>5072</v>
      </c>
      <c r="G10036" s="6" t="str">
        <f t="shared" si="156"/>
        <v>CA</v>
      </c>
      <c r="H10036" s="8">
        <f>Sales[Quantity Ordered]*Sales[Price Each]</f>
        <v>999.99</v>
      </c>
    </row>
    <row r="10037" spans="1:8" x14ac:dyDescent="0.25">
      <c r="A10037" s="6">
        <v>248782</v>
      </c>
      <c r="B10037" s="6" t="s">
        <v>63</v>
      </c>
      <c r="C10037" s="7">
        <v>1</v>
      </c>
      <c r="D10037" s="8">
        <v>999.99</v>
      </c>
      <c r="E10037" s="9">
        <v>43718.939583333333</v>
      </c>
      <c r="F10037" s="6" t="s">
        <v>655</v>
      </c>
      <c r="G10037" s="6" t="str">
        <f t="shared" si="156"/>
        <v>NY</v>
      </c>
      <c r="H10037" s="8">
        <f>Sales[Quantity Ordered]*Sales[Price Each]</f>
        <v>999.99</v>
      </c>
    </row>
    <row r="10038" spans="1:8" x14ac:dyDescent="0.25">
      <c r="A10038" s="6">
        <v>248195</v>
      </c>
      <c r="B10038" s="6" t="s">
        <v>63</v>
      </c>
      <c r="C10038" s="7">
        <v>1</v>
      </c>
      <c r="D10038" s="8">
        <v>999.99</v>
      </c>
      <c r="E10038" s="9">
        <v>43718.978472222225</v>
      </c>
      <c r="F10038" s="6" t="s">
        <v>64</v>
      </c>
      <c r="G10038" s="6" t="str">
        <f t="shared" si="156"/>
        <v>TX</v>
      </c>
      <c r="H10038" s="8">
        <f>Sales[Quantity Ordered]*Sales[Price Each]</f>
        <v>999.99</v>
      </c>
    </row>
    <row r="10039" spans="1:8" x14ac:dyDescent="0.25">
      <c r="A10039" s="6">
        <v>249923</v>
      </c>
      <c r="B10039" s="6" t="s">
        <v>63</v>
      </c>
      <c r="C10039" s="7">
        <v>1</v>
      </c>
      <c r="D10039" s="8">
        <v>999.99</v>
      </c>
      <c r="E10039" s="9">
        <v>43719.445833333331</v>
      </c>
      <c r="F10039" s="6" t="s">
        <v>1792</v>
      </c>
      <c r="G10039" s="6" t="str">
        <f t="shared" si="156"/>
        <v>CA</v>
      </c>
      <c r="H10039" s="8">
        <f>Sales[Quantity Ordered]*Sales[Price Each]</f>
        <v>999.99</v>
      </c>
    </row>
    <row r="10040" spans="1:8" x14ac:dyDescent="0.25">
      <c r="A10040" s="6">
        <v>248956</v>
      </c>
      <c r="B10040" s="6" t="s">
        <v>63</v>
      </c>
      <c r="C10040" s="7">
        <v>1</v>
      </c>
      <c r="D10040" s="8">
        <v>999.99</v>
      </c>
      <c r="E10040" s="9">
        <v>43719.465277777781</v>
      </c>
      <c r="F10040" s="6" t="s">
        <v>828</v>
      </c>
      <c r="G10040" s="6" t="str">
        <f t="shared" si="156"/>
        <v>CA</v>
      </c>
      <c r="H10040" s="8">
        <f>Sales[Quantity Ordered]*Sales[Price Each]</f>
        <v>999.99</v>
      </c>
    </row>
    <row r="10041" spans="1:8" x14ac:dyDescent="0.25">
      <c r="A10041" s="6">
        <v>253361</v>
      </c>
      <c r="B10041" s="6" t="s">
        <v>63</v>
      </c>
      <c r="C10041" s="7">
        <v>1</v>
      </c>
      <c r="D10041" s="8">
        <v>999.99</v>
      </c>
      <c r="E10041" s="9">
        <v>43719.524305555555</v>
      </c>
      <c r="F10041" s="6" t="s">
        <v>5201</v>
      </c>
      <c r="G10041" s="6" t="str">
        <f t="shared" si="156"/>
        <v>MA</v>
      </c>
      <c r="H10041" s="8">
        <f>Sales[Quantity Ordered]*Sales[Price Each]</f>
        <v>999.99</v>
      </c>
    </row>
    <row r="10042" spans="1:8" x14ac:dyDescent="0.25">
      <c r="A10042" s="6">
        <v>249684</v>
      </c>
      <c r="B10042" s="6" t="s">
        <v>63</v>
      </c>
      <c r="C10042" s="7">
        <v>1</v>
      </c>
      <c r="D10042" s="8">
        <v>999.99</v>
      </c>
      <c r="E10042" s="9">
        <v>43719.549305555556</v>
      </c>
      <c r="F10042" s="6" t="s">
        <v>1555</v>
      </c>
      <c r="G10042" s="6" t="str">
        <f t="shared" si="156"/>
        <v>MA</v>
      </c>
      <c r="H10042" s="8">
        <f>Sales[Quantity Ordered]*Sales[Price Each]</f>
        <v>999.99</v>
      </c>
    </row>
    <row r="10043" spans="1:8" x14ac:dyDescent="0.25">
      <c r="A10043" s="6">
        <v>249926</v>
      </c>
      <c r="B10043" s="6" t="s">
        <v>63</v>
      </c>
      <c r="C10043" s="7">
        <v>1</v>
      </c>
      <c r="D10043" s="8">
        <v>999.99</v>
      </c>
      <c r="E10043" s="9">
        <v>43719.569444444445</v>
      </c>
      <c r="F10043" s="6" t="s">
        <v>1795</v>
      </c>
      <c r="G10043" s="6" t="str">
        <f t="shared" si="156"/>
        <v>GA</v>
      </c>
      <c r="H10043" s="8">
        <f>Sales[Quantity Ordered]*Sales[Price Each]</f>
        <v>999.99</v>
      </c>
    </row>
    <row r="10044" spans="1:8" x14ac:dyDescent="0.25">
      <c r="A10044" s="6">
        <v>255935</v>
      </c>
      <c r="B10044" s="6" t="s">
        <v>63</v>
      </c>
      <c r="C10044" s="7">
        <v>1</v>
      </c>
      <c r="D10044" s="8">
        <v>999.99</v>
      </c>
      <c r="E10044" s="9">
        <v>43719.625</v>
      </c>
      <c r="F10044" s="6" t="s">
        <v>7731</v>
      </c>
      <c r="G10044" s="6" t="str">
        <f t="shared" si="156"/>
        <v>NY</v>
      </c>
      <c r="H10044" s="8">
        <f>Sales[Quantity Ordered]*Sales[Price Each]</f>
        <v>999.99</v>
      </c>
    </row>
    <row r="10045" spans="1:8" x14ac:dyDescent="0.25">
      <c r="A10045" s="6">
        <v>257115</v>
      </c>
      <c r="B10045" s="6" t="s">
        <v>63</v>
      </c>
      <c r="C10045" s="7">
        <v>1</v>
      </c>
      <c r="D10045" s="8">
        <v>999.99</v>
      </c>
      <c r="E10045" s="9">
        <v>43719.840277777781</v>
      </c>
      <c r="F10045" s="6" t="s">
        <v>8881</v>
      </c>
      <c r="G10045" s="6" t="str">
        <f t="shared" si="156"/>
        <v>TX</v>
      </c>
      <c r="H10045" s="8">
        <f>Sales[Quantity Ordered]*Sales[Price Each]</f>
        <v>999.99</v>
      </c>
    </row>
    <row r="10046" spans="1:8" x14ac:dyDescent="0.25">
      <c r="A10046" s="6">
        <v>250131</v>
      </c>
      <c r="B10046" s="6" t="s">
        <v>63</v>
      </c>
      <c r="C10046" s="7">
        <v>1</v>
      </c>
      <c r="D10046" s="8">
        <v>999.99</v>
      </c>
      <c r="E10046" s="9">
        <v>43719.875</v>
      </c>
      <c r="F10046" s="6" t="s">
        <v>1999</v>
      </c>
      <c r="G10046" s="6" t="str">
        <f t="shared" si="156"/>
        <v>CA</v>
      </c>
      <c r="H10046" s="8">
        <f>Sales[Quantity Ordered]*Sales[Price Each]</f>
        <v>999.99</v>
      </c>
    </row>
    <row r="10047" spans="1:8" x14ac:dyDescent="0.25">
      <c r="A10047" s="6">
        <v>257844</v>
      </c>
      <c r="B10047" s="6" t="s">
        <v>63</v>
      </c>
      <c r="C10047" s="7">
        <v>1</v>
      </c>
      <c r="D10047" s="8">
        <v>999.99</v>
      </c>
      <c r="E10047" s="9">
        <v>43719.970833333333</v>
      </c>
      <c r="F10047" s="6" t="s">
        <v>9592</v>
      </c>
      <c r="G10047" s="6" t="str">
        <f t="shared" si="156"/>
        <v>CA</v>
      </c>
      <c r="H10047" s="8">
        <f>Sales[Quantity Ordered]*Sales[Price Each]</f>
        <v>999.99</v>
      </c>
    </row>
    <row r="10048" spans="1:8" x14ac:dyDescent="0.25">
      <c r="A10048" s="6">
        <v>249120</v>
      </c>
      <c r="B10048" s="6" t="s">
        <v>63</v>
      </c>
      <c r="C10048" s="7">
        <v>1</v>
      </c>
      <c r="D10048" s="8">
        <v>999.99</v>
      </c>
      <c r="E10048" s="9">
        <v>43720.279861111114</v>
      </c>
      <c r="F10048" s="6" t="s">
        <v>992</v>
      </c>
      <c r="G10048" s="6" t="str">
        <f t="shared" si="156"/>
        <v>CA</v>
      </c>
      <c r="H10048" s="8">
        <f>Sales[Quantity Ordered]*Sales[Price Each]</f>
        <v>999.99</v>
      </c>
    </row>
    <row r="10049" spans="1:8" x14ac:dyDescent="0.25">
      <c r="A10049" s="6">
        <v>252134</v>
      </c>
      <c r="B10049" s="6" t="s">
        <v>63</v>
      </c>
      <c r="C10049" s="7">
        <v>1</v>
      </c>
      <c r="D10049" s="8">
        <v>999.99</v>
      </c>
      <c r="E10049" s="9">
        <v>43720.40347222222</v>
      </c>
      <c r="F10049" s="6" t="s">
        <v>3985</v>
      </c>
      <c r="G10049" s="6" t="str">
        <f t="shared" si="156"/>
        <v>CA</v>
      </c>
      <c r="H10049" s="8">
        <f>Sales[Quantity Ordered]*Sales[Price Each]</f>
        <v>999.99</v>
      </c>
    </row>
    <row r="10050" spans="1:8" x14ac:dyDescent="0.25">
      <c r="A10050" s="6">
        <v>258057</v>
      </c>
      <c r="B10050" s="6" t="s">
        <v>63</v>
      </c>
      <c r="C10050" s="7">
        <v>1</v>
      </c>
      <c r="D10050" s="8">
        <v>999.99</v>
      </c>
      <c r="E10050" s="9">
        <v>43720.512499999997</v>
      </c>
      <c r="F10050" s="6" t="s">
        <v>9797</v>
      </c>
      <c r="G10050" s="6" t="str">
        <f t="shared" ref="G10050:G10113" si="157">MID(F10050,FIND(",",F10050,FIND(",",F10050)+1)+2,2)</f>
        <v>WA</v>
      </c>
      <c r="H10050" s="8">
        <f>Sales[Quantity Ordered]*Sales[Price Each]</f>
        <v>999.99</v>
      </c>
    </row>
    <row r="10051" spans="1:8" x14ac:dyDescent="0.25">
      <c r="A10051" s="6">
        <v>250980</v>
      </c>
      <c r="B10051" s="6" t="s">
        <v>63</v>
      </c>
      <c r="C10051" s="7">
        <v>1</v>
      </c>
      <c r="D10051" s="8">
        <v>999.99</v>
      </c>
      <c r="E10051" s="9">
        <v>43720.611805555556</v>
      </c>
      <c r="F10051" s="6" t="s">
        <v>2841</v>
      </c>
      <c r="G10051" s="6" t="str">
        <f t="shared" si="157"/>
        <v>MA</v>
      </c>
      <c r="H10051" s="8">
        <f>Sales[Quantity Ordered]*Sales[Price Each]</f>
        <v>999.99</v>
      </c>
    </row>
    <row r="10052" spans="1:8" x14ac:dyDescent="0.25">
      <c r="A10052" s="6">
        <v>254118</v>
      </c>
      <c r="B10052" s="6" t="s">
        <v>63</v>
      </c>
      <c r="C10052" s="7">
        <v>1</v>
      </c>
      <c r="D10052" s="8">
        <v>999.99</v>
      </c>
      <c r="E10052" s="9">
        <v>43720.685416666667</v>
      </c>
      <c r="F10052" s="6" t="s">
        <v>5949</v>
      </c>
      <c r="G10052" s="6" t="str">
        <f t="shared" si="157"/>
        <v>CA</v>
      </c>
      <c r="H10052" s="8">
        <f>Sales[Quantity Ordered]*Sales[Price Each]</f>
        <v>999.99</v>
      </c>
    </row>
    <row r="10053" spans="1:8" x14ac:dyDescent="0.25">
      <c r="A10053" s="6">
        <v>252168</v>
      </c>
      <c r="B10053" s="6" t="s">
        <v>63</v>
      </c>
      <c r="C10053" s="7">
        <v>1</v>
      </c>
      <c r="D10053" s="8">
        <v>999.99</v>
      </c>
      <c r="E10053" s="9">
        <v>43720.73333333333</v>
      </c>
      <c r="F10053" s="6" t="s">
        <v>4019</v>
      </c>
      <c r="G10053" s="6" t="str">
        <f t="shared" si="157"/>
        <v>CA</v>
      </c>
      <c r="H10053" s="8">
        <f>Sales[Quantity Ordered]*Sales[Price Each]</f>
        <v>999.99</v>
      </c>
    </row>
    <row r="10054" spans="1:8" x14ac:dyDescent="0.25">
      <c r="A10054" s="6">
        <v>249507</v>
      </c>
      <c r="B10054" s="6" t="s">
        <v>63</v>
      </c>
      <c r="C10054" s="7">
        <v>1</v>
      </c>
      <c r="D10054" s="8">
        <v>999.99</v>
      </c>
      <c r="E10054" s="9">
        <v>43720.86041666667</v>
      </c>
      <c r="F10054" s="6" t="s">
        <v>1378</v>
      </c>
      <c r="G10054" s="6" t="str">
        <f t="shared" si="157"/>
        <v>MA</v>
      </c>
      <c r="H10054" s="8">
        <f>Sales[Quantity Ordered]*Sales[Price Each]</f>
        <v>999.99</v>
      </c>
    </row>
    <row r="10055" spans="1:8" x14ac:dyDescent="0.25">
      <c r="A10055" s="6">
        <v>249966</v>
      </c>
      <c r="B10055" s="6" t="s">
        <v>63</v>
      </c>
      <c r="C10055" s="7">
        <v>1</v>
      </c>
      <c r="D10055" s="8">
        <v>999.99</v>
      </c>
      <c r="E10055" s="9">
        <v>43720.925694444442</v>
      </c>
      <c r="F10055" s="6" t="s">
        <v>1835</v>
      </c>
      <c r="G10055" s="6" t="str">
        <f t="shared" si="157"/>
        <v>CA</v>
      </c>
      <c r="H10055" s="8">
        <f>Sales[Quantity Ordered]*Sales[Price Each]</f>
        <v>999.99</v>
      </c>
    </row>
    <row r="10056" spans="1:8" x14ac:dyDescent="0.25">
      <c r="A10056" s="6">
        <v>248631</v>
      </c>
      <c r="B10056" s="6" t="s">
        <v>63</v>
      </c>
      <c r="C10056" s="7">
        <v>1</v>
      </c>
      <c r="D10056" s="8">
        <v>999.99</v>
      </c>
      <c r="E10056" s="9">
        <v>43721.003472222219</v>
      </c>
      <c r="F10056" s="6" t="s">
        <v>504</v>
      </c>
      <c r="G10056" s="6" t="str">
        <f t="shared" si="157"/>
        <v>CA</v>
      </c>
      <c r="H10056" s="8">
        <f>Sales[Quantity Ordered]*Sales[Price Each]</f>
        <v>999.99</v>
      </c>
    </row>
    <row r="10057" spans="1:8" x14ac:dyDescent="0.25">
      <c r="A10057" s="6">
        <v>248501</v>
      </c>
      <c r="B10057" s="6" t="s">
        <v>63</v>
      </c>
      <c r="C10057" s="7">
        <v>1</v>
      </c>
      <c r="D10057" s="8">
        <v>999.99</v>
      </c>
      <c r="E10057" s="9">
        <v>43721.36041666667</v>
      </c>
      <c r="F10057" s="6" t="s">
        <v>374</v>
      </c>
      <c r="G10057" s="6" t="str">
        <f t="shared" si="157"/>
        <v>CA</v>
      </c>
      <c r="H10057" s="8">
        <f>Sales[Quantity Ordered]*Sales[Price Each]</f>
        <v>999.99</v>
      </c>
    </row>
    <row r="10058" spans="1:8" x14ac:dyDescent="0.25">
      <c r="A10058" s="6">
        <v>250867</v>
      </c>
      <c r="B10058" s="6" t="s">
        <v>63</v>
      </c>
      <c r="C10058" s="7">
        <v>1</v>
      </c>
      <c r="D10058" s="8">
        <v>999.99</v>
      </c>
      <c r="E10058" s="9">
        <v>43721.40902777778</v>
      </c>
      <c r="F10058" s="6" t="s">
        <v>2730</v>
      </c>
      <c r="G10058" s="6" t="str">
        <f t="shared" si="157"/>
        <v>MA</v>
      </c>
      <c r="H10058" s="8">
        <f>Sales[Quantity Ordered]*Sales[Price Each]</f>
        <v>999.99</v>
      </c>
    </row>
    <row r="10059" spans="1:8" x14ac:dyDescent="0.25">
      <c r="A10059" s="6">
        <v>253115</v>
      </c>
      <c r="B10059" s="6" t="s">
        <v>63</v>
      </c>
      <c r="C10059" s="7">
        <v>1</v>
      </c>
      <c r="D10059" s="8">
        <v>999.99</v>
      </c>
      <c r="E10059" s="9">
        <v>43721.7</v>
      </c>
      <c r="F10059" s="6" t="s">
        <v>4959</v>
      </c>
      <c r="G10059" s="6" t="str">
        <f t="shared" si="157"/>
        <v>CA</v>
      </c>
      <c r="H10059" s="8">
        <f>Sales[Quantity Ordered]*Sales[Price Each]</f>
        <v>999.99</v>
      </c>
    </row>
    <row r="10060" spans="1:8" x14ac:dyDescent="0.25">
      <c r="A10060" s="6">
        <v>249924</v>
      </c>
      <c r="B10060" s="6" t="s">
        <v>63</v>
      </c>
      <c r="C10060" s="7">
        <v>1</v>
      </c>
      <c r="D10060" s="8">
        <v>999.99</v>
      </c>
      <c r="E10060" s="9">
        <v>43722.027083333334</v>
      </c>
      <c r="F10060" s="6" t="s">
        <v>1793</v>
      </c>
      <c r="G10060" s="6" t="str">
        <f t="shared" si="157"/>
        <v>GA</v>
      </c>
      <c r="H10060" s="8">
        <f>Sales[Quantity Ordered]*Sales[Price Each]</f>
        <v>999.99</v>
      </c>
    </row>
    <row r="10061" spans="1:8" x14ac:dyDescent="0.25">
      <c r="A10061" s="6">
        <v>254542</v>
      </c>
      <c r="B10061" s="6" t="s">
        <v>63</v>
      </c>
      <c r="C10061" s="7">
        <v>1</v>
      </c>
      <c r="D10061" s="8">
        <v>999.99</v>
      </c>
      <c r="E10061" s="9">
        <v>43722.363194444442</v>
      </c>
      <c r="F10061" s="6" t="s">
        <v>6367</v>
      </c>
      <c r="G10061" s="6" t="str">
        <f t="shared" si="157"/>
        <v>CA</v>
      </c>
      <c r="H10061" s="8">
        <f>Sales[Quantity Ordered]*Sales[Price Each]</f>
        <v>999.99</v>
      </c>
    </row>
    <row r="10062" spans="1:8" x14ac:dyDescent="0.25">
      <c r="A10062" s="6">
        <v>255523</v>
      </c>
      <c r="B10062" s="6" t="s">
        <v>63</v>
      </c>
      <c r="C10062" s="7">
        <v>1</v>
      </c>
      <c r="D10062" s="8">
        <v>999.99</v>
      </c>
      <c r="E10062" s="9">
        <v>43722.39166666667</v>
      </c>
      <c r="F10062" s="6" t="s">
        <v>7330</v>
      </c>
      <c r="G10062" s="6" t="str">
        <f t="shared" si="157"/>
        <v>MA</v>
      </c>
      <c r="H10062" s="8">
        <f>Sales[Quantity Ordered]*Sales[Price Each]</f>
        <v>999.99</v>
      </c>
    </row>
    <row r="10063" spans="1:8" x14ac:dyDescent="0.25">
      <c r="A10063" s="6">
        <v>251586</v>
      </c>
      <c r="B10063" s="6" t="s">
        <v>63</v>
      </c>
      <c r="C10063" s="7">
        <v>1</v>
      </c>
      <c r="D10063" s="8">
        <v>999.99</v>
      </c>
      <c r="E10063" s="9">
        <v>43722.502083333333</v>
      </c>
      <c r="F10063" s="6" t="s">
        <v>3444</v>
      </c>
      <c r="G10063" s="6" t="str">
        <f t="shared" si="157"/>
        <v>GA</v>
      </c>
      <c r="H10063" s="8">
        <f>Sales[Quantity Ordered]*Sales[Price Each]</f>
        <v>999.99</v>
      </c>
    </row>
    <row r="10064" spans="1:8" x14ac:dyDescent="0.25">
      <c r="A10064" s="6">
        <v>251317</v>
      </c>
      <c r="B10064" s="6" t="s">
        <v>63</v>
      </c>
      <c r="C10064" s="7">
        <v>1</v>
      </c>
      <c r="D10064" s="8">
        <v>999.99</v>
      </c>
      <c r="E10064" s="9">
        <v>43722.57916666667</v>
      </c>
      <c r="F10064" s="6" t="s">
        <v>3177</v>
      </c>
      <c r="G10064" s="6" t="str">
        <f t="shared" si="157"/>
        <v>WA</v>
      </c>
      <c r="H10064" s="8">
        <f>Sales[Quantity Ordered]*Sales[Price Each]</f>
        <v>999.99</v>
      </c>
    </row>
    <row r="10065" spans="1:8" x14ac:dyDescent="0.25">
      <c r="A10065" s="6">
        <v>250530</v>
      </c>
      <c r="B10065" s="6" t="s">
        <v>63</v>
      </c>
      <c r="C10065" s="7">
        <v>1</v>
      </c>
      <c r="D10065" s="8">
        <v>999.99</v>
      </c>
      <c r="E10065" s="9">
        <v>43722.604166666664</v>
      </c>
      <c r="F10065" s="6" t="s">
        <v>2397</v>
      </c>
      <c r="G10065" s="6" t="str">
        <f t="shared" si="157"/>
        <v>NY</v>
      </c>
      <c r="H10065" s="8">
        <f>Sales[Quantity Ordered]*Sales[Price Each]</f>
        <v>999.99</v>
      </c>
    </row>
    <row r="10066" spans="1:8" x14ac:dyDescent="0.25">
      <c r="A10066" s="6">
        <v>248549</v>
      </c>
      <c r="B10066" s="6" t="s">
        <v>63</v>
      </c>
      <c r="C10066" s="7">
        <v>1</v>
      </c>
      <c r="D10066" s="8">
        <v>999.99</v>
      </c>
      <c r="E10066" s="9">
        <v>43722.618750000001</v>
      </c>
      <c r="F10066" s="6" t="s">
        <v>422</v>
      </c>
      <c r="G10066" s="6" t="str">
        <f t="shared" si="157"/>
        <v>NY</v>
      </c>
      <c r="H10066" s="8">
        <f>Sales[Quantity Ordered]*Sales[Price Each]</f>
        <v>999.99</v>
      </c>
    </row>
    <row r="10067" spans="1:8" x14ac:dyDescent="0.25">
      <c r="A10067" s="6">
        <v>252977</v>
      </c>
      <c r="B10067" s="6" t="s">
        <v>63</v>
      </c>
      <c r="C10067" s="7">
        <v>1</v>
      </c>
      <c r="D10067" s="8">
        <v>999.99</v>
      </c>
      <c r="E10067" s="9">
        <v>43722.712500000001</v>
      </c>
      <c r="F10067" s="6" t="s">
        <v>4823</v>
      </c>
      <c r="G10067" s="6" t="str">
        <f t="shared" si="157"/>
        <v>TX</v>
      </c>
      <c r="H10067" s="8">
        <f>Sales[Quantity Ordered]*Sales[Price Each]</f>
        <v>999.99</v>
      </c>
    </row>
    <row r="10068" spans="1:8" x14ac:dyDescent="0.25">
      <c r="A10068" s="6">
        <v>249109</v>
      </c>
      <c r="B10068" s="6" t="s">
        <v>63</v>
      </c>
      <c r="C10068" s="7">
        <v>1</v>
      </c>
      <c r="D10068" s="8">
        <v>999.99</v>
      </c>
      <c r="E10068" s="9">
        <v>43722.731249999997</v>
      </c>
      <c r="F10068" s="6" t="s">
        <v>981</v>
      </c>
      <c r="G10068" s="6" t="str">
        <f t="shared" si="157"/>
        <v>WA</v>
      </c>
      <c r="H10068" s="8">
        <f>Sales[Quantity Ordered]*Sales[Price Each]</f>
        <v>999.99</v>
      </c>
    </row>
    <row r="10069" spans="1:8" x14ac:dyDescent="0.25">
      <c r="A10069" s="6">
        <v>257941</v>
      </c>
      <c r="B10069" s="6" t="s">
        <v>63</v>
      </c>
      <c r="C10069" s="7">
        <v>1</v>
      </c>
      <c r="D10069" s="8">
        <v>999.99</v>
      </c>
      <c r="E10069" s="9">
        <v>43722.893750000003</v>
      </c>
      <c r="F10069" s="6" t="s">
        <v>9686</v>
      </c>
      <c r="G10069" s="6" t="str">
        <f t="shared" si="157"/>
        <v>CA</v>
      </c>
      <c r="H10069" s="8">
        <f>Sales[Quantity Ordered]*Sales[Price Each]</f>
        <v>999.99</v>
      </c>
    </row>
    <row r="10070" spans="1:8" x14ac:dyDescent="0.25">
      <c r="A10070" s="6">
        <v>250993</v>
      </c>
      <c r="B10070" s="6" t="s">
        <v>63</v>
      </c>
      <c r="C10070" s="7">
        <v>1</v>
      </c>
      <c r="D10070" s="8">
        <v>999.99</v>
      </c>
      <c r="E10070" s="9">
        <v>43723.350694444445</v>
      </c>
      <c r="F10070" s="6" t="s">
        <v>2854</v>
      </c>
      <c r="G10070" s="6" t="str">
        <f t="shared" si="157"/>
        <v>ME</v>
      </c>
      <c r="H10070" s="8">
        <f>Sales[Quantity Ordered]*Sales[Price Each]</f>
        <v>999.99</v>
      </c>
    </row>
    <row r="10071" spans="1:8" x14ac:dyDescent="0.25">
      <c r="A10071" s="6">
        <v>255282</v>
      </c>
      <c r="B10071" s="6" t="s">
        <v>63</v>
      </c>
      <c r="C10071" s="7">
        <v>1</v>
      </c>
      <c r="D10071" s="8">
        <v>999.99</v>
      </c>
      <c r="E10071" s="9">
        <v>43723.45</v>
      </c>
      <c r="F10071" s="6" t="s">
        <v>7090</v>
      </c>
      <c r="G10071" s="6" t="str">
        <f t="shared" si="157"/>
        <v>CA</v>
      </c>
      <c r="H10071" s="8">
        <f>Sales[Quantity Ordered]*Sales[Price Each]</f>
        <v>999.99</v>
      </c>
    </row>
    <row r="10072" spans="1:8" x14ac:dyDescent="0.25">
      <c r="A10072" s="6">
        <v>252419</v>
      </c>
      <c r="B10072" s="6" t="s">
        <v>63</v>
      </c>
      <c r="C10072" s="7">
        <v>1</v>
      </c>
      <c r="D10072" s="8">
        <v>999.99</v>
      </c>
      <c r="E10072" s="9">
        <v>43723.557638888888</v>
      </c>
      <c r="F10072" s="6" t="s">
        <v>4267</v>
      </c>
      <c r="G10072" s="6" t="str">
        <f t="shared" si="157"/>
        <v>NY</v>
      </c>
      <c r="H10072" s="8">
        <f>Sales[Quantity Ordered]*Sales[Price Each]</f>
        <v>999.99</v>
      </c>
    </row>
    <row r="10073" spans="1:8" x14ac:dyDescent="0.25">
      <c r="A10073" s="6">
        <v>249866</v>
      </c>
      <c r="B10073" s="6" t="s">
        <v>63</v>
      </c>
      <c r="C10073" s="7">
        <v>1</v>
      </c>
      <c r="D10073" s="8">
        <v>999.99</v>
      </c>
      <c r="E10073" s="9">
        <v>43723.654861111114</v>
      </c>
      <c r="F10073" s="6" t="s">
        <v>1736</v>
      </c>
      <c r="G10073" s="6" t="str">
        <f t="shared" si="157"/>
        <v>CA</v>
      </c>
      <c r="H10073" s="8">
        <f>Sales[Quantity Ordered]*Sales[Price Each]</f>
        <v>999.99</v>
      </c>
    </row>
    <row r="10074" spans="1:8" x14ac:dyDescent="0.25">
      <c r="A10074" s="6">
        <v>254455</v>
      </c>
      <c r="B10074" s="6" t="s">
        <v>63</v>
      </c>
      <c r="C10074" s="7">
        <v>1</v>
      </c>
      <c r="D10074" s="8">
        <v>999.99</v>
      </c>
      <c r="E10074" s="9">
        <v>43723.73541666667</v>
      </c>
      <c r="F10074" s="6" t="s">
        <v>6282</v>
      </c>
      <c r="G10074" s="6" t="str">
        <f t="shared" si="157"/>
        <v>NY</v>
      </c>
      <c r="H10074" s="8">
        <f>Sales[Quantity Ordered]*Sales[Price Each]</f>
        <v>999.99</v>
      </c>
    </row>
    <row r="10075" spans="1:8" x14ac:dyDescent="0.25">
      <c r="A10075" s="6">
        <v>249659</v>
      </c>
      <c r="B10075" s="6" t="s">
        <v>63</v>
      </c>
      <c r="C10075" s="7">
        <v>1</v>
      </c>
      <c r="D10075" s="8">
        <v>999.99</v>
      </c>
      <c r="E10075" s="9">
        <v>43723.753472222219</v>
      </c>
      <c r="F10075" s="6" t="s">
        <v>1530</v>
      </c>
      <c r="G10075" s="6" t="str">
        <f t="shared" si="157"/>
        <v>WA</v>
      </c>
      <c r="H10075" s="8">
        <f>Sales[Quantity Ordered]*Sales[Price Each]</f>
        <v>999.99</v>
      </c>
    </row>
    <row r="10076" spans="1:8" x14ac:dyDescent="0.25">
      <c r="A10076" s="6">
        <v>250360</v>
      </c>
      <c r="B10076" s="6" t="s">
        <v>63</v>
      </c>
      <c r="C10076" s="7">
        <v>1</v>
      </c>
      <c r="D10076" s="8">
        <v>999.99</v>
      </c>
      <c r="E10076" s="9">
        <v>43723.781944444447</v>
      </c>
      <c r="F10076" s="6" t="s">
        <v>2228</v>
      </c>
      <c r="G10076" s="6" t="str">
        <f t="shared" si="157"/>
        <v>CA</v>
      </c>
      <c r="H10076" s="8">
        <f>Sales[Quantity Ordered]*Sales[Price Each]</f>
        <v>999.99</v>
      </c>
    </row>
    <row r="10077" spans="1:8" x14ac:dyDescent="0.25">
      <c r="A10077" s="6">
        <v>253561</v>
      </c>
      <c r="B10077" s="6" t="s">
        <v>63</v>
      </c>
      <c r="C10077" s="7">
        <v>1</v>
      </c>
      <c r="D10077" s="8">
        <v>999.99</v>
      </c>
      <c r="E10077" s="9">
        <v>43723.911111111112</v>
      </c>
      <c r="F10077" s="6" t="s">
        <v>5400</v>
      </c>
      <c r="G10077" s="6" t="str">
        <f t="shared" si="157"/>
        <v>MA</v>
      </c>
      <c r="H10077" s="8">
        <f>Sales[Quantity Ordered]*Sales[Price Each]</f>
        <v>999.99</v>
      </c>
    </row>
    <row r="10078" spans="1:8" x14ac:dyDescent="0.25">
      <c r="A10078" s="6">
        <v>255587</v>
      </c>
      <c r="B10078" s="6" t="s">
        <v>63</v>
      </c>
      <c r="C10078" s="7">
        <v>1</v>
      </c>
      <c r="D10078" s="8">
        <v>999.99</v>
      </c>
      <c r="E10078" s="9">
        <v>43723.951388888891</v>
      </c>
      <c r="F10078" s="6" t="s">
        <v>7393</v>
      </c>
      <c r="G10078" s="6" t="str">
        <f t="shared" si="157"/>
        <v>MA</v>
      </c>
      <c r="H10078" s="8">
        <f>Sales[Quantity Ordered]*Sales[Price Each]</f>
        <v>999.99</v>
      </c>
    </row>
    <row r="10079" spans="1:8" x14ac:dyDescent="0.25">
      <c r="A10079" s="6">
        <v>252007</v>
      </c>
      <c r="B10079" s="6" t="s">
        <v>63</v>
      </c>
      <c r="C10079" s="7">
        <v>1</v>
      </c>
      <c r="D10079" s="8">
        <v>999.99</v>
      </c>
      <c r="E10079" s="9">
        <v>43724.411805555559</v>
      </c>
      <c r="F10079" s="6" t="s">
        <v>3859</v>
      </c>
      <c r="G10079" s="6" t="str">
        <f t="shared" si="157"/>
        <v>CA</v>
      </c>
      <c r="H10079" s="8">
        <f>Sales[Quantity Ordered]*Sales[Price Each]</f>
        <v>999.99</v>
      </c>
    </row>
    <row r="10080" spans="1:8" x14ac:dyDescent="0.25">
      <c r="A10080" s="6">
        <v>251426</v>
      </c>
      <c r="B10080" s="6" t="s">
        <v>63</v>
      </c>
      <c r="C10080" s="7">
        <v>1</v>
      </c>
      <c r="D10080" s="8">
        <v>999.99</v>
      </c>
      <c r="E10080" s="9">
        <v>43724.488194444442</v>
      </c>
      <c r="F10080" s="6" t="s">
        <v>3284</v>
      </c>
      <c r="G10080" s="6" t="str">
        <f t="shared" si="157"/>
        <v>CA</v>
      </c>
      <c r="H10080" s="8">
        <f>Sales[Quantity Ordered]*Sales[Price Each]</f>
        <v>999.99</v>
      </c>
    </row>
    <row r="10081" spans="1:8" x14ac:dyDescent="0.25">
      <c r="A10081" s="6">
        <v>254884</v>
      </c>
      <c r="B10081" s="6" t="s">
        <v>63</v>
      </c>
      <c r="C10081" s="7">
        <v>1</v>
      </c>
      <c r="D10081" s="8">
        <v>999.99</v>
      </c>
      <c r="E10081" s="9">
        <v>43724.581250000003</v>
      </c>
      <c r="F10081" s="6" t="s">
        <v>6702</v>
      </c>
      <c r="G10081" s="6" t="str">
        <f t="shared" si="157"/>
        <v>OR</v>
      </c>
      <c r="H10081" s="8">
        <f>Sales[Quantity Ordered]*Sales[Price Each]</f>
        <v>999.99</v>
      </c>
    </row>
    <row r="10082" spans="1:8" x14ac:dyDescent="0.25">
      <c r="A10082" s="6">
        <v>258180</v>
      </c>
      <c r="B10082" s="6" t="s">
        <v>63</v>
      </c>
      <c r="C10082" s="7">
        <v>1</v>
      </c>
      <c r="D10082" s="8">
        <v>999.99</v>
      </c>
      <c r="E10082" s="9">
        <v>43724.815972222219</v>
      </c>
      <c r="F10082" s="6" t="s">
        <v>9915</v>
      </c>
      <c r="G10082" s="6" t="str">
        <f t="shared" si="157"/>
        <v>WA</v>
      </c>
      <c r="H10082" s="8">
        <f>Sales[Quantity Ordered]*Sales[Price Each]</f>
        <v>999.99</v>
      </c>
    </row>
    <row r="10083" spans="1:8" x14ac:dyDescent="0.25">
      <c r="A10083" s="6">
        <v>252388</v>
      </c>
      <c r="B10083" s="6" t="s">
        <v>63</v>
      </c>
      <c r="C10083" s="7">
        <v>1</v>
      </c>
      <c r="D10083" s="8">
        <v>999.99</v>
      </c>
      <c r="E10083" s="9">
        <v>43724.894444444442</v>
      </c>
      <c r="F10083" s="6" t="s">
        <v>4236</v>
      </c>
      <c r="G10083" s="6" t="str">
        <f t="shared" si="157"/>
        <v>WA</v>
      </c>
      <c r="H10083" s="8">
        <f>Sales[Quantity Ordered]*Sales[Price Each]</f>
        <v>999.99</v>
      </c>
    </row>
    <row r="10084" spans="1:8" x14ac:dyDescent="0.25">
      <c r="A10084" s="6">
        <v>256034</v>
      </c>
      <c r="B10084" s="6" t="s">
        <v>63</v>
      </c>
      <c r="C10084" s="7">
        <v>1</v>
      </c>
      <c r="D10084" s="8">
        <v>999.99</v>
      </c>
      <c r="E10084" s="9">
        <v>43724.964583333334</v>
      </c>
      <c r="F10084" s="6" t="s">
        <v>7828</v>
      </c>
      <c r="G10084" s="6" t="str">
        <f t="shared" si="157"/>
        <v>CA</v>
      </c>
      <c r="H10084" s="8">
        <f>Sales[Quantity Ordered]*Sales[Price Each]</f>
        <v>999.99</v>
      </c>
    </row>
    <row r="10085" spans="1:8" x14ac:dyDescent="0.25">
      <c r="A10085" s="6">
        <v>257972</v>
      </c>
      <c r="B10085" s="6" t="s">
        <v>63</v>
      </c>
      <c r="C10085" s="7">
        <v>1</v>
      </c>
      <c r="D10085" s="8">
        <v>999.99</v>
      </c>
      <c r="E10085" s="9">
        <v>43725.306250000001</v>
      </c>
      <c r="F10085" s="6" t="s">
        <v>9717</v>
      </c>
      <c r="G10085" s="6" t="str">
        <f t="shared" si="157"/>
        <v>CA</v>
      </c>
      <c r="H10085" s="8">
        <f>Sales[Quantity Ordered]*Sales[Price Each]</f>
        <v>999.99</v>
      </c>
    </row>
    <row r="10086" spans="1:8" x14ac:dyDescent="0.25">
      <c r="A10086" s="6">
        <v>257625</v>
      </c>
      <c r="B10086" s="6" t="s">
        <v>63</v>
      </c>
      <c r="C10086" s="7">
        <v>1</v>
      </c>
      <c r="D10086" s="8">
        <v>999.99</v>
      </c>
      <c r="E10086" s="9">
        <v>43725.427777777775</v>
      </c>
      <c r="F10086" s="6" t="s">
        <v>9379</v>
      </c>
      <c r="G10086" s="6" t="str">
        <f t="shared" si="157"/>
        <v>CA</v>
      </c>
      <c r="H10086" s="8">
        <f>Sales[Quantity Ordered]*Sales[Price Each]</f>
        <v>999.99</v>
      </c>
    </row>
    <row r="10087" spans="1:8" x14ac:dyDescent="0.25">
      <c r="A10087" s="6">
        <v>256661</v>
      </c>
      <c r="B10087" s="6" t="s">
        <v>63</v>
      </c>
      <c r="C10087" s="7">
        <v>1</v>
      </c>
      <c r="D10087" s="8">
        <v>999.99</v>
      </c>
      <c r="E10087" s="9">
        <v>43725.584722222222</v>
      </c>
      <c r="F10087" s="6" t="s">
        <v>8436</v>
      </c>
      <c r="G10087" s="6" t="str">
        <f t="shared" si="157"/>
        <v>CA</v>
      </c>
      <c r="H10087" s="8">
        <f>Sales[Quantity Ordered]*Sales[Price Each]</f>
        <v>999.99</v>
      </c>
    </row>
    <row r="10088" spans="1:8" x14ac:dyDescent="0.25">
      <c r="A10088" s="6">
        <v>251343</v>
      </c>
      <c r="B10088" s="6" t="s">
        <v>63</v>
      </c>
      <c r="C10088" s="7">
        <v>1</v>
      </c>
      <c r="D10088" s="8">
        <v>999.99</v>
      </c>
      <c r="E10088" s="9">
        <v>43725.69027777778</v>
      </c>
      <c r="F10088" s="6" t="s">
        <v>3203</v>
      </c>
      <c r="G10088" s="6" t="str">
        <f t="shared" si="157"/>
        <v>WA</v>
      </c>
      <c r="H10088" s="8">
        <f>Sales[Quantity Ordered]*Sales[Price Each]</f>
        <v>999.99</v>
      </c>
    </row>
    <row r="10089" spans="1:8" x14ac:dyDescent="0.25">
      <c r="A10089" s="6">
        <v>253689</v>
      </c>
      <c r="B10089" s="6" t="s">
        <v>63</v>
      </c>
      <c r="C10089" s="7">
        <v>1</v>
      </c>
      <c r="D10089" s="8">
        <v>999.99</v>
      </c>
      <c r="E10089" s="9">
        <v>43725.842361111114</v>
      </c>
      <c r="F10089" s="6" t="s">
        <v>5524</v>
      </c>
      <c r="G10089" s="6" t="str">
        <f t="shared" si="157"/>
        <v>CA</v>
      </c>
      <c r="H10089" s="8">
        <f>Sales[Quantity Ordered]*Sales[Price Each]</f>
        <v>999.99</v>
      </c>
    </row>
    <row r="10090" spans="1:8" x14ac:dyDescent="0.25">
      <c r="A10090" s="6">
        <v>256838</v>
      </c>
      <c r="B10090" s="6" t="s">
        <v>63</v>
      </c>
      <c r="C10090" s="7">
        <v>1</v>
      </c>
      <c r="D10090" s="8">
        <v>999.99</v>
      </c>
      <c r="E10090" s="9">
        <v>43725.852777777778</v>
      </c>
      <c r="F10090" s="6" t="s">
        <v>8608</v>
      </c>
      <c r="G10090" s="6" t="str">
        <f t="shared" si="157"/>
        <v>CA</v>
      </c>
      <c r="H10090" s="8">
        <f>Sales[Quantity Ordered]*Sales[Price Each]</f>
        <v>999.99</v>
      </c>
    </row>
    <row r="10091" spans="1:8" x14ac:dyDescent="0.25">
      <c r="A10091" s="6">
        <v>254089</v>
      </c>
      <c r="B10091" s="6" t="s">
        <v>63</v>
      </c>
      <c r="C10091" s="7">
        <v>1</v>
      </c>
      <c r="D10091" s="8">
        <v>999.99</v>
      </c>
      <c r="E10091" s="9">
        <v>43725.888888888891</v>
      </c>
      <c r="F10091" s="6" t="s">
        <v>5920</v>
      </c>
      <c r="G10091" s="6" t="str">
        <f t="shared" si="157"/>
        <v>CA</v>
      </c>
      <c r="H10091" s="8">
        <f>Sales[Quantity Ordered]*Sales[Price Each]</f>
        <v>999.99</v>
      </c>
    </row>
    <row r="10092" spans="1:8" x14ac:dyDescent="0.25">
      <c r="A10092" s="6">
        <v>251055</v>
      </c>
      <c r="B10092" s="6" t="s">
        <v>63</v>
      </c>
      <c r="C10092" s="7">
        <v>1</v>
      </c>
      <c r="D10092" s="8">
        <v>999.99</v>
      </c>
      <c r="E10092" s="9">
        <v>43726.02847222222</v>
      </c>
      <c r="F10092" s="6" t="s">
        <v>2916</v>
      </c>
      <c r="G10092" s="6" t="str">
        <f t="shared" si="157"/>
        <v>CA</v>
      </c>
      <c r="H10092" s="8">
        <f>Sales[Quantity Ordered]*Sales[Price Each]</f>
        <v>999.99</v>
      </c>
    </row>
    <row r="10093" spans="1:8" x14ac:dyDescent="0.25">
      <c r="A10093" s="6">
        <v>258462</v>
      </c>
      <c r="B10093" s="6" t="s">
        <v>63</v>
      </c>
      <c r="C10093" s="7">
        <v>1</v>
      </c>
      <c r="D10093" s="8">
        <v>999.99</v>
      </c>
      <c r="E10093" s="9">
        <v>43726.378472222219</v>
      </c>
      <c r="F10093" s="6" t="s">
        <v>10187</v>
      </c>
      <c r="G10093" s="6" t="str">
        <f t="shared" si="157"/>
        <v>NY</v>
      </c>
      <c r="H10093" s="8">
        <f>Sales[Quantity Ordered]*Sales[Price Each]</f>
        <v>999.99</v>
      </c>
    </row>
    <row r="10094" spans="1:8" x14ac:dyDescent="0.25">
      <c r="A10094" s="6">
        <v>258847</v>
      </c>
      <c r="B10094" s="6" t="s">
        <v>63</v>
      </c>
      <c r="C10094" s="7">
        <v>1</v>
      </c>
      <c r="D10094" s="8">
        <v>999.99</v>
      </c>
      <c r="E10094" s="9">
        <v>43726.40625</v>
      </c>
      <c r="F10094" s="6" t="s">
        <v>10562</v>
      </c>
      <c r="G10094" s="6" t="str">
        <f t="shared" si="157"/>
        <v>CA</v>
      </c>
      <c r="H10094" s="8">
        <f>Sales[Quantity Ordered]*Sales[Price Each]</f>
        <v>999.99</v>
      </c>
    </row>
    <row r="10095" spans="1:8" x14ac:dyDescent="0.25">
      <c r="A10095" s="6">
        <v>252594</v>
      </c>
      <c r="B10095" s="6" t="s">
        <v>63</v>
      </c>
      <c r="C10095" s="7">
        <v>1</v>
      </c>
      <c r="D10095" s="8">
        <v>999.99</v>
      </c>
      <c r="E10095" s="9">
        <v>43726.448611111111</v>
      </c>
      <c r="F10095" s="6" t="s">
        <v>4441</v>
      </c>
      <c r="G10095" s="6" t="str">
        <f t="shared" si="157"/>
        <v>CA</v>
      </c>
      <c r="H10095" s="8">
        <f>Sales[Quantity Ordered]*Sales[Price Each]</f>
        <v>999.99</v>
      </c>
    </row>
    <row r="10096" spans="1:8" x14ac:dyDescent="0.25">
      <c r="A10096" s="6">
        <v>253308</v>
      </c>
      <c r="B10096" s="6" t="s">
        <v>63</v>
      </c>
      <c r="C10096" s="7">
        <v>1</v>
      </c>
      <c r="D10096" s="8">
        <v>999.99</v>
      </c>
      <c r="E10096" s="9">
        <v>43726.465277777781</v>
      </c>
      <c r="F10096" s="6" t="s">
        <v>5149</v>
      </c>
      <c r="G10096" s="6" t="str">
        <f t="shared" si="157"/>
        <v>GA</v>
      </c>
      <c r="H10096" s="8">
        <f>Sales[Quantity Ordered]*Sales[Price Each]</f>
        <v>999.99</v>
      </c>
    </row>
    <row r="10097" spans="1:8" x14ac:dyDescent="0.25">
      <c r="A10097" s="6">
        <v>249664</v>
      </c>
      <c r="B10097" s="6" t="s">
        <v>63</v>
      </c>
      <c r="C10097" s="7">
        <v>1</v>
      </c>
      <c r="D10097" s="8">
        <v>999.99</v>
      </c>
      <c r="E10097" s="9">
        <v>43726.482638888891</v>
      </c>
      <c r="F10097" s="6" t="s">
        <v>1535</v>
      </c>
      <c r="G10097" s="6" t="str">
        <f t="shared" si="157"/>
        <v>CA</v>
      </c>
      <c r="H10097" s="8">
        <f>Sales[Quantity Ordered]*Sales[Price Each]</f>
        <v>999.99</v>
      </c>
    </row>
    <row r="10098" spans="1:8" x14ac:dyDescent="0.25">
      <c r="A10098" s="6">
        <v>250118</v>
      </c>
      <c r="B10098" s="6" t="s">
        <v>63</v>
      </c>
      <c r="C10098" s="7">
        <v>1</v>
      </c>
      <c r="D10098" s="8">
        <v>999.99</v>
      </c>
      <c r="E10098" s="9">
        <v>43726.876388888886</v>
      </c>
      <c r="F10098" s="6" t="s">
        <v>1986</v>
      </c>
      <c r="G10098" s="6" t="str">
        <f t="shared" si="157"/>
        <v>CA</v>
      </c>
      <c r="H10098" s="8">
        <f>Sales[Quantity Ordered]*Sales[Price Each]</f>
        <v>999.99</v>
      </c>
    </row>
    <row r="10099" spans="1:8" x14ac:dyDescent="0.25">
      <c r="A10099" s="6">
        <v>258658</v>
      </c>
      <c r="B10099" s="6" t="s">
        <v>63</v>
      </c>
      <c r="C10099" s="7">
        <v>1</v>
      </c>
      <c r="D10099" s="8">
        <v>999.99</v>
      </c>
      <c r="E10099" s="9">
        <v>43726.905555555553</v>
      </c>
      <c r="F10099" s="6" t="s">
        <v>10379</v>
      </c>
      <c r="G10099" s="6" t="str">
        <f t="shared" si="157"/>
        <v>CA</v>
      </c>
      <c r="H10099" s="8">
        <f>Sales[Quantity Ordered]*Sales[Price Each]</f>
        <v>999.99</v>
      </c>
    </row>
    <row r="10100" spans="1:8" x14ac:dyDescent="0.25">
      <c r="A10100" s="6">
        <v>256764</v>
      </c>
      <c r="B10100" s="6" t="s">
        <v>63</v>
      </c>
      <c r="C10100" s="7">
        <v>1</v>
      </c>
      <c r="D10100" s="8">
        <v>999.99</v>
      </c>
      <c r="E10100" s="9">
        <v>43726.948611111111</v>
      </c>
      <c r="F10100" s="6" t="s">
        <v>8537</v>
      </c>
      <c r="G10100" s="6" t="str">
        <f t="shared" si="157"/>
        <v>GA</v>
      </c>
      <c r="H10100" s="8">
        <f>Sales[Quantity Ordered]*Sales[Price Each]</f>
        <v>999.99</v>
      </c>
    </row>
    <row r="10101" spans="1:8" x14ac:dyDescent="0.25">
      <c r="A10101" s="6">
        <v>248692</v>
      </c>
      <c r="B10101" s="6" t="s">
        <v>63</v>
      </c>
      <c r="C10101" s="7">
        <v>1</v>
      </c>
      <c r="D10101" s="8">
        <v>999.99</v>
      </c>
      <c r="E10101" s="9">
        <v>43726.988888888889</v>
      </c>
      <c r="F10101" s="6" t="s">
        <v>565</v>
      </c>
      <c r="G10101" s="6" t="str">
        <f t="shared" si="157"/>
        <v>CA</v>
      </c>
      <c r="H10101" s="8">
        <f>Sales[Quantity Ordered]*Sales[Price Each]</f>
        <v>999.99</v>
      </c>
    </row>
    <row r="10102" spans="1:8" x14ac:dyDescent="0.25">
      <c r="A10102" s="6">
        <v>252035</v>
      </c>
      <c r="B10102" s="6" t="s">
        <v>63</v>
      </c>
      <c r="C10102" s="7">
        <v>1</v>
      </c>
      <c r="D10102" s="8">
        <v>999.99</v>
      </c>
      <c r="E10102" s="9">
        <v>43727.59097222222</v>
      </c>
      <c r="F10102" s="6" t="s">
        <v>3887</v>
      </c>
      <c r="G10102" s="6" t="str">
        <f t="shared" si="157"/>
        <v>CA</v>
      </c>
      <c r="H10102" s="8">
        <f>Sales[Quantity Ordered]*Sales[Price Each]</f>
        <v>999.99</v>
      </c>
    </row>
    <row r="10103" spans="1:8" x14ac:dyDescent="0.25">
      <c r="A10103" s="6">
        <v>253888</v>
      </c>
      <c r="B10103" s="6" t="s">
        <v>63</v>
      </c>
      <c r="C10103" s="7">
        <v>1</v>
      </c>
      <c r="D10103" s="8">
        <v>999.99</v>
      </c>
      <c r="E10103" s="9">
        <v>43727.605555555558</v>
      </c>
      <c r="F10103" s="6" t="s">
        <v>5721</v>
      </c>
      <c r="G10103" s="6" t="str">
        <f t="shared" si="157"/>
        <v>NY</v>
      </c>
      <c r="H10103" s="8">
        <f>Sales[Quantity Ordered]*Sales[Price Each]</f>
        <v>999.99</v>
      </c>
    </row>
    <row r="10104" spans="1:8" x14ac:dyDescent="0.25">
      <c r="A10104" s="6">
        <v>256173</v>
      </c>
      <c r="B10104" s="6" t="s">
        <v>63</v>
      </c>
      <c r="C10104" s="7">
        <v>1</v>
      </c>
      <c r="D10104" s="8">
        <v>999.99</v>
      </c>
      <c r="E10104" s="9">
        <v>43727.799305555556</v>
      </c>
      <c r="F10104" s="6" t="s">
        <v>7962</v>
      </c>
      <c r="G10104" s="6" t="str">
        <f t="shared" si="157"/>
        <v>MA</v>
      </c>
      <c r="H10104" s="8">
        <f>Sales[Quantity Ordered]*Sales[Price Each]</f>
        <v>999.99</v>
      </c>
    </row>
    <row r="10105" spans="1:8" x14ac:dyDescent="0.25">
      <c r="A10105" s="6">
        <v>250765</v>
      </c>
      <c r="B10105" s="6" t="s">
        <v>63</v>
      </c>
      <c r="C10105" s="7">
        <v>1</v>
      </c>
      <c r="D10105" s="8">
        <v>999.99</v>
      </c>
      <c r="E10105" s="9">
        <v>43728.321527777778</v>
      </c>
      <c r="F10105" s="6" t="s">
        <v>2628</v>
      </c>
      <c r="G10105" s="6" t="str">
        <f t="shared" si="157"/>
        <v>MA</v>
      </c>
      <c r="H10105" s="8">
        <f>Sales[Quantity Ordered]*Sales[Price Each]</f>
        <v>999.99</v>
      </c>
    </row>
    <row r="10106" spans="1:8" x14ac:dyDescent="0.25">
      <c r="A10106" s="6">
        <v>249557</v>
      </c>
      <c r="B10106" s="6" t="s">
        <v>63</v>
      </c>
      <c r="C10106" s="7">
        <v>1</v>
      </c>
      <c r="D10106" s="8">
        <v>999.99</v>
      </c>
      <c r="E10106" s="9">
        <v>43728.363194444442</v>
      </c>
      <c r="F10106" s="6" t="s">
        <v>1428</v>
      </c>
      <c r="G10106" s="6" t="str">
        <f t="shared" si="157"/>
        <v>WA</v>
      </c>
      <c r="H10106" s="8">
        <f>Sales[Quantity Ordered]*Sales[Price Each]</f>
        <v>999.99</v>
      </c>
    </row>
    <row r="10107" spans="1:8" x14ac:dyDescent="0.25">
      <c r="A10107" s="6">
        <v>256867</v>
      </c>
      <c r="B10107" s="6" t="s">
        <v>63</v>
      </c>
      <c r="C10107" s="7">
        <v>1</v>
      </c>
      <c r="D10107" s="8">
        <v>999.99</v>
      </c>
      <c r="E10107" s="9">
        <v>43728.401388888888</v>
      </c>
      <c r="F10107" s="6" t="s">
        <v>8637</v>
      </c>
      <c r="G10107" s="6" t="str">
        <f t="shared" si="157"/>
        <v>TX</v>
      </c>
      <c r="H10107" s="8">
        <f>Sales[Quantity Ordered]*Sales[Price Each]</f>
        <v>999.99</v>
      </c>
    </row>
    <row r="10108" spans="1:8" x14ac:dyDescent="0.25">
      <c r="A10108" s="6">
        <v>257019</v>
      </c>
      <c r="B10108" s="6" t="s">
        <v>63</v>
      </c>
      <c r="C10108" s="7">
        <v>1</v>
      </c>
      <c r="D10108" s="8">
        <v>999.99</v>
      </c>
      <c r="E10108" s="9">
        <v>43728.474305555559</v>
      </c>
      <c r="F10108" s="6" t="s">
        <v>8785</v>
      </c>
      <c r="G10108" s="6" t="str">
        <f t="shared" si="157"/>
        <v>GA</v>
      </c>
      <c r="H10108" s="8">
        <f>Sales[Quantity Ordered]*Sales[Price Each]</f>
        <v>999.99</v>
      </c>
    </row>
    <row r="10109" spans="1:8" x14ac:dyDescent="0.25">
      <c r="A10109" s="6">
        <v>259208</v>
      </c>
      <c r="B10109" s="6" t="s">
        <v>63</v>
      </c>
      <c r="C10109" s="7">
        <v>1</v>
      </c>
      <c r="D10109" s="8">
        <v>999.99</v>
      </c>
      <c r="E10109" s="9">
        <v>43728.604861111111</v>
      </c>
      <c r="F10109" s="6" t="s">
        <v>10910</v>
      </c>
      <c r="G10109" s="6" t="str">
        <f t="shared" si="157"/>
        <v>NY</v>
      </c>
      <c r="H10109" s="8">
        <f>Sales[Quantity Ordered]*Sales[Price Each]</f>
        <v>999.99</v>
      </c>
    </row>
    <row r="10110" spans="1:8" x14ac:dyDescent="0.25">
      <c r="A10110" s="6">
        <v>255960</v>
      </c>
      <c r="B10110" s="6" t="s">
        <v>63</v>
      </c>
      <c r="C10110" s="7">
        <v>1</v>
      </c>
      <c r="D10110" s="8">
        <v>999.99</v>
      </c>
      <c r="E10110" s="9">
        <v>43728.859027777777</v>
      </c>
      <c r="F10110" s="6" t="s">
        <v>7754</v>
      </c>
      <c r="G10110" s="6" t="str">
        <f t="shared" si="157"/>
        <v>GA</v>
      </c>
      <c r="H10110" s="8">
        <f>Sales[Quantity Ordered]*Sales[Price Each]</f>
        <v>999.99</v>
      </c>
    </row>
    <row r="10111" spans="1:8" x14ac:dyDescent="0.25">
      <c r="A10111" s="6">
        <v>254415</v>
      </c>
      <c r="B10111" s="6" t="s">
        <v>63</v>
      </c>
      <c r="C10111" s="7">
        <v>1</v>
      </c>
      <c r="D10111" s="8">
        <v>999.99</v>
      </c>
      <c r="E10111" s="9">
        <v>43728.878472222219</v>
      </c>
      <c r="F10111" s="6" t="s">
        <v>6243</v>
      </c>
      <c r="G10111" s="6" t="str">
        <f t="shared" si="157"/>
        <v>CA</v>
      </c>
      <c r="H10111" s="8">
        <f>Sales[Quantity Ordered]*Sales[Price Each]</f>
        <v>999.99</v>
      </c>
    </row>
    <row r="10112" spans="1:8" x14ac:dyDescent="0.25">
      <c r="A10112" s="6">
        <v>256163</v>
      </c>
      <c r="B10112" s="6" t="s">
        <v>63</v>
      </c>
      <c r="C10112" s="7">
        <v>1</v>
      </c>
      <c r="D10112" s="8">
        <v>999.99</v>
      </c>
      <c r="E10112" s="9">
        <v>43729.263888888891</v>
      </c>
      <c r="F10112" s="6" t="s">
        <v>7952</v>
      </c>
      <c r="G10112" s="6" t="str">
        <f t="shared" si="157"/>
        <v>CA</v>
      </c>
      <c r="H10112" s="8">
        <f>Sales[Quantity Ordered]*Sales[Price Each]</f>
        <v>999.99</v>
      </c>
    </row>
    <row r="10113" spans="1:8" x14ac:dyDescent="0.25">
      <c r="A10113" s="6">
        <v>251028</v>
      </c>
      <c r="B10113" s="6" t="s">
        <v>63</v>
      </c>
      <c r="C10113" s="7">
        <v>1</v>
      </c>
      <c r="D10113" s="8">
        <v>999.99</v>
      </c>
      <c r="E10113" s="9">
        <v>43729.321527777778</v>
      </c>
      <c r="F10113" s="6" t="s">
        <v>2889</v>
      </c>
      <c r="G10113" s="6" t="str">
        <f t="shared" si="157"/>
        <v>CA</v>
      </c>
      <c r="H10113" s="8">
        <f>Sales[Quantity Ordered]*Sales[Price Each]</f>
        <v>999.99</v>
      </c>
    </row>
    <row r="10114" spans="1:8" x14ac:dyDescent="0.25">
      <c r="A10114" s="6">
        <v>258758</v>
      </c>
      <c r="B10114" s="6" t="s">
        <v>63</v>
      </c>
      <c r="C10114" s="7">
        <v>1</v>
      </c>
      <c r="D10114" s="8">
        <v>999.99</v>
      </c>
      <c r="E10114" s="9">
        <v>43729.373611111114</v>
      </c>
      <c r="F10114" s="6" t="s">
        <v>10475</v>
      </c>
      <c r="G10114" s="6" t="str">
        <f t="shared" ref="G10114:G10177" si="158">MID(F10114,FIND(",",F10114,FIND(",",F10114)+1)+2,2)</f>
        <v>NY</v>
      </c>
      <c r="H10114" s="8">
        <f>Sales[Quantity Ordered]*Sales[Price Each]</f>
        <v>999.99</v>
      </c>
    </row>
    <row r="10115" spans="1:8" x14ac:dyDescent="0.25">
      <c r="A10115" s="6">
        <v>251467</v>
      </c>
      <c r="B10115" s="6" t="s">
        <v>63</v>
      </c>
      <c r="C10115" s="7">
        <v>1</v>
      </c>
      <c r="D10115" s="8">
        <v>999.99</v>
      </c>
      <c r="E10115" s="9">
        <v>43729.494444444441</v>
      </c>
      <c r="F10115" s="6" t="s">
        <v>3325</v>
      </c>
      <c r="G10115" s="6" t="str">
        <f t="shared" si="158"/>
        <v>CA</v>
      </c>
      <c r="H10115" s="8">
        <f>Sales[Quantity Ordered]*Sales[Price Each]</f>
        <v>999.99</v>
      </c>
    </row>
    <row r="10116" spans="1:8" x14ac:dyDescent="0.25">
      <c r="A10116" s="6">
        <v>255330</v>
      </c>
      <c r="B10116" s="6" t="s">
        <v>63</v>
      </c>
      <c r="C10116" s="7">
        <v>1</v>
      </c>
      <c r="D10116" s="8">
        <v>999.99</v>
      </c>
      <c r="E10116" s="9">
        <v>43729.51666666667</v>
      </c>
      <c r="F10116" s="6" t="s">
        <v>7137</v>
      </c>
      <c r="G10116" s="6" t="str">
        <f t="shared" si="158"/>
        <v>TX</v>
      </c>
      <c r="H10116" s="8">
        <f>Sales[Quantity Ordered]*Sales[Price Each]</f>
        <v>999.99</v>
      </c>
    </row>
    <row r="10117" spans="1:8" x14ac:dyDescent="0.25">
      <c r="A10117" s="6">
        <v>249486</v>
      </c>
      <c r="B10117" s="6" t="s">
        <v>63</v>
      </c>
      <c r="C10117" s="7">
        <v>1</v>
      </c>
      <c r="D10117" s="8">
        <v>999.99</v>
      </c>
      <c r="E10117" s="9">
        <v>43729.612500000003</v>
      </c>
      <c r="F10117" s="6" t="s">
        <v>1357</v>
      </c>
      <c r="G10117" s="6" t="str">
        <f t="shared" si="158"/>
        <v>TX</v>
      </c>
      <c r="H10117" s="8">
        <f>Sales[Quantity Ordered]*Sales[Price Each]</f>
        <v>999.99</v>
      </c>
    </row>
    <row r="10118" spans="1:8" x14ac:dyDescent="0.25">
      <c r="A10118" s="6">
        <v>257280</v>
      </c>
      <c r="B10118" s="6" t="s">
        <v>63</v>
      </c>
      <c r="C10118" s="7">
        <v>1</v>
      </c>
      <c r="D10118" s="8">
        <v>999.99</v>
      </c>
      <c r="E10118" s="9">
        <v>43729.648611111108</v>
      </c>
      <c r="F10118" s="6" t="s">
        <v>9045</v>
      </c>
      <c r="G10118" s="6" t="str">
        <f t="shared" si="158"/>
        <v>CA</v>
      </c>
      <c r="H10118" s="8">
        <f>Sales[Quantity Ordered]*Sales[Price Each]</f>
        <v>999.99</v>
      </c>
    </row>
    <row r="10119" spans="1:8" x14ac:dyDescent="0.25">
      <c r="A10119" s="6">
        <v>251126</v>
      </c>
      <c r="B10119" s="6" t="s">
        <v>63</v>
      </c>
      <c r="C10119" s="7">
        <v>1</v>
      </c>
      <c r="D10119" s="8">
        <v>999.99</v>
      </c>
      <c r="E10119" s="9">
        <v>43729.804166666669</v>
      </c>
      <c r="F10119" s="6" t="s">
        <v>2987</v>
      </c>
      <c r="G10119" s="6" t="str">
        <f t="shared" si="158"/>
        <v>CA</v>
      </c>
      <c r="H10119" s="8">
        <f>Sales[Quantity Ordered]*Sales[Price Each]</f>
        <v>999.99</v>
      </c>
    </row>
    <row r="10120" spans="1:8" x14ac:dyDescent="0.25">
      <c r="A10120" s="6">
        <v>253768</v>
      </c>
      <c r="B10120" s="6" t="s">
        <v>63</v>
      </c>
      <c r="C10120" s="7">
        <v>1</v>
      </c>
      <c r="D10120" s="8">
        <v>999.99</v>
      </c>
      <c r="E10120" s="9">
        <v>43729.831250000003</v>
      </c>
      <c r="F10120" s="6" t="s">
        <v>5602</v>
      </c>
      <c r="G10120" s="6" t="str">
        <f t="shared" si="158"/>
        <v>TX</v>
      </c>
      <c r="H10120" s="8">
        <f>Sales[Quantity Ordered]*Sales[Price Each]</f>
        <v>999.99</v>
      </c>
    </row>
    <row r="10121" spans="1:8" x14ac:dyDescent="0.25">
      <c r="A10121" s="6">
        <v>249289</v>
      </c>
      <c r="B10121" s="6" t="s">
        <v>63</v>
      </c>
      <c r="C10121" s="7">
        <v>1</v>
      </c>
      <c r="D10121" s="8">
        <v>999.99</v>
      </c>
      <c r="E10121" s="9">
        <v>43729.842361111114</v>
      </c>
      <c r="F10121" s="6" t="s">
        <v>1160</v>
      </c>
      <c r="G10121" s="6" t="str">
        <f t="shared" si="158"/>
        <v>OR</v>
      </c>
      <c r="H10121" s="8">
        <f>Sales[Quantity Ordered]*Sales[Price Each]</f>
        <v>999.99</v>
      </c>
    </row>
    <row r="10122" spans="1:8" x14ac:dyDescent="0.25">
      <c r="A10122" s="6">
        <v>253147</v>
      </c>
      <c r="B10122" s="6" t="s">
        <v>63</v>
      </c>
      <c r="C10122" s="7">
        <v>1</v>
      </c>
      <c r="D10122" s="8">
        <v>999.99</v>
      </c>
      <c r="E10122" s="9">
        <v>43729.928472222222</v>
      </c>
      <c r="F10122" s="6" t="s">
        <v>4990</v>
      </c>
      <c r="G10122" s="6" t="str">
        <f t="shared" si="158"/>
        <v>CA</v>
      </c>
      <c r="H10122" s="8">
        <f>Sales[Quantity Ordered]*Sales[Price Each]</f>
        <v>999.99</v>
      </c>
    </row>
    <row r="10123" spans="1:8" x14ac:dyDescent="0.25">
      <c r="A10123" s="6">
        <v>259345</v>
      </c>
      <c r="B10123" s="6" t="s">
        <v>63</v>
      </c>
      <c r="C10123" s="7">
        <v>1</v>
      </c>
      <c r="D10123" s="8">
        <v>999.99</v>
      </c>
      <c r="E10123" s="9">
        <v>43729.966666666667</v>
      </c>
      <c r="F10123" s="6" t="s">
        <v>11043</v>
      </c>
      <c r="G10123" s="6" t="str">
        <f t="shared" si="158"/>
        <v>CA</v>
      </c>
      <c r="H10123" s="8">
        <f>Sales[Quantity Ordered]*Sales[Price Each]</f>
        <v>999.99</v>
      </c>
    </row>
    <row r="10124" spans="1:8" x14ac:dyDescent="0.25">
      <c r="A10124" s="6">
        <v>255692</v>
      </c>
      <c r="B10124" s="6" t="s">
        <v>63</v>
      </c>
      <c r="C10124" s="7">
        <v>1</v>
      </c>
      <c r="D10124" s="8">
        <v>999.99</v>
      </c>
      <c r="E10124" s="9">
        <v>43730.352083333331</v>
      </c>
      <c r="F10124" s="6" t="s">
        <v>7495</v>
      </c>
      <c r="G10124" s="6" t="str">
        <f t="shared" si="158"/>
        <v>GA</v>
      </c>
      <c r="H10124" s="8">
        <f>Sales[Quantity Ordered]*Sales[Price Each]</f>
        <v>999.99</v>
      </c>
    </row>
    <row r="10125" spans="1:8" x14ac:dyDescent="0.25">
      <c r="A10125" s="6">
        <v>254731</v>
      </c>
      <c r="B10125" s="6" t="s">
        <v>63</v>
      </c>
      <c r="C10125" s="7">
        <v>1</v>
      </c>
      <c r="D10125" s="8">
        <v>999.99</v>
      </c>
      <c r="E10125" s="9">
        <v>43730.590277777781</v>
      </c>
      <c r="F10125" s="6" t="s">
        <v>6553</v>
      </c>
      <c r="G10125" s="6" t="str">
        <f t="shared" si="158"/>
        <v>MA</v>
      </c>
      <c r="H10125" s="8">
        <f>Sales[Quantity Ordered]*Sales[Price Each]</f>
        <v>999.99</v>
      </c>
    </row>
    <row r="10126" spans="1:8" x14ac:dyDescent="0.25">
      <c r="A10126" s="6">
        <v>253858</v>
      </c>
      <c r="B10126" s="6" t="s">
        <v>63</v>
      </c>
      <c r="C10126" s="7">
        <v>1</v>
      </c>
      <c r="D10126" s="8">
        <v>999.99</v>
      </c>
      <c r="E10126" s="9">
        <v>43730.695138888892</v>
      </c>
      <c r="F10126" s="6" t="s">
        <v>5691</v>
      </c>
      <c r="G10126" s="6" t="str">
        <f t="shared" si="158"/>
        <v>MA</v>
      </c>
      <c r="H10126" s="8">
        <f>Sales[Quantity Ordered]*Sales[Price Each]</f>
        <v>999.99</v>
      </c>
    </row>
    <row r="10127" spans="1:8" x14ac:dyDescent="0.25">
      <c r="A10127" s="6">
        <v>257240</v>
      </c>
      <c r="B10127" s="6" t="s">
        <v>63</v>
      </c>
      <c r="C10127" s="7">
        <v>1</v>
      </c>
      <c r="D10127" s="8">
        <v>999.99</v>
      </c>
      <c r="E10127" s="9">
        <v>43730.767361111109</v>
      </c>
      <c r="F10127" s="6" t="s">
        <v>9005</v>
      </c>
      <c r="G10127" s="6" t="str">
        <f t="shared" si="158"/>
        <v>MA</v>
      </c>
      <c r="H10127" s="8">
        <f>Sales[Quantity Ordered]*Sales[Price Each]</f>
        <v>999.99</v>
      </c>
    </row>
    <row r="10128" spans="1:8" x14ac:dyDescent="0.25">
      <c r="A10128" s="6">
        <v>256101</v>
      </c>
      <c r="B10128" s="6" t="s">
        <v>63</v>
      </c>
      <c r="C10128" s="7">
        <v>1</v>
      </c>
      <c r="D10128" s="8">
        <v>999.99</v>
      </c>
      <c r="E10128" s="9">
        <v>43730.940972222219</v>
      </c>
      <c r="F10128" s="6" t="s">
        <v>7893</v>
      </c>
      <c r="G10128" s="6" t="str">
        <f t="shared" si="158"/>
        <v>GA</v>
      </c>
      <c r="H10128" s="8">
        <f>Sales[Quantity Ordered]*Sales[Price Each]</f>
        <v>999.99</v>
      </c>
    </row>
    <row r="10129" spans="1:8" x14ac:dyDescent="0.25">
      <c r="A10129" s="6">
        <v>255827</v>
      </c>
      <c r="B10129" s="6" t="s">
        <v>63</v>
      </c>
      <c r="C10129" s="7">
        <v>1</v>
      </c>
      <c r="D10129" s="8">
        <v>999.99</v>
      </c>
      <c r="E10129" s="9">
        <v>43731.432638888888</v>
      </c>
      <c r="F10129" s="6" t="s">
        <v>7626</v>
      </c>
      <c r="G10129" s="6" t="str">
        <f t="shared" si="158"/>
        <v>CA</v>
      </c>
      <c r="H10129" s="8">
        <f>Sales[Quantity Ordered]*Sales[Price Each]</f>
        <v>999.99</v>
      </c>
    </row>
    <row r="10130" spans="1:8" x14ac:dyDescent="0.25">
      <c r="A10130" s="6">
        <v>259095</v>
      </c>
      <c r="B10130" s="6" t="s">
        <v>63</v>
      </c>
      <c r="C10130" s="7">
        <v>1</v>
      </c>
      <c r="D10130" s="8">
        <v>999.99</v>
      </c>
      <c r="E10130" s="9">
        <v>43731.461805555555</v>
      </c>
      <c r="F10130" s="6" t="s">
        <v>10805</v>
      </c>
      <c r="G10130" s="6" t="str">
        <f t="shared" si="158"/>
        <v>CA</v>
      </c>
      <c r="H10130" s="8">
        <f>Sales[Quantity Ordered]*Sales[Price Each]</f>
        <v>999.99</v>
      </c>
    </row>
    <row r="10131" spans="1:8" x14ac:dyDescent="0.25">
      <c r="A10131" s="6">
        <v>251934</v>
      </c>
      <c r="B10131" s="6" t="s">
        <v>63</v>
      </c>
      <c r="C10131" s="7">
        <v>1</v>
      </c>
      <c r="D10131" s="8">
        <v>999.99</v>
      </c>
      <c r="E10131" s="9">
        <v>43731.482638888891</v>
      </c>
      <c r="F10131" s="6" t="s">
        <v>3788</v>
      </c>
      <c r="G10131" s="6" t="str">
        <f t="shared" si="158"/>
        <v>TX</v>
      </c>
      <c r="H10131" s="8">
        <f>Sales[Quantity Ordered]*Sales[Price Each]</f>
        <v>999.99</v>
      </c>
    </row>
    <row r="10132" spans="1:8" x14ac:dyDescent="0.25">
      <c r="A10132" s="6">
        <v>258868</v>
      </c>
      <c r="B10132" s="6" t="s">
        <v>63</v>
      </c>
      <c r="C10132" s="7">
        <v>1</v>
      </c>
      <c r="D10132" s="8">
        <v>999.99</v>
      </c>
      <c r="E10132" s="9">
        <v>43731.486111111109</v>
      </c>
      <c r="F10132" s="6" t="s">
        <v>10583</v>
      </c>
      <c r="G10132" s="6" t="str">
        <f t="shared" si="158"/>
        <v>CA</v>
      </c>
      <c r="H10132" s="8">
        <f>Sales[Quantity Ordered]*Sales[Price Each]</f>
        <v>999.99</v>
      </c>
    </row>
    <row r="10133" spans="1:8" x14ac:dyDescent="0.25">
      <c r="A10133" s="6">
        <v>258041</v>
      </c>
      <c r="B10133" s="6" t="s">
        <v>63</v>
      </c>
      <c r="C10133" s="7">
        <v>1</v>
      </c>
      <c r="D10133" s="8">
        <v>999.99</v>
      </c>
      <c r="E10133" s="9">
        <v>43731.51458333333</v>
      </c>
      <c r="F10133" s="6" t="s">
        <v>5373</v>
      </c>
      <c r="G10133" s="6" t="str">
        <f t="shared" si="158"/>
        <v>CA</v>
      </c>
      <c r="H10133" s="8">
        <f>Sales[Quantity Ordered]*Sales[Price Each]</f>
        <v>999.99</v>
      </c>
    </row>
    <row r="10134" spans="1:8" x14ac:dyDescent="0.25">
      <c r="A10134" s="6">
        <v>254843</v>
      </c>
      <c r="B10134" s="6" t="s">
        <v>63</v>
      </c>
      <c r="C10134" s="7">
        <v>1</v>
      </c>
      <c r="D10134" s="8">
        <v>999.99</v>
      </c>
      <c r="E10134" s="9">
        <v>43731.588888888888</v>
      </c>
      <c r="F10134" s="6" t="s">
        <v>6663</v>
      </c>
      <c r="G10134" s="6" t="str">
        <f t="shared" si="158"/>
        <v>CA</v>
      </c>
      <c r="H10134" s="8">
        <f>Sales[Quantity Ordered]*Sales[Price Each]</f>
        <v>999.99</v>
      </c>
    </row>
    <row r="10135" spans="1:8" x14ac:dyDescent="0.25">
      <c r="A10135" s="6">
        <v>252707</v>
      </c>
      <c r="B10135" s="6" t="s">
        <v>63</v>
      </c>
      <c r="C10135" s="7">
        <v>1</v>
      </c>
      <c r="D10135" s="8">
        <v>999.99</v>
      </c>
      <c r="E10135" s="9">
        <v>43731.662499999999</v>
      </c>
      <c r="F10135" s="6" t="s">
        <v>4553</v>
      </c>
      <c r="G10135" s="6" t="str">
        <f t="shared" si="158"/>
        <v>CA</v>
      </c>
      <c r="H10135" s="8">
        <f>Sales[Quantity Ordered]*Sales[Price Each]</f>
        <v>999.99</v>
      </c>
    </row>
    <row r="10136" spans="1:8" x14ac:dyDescent="0.25">
      <c r="A10136" s="6">
        <v>258871</v>
      </c>
      <c r="B10136" s="6" t="s">
        <v>63</v>
      </c>
      <c r="C10136" s="7">
        <v>1</v>
      </c>
      <c r="D10136" s="8">
        <v>999.99</v>
      </c>
      <c r="E10136" s="9">
        <v>43731.683333333334</v>
      </c>
      <c r="F10136" s="6" t="s">
        <v>10586</v>
      </c>
      <c r="G10136" s="6" t="str">
        <f t="shared" si="158"/>
        <v>OR</v>
      </c>
      <c r="H10136" s="8">
        <f>Sales[Quantity Ordered]*Sales[Price Each]</f>
        <v>999.99</v>
      </c>
    </row>
    <row r="10137" spans="1:8" x14ac:dyDescent="0.25">
      <c r="A10137" s="6">
        <v>254388</v>
      </c>
      <c r="B10137" s="6" t="s">
        <v>63</v>
      </c>
      <c r="C10137" s="7">
        <v>1</v>
      </c>
      <c r="D10137" s="8">
        <v>999.99</v>
      </c>
      <c r="E10137" s="9">
        <v>43731.698611111111</v>
      </c>
      <c r="F10137" s="6" t="s">
        <v>6216</v>
      </c>
      <c r="G10137" s="6" t="str">
        <f t="shared" si="158"/>
        <v>MA</v>
      </c>
      <c r="H10137" s="8">
        <f>Sales[Quantity Ordered]*Sales[Price Each]</f>
        <v>999.99</v>
      </c>
    </row>
    <row r="10138" spans="1:8" x14ac:dyDescent="0.25">
      <c r="A10138" s="6">
        <v>252911</v>
      </c>
      <c r="B10138" s="6" t="s">
        <v>63</v>
      </c>
      <c r="C10138" s="7">
        <v>1</v>
      </c>
      <c r="D10138" s="8">
        <v>999.99</v>
      </c>
      <c r="E10138" s="9">
        <v>43731.795138888891</v>
      </c>
      <c r="F10138" s="6" t="s">
        <v>4757</v>
      </c>
      <c r="G10138" s="6" t="str">
        <f t="shared" si="158"/>
        <v>TX</v>
      </c>
      <c r="H10138" s="8">
        <f>Sales[Quantity Ordered]*Sales[Price Each]</f>
        <v>999.99</v>
      </c>
    </row>
    <row r="10139" spans="1:8" x14ac:dyDescent="0.25">
      <c r="A10139" s="6">
        <v>256658</v>
      </c>
      <c r="B10139" s="6" t="s">
        <v>63</v>
      </c>
      <c r="C10139" s="7">
        <v>1</v>
      </c>
      <c r="D10139" s="8">
        <v>999.99</v>
      </c>
      <c r="E10139" s="9">
        <v>43731.851388888892</v>
      </c>
      <c r="F10139" s="6" t="s">
        <v>8433</v>
      </c>
      <c r="G10139" s="6" t="str">
        <f t="shared" si="158"/>
        <v>MA</v>
      </c>
      <c r="H10139" s="8">
        <f>Sales[Quantity Ordered]*Sales[Price Each]</f>
        <v>999.99</v>
      </c>
    </row>
    <row r="10140" spans="1:8" x14ac:dyDescent="0.25">
      <c r="A10140" s="6">
        <v>248660</v>
      </c>
      <c r="B10140" s="6" t="s">
        <v>63</v>
      </c>
      <c r="C10140" s="7">
        <v>1</v>
      </c>
      <c r="D10140" s="8">
        <v>999.99</v>
      </c>
      <c r="E10140" s="9">
        <v>43731.896527777775</v>
      </c>
      <c r="F10140" s="6" t="s">
        <v>533</v>
      </c>
      <c r="G10140" s="6" t="str">
        <f t="shared" si="158"/>
        <v>NY</v>
      </c>
      <c r="H10140" s="8">
        <f>Sales[Quantity Ordered]*Sales[Price Each]</f>
        <v>999.99</v>
      </c>
    </row>
    <row r="10141" spans="1:8" x14ac:dyDescent="0.25">
      <c r="A10141" s="6">
        <v>250468</v>
      </c>
      <c r="B10141" s="6" t="s">
        <v>63</v>
      </c>
      <c r="C10141" s="7">
        <v>1</v>
      </c>
      <c r="D10141" s="8">
        <v>999.99</v>
      </c>
      <c r="E10141" s="9">
        <v>43731.993055555555</v>
      </c>
      <c r="F10141" s="6" t="s">
        <v>2336</v>
      </c>
      <c r="G10141" s="6" t="str">
        <f t="shared" si="158"/>
        <v>OR</v>
      </c>
      <c r="H10141" s="8">
        <f>Sales[Quantity Ordered]*Sales[Price Each]</f>
        <v>999.99</v>
      </c>
    </row>
    <row r="10142" spans="1:8" x14ac:dyDescent="0.25">
      <c r="A10142" s="6">
        <v>248944</v>
      </c>
      <c r="B10142" s="6" t="s">
        <v>63</v>
      </c>
      <c r="C10142" s="7">
        <v>1</v>
      </c>
      <c r="D10142" s="8">
        <v>999.99</v>
      </c>
      <c r="E10142" s="9">
        <v>43732.322916666664</v>
      </c>
      <c r="F10142" s="6" t="s">
        <v>816</v>
      </c>
      <c r="G10142" s="6" t="str">
        <f t="shared" si="158"/>
        <v>CA</v>
      </c>
      <c r="H10142" s="8">
        <f>Sales[Quantity Ordered]*Sales[Price Each]</f>
        <v>999.99</v>
      </c>
    </row>
    <row r="10143" spans="1:8" x14ac:dyDescent="0.25">
      <c r="A10143" s="6">
        <v>257529</v>
      </c>
      <c r="B10143" s="6" t="s">
        <v>63</v>
      </c>
      <c r="C10143" s="7">
        <v>1</v>
      </c>
      <c r="D10143" s="8">
        <v>999.99</v>
      </c>
      <c r="E10143" s="9">
        <v>43732.476388888892</v>
      </c>
      <c r="F10143" s="6" t="s">
        <v>9286</v>
      </c>
      <c r="G10143" s="6" t="str">
        <f t="shared" si="158"/>
        <v>TX</v>
      </c>
      <c r="H10143" s="8">
        <f>Sales[Quantity Ordered]*Sales[Price Each]</f>
        <v>999.99</v>
      </c>
    </row>
    <row r="10144" spans="1:8" x14ac:dyDescent="0.25">
      <c r="A10144" s="6">
        <v>252956</v>
      </c>
      <c r="B10144" s="6" t="s">
        <v>63</v>
      </c>
      <c r="C10144" s="7">
        <v>1</v>
      </c>
      <c r="D10144" s="8">
        <v>999.99</v>
      </c>
      <c r="E10144" s="9">
        <v>43732.520833333336</v>
      </c>
      <c r="F10144" s="6" t="s">
        <v>4802</v>
      </c>
      <c r="G10144" s="6" t="str">
        <f t="shared" si="158"/>
        <v>MA</v>
      </c>
      <c r="H10144" s="8">
        <f>Sales[Quantity Ordered]*Sales[Price Each]</f>
        <v>999.99</v>
      </c>
    </row>
    <row r="10145" spans="1:8" x14ac:dyDescent="0.25">
      <c r="A10145" s="6">
        <v>258709</v>
      </c>
      <c r="B10145" s="6" t="s">
        <v>63</v>
      </c>
      <c r="C10145" s="7">
        <v>1</v>
      </c>
      <c r="D10145" s="8">
        <v>999.99</v>
      </c>
      <c r="E10145" s="9">
        <v>43732.868055555555</v>
      </c>
      <c r="F10145" s="6" t="s">
        <v>10428</v>
      </c>
      <c r="G10145" s="6" t="str">
        <f t="shared" si="158"/>
        <v>CA</v>
      </c>
      <c r="H10145" s="8">
        <f>Sales[Quantity Ordered]*Sales[Price Each]</f>
        <v>999.99</v>
      </c>
    </row>
    <row r="10146" spans="1:8" x14ac:dyDescent="0.25">
      <c r="A10146" s="6">
        <v>259289</v>
      </c>
      <c r="B10146" s="6" t="s">
        <v>63</v>
      </c>
      <c r="C10146" s="7">
        <v>1</v>
      </c>
      <c r="D10146" s="8">
        <v>999.99</v>
      </c>
      <c r="E10146" s="9">
        <v>43733.029166666667</v>
      </c>
      <c r="F10146" s="6" t="s">
        <v>10987</v>
      </c>
      <c r="G10146" s="6" t="str">
        <f t="shared" si="158"/>
        <v>CA</v>
      </c>
      <c r="H10146" s="8">
        <f>Sales[Quantity Ordered]*Sales[Price Each]</f>
        <v>999.99</v>
      </c>
    </row>
    <row r="10147" spans="1:8" x14ac:dyDescent="0.25">
      <c r="A10147" s="6">
        <v>256373</v>
      </c>
      <c r="B10147" s="6" t="s">
        <v>63</v>
      </c>
      <c r="C10147" s="7">
        <v>1</v>
      </c>
      <c r="D10147" s="8">
        <v>999.99</v>
      </c>
      <c r="E10147" s="9">
        <v>43733.377083333333</v>
      </c>
      <c r="F10147" s="6" t="s">
        <v>8157</v>
      </c>
      <c r="G10147" s="6" t="str">
        <f t="shared" si="158"/>
        <v>CA</v>
      </c>
      <c r="H10147" s="8">
        <f>Sales[Quantity Ordered]*Sales[Price Each]</f>
        <v>999.99</v>
      </c>
    </row>
    <row r="10148" spans="1:8" x14ac:dyDescent="0.25">
      <c r="A10148" s="6">
        <v>254892</v>
      </c>
      <c r="B10148" s="6" t="s">
        <v>63</v>
      </c>
      <c r="C10148" s="7">
        <v>1</v>
      </c>
      <c r="D10148" s="8">
        <v>999.99</v>
      </c>
      <c r="E10148" s="9">
        <v>43733.491666666669</v>
      </c>
      <c r="F10148" s="6" t="s">
        <v>6710</v>
      </c>
      <c r="G10148" s="6" t="str">
        <f t="shared" si="158"/>
        <v>CA</v>
      </c>
      <c r="H10148" s="8">
        <f>Sales[Quantity Ordered]*Sales[Price Each]</f>
        <v>999.99</v>
      </c>
    </row>
    <row r="10149" spans="1:8" x14ac:dyDescent="0.25">
      <c r="A10149" s="6">
        <v>258499</v>
      </c>
      <c r="B10149" s="6" t="s">
        <v>63</v>
      </c>
      <c r="C10149" s="7">
        <v>1</v>
      </c>
      <c r="D10149" s="8">
        <v>999.99</v>
      </c>
      <c r="E10149" s="9">
        <v>43733.519444444442</v>
      </c>
      <c r="F10149" s="6" t="s">
        <v>10223</v>
      </c>
      <c r="G10149" s="6" t="str">
        <f t="shared" si="158"/>
        <v>CA</v>
      </c>
      <c r="H10149" s="8">
        <f>Sales[Quantity Ordered]*Sales[Price Each]</f>
        <v>999.99</v>
      </c>
    </row>
    <row r="10150" spans="1:8" x14ac:dyDescent="0.25">
      <c r="A10150" s="6">
        <v>253275</v>
      </c>
      <c r="B10150" s="6" t="s">
        <v>63</v>
      </c>
      <c r="C10150" s="7">
        <v>1</v>
      </c>
      <c r="D10150" s="8">
        <v>999.99</v>
      </c>
      <c r="E10150" s="9">
        <v>43733.542361111111</v>
      </c>
      <c r="F10150" s="6" t="s">
        <v>5116</v>
      </c>
      <c r="G10150" s="6" t="str">
        <f t="shared" si="158"/>
        <v>CA</v>
      </c>
      <c r="H10150" s="8">
        <f>Sales[Quantity Ordered]*Sales[Price Each]</f>
        <v>999.99</v>
      </c>
    </row>
    <row r="10151" spans="1:8" x14ac:dyDescent="0.25">
      <c r="A10151" s="6">
        <v>257600</v>
      </c>
      <c r="B10151" s="6" t="s">
        <v>63</v>
      </c>
      <c r="C10151" s="7">
        <v>1</v>
      </c>
      <c r="D10151" s="8">
        <v>999.99</v>
      </c>
      <c r="E10151" s="9">
        <v>43733.55972222222</v>
      </c>
      <c r="F10151" s="6" t="s">
        <v>9354</v>
      </c>
      <c r="G10151" s="6" t="str">
        <f t="shared" si="158"/>
        <v>CA</v>
      </c>
      <c r="H10151" s="8">
        <f>Sales[Quantity Ordered]*Sales[Price Each]</f>
        <v>999.99</v>
      </c>
    </row>
    <row r="10152" spans="1:8" x14ac:dyDescent="0.25">
      <c r="A10152" s="6">
        <v>259321</v>
      </c>
      <c r="B10152" s="6" t="s">
        <v>63</v>
      </c>
      <c r="C10152" s="7">
        <v>1</v>
      </c>
      <c r="D10152" s="8">
        <v>999.99</v>
      </c>
      <c r="E10152" s="9">
        <v>43733.67291666667</v>
      </c>
      <c r="F10152" s="6" t="s">
        <v>11019</v>
      </c>
      <c r="G10152" s="6" t="str">
        <f t="shared" si="158"/>
        <v>CA</v>
      </c>
      <c r="H10152" s="8">
        <f>Sales[Quantity Ordered]*Sales[Price Each]</f>
        <v>999.99</v>
      </c>
    </row>
    <row r="10153" spans="1:8" x14ac:dyDescent="0.25">
      <c r="A10153" s="6">
        <v>251041</v>
      </c>
      <c r="B10153" s="6" t="s">
        <v>63</v>
      </c>
      <c r="C10153" s="7">
        <v>1</v>
      </c>
      <c r="D10153" s="8">
        <v>999.99</v>
      </c>
      <c r="E10153" s="9">
        <v>43734.382638888892</v>
      </c>
      <c r="F10153" s="6" t="s">
        <v>2902</v>
      </c>
      <c r="G10153" s="6" t="str">
        <f t="shared" si="158"/>
        <v>TX</v>
      </c>
      <c r="H10153" s="8">
        <f>Sales[Quantity Ordered]*Sales[Price Each]</f>
        <v>999.99</v>
      </c>
    </row>
    <row r="10154" spans="1:8" x14ac:dyDescent="0.25">
      <c r="A10154" s="6">
        <v>249577</v>
      </c>
      <c r="B10154" s="6" t="s">
        <v>63</v>
      </c>
      <c r="C10154" s="7">
        <v>1</v>
      </c>
      <c r="D10154" s="8">
        <v>999.99</v>
      </c>
      <c r="E10154" s="9">
        <v>43734.394444444442</v>
      </c>
      <c r="F10154" s="6" t="s">
        <v>1448</v>
      </c>
      <c r="G10154" s="6" t="str">
        <f t="shared" si="158"/>
        <v>CA</v>
      </c>
      <c r="H10154" s="8">
        <f>Sales[Quantity Ordered]*Sales[Price Each]</f>
        <v>999.99</v>
      </c>
    </row>
    <row r="10155" spans="1:8" x14ac:dyDescent="0.25">
      <c r="A10155" s="6">
        <v>249753</v>
      </c>
      <c r="B10155" s="6" t="s">
        <v>63</v>
      </c>
      <c r="C10155" s="7">
        <v>1</v>
      </c>
      <c r="D10155" s="8">
        <v>999.99</v>
      </c>
      <c r="E10155" s="9">
        <v>43734.395138888889</v>
      </c>
      <c r="F10155" s="6" t="s">
        <v>1624</v>
      </c>
      <c r="G10155" s="6" t="str">
        <f t="shared" si="158"/>
        <v>CA</v>
      </c>
      <c r="H10155" s="8">
        <f>Sales[Quantity Ordered]*Sales[Price Each]</f>
        <v>999.99</v>
      </c>
    </row>
    <row r="10156" spans="1:8" x14ac:dyDescent="0.25">
      <c r="A10156" s="6">
        <v>254522</v>
      </c>
      <c r="B10156" s="6" t="s">
        <v>63</v>
      </c>
      <c r="C10156" s="7">
        <v>1</v>
      </c>
      <c r="D10156" s="8">
        <v>999.99</v>
      </c>
      <c r="E10156" s="9">
        <v>43734.404861111114</v>
      </c>
      <c r="F10156" s="6" t="s">
        <v>6347</v>
      </c>
      <c r="G10156" s="6" t="str">
        <f t="shared" si="158"/>
        <v>NY</v>
      </c>
      <c r="H10156" s="8">
        <f>Sales[Quantity Ordered]*Sales[Price Each]</f>
        <v>999.99</v>
      </c>
    </row>
    <row r="10157" spans="1:8" x14ac:dyDescent="0.25">
      <c r="A10157" s="6">
        <v>249226</v>
      </c>
      <c r="B10157" s="6" t="s">
        <v>63</v>
      </c>
      <c r="C10157" s="7">
        <v>1</v>
      </c>
      <c r="D10157" s="8">
        <v>999.99</v>
      </c>
      <c r="E10157" s="9">
        <v>43734.439583333333</v>
      </c>
      <c r="F10157" s="6" t="s">
        <v>1098</v>
      </c>
      <c r="G10157" s="6" t="str">
        <f t="shared" si="158"/>
        <v>NY</v>
      </c>
      <c r="H10157" s="8">
        <f>Sales[Quantity Ordered]*Sales[Price Each]</f>
        <v>999.99</v>
      </c>
    </row>
    <row r="10158" spans="1:8" x14ac:dyDescent="0.25">
      <c r="A10158" s="6">
        <v>248624</v>
      </c>
      <c r="B10158" s="6" t="s">
        <v>63</v>
      </c>
      <c r="C10158" s="7">
        <v>1</v>
      </c>
      <c r="D10158" s="8">
        <v>999.99</v>
      </c>
      <c r="E10158" s="9">
        <v>43734.613194444442</v>
      </c>
      <c r="F10158" s="6" t="s">
        <v>497</v>
      </c>
      <c r="G10158" s="6" t="str">
        <f t="shared" si="158"/>
        <v>NY</v>
      </c>
      <c r="H10158" s="8">
        <f>Sales[Quantity Ordered]*Sales[Price Each]</f>
        <v>999.99</v>
      </c>
    </row>
    <row r="10159" spans="1:8" x14ac:dyDescent="0.25">
      <c r="A10159" s="6">
        <v>249145</v>
      </c>
      <c r="B10159" s="6" t="s">
        <v>63</v>
      </c>
      <c r="C10159" s="7">
        <v>1</v>
      </c>
      <c r="D10159" s="8">
        <v>999.99</v>
      </c>
      <c r="E10159" s="9">
        <v>43734.661111111112</v>
      </c>
      <c r="F10159" s="6" t="s">
        <v>1017</v>
      </c>
      <c r="G10159" s="6" t="str">
        <f t="shared" si="158"/>
        <v>TX</v>
      </c>
      <c r="H10159" s="8">
        <f>Sales[Quantity Ordered]*Sales[Price Each]</f>
        <v>999.99</v>
      </c>
    </row>
    <row r="10160" spans="1:8" x14ac:dyDescent="0.25">
      <c r="A10160" s="6">
        <v>249995</v>
      </c>
      <c r="B10160" s="6" t="s">
        <v>63</v>
      </c>
      <c r="C10160" s="7">
        <v>1</v>
      </c>
      <c r="D10160" s="8">
        <v>999.99</v>
      </c>
      <c r="E10160" s="9">
        <v>43734.736805555556</v>
      </c>
      <c r="F10160" s="6" t="s">
        <v>1863</v>
      </c>
      <c r="G10160" s="6" t="str">
        <f t="shared" si="158"/>
        <v>GA</v>
      </c>
      <c r="H10160" s="8">
        <f>Sales[Quantity Ordered]*Sales[Price Each]</f>
        <v>999.99</v>
      </c>
    </row>
    <row r="10161" spans="1:8" x14ac:dyDescent="0.25">
      <c r="A10161" s="6">
        <v>252566</v>
      </c>
      <c r="B10161" s="6" t="s">
        <v>63</v>
      </c>
      <c r="C10161" s="7">
        <v>1</v>
      </c>
      <c r="D10161" s="8">
        <v>999.99</v>
      </c>
      <c r="E10161" s="9">
        <v>43734.806250000001</v>
      </c>
      <c r="F10161" s="6" t="s">
        <v>4413</v>
      </c>
      <c r="G10161" s="6" t="str">
        <f t="shared" si="158"/>
        <v>CA</v>
      </c>
      <c r="H10161" s="8">
        <f>Sales[Quantity Ordered]*Sales[Price Each]</f>
        <v>999.99</v>
      </c>
    </row>
    <row r="10162" spans="1:8" x14ac:dyDescent="0.25">
      <c r="A10162" s="6">
        <v>254442</v>
      </c>
      <c r="B10162" s="6" t="s">
        <v>63</v>
      </c>
      <c r="C10162" s="7">
        <v>1</v>
      </c>
      <c r="D10162" s="8">
        <v>999.99</v>
      </c>
      <c r="E10162" s="9">
        <v>43734.870833333334</v>
      </c>
      <c r="F10162" s="6" t="s">
        <v>6270</v>
      </c>
      <c r="G10162" s="6" t="str">
        <f t="shared" si="158"/>
        <v>CA</v>
      </c>
      <c r="H10162" s="8">
        <f>Sales[Quantity Ordered]*Sales[Price Each]</f>
        <v>999.99</v>
      </c>
    </row>
    <row r="10163" spans="1:8" x14ac:dyDescent="0.25">
      <c r="A10163" s="6">
        <v>256725</v>
      </c>
      <c r="B10163" s="6" t="s">
        <v>63</v>
      </c>
      <c r="C10163" s="7">
        <v>1</v>
      </c>
      <c r="D10163" s="8">
        <v>999.99</v>
      </c>
      <c r="E10163" s="9">
        <v>43734.974999999999</v>
      </c>
      <c r="F10163" s="6" t="s">
        <v>8499</v>
      </c>
      <c r="G10163" s="6" t="str">
        <f t="shared" si="158"/>
        <v>CA</v>
      </c>
      <c r="H10163" s="8">
        <f>Sales[Quantity Ordered]*Sales[Price Each]</f>
        <v>999.99</v>
      </c>
    </row>
    <row r="10164" spans="1:8" x14ac:dyDescent="0.25">
      <c r="A10164" s="6">
        <v>258327</v>
      </c>
      <c r="B10164" s="6" t="s">
        <v>63</v>
      </c>
      <c r="C10164" s="7">
        <v>1</v>
      </c>
      <c r="D10164" s="8">
        <v>999.99</v>
      </c>
      <c r="E10164" s="9">
        <v>43735.401388888888</v>
      </c>
      <c r="F10164" s="6" t="s">
        <v>10058</v>
      </c>
      <c r="G10164" s="6" t="str">
        <f t="shared" si="158"/>
        <v>CA</v>
      </c>
      <c r="H10164" s="8">
        <f>Sales[Quantity Ordered]*Sales[Price Each]</f>
        <v>999.99</v>
      </c>
    </row>
    <row r="10165" spans="1:8" x14ac:dyDescent="0.25">
      <c r="A10165" s="6">
        <v>249162</v>
      </c>
      <c r="B10165" s="6" t="s">
        <v>63</v>
      </c>
      <c r="C10165" s="7">
        <v>1</v>
      </c>
      <c r="D10165" s="8">
        <v>999.99</v>
      </c>
      <c r="E10165" s="9">
        <v>43735.433333333334</v>
      </c>
      <c r="F10165" s="6" t="s">
        <v>1034</v>
      </c>
      <c r="G10165" s="6" t="str">
        <f t="shared" si="158"/>
        <v>OR</v>
      </c>
      <c r="H10165" s="8">
        <f>Sales[Quantity Ordered]*Sales[Price Each]</f>
        <v>999.99</v>
      </c>
    </row>
    <row r="10166" spans="1:8" x14ac:dyDescent="0.25">
      <c r="A10166" s="6">
        <v>259188</v>
      </c>
      <c r="B10166" s="6" t="s">
        <v>63</v>
      </c>
      <c r="C10166" s="7">
        <v>1</v>
      </c>
      <c r="D10166" s="8">
        <v>999.99</v>
      </c>
      <c r="E10166" s="9">
        <v>43735.460416666669</v>
      </c>
      <c r="F10166" s="6" t="s">
        <v>10891</v>
      </c>
      <c r="G10166" s="6" t="str">
        <f t="shared" si="158"/>
        <v>TX</v>
      </c>
      <c r="H10166" s="8">
        <f>Sales[Quantity Ordered]*Sales[Price Each]</f>
        <v>999.99</v>
      </c>
    </row>
    <row r="10167" spans="1:8" x14ac:dyDescent="0.25">
      <c r="A10167" s="6">
        <v>253427</v>
      </c>
      <c r="B10167" s="6" t="s">
        <v>63</v>
      </c>
      <c r="C10167" s="7">
        <v>1</v>
      </c>
      <c r="D10167" s="8">
        <v>999.99</v>
      </c>
      <c r="E10167" s="9">
        <v>43735.463888888888</v>
      </c>
      <c r="F10167" s="6" t="s">
        <v>5267</v>
      </c>
      <c r="G10167" s="6" t="str">
        <f t="shared" si="158"/>
        <v>MA</v>
      </c>
      <c r="H10167" s="8">
        <f>Sales[Quantity Ordered]*Sales[Price Each]</f>
        <v>999.99</v>
      </c>
    </row>
    <row r="10168" spans="1:8" x14ac:dyDescent="0.25">
      <c r="A10168" s="6">
        <v>254112</v>
      </c>
      <c r="B10168" s="6" t="s">
        <v>63</v>
      </c>
      <c r="C10168" s="7">
        <v>1</v>
      </c>
      <c r="D10168" s="8">
        <v>999.99</v>
      </c>
      <c r="E10168" s="9">
        <v>43735.529861111114</v>
      </c>
      <c r="F10168" s="6" t="s">
        <v>5943</v>
      </c>
      <c r="G10168" s="6" t="str">
        <f t="shared" si="158"/>
        <v>NY</v>
      </c>
      <c r="H10168" s="8">
        <f>Sales[Quantity Ordered]*Sales[Price Each]</f>
        <v>999.99</v>
      </c>
    </row>
    <row r="10169" spans="1:8" x14ac:dyDescent="0.25">
      <c r="A10169" s="6">
        <v>255635</v>
      </c>
      <c r="B10169" s="6" t="s">
        <v>63</v>
      </c>
      <c r="C10169" s="7">
        <v>1</v>
      </c>
      <c r="D10169" s="8">
        <v>999.99</v>
      </c>
      <c r="E10169" s="9">
        <v>43735.587500000001</v>
      </c>
      <c r="F10169" s="6" t="s">
        <v>7439</v>
      </c>
      <c r="G10169" s="6" t="str">
        <f t="shared" si="158"/>
        <v>MA</v>
      </c>
      <c r="H10169" s="8">
        <f>Sales[Quantity Ordered]*Sales[Price Each]</f>
        <v>999.99</v>
      </c>
    </row>
    <row r="10170" spans="1:8" x14ac:dyDescent="0.25">
      <c r="A10170" s="6">
        <v>255901</v>
      </c>
      <c r="B10170" s="6" t="s">
        <v>63</v>
      </c>
      <c r="C10170" s="7">
        <v>1</v>
      </c>
      <c r="D10170" s="8">
        <v>999.99</v>
      </c>
      <c r="E10170" s="9">
        <v>43735.631249999999</v>
      </c>
      <c r="F10170" s="6" t="s">
        <v>7699</v>
      </c>
      <c r="G10170" s="6" t="str">
        <f t="shared" si="158"/>
        <v>TX</v>
      </c>
      <c r="H10170" s="8">
        <f>Sales[Quantity Ordered]*Sales[Price Each]</f>
        <v>999.99</v>
      </c>
    </row>
    <row r="10171" spans="1:8" x14ac:dyDescent="0.25">
      <c r="A10171" s="6">
        <v>251105</v>
      </c>
      <c r="B10171" s="6" t="s">
        <v>63</v>
      </c>
      <c r="C10171" s="7">
        <v>1</v>
      </c>
      <c r="D10171" s="8">
        <v>999.99</v>
      </c>
      <c r="E10171" s="9">
        <v>43735.652083333334</v>
      </c>
      <c r="F10171" s="6" t="s">
        <v>2966</v>
      </c>
      <c r="G10171" s="6" t="str">
        <f t="shared" si="158"/>
        <v>CA</v>
      </c>
      <c r="H10171" s="8">
        <f>Sales[Quantity Ordered]*Sales[Price Each]</f>
        <v>999.99</v>
      </c>
    </row>
    <row r="10172" spans="1:8" x14ac:dyDescent="0.25">
      <c r="A10172" s="6">
        <v>255223</v>
      </c>
      <c r="B10172" s="6" t="s">
        <v>63</v>
      </c>
      <c r="C10172" s="7">
        <v>1</v>
      </c>
      <c r="D10172" s="8">
        <v>999.99</v>
      </c>
      <c r="E10172" s="9">
        <v>43735.697916666664</v>
      </c>
      <c r="F10172" s="6" t="s">
        <v>7034</v>
      </c>
      <c r="G10172" s="6" t="str">
        <f t="shared" si="158"/>
        <v>NY</v>
      </c>
      <c r="H10172" s="8">
        <f>Sales[Quantity Ordered]*Sales[Price Each]</f>
        <v>999.99</v>
      </c>
    </row>
    <row r="10173" spans="1:8" x14ac:dyDescent="0.25">
      <c r="A10173" s="6">
        <v>255094</v>
      </c>
      <c r="B10173" s="6" t="s">
        <v>63</v>
      </c>
      <c r="C10173" s="7">
        <v>1</v>
      </c>
      <c r="D10173" s="8">
        <v>999.99</v>
      </c>
      <c r="E10173" s="9">
        <v>43735.813888888886</v>
      </c>
      <c r="F10173" s="6" t="s">
        <v>6906</v>
      </c>
      <c r="G10173" s="6" t="str">
        <f t="shared" si="158"/>
        <v>NY</v>
      </c>
      <c r="H10173" s="8">
        <f>Sales[Quantity Ordered]*Sales[Price Each]</f>
        <v>999.99</v>
      </c>
    </row>
    <row r="10174" spans="1:8" x14ac:dyDescent="0.25">
      <c r="A10174" s="6">
        <v>253249</v>
      </c>
      <c r="B10174" s="6" t="s">
        <v>63</v>
      </c>
      <c r="C10174" s="7">
        <v>1</v>
      </c>
      <c r="D10174" s="8">
        <v>999.99</v>
      </c>
      <c r="E10174" s="9">
        <v>43735.879861111112</v>
      </c>
      <c r="F10174" s="6" t="s">
        <v>5091</v>
      </c>
      <c r="G10174" s="6" t="str">
        <f t="shared" si="158"/>
        <v>WA</v>
      </c>
      <c r="H10174" s="8">
        <f>Sales[Quantity Ordered]*Sales[Price Each]</f>
        <v>999.99</v>
      </c>
    </row>
    <row r="10175" spans="1:8" x14ac:dyDescent="0.25">
      <c r="A10175" s="6">
        <v>254210</v>
      </c>
      <c r="B10175" s="6" t="s">
        <v>63</v>
      </c>
      <c r="C10175" s="7">
        <v>1</v>
      </c>
      <c r="D10175" s="8">
        <v>999.99</v>
      </c>
      <c r="E10175" s="9">
        <v>43736.288888888892</v>
      </c>
      <c r="F10175" s="6" t="s">
        <v>6039</v>
      </c>
      <c r="G10175" s="6" t="str">
        <f t="shared" si="158"/>
        <v>CA</v>
      </c>
      <c r="H10175" s="8">
        <f>Sales[Quantity Ordered]*Sales[Price Each]</f>
        <v>999.99</v>
      </c>
    </row>
    <row r="10176" spans="1:8" x14ac:dyDescent="0.25">
      <c r="A10176" s="6">
        <v>255514</v>
      </c>
      <c r="B10176" s="6" t="s">
        <v>63</v>
      </c>
      <c r="C10176" s="7">
        <v>1</v>
      </c>
      <c r="D10176" s="8">
        <v>999.99</v>
      </c>
      <c r="E10176" s="9">
        <v>43736.473611111112</v>
      </c>
      <c r="F10176" s="6" t="s">
        <v>7321</v>
      </c>
      <c r="G10176" s="6" t="str">
        <f t="shared" si="158"/>
        <v>CA</v>
      </c>
      <c r="H10176" s="8">
        <f>Sales[Quantity Ordered]*Sales[Price Each]</f>
        <v>999.99</v>
      </c>
    </row>
    <row r="10177" spans="1:8" x14ac:dyDescent="0.25">
      <c r="A10177" s="6">
        <v>252334</v>
      </c>
      <c r="B10177" s="6" t="s">
        <v>63</v>
      </c>
      <c r="C10177" s="7">
        <v>1</v>
      </c>
      <c r="D10177" s="8">
        <v>999.99</v>
      </c>
      <c r="E10177" s="9">
        <v>43736.620138888888</v>
      </c>
      <c r="F10177" s="6" t="s">
        <v>4182</v>
      </c>
      <c r="G10177" s="6" t="str">
        <f t="shared" si="158"/>
        <v>CA</v>
      </c>
      <c r="H10177" s="8">
        <f>Sales[Quantity Ordered]*Sales[Price Each]</f>
        <v>999.99</v>
      </c>
    </row>
    <row r="10178" spans="1:8" x14ac:dyDescent="0.25">
      <c r="A10178" s="6">
        <v>256064</v>
      </c>
      <c r="B10178" s="6" t="s">
        <v>63</v>
      </c>
      <c r="C10178" s="7">
        <v>1</v>
      </c>
      <c r="D10178" s="8">
        <v>999.99</v>
      </c>
      <c r="E10178" s="9">
        <v>43736.700694444444</v>
      </c>
      <c r="F10178" s="6" t="s">
        <v>7857</v>
      </c>
      <c r="G10178" s="6" t="str">
        <f t="shared" ref="G10178:G10241" si="159">MID(F10178,FIND(",",F10178,FIND(",",F10178)+1)+2,2)</f>
        <v>CA</v>
      </c>
      <c r="H10178" s="8">
        <f>Sales[Quantity Ordered]*Sales[Price Each]</f>
        <v>999.99</v>
      </c>
    </row>
    <row r="10179" spans="1:8" x14ac:dyDescent="0.25">
      <c r="A10179" s="6">
        <v>251790</v>
      </c>
      <c r="B10179" s="6" t="s">
        <v>63</v>
      </c>
      <c r="C10179" s="7">
        <v>1</v>
      </c>
      <c r="D10179" s="8">
        <v>999.99</v>
      </c>
      <c r="E10179" s="9">
        <v>43736.724999999999</v>
      </c>
      <c r="F10179" s="6" t="s">
        <v>2368</v>
      </c>
      <c r="G10179" s="6" t="str">
        <f t="shared" si="159"/>
        <v>CA</v>
      </c>
      <c r="H10179" s="8">
        <f>Sales[Quantity Ordered]*Sales[Price Each]</f>
        <v>999.99</v>
      </c>
    </row>
    <row r="10180" spans="1:8" x14ac:dyDescent="0.25">
      <c r="A10180" s="6">
        <v>256528</v>
      </c>
      <c r="B10180" s="6" t="s">
        <v>63</v>
      </c>
      <c r="C10180" s="7">
        <v>1</v>
      </c>
      <c r="D10180" s="8">
        <v>999.99</v>
      </c>
      <c r="E10180" s="9">
        <v>43736.78125</v>
      </c>
      <c r="F10180" s="6" t="s">
        <v>8312</v>
      </c>
      <c r="G10180" s="6" t="str">
        <f t="shared" si="159"/>
        <v>NY</v>
      </c>
      <c r="H10180" s="8">
        <f>Sales[Quantity Ordered]*Sales[Price Each]</f>
        <v>999.99</v>
      </c>
    </row>
    <row r="10181" spans="1:8" x14ac:dyDescent="0.25">
      <c r="A10181" s="6">
        <v>255376</v>
      </c>
      <c r="B10181" s="6" t="s">
        <v>63</v>
      </c>
      <c r="C10181" s="7">
        <v>1</v>
      </c>
      <c r="D10181" s="8">
        <v>999.99</v>
      </c>
      <c r="E10181" s="9">
        <v>43736.874305555553</v>
      </c>
      <c r="F10181" s="6" t="s">
        <v>7183</v>
      </c>
      <c r="G10181" s="6" t="str">
        <f t="shared" si="159"/>
        <v>CA</v>
      </c>
      <c r="H10181" s="8">
        <f>Sales[Quantity Ordered]*Sales[Price Each]</f>
        <v>999.99</v>
      </c>
    </row>
    <row r="10182" spans="1:8" x14ac:dyDescent="0.25">
      <c r="A10182" s="6">
        <v>254039</v>
      </c>
      <c r="B10182" s="6" t="s">
        <v>63</v>
      </c>
      <c r="C10182" s="7">
        <v>1</v>
      </c>
      <c r="D10182" s="8">
        <v>999.99</v>
      </c>
      <c r="E10182" s="9">
        <v>43737.088888888888</v>
      </c>
      <c r="F10182" s="6" t="s">
        <v>5871</v>
      </c>
      <c r="G10182" s="6" t="str">
        <f t="shared" si="159"/>
        <v>GA</v>
      </c>
      <c r="H10182" s="8">
        <f>Sales[Quantity Ordered]*Sales[Price Each]</f>
        <v>999.99</v>
      </c>
    </row>
    <row r="10183" spans="1:8" x14ac:dyDescent="0.25">
      <c r="A10183" s="6">
        <v>248484</v>
      </c>
      <c r="B10183" s="6" t="s">
        <v>63</v>
      </c>
      <c r="C10183" s="7">
        <v>1</v>
      </c>
      <c r="D10183" s="8">
        <v>999.99</v>
      </c>
      <c r="E10183" s="9">
        <v>43737.220833333333</v>
      </c>
      <c r="F10183" s="6" t="s">
        <v>357</v>
      </c>
      <c r="G10183" s="6" t="str">
        <f t="shared" si="159"/>
        <v>WA</v>
      </c>
      <c r="H10183" s="8">
        <f>Sales[Quantity Ordered]*Sales[Price Each]</f>
        <v>999.99</v>
      </c>
    </row>
    <row r="10184" spans="1:8" x14ac:dyDescent="0.25">
      <c r="A10184" s="6">
        <v>255429</v>
      </c>
      <c r="B10184" s="6" t="s">
        <v>63</v>
      </c>
      <c r="C10184" s="7">
        <v>1</v>
      </c>
      <c r="D10184" s="8">
        <v>999.99</v>
      </c>
      <c r="E10184" s="9">
        <v>43737.419444444444</v>
      </c>
      <c r="F10184" s="6" t="s">
        <v>7236</v>
      </c>
      <c r="G10184" s="6" t="str">
        <f t="shared" si="159"/>
        <v>CA</v>
      </c>
      <c r="H10184" s="8">
        <f>Sales[Quantity Ordered]*Sales[Price Each]</f>
        <v>999.99</v>
      </c>
    </row>
    <row r="10185" spans="1:8" x14ac:dyDescent="0.25">
      <c r="A10185" s="6">
        <v>257447</v>
      </c>
      <c r="B10185" s="6" t="s">
        <v>63</v>
      </c>
      <c r="C10185" s="7">
        <v>1</v>
      </c>
      <c r="D10185" s="8">
        <v>999.99</v>
      </c>
      <c r="E10185" s="9">
        <v>43737.45416666667</v>
      </c>
      <c r="F10185" s="6" t="s">
        <v>9207</v>
      </c>
      <c r="G10185" s="6" t="str">
        <f t="shared" si="159"/>
        <v>OR</v>
      </c>
      <c r="H10185" s="8">
        <f>Sales[Quantity Ordered]*Sales[Price Each]</f>
        <v>999.99</v>
      </c>
    </row>
    <row r="10186" spans="1:8" x14ac:dyDescent="0.25">
      <c r="A10186" s="6">
        <v>249904</v>
      </c>
      <c r="B10186" s="6" t="s">
        <v>63</v>
      </c>
      <c r="C10186" s="7">
        <v>1</v>
      </c>
      <c r="D10186" s="8">
        <v>999.99</v>
      </c>
      <c r="E10186" s="9">
        <v>43737.484027777777</v>
      </c>
      <c r="F10186" s="6" t="s">
        <v>1773</v>
      </c>
      <c r="G10186" s="6" t="str">
        <f t="shared" si="159"/>
        <v>CA</v>
      </c>
      <c r="H10186" s="8">
        <f>Sales[Quantity Ordered]*Sales[Price Each]</f>
        <v>999.99</v>
      </c>
    </row>
    <row r="10187" spans="1:8" x14ac:dyDescent="0.25">
      <c r="A10187" s="6">
        <v>258739</v>
      </c>
      <c r="B10187" s="6" t="s">
        <v>63</v>
      </c>
      <c r="C10187" s="7">
        <v>1</v>
      </c>
      <c r="D10187" s="8">
        <v>999.99</v>
      </c>
      <c r="E10187" s="9">
        <v>43737.520138888889</v>
      </c>
      <c r="F10187" s="6" t="s">
        <v>10456</v>
      </c>
      <c r="G10187" s="6" t="str">
        <f t="shared" si="159"/>
        <v>NY</v>
      </c>
      <c r="H10187" s="8">
        <f>Sales[Quantity Ordered]*Sales[Price Each]</f>
        <v>999.99</v>
      </c>
    </row>
    <row r="10188" spans="1:8" x14ac:dyDescent="0.25">
      <c r="A10188" s="6">
        <v>252173</v>
      </c>
      <c r="B10188" s="6" t="s">
        <v>63</v>
      </c>
      <c r="C10188" s="7">
        <v>1</v>
      </c>
      <c r="D10188" s="8">
        <v>999.99</v>
      </c>
      <c r="E10188" s="9">
        <v>43737.537499999999</v>
      </c>
      <c r="F10188" s="6" t="s">
        <v>4024</v>
      </c>
      <c r="G10188" s="6" t="str">
        <f t="shared" si="159"/>
        <v>WA</v>
      </c>
      <c r="H10188" s="8">
        <f>Sales[Quantity Ordered]*Sales[Price Each]</f>
        <v>999.99</v>
      </c>
    </row>
    <row r="10189" spans="1:8" x14ac:dyDescent="0.25">
      <c r="A10189" s="6">
        <v>249302</v>
      </c>
      <c r="B10189" s="6" t="s">
        <v>63</v>
      </c>
      <c r="C10189" s="7">
        <v>1</v>
      </c>
      <c r="D10189" s="8">
        <v>999.99</v>
      </c>
      <c r="E10189" s="9">
        <v>43737.618055555555</v>
      </c>
      <c r="F10189" s="6" t="s">
        <v>1173</v>
      </c>
      <c r="G10189" s="6" t="str">
        <f t="shared" si="159"/>
        <v>TX</v>
      </c>
      <c r="H10189" s="8">
        <f>Sales[Quantity Ordered]*Sales[Price Each]</f>
        <v>999.99</v>
      </c>
    </row>
    <row r="10190" spans="1:8" x14ac:dyDescent="0.25">
      <c r="A10190" s="6">
        <v>255653</v>
      </c>
      <c r="B10190" s="6" t="s">
        <v>63</v>
      </c>
      <c r="C10190" s="7">
        <v>1</v>
      </c>
      <c r="D10190" s="8">
        <v>999.99</v>
      </c>
      <c r="E10190" s="9">
        <v>43737.711111111108</v>
      </c>
      <c r="F10190" s="6" t="s">
        <v>7457</v>
      </c>
      <c r="G10190" s="6" t="str">
        <f t="shared" si="159"/>
        <v>CA</v>
      </c>
      <c r="H10190" s="8">
        <f>Sales[Quantity Ordered]*Sales[Price Each]</f>
        <v>999.99</v>
      </c>
    </row>
    <row r="10191" spans="1:8" x14ac:dyDescent="0.25">
      <c r="A10191" s="6">
        <v>250657</v>
      </c>
      <c r="B10191" s="6" t="s">
        <v>63</v>
      </c>
      <c r="C10191" s="7">
        <v>1</v>
      </c>
      <c r="D10191" s="8">
        <v>999.99</v>
      </c>
      <c r="E10191" s="9">
        <v>43737.745138888888</v>
      </c>
      <c r="F10191" s="6" t="s">
        <v>2522</v>
      </c>
      <c r="G10191" s="6" t="str">
        <f t="shared" si="159"/>
        <v>GA</v>
      </c>
      <c r="H10191" s="8">
        <f>Sales[Quantity Ordered]*Sales[Price Each]</f>
        <v>999.99</v>
      </c>
    </row>
    <row r="10192" spans="1:8" x14ac:dyDescent="0.25">
      <c r="A10192" s="6">
        <v>249679</v>
      </c>
      <c r="B10192" s="6" t="s">
        <v>63</v>
      </c>
      <c r="C10192" s="7">
        <v>1</v>
      </c>
      <c r="D10192" s="8">
        <v>999.99</v>
      </c>
      <c r="E10192" s="9">
        <v>43737.804166666669</v>
      </c>
      <c r="F10192" s="6" t="s">
        <v>1550</v>
      </c>
      <c r="G10192" s="6" t="str">
        <f t="shared" si="159"/>
        <v>MA</v>
      </c>
      <c r="H10192" s="8">
        <f>Sales[Quantity Ordered]*Sales[Price Each]</f>
        <v>999.99</v>
      </c>
    </row>
    <row r="10193" spans="1:8" x14ac:dyDescent="0.25">
      <c r="A10193" s="6">
        <v>254459</v>
      </c>
      <c r="B10193" s="6" t="s">
        <v>63</v>
      </c>
      <c r="C10193" s="7">
        <v>1</v>
      </c>
      <c r="D10193" s="8">
        <v>999.99</v>
      </c>
      <c r="E10193" s="9">
        <v>43737.829861111109</v>
      </c>
      <c r="F10193" s="6" t="s">
        <v>6286</v>
      </c>
      <c r="G10193" s="6" t="str">
        <f t="shared" si="159"/>
        <v>CA</v>
      </c>
      <c r="H10193" s="8">
        <f>Sales[Quantity Ordered]*Sales[Price Each]</f>
        <v>999.99</v>
      </c>
    </row>
    <row r="10194" spans="1:8" x14ac:dyDescent="0.25">
      <c r="A10194" s="6">
        <v>250660</v>
      </c>
      <c r="B10194" s="6" t="s">
        <v>63</v>
      </c>
      <c r="C10194" s="7">
        <v>1</v>
      </c>
      <c r="D10194" s="8">
        <v>999.99</v>
      </c>
      <c r="E10194" s="9">
        <v>43738.351388888892</v>
      </c>
      <c r="F10194" s="6" t="s">
        <v>2525</v>
      </c>
      <c r="G10194" s="6" t="str">
        <f t="shared" si="159"/>
        <v>CA</v>
      </c>
      <c r="H10194" s="8">
        <f>Sales[Quantity Ordered]*Sales[Price Each]</f>
        <v>999.99</v>
      </c>
    </row>
    <row r="10195" spans="1:8" x14ac:dyDescent="0.25">
      <c r="A10195" s="6">
        <v>250133</v>
      </c>
      <c r="B10195" s="6" t="s">
        <v>63</v>
      </c>
      <c r="C10195" s="7">
        <v>1</v>
      </c>
      <c r="D10195" s="8">
        <v>999.99</v>
      </c>
      <c r="E10195" s="9">
        <v>43738.647222222222</v>
      </c>
      <c r="F10195" s="6" t="s">
        <v>2001</v>
      </c>
      <c r="G10195" s="6" t="str">
        <f t="shared" si="159"/>
        <v>TX</v>
      </c>
      <c r="H10195" s="8">
        <f>Sales[Quantity Ordered]*Sales[Price Each]</f>
        <v>999.99</v>
      </c>
    </row>
    <row r="10196" spans="1:8" x14ac:dyDescent="0.25">
      <c r="A10196" s="6">
        <v>249344</v>
      </c>
      <c r="B10196" s="6" t="s">
        <v>63</v>
      </c>
      <c r="C10196" s="7">
        <v>1</v>
      </c>
      <c r="D10196" s="8">
        <v>999.99</v>
      </c>
      <c r="E10196" s="9">
        <v>43738.691666666666</v>
      </c>
      <c r="F10196" s="6" t="s">
        <v>1215</v>
      </c>
      <c r="G10196" s="6" t="str">
        <f t="shared" si="159"/>
        <v>MA</v>
      </c>
      <c r="H10196" s="8">
        <f>Sales[Quantity Ordered]*Sales[Price Each]</f>
        <v>999.99</v>
      </c>
    </row>
    <row r="10197" spans="1:8" x14ac:dyDescent="0.25">
      <c r="A10197" s="6">
        <v>256335</v>
      </c>
      <c r="B10197" s="6" t="s">
        <v>63</v>
      </c>
      <c r="C10197" s="7">
        <v>1</v>
      </c>
      <c r="D10197" s="8">
        <v>999.99</v>
      </c>
      <c r="E10197" s="9">
        <v>43738.711111111108</v>
      </c>
      <c r="F10197" s="6" t="s">
        <v>8121</v>
      </c>
      <c r="G10197" s="6" t="str">
        <f t="shared" si="159"/>
        <v>OR</v>
      </c>
      <c r="H10197" s="8">
        <f>Sales[Quantity Ordered]*Sales[Price Each]</f>
        <v>999.99</v>
      </c>
    </row>
    <row r="10198" spans="1:8" x14ac:dyDescent="0.25">
      <c r="A10198" s="6">
        <v>253933</v>
      </c>
      <c r="B10198" s="6" t="s">
        <v>63</v>
      </c>
      <c r="C10198" s="7">
        <v>1</v>
      </c>
      <c r="D10198" s="8">
        <v>999.99</v>
      </c>
      <c r="E10198" s="9">
        <v>43738.79583333333</v>
      </c>
      <c r="F10198" s="6" t="s">
        <v>5766</v>
      </c>
      <c r="G10198" s="6" t="str">
        <f t="shared" si="159"/>
        <v>CA</v>
      </c>
      <c r="H10198" s="8">
        <f>Sales[Quantity Ordered]*Sales[Price Each]</f>
        <v>999.99</v>
      </c>
    </row>
    <row r="10199" spans="1:8" x14ac:dyDescent="0.25">
      <c r="A10199" s="6">
        <v>256142</v>
      </c>
      <c r="B10199" s="6" t="s">
        <v>63</v>
      </c>
      <c r="C10199" s="7">
        <v>1</v>
      </c>
      <c r="D10199" s="8">
        <v>999.99</v>
      </c>
      <c r="E10199" s="9">
        <v>43738.839583333334</v>
      </c>
      <c r="F10199" s="6" t="s">
        <v>7932</v>
      </c>
      <c r="G10199" s="6" t="str">
        <f t="shared" si="159"/>
        <v>CA</v>
      </c>
      <c r="H10199" s="8">
        <f>Sales[Quantity Ordered]*Sales[Price Each]</f>
        <v>999.99</v>
      </c>
    </row>
    <row r="10200" spans="1:8" x14ac:dyDescent="0.25">
      <c r="A10200" s="6">
        <v>259257</v>
      </c>
      <c r="B10200" s="6" t="s">
        <v>63</v>
      </c>
      <c r="C10200" s="7">
        <v>1</v>
      </c>
      <c r="D10200" s="8">
        <v>999.99</v>
      </c>
      <c r="E10200" s="9">
        <v>43738.897916666669</v>
      </c>
      <c r="F10200" s="6" t="s">
        <v>10956</v>
      </c>
      <c r="G10200" s="6" t="str">
        <f t="shared" si="159"/>
        <v>CA</v>
      </c>
      <c r="H10200" s="8">
        <f>Sales[Quantity Ordered]*Sales[Price Each]</f>
        <v>999.99</v>
      </c>
    </row>
    <row r="10201" spans="1:8" x14ac:dyDescent="0.25">
      <c r="A10201" s="6">
        <v>256285</v>
      </c>
      <c r="B10201" s="6" t="s">
        <v>63</v>
      </c>
      <c r="C10201" s="7">
        <v>1</v>
      </c>
      <c r="D10201" s="8">
        <v>999.99</v>
      </c>
      <c r="E10201" s="9">
        <v>43738.900694444441</v>
      </c>
      <c r="F10201" s="6" t="s">
        <v>8073</v>
      </c>
      <c r="G10201" s="6" t="str">
        <f t="shared" si="159"/>
        <v>CA</v>
      </c>
      <c r="H10201" s="8">
        <f>Sales[Quantity Ordered]*Sales[Price Each]</f>
        <v>999.99</v>
      </c>
    </row>
    <row r="10202" spans="1:8" x14ac:dyDescent="0.25">
      <c r="A10202" s="6">
        <v>259198</v>
      </c>
      <c r="B10202" s="6" t="s">
        <v>63</v>
      </c>
      <c r="C10202" s="7">
        <v>1</v>
      </c>
      <c r="D10202" s="8">
        <v>999.99</v>
      </c>
      <c r="E10202" s="9">
        <v>43738.905555555553</v>
      </c>
      <c r="F10202" s="6" t="s">
        <v>10900</v>
      </c>
      <c r="G10202" s="6" t="str">
        <f t="shared" si="159"/>
        <v>MA</v>
      </c>
      <c r="H10202" s="8">
        <f>Sales[Quantity Ordered]*Sales[Price Each]</f>
        <v>999.99</v>
      </c>
    </row>
    <row r="10203" spans="1:8" x14ac:dyDescent="0.25">
      <c r="A10203" s="6">
        <v>250275</v>
      </c>
      <c r="B10203" s="6" t="s">
        <v>63</v>
      </c>
      <c r="C10203" s="7">
        <v>1</v>
      </c>
      <c r="D10203" s="8">
        <v>999.99</v>
      </c>
      <c r="E10203" s="9">
        <v>43739.031944444447</v>
      </c>
      <c r="F10203" s="6" t="s">
        <v>2143</v>
      </c>
      <c r="G10203" s="6" t="str">
        <f t="shared" si="159"/>
        <v>CA</v>
      </c>
      <c r="H10203" s="8">
        <f>Sales[Quantity Ordered]*Sales[Price Each]</f>
        <v>999.99</v>
      </c>
    </row>
    <row r="10204" spans="1:8" x14ac:dyDescent="0.25">
      <c r="A10204" s="6">
        <v>252880</v>
      </c>
      <c r="B10204" s="6" t="s">
        <v>73</v>
      </c>
      <c r="C10204" s="7">
        <v>1</v>
      </c>
      <c r="D10204" s="8">
        <v>1700</v>
      </c>
      <c r="E10204" s="9">
        <v>43709.3</v>
      </c>
      <c r="F10204" s="6" t="s">
        <v>4726</v>
      </c>
      <c r="G10204" s="6" t="str">
        <f t="shared" si="159"/>
        <v>CA</v>
      </c>
      <c r="H10204" s="8">
        <f>Sales[Quantity Ordered]*Sales[Price Each]</f>
        <v>1700</v>
      </c>
    </row>
    <row r="10205" spans="1:8" x14ac:dyDescent="0.25">
      <c r="A10205" s="6">
        <v>256366</v>
      </c>
      <c r="B10205" s="6" t="s">
        <v>73</v>
      </c>
      <c r="C10205" s="7">
        <v>1</v>
      </c>
      <c r="D10205" s="8">
        <v>1700</v>
      </c>
      <c r="E10205" s="9">
        <v>43709.565972222219</v>
      </c>
      <c r="F10205" s="6" t="s">
        <v>8150</v>
      </c>
      <c r="G10205" s="6" t="str">
        <f t="shared" si="159"/>
        <v>GA</v>
      </c>
      <c r="H10205" s="8">
        <f>Sales[Quantity Ordered]*Sales[Price Each]</f>
        <v>1700</v>
      </c>
    </row>
    <row r="10206" spans="1:8" x14ac:dyDescent="0.25">
      <c r="A10206" s="6">
        <v>252806</v>
      </c>
      <c r="B10206" s="6" t="s">
        <v>73</v>
      </c>
      <c r="C10206" s="7">
        <v>1</v>
      </c>
      <c r="D10206" s="8">
        <v>1700</v>
      </c>
      <c r="E10206" s="9">
        <v>43709.628472222219</v>
      </c>
      <c r="F10206" s="6" t="s">
        <v>4652</v>
      </c>
      <c r="G10206" s="6" t="str">
        <f t="shared" si="159"/>
        <v>CA</v>
      </c>
      <c r="H10206" s="8">
        <f>Sales[Quantity Ordered]*Sales[Price Each]</f>
        <v>1700</v>
      </c>
    </row>
    <row r="10207" spans="1:8" x14ac:dyDescent="0.25">
      <c r="A10207" s="6">
        <v>251737</v>
      </c>
      <c r="B10207" s="6" t="s">
        <v>73</v>
      </c>
      <c r="C10207" s="7">
        <v>1</v>
      </c>
      <c r="D10207" s="8">
        <v>1700</v>
      </c>
      <c r="E10207" s="9">
        <v>43709.686805555553</v>
      </c>
      <c r="F10207" s="6" t="s">
        <v>3595</v>
      </c>
      <c r="G10207" s="6" t="str">
        <f t="shared" si="159"/>
        <v>NY</v>
      </c>
      <c r="H10207" s="8">
        <f>Sales[Quantity Ordered]*Sales[Price Each]</f>
        <v>1700</v>
      </c>
    </row>
    <row r="10208" spans="1:8" x14ac:dyDescent="0.25">
      <c r="A10208" s="6">
        <v>254219</v>
      </c>
      <c r="B10208" s="6" t="s">
        <v>73</v>
      </c>
      <c r="C10208" s="7">
        <v>1</v>
      </c>
      <c r="D10208" s="8">
        <v>1700</v>
      </c>
      <c r="E10208" s="9">
        <v>43709.713194444441</v>
      </c>
      <c r="F10208" s="6" t="s">
        <v>6048</v>
      </c>
      <c r="G10208" s="6" t="str">
        <f t="shared" si="159"/>
        <v>CA</v>
      </c>
      <c r="H10208" s="8">
        <f>Sales[Quantity Ordered]*Sales[Price Each]</f>
        <v>1700</v>
      </c>
    </row>
    <row r="10209" spans="1:8" x14ac:dyDescent="0.25">
      <c r="A10209" s="6">
        <v>256630</v>
      </c>
      <c r="B10209" s="6" t="s">
        <v>73</v>
      </c>
      <c r="C10209" s="7">
        <v>1</v>
      </c>
      <c r="D10209" s="8">
        <v>1700</v>
      </c>
      <c r="E10209" s="9">
        <v>43709.775694444441</v>
      </c>
      <c r="F10209" s="6" t="s">
        <v>8407</v>
      </c>
      <c r="G10209" s="6" t="str">
        <f t="shared" si="159"/>
        <v>CA</v>
      </c>
      <c r="H10209" s="8">
        <f>Sales[Quantity Ordered]*Sales[Price Each]</f>
        <v>1700</v>
      </c>
    </row>
    <row r="10210" spans="1:8" x14ac:dyDescent="0.25">
      <c r="A10210" s="6">
        <v>257098</v>
      </c>
      <c r="B10210" s="6" t="s">
        <v>73</v>
      </c>
      <c r="C10210" s="7">
        <v>1</v>
      </c>
      <c r="D10210" s="8">
        <v>1700</v>
      </c>
      <c r="E10210" s="9">
        <v>43709.779861111114</v>
      </c>
      <c r="F10210" s="6" t="s">
        <v>8864</v>
      </c>
      <c r="G10210" s="6" t="str">
        <f t="shared" si="159"/>
        <v>GA</v>
      </c>
      <c r="H10210" s="8">
        <f>Sales[Quantity Ordered]*Sales[Price Each]</f>
        <v>1700</v>
      </c>
    </row>
    <row r="10211" spans="1:8" x14ac:dyDescent="0.25">
      <c r="A10211" s="6">
        <v>253718</v>
      </c>
      <c r="B10211" s="6" t="s">
        <v>73</v>
      </c>
      <c r="C10211" s="7">
        <v>1</v>
      </c>
      <c r="D10211" s="8">
        <v>1700</v>
      </c>
      <c r="E10211" s="9">
        <v>43709.798611111109</v>
      </c>
      <c r="F10211" s="6" t="s">
        <v>5552</v>
      </c>
      <c r="G10211" s="6" t="str">
        <f t="shared" si="159"/>
        <v>NY</v>
      </c>
      <c r="H10211" s="8">
        <f>Sales[Quantity Ordered]*Sales[Price Each]</f>
        <v>1700</v>
      </c>
    </row>
    <row r="10212" spans="1:8" x14ac:dyDescent="0.25">
      <c r="A10212" s="6">
        <v>257093</v>
      </c>
      <c r="B10212" s="6" t="s">
        <v>73</v>
      </c>
      <c r="C10212" s="7">
        <v>1</v>
      </c>
      <c r="D10212" s="8">
        <v>1700</v>
      </c>
      <c r="E10212" s="9">
        <v>43709.926388888889</v>
      </c>
      <c r="F10212" s="6" t="s">
        <v>8859</v>
      </c>
      <c r="G10212" s="6" t="str">
        <f t="shared" si="159"/>
        <v>WA</v>
      </c>
      <c r="H10212" s="8">
        <f>Sales[Quantity Ordered]*Sales[Price Each]</f>
        <v>1700</v>
      </c>
    </row>
    <row r="10213" spans="1:8" x14ac:dyDescent="0.25">
      <c r="A10213" s="6">
        <v>252377</v>
      </c>
      <c r="B10213" s="6" t="s">
        <v>73</v>
      </c>
      <c r="C10213" s="7">
        <v>1</v>
      </c>
      <c r="D10213" s="8">
        <v>1700</v>
      </c>
      <c r="E10213" s="9">
        <v>43710.366666666669</v>
      </c>
      <c r="F10213" s="6" t="s">
        <v>4225</v>
      </c>
      <c r="G10213" s="6" t="str">
        <f t="shared" si="159"/>
        <v>GA</v>
      </c>
      <c r="H10213" s="8">
        <f>Sales[Quantity Ordered]*Sales[Price Each]</f>
        <v>1700</v>
      </c>
    </row>
    <row r="10214" spans="1:8" x14ac:dyDescent="0.25">
      <c r="A10214" s="6">
        <v>258214</v>
      </c>
      <c r="B10214" s="6" t="s">
        <v>73</v>
      </c>
      <c r="C10214" s="7">
        <v>1</v>
      </c>
      <c r="D10214" s="8">
        <v>1700</v>
      </c>
      <c r="E10214" s="9">
        <v>43710.464583333334</v>
      </c>
      <c r="F10214" s="6" t="s">
        <v>9947</v>
      </c>
      <c r="G10214" s="6" t="str">
        <f t="shared" si="159"/>
        <v>CA</v>
      </c>
      <c r="H10214" s="8">
        <f>Sales[Quantity Ordered]*Sales[Price Each]</f>
        <v>1700</v>
      </c>
    </row>
    <row r="10215" spans="1:8" x14ac:dyDescent="0.25">
      <c r="A10215" s="6">
        <v>248293</v>
      </c>
      <c r="B10215" s="6" t="s">
        <v>73</v>
      </c>
      <c r="C10215" s="7">
        <v>1</v>
      </c>
      <c r="D10215" s="8">
        <v>1700</v>
      </c>
      <c r="E10215" s="9">
        <v>43710.703472222223</v>
      </c>
      <c r="F10215" s="6" t="s">
        <v>165</v>
      </c>
      <c r="G10215" s="6" t="str">
        <f t="shared" si="159"/>
        <v>NY</v>
      </c>
      <c r="H10215" s="8">
        <f>Sales[Quantity Ordered]*Sales[Price Each]</f>
        <v>1700</v>
      </c>
    </row>
    <row r="10216" spans="1:8" x14ac:dyDescent="0.25">
      <c r="A10216" s="6">
        <v>250440</v>
      </c>
      <c r="B10216" s="6" t="s">
        <v>73</v>
      </c>
      <c r="C10216" s="7">
        <v>1</v>
      </c>
      <c r="D10216" s="8">
        <v>1700</v>
      </c>
      <c r="E10216" s="9">
        <v>43710.716666666667</v>
      </c>
      <c r="F10216" s="6" t="s">
        <v>2308</v>
      </c>
      <c r="G10216" s="6" t="str">
        <f t="shared" si="159"/>
        <v>WA</v>
      </c>
      <c r="H10216" s="8">
        <f>Sales[Quantity Ordered]*Sales[Price Each]</f>
        <v>1700</v>
      </c>
    </row>
    <row r="10217" spans="1:8" x14ac:dyDescent="0.25">
      <c r="A10217" s="6">
        <v>251064</v>
      </c>
      <c r="B10217" s="6" t="s">
        <v>73</v>
      </c>
      <c r="C10217" s="7">
        <v>1</v>
      </c>
      <c r="D10217" s="8">
        <v>1700</v>
      </c>
      <c r="E10217" s="9">
        <v>43710.726388888892</v>
      </c>
      <c r="F10217" s="6" t="s">
        <v>2925</v>
      </c>
      <c r="G10217" s="6" t="str">
        <f t="shared" si="159"/>
        <v>CA</v>
      </c>
      <c r="H10217" s="8">
        <f>Sales[Quantity Ordered]*Sales[Price Each]</f>
        <v>1700</v>
      </c>
    </row>
    <row r="10218" spans="1:8" x14ac:dyDescent="0.25">
      <c r="A10218" s="6">
        <v>248204</v>
      </c>
      <c r="B10218" s="6" t="s">
        <v>73</v>
      </c>
      <c r="C10218" s="7">
        <v>1</v>
      </c>
      <c r="D10218" s="8">
        <v>1700</v>
      </c>
      <c r="E10218" s="9">
        <v>43710.779166666667</v>
      </c>
      <c r="F10218" s="6" t="s">
        <v>74</v>
      </c>
      <c r="G10218" s="6" t="str">
        <f t="shared" si="159"/>
        <v>WA</v>
      </c>
      <c r="H10218" s="8">
        <f>Sales[Quantity Ordered]*Sales[Price Each]</f>
        <v>1700</v>
      </c>
    </row>
    <row r="10219" spans="1:8" x14ac:dyDescent="0.25">
      <c r="A10219" s="6">
        <v>249940</v>
      </c>
      <c r="B10219" s="6" t="s">
        <v>73</v>
      </c>
      <c r="C10219" s="7">
        <v>1</v>
      </c>
      <c r="D10219" s="8">
        <v>1700</v>
      </c>
      <c r="E10219" s="9">
        <v>43710.892361111109</v>
      </c>
      <c r="F10219" s="6" t="s">
        <v>1809</v>
      </c>
      <c r="G10219" s="6" t="str">
        <f t="shared" si="159"/>
        <v>WA</v>
      </c>
      <c r="H10219" s="8">
        <f>Sales[Quantity Ordered]*Sales[Price Each]</f>
        <v>1700</v>
      </c>
    </row>
    <row r="10220" spans="1:8" x14ac:dyDescent="0.25">
      <c r="A10220" s="6">
        <v>257828</v>
      </c>
      <c r="B10220" s="6" t="s">
        <v>73</v>
      </c>
      <c r="C10220" s="7">
        <v>1</v>
      </c>
      <c r="D10220" s="8">
        <v>1700</v>
      </c>
      <c r="E10220" s="9">
        <v>43710.893750000003</v>
      </c>
      <c r="F10220" s="6" t="s">
        <v>9577</v>
      </c>
      <c r="G10220" s="6" t="str">
        <f t="shared" si="159"/>
        <v>NY</v>
      </c>
      <c r="H10220" s="8">
        <f>Sales[Quantity Ordered]*Sales[Price Each]</f>
        <v>1700</v>
      </c>
    </row>
    <row r="10221" spans="1:8" x14ac:dyDescent="0.25">
      <c r="A10221" s="6">
        <v>254738</v>
      </c>
      <c r="B10221" s="6" t="s">
        <v>73</v>
      </c>
      <c r="C10221" s="7">
        <v>1</v>
      </c>
      <c r="D10221" s="8">
        <v>1700</v>
      </c>
      <c r="E10221" s="9">
        <v>43710.9</v>
      </c>
      <c r="F10221" s="6" t="s">
        <v>6560</v>
      </c>
      <c r="G10221" s="6" t="str">
        <f t="shared" si="159"/>
        <v>CA</v>
      </c>
      <c r="H10221" s="8">
        <f>Sales[Quantity Ordered]*Sales[Price Each]</f>
        <v>1700</v>
      </c>
    </row>
    <row r="10222" spans="1:8" x14ac:dyDescent="0.25">
      <c r="A10222" s="6">
        <v>258908</v>
      </c>
      <c r="B10222" s="6" t="s">
        <v>73</v>
      </c>
      <c r="C10222" s="7">
        <v>1</v>
      </c>
      <c r="D10222" s="8">
        <v>1700</v>
      </c>
      <c r="E10222" s="9">
        <v>43710.972916666666</v>
      </c>
      <c r="F10222" s="6" t="s">
        <v>10622</v>
      </c>
      <c r="G10222" s="6" t="str">
        <f t="shared" si="159"/>
        <v>ME</v>
      </c>
      <c r="H10222" s="8">
        <f>Sales[Quantity Ordered]*Sales[Price Each]</f>
        <v>1700</v>
      </c>
    </row>
    <row r="10223" spans="1:8" x14ac:dyDescent="0.25">
      <c r="A10223" s="6">
        <v>253455</v>
      </c>
      <c r="B10223" s="6" t="s">
        <v>73</v>
      </c>
      <c r="C10223" s="7">
        <v>1</v>
      </c>
      <c r="D10223" s="8">
        <v>1700</v>
      </c>
      <c r="E10223" s="9">
        <v>43711.399305555555</v>
      </c>
      <c r="F10223" s="6" t="s">
        <v>5295</v>
      </c>
      <c r="G10223" s="6" t="str">
        <f t="shared" si="159"/>
        <v>MA</v>
      </c>
      <c r="H10223" s="8">
        <f>Sales[Quantity Ordered]*Sales[Price Each]</f>
        <v>1700</v>
      </c>
    </row>
    <row r="10224" spans="1:8" x14ac:dyDescent="0.25">
      <c r="A10224" s="6">
        <v>252675</v>
      </c>
      <c r="B10224" s="6" t="s">
        <v>73</v>
      </c>
      <c r="C10224" s="7">
        <v>1</v>
      </c>
      <c r="D10224" s="8">
        <v>1700</v>
      </c>
      <c r="E10224" s="9">
        <v>43711.429861111108</v>
      </c>
      <c r="F10224" s="6" t="s">
        <v>4521</v>
      </c>
      <c r="G10224" s="6" t="str">
        <f t="shared" si="159"/>
        <v>TX</v>
      </c>
      <c r="H10224" s="8">
        <f>Sales[Quantity Ordered]*Sales[Price Each]</f>
        <v>1700</v>
      </c>
    </row>
    <row r="10225" spans="1:8" x14ac:dyDescent="0.25">
      <c r="A10225" s="6">
        <v>253292</v>
      </c>
      <c r="B10225" s="6" t="s">
        <v>73</v>
      </c>
      <c r="C10225" s="7">
        <v>1</v>
      </c>
      <c r="D10225" s="8">
        <v>1700</v>
      </c>
      <c r="E10225" s="9">
        <v>43711.445138888892</v>
      </c>
      <c r="F10225" s="6" t="s">
        <v>5133</v>
      </c>
      <c r="G10225" s="6" t="str">
        <f t="shared" si="159"/>
        <v>CA</v>
      </c>
      <c r="H10225" s="8">
        <f>Sales[Quantity Ordered]*Sales[Price Each]</f>
        <v>1700</v>
      </c>
    </row>
    <row r="10226" spans="1:8" x14ac:dyDescent="0.25">
      <c r="A10226" s="6">
        <v>256553</v>
      </c>
      <c r="B10226" s="6" t="s">
        <v>73</v>
      </c>
      <c r="C10226" s="7">
        <v>1</v>
      </c>
      <c r="D10226" s="8">
        <v>1700</v>
      </c>
      <c r="E10226" s="9">
        <v>43711.607638888891</v>
      </c>
      <c r="F10226" s="6" t="s">
        <v>8335</v>
      </c>
      <c r="G10226" s="6" t="str">
        <f t="shared" si="159"/>
        <v>CA</v>
      </c>
      <c r="H10226" s="8">
        <f>Sales[Quantity Ordered]*Sales[Price Each]</f>
        <v>1700</v>
      </c>
    </row>
    <row r="10227" spans="1:8" x14ac:dyDescent="0.25">
      <c r="A10227" s="6">
        <v>251563</v>
      </c>
      <c r="B10227" s="6" t="s">
        <v>73</v>
      </c>
      <c r="C10227" s="7">
        <v>1</v>
      </c>
      <c r="D10227" s="8">
        <v>1700</v>
      </c>
      <c r="E10227" s="9">
        <v>43711.619444444441</v>
      </c>
      <c r="F10227" s="6" t="s">
        <v>3421</v>
      </c>
      <c r="G10227" s="6" t="str">
        <f t="shared" si="159"/>
        <v>CA</v>
      </c>
      <c r="H10227" s="8">
        <f>Sales[Quantity Ordered]*Sales[Price Each]</f>
        <v>1700</v>
      </c>
    </row>
    <row r="10228" spans="1:8" x14ac:dyDescent="0.25">
      <c r="A10228" s="6">
        <v>249274</v>
      </c>
      <c r="B10228" s="6" t="s">
        <v>73</v>
      </c>
      <c r="C10228" s="7">
        <v>1</v>
      </c>
      <c r="D10228" s="8">
        <v>1700</v>
      </c>
      <c r="E10228" s="9">
        <v>43711.640277777777</v>
      </c>
      <c r="F10228" s="6" t="s">
        <v>1146</v>
      </c>
      <c r="G10228" s="6" t="str">
        <f t="shared" si="159"/>
        <v>NY</v>
      </c>
      <c r="H10228" s="8">
        <f>Sales[Quantity Ordered]*Sales[Price Each]</f>
        <v>1700</v>
      </c>
    </row>
    <row r="10229" spans="1:8" x14ac:dyDescent="0.25">
      <c r="A10229" s="6">
        <v>257301</v>
      </c>
      <c r="B10229" s="6" t="s">
        <v>73</v>
      </c>
      <c r="C10229" s="7">
        <v>1</v>
      </c>
      <c r="D10229" s="8">
        <v>1700</v>
      </c>
      <c r="E10229" s="9">
        <v>43711.749305555553</v>
      </c>
      <c r="F10229" s="6" t="s">
        <v>9065</v>
      </c>
      <c r="G10229" s="6" t="str">
        <f t="shared" si="159"/>
        <v>CA</v>
      </c>
      <c r="H10229" s="8">
        <f>Sales[Quantity Ordered]*Sales[Price Each]</f>
        <v>1700</v>
      </c>
    </row>
    <row r="10230" spans="1:8" x14ac:dyDescent="0.25">
      <c r="A10230" s="6">
        <v>254458</v>
      </c>
      <c r="B10230" s="6" t="s">
        <v>73</v>
      </c>
      <c r="C10230" s="7">
        <v>1</v>
      </c>
      <c r="D10230" s="8">
        <v>1700</v>
      </c>
      <c r="E10230" s="9">
        <v>43711.798611111109</v>
      </c>
      <c r="F10230" s="6" t="s">
        <v>6285</v>
      </c>
      <c r="G10230" s="6" t="str">
        <f t="shared" si="159"/>
        <v>CA</v>
      </c>
      <c r="H10230" s="8">
        <f>Sales[Quantity Ordered]*Sales[Price Each]</f>
        <v>1700</v>
      </c>
    </row>
    <row r="10231" spans="1:8" x14ac:dyDescent="0.25">
      <c r="A10231" s="6">
        <v>252371</v>
      </c>
      <c r="B10231" s="6" t="s">
        <v>73</v>
      </c>
      <c r="C10231" s="7">
        <v>1</v>
      </c>
      <c r="D10231" s="8">
        <v>1700</v>
      </c>
      <c r="E10231" s="9">
        <v>43712.041666666664</v>
      </c>
      <c r="F10231" s="6" t="s">
        <v>4219</v>
      </c>
      <c r="G10231" s="6" t="str">
        <f t="shared" si="159"/>
        <v>NY</v>
      </c>
      <c r="H10231" s="8">
        <f>Sales[Quantity Ordered]*Sales[Price Each]</f>
        <v>1700</v>
      </c>
    </row>
    <row r="10232" spans="1:8" x14ac:dyDescent="0.25">
      <c r="A10232" s="6">
        <v>252774</v>
      </c>
      <c r="B10232" s="6" t="s">
        <v>73</v>
      </c>
      <c r="C10232" s="7">
        <v>1</v>
      </c>
      <c r="D10232" s="8">
        <v>1700</v>
      </c>
      <c r="E10232" s="9">
        <v>43712.052083333336</v>
      </c>
      <c r="F10232" s="6" t="s">
        <v>4620</v>
      </c>
      <c r="G10232" s="6" t="str">
        <f t="shared" si="159"/>
        <v>CA</v>
      </c>
      <c r="H10232" s="8">
        <f>Sales[Quantity Ordered]*Sales[Price Each]</f>
        <v>1700</v>
      </c>
    </row>
    <row r="10233" spans="1:8" x14ac:dyDescent="0.25">
      <c r="A10233" s="6">
        <v>249149</v>
      </c>
      <c r="B10233" s="6" t="s">
        <v>73</v>
      </c>
      <c r="C10233" s="7">
        <v>1</v>
      </c>
      <c r="D10233" s="8">
        <v>1700</v>
      </c>
      <c r="E10233" s="9">
        <v>43712.448611111111</v>
      </c>
      <c r="F10233" s="6" t="s">
        <v>1021</v>
      </c>
      <c r="G10233" s="6" t="str">
        <f t="shared" si="159"/>
        <v>MA</v>
      </c>
      <c r="H10233" s="8">
        <f>Sales[Quantity Ordered]*Sales[Price Each]</f>
        <v>1700</v>
      </c>
    </row>
    <row r="10234" spans="1:8" x14ac:dyDescent="0.25">
      <c r="A10234" s="6">
        <v>254971</v>
      </c>
      <c r="B10234" s="6" t="s">
        <v>73</v>
      </c>
      <c r="C10234" s="7">
        <v>1</v>
      </c>
      <c r="D10234" s="8">
        <v>1700</v>
      </c>
      <c r="E10234" s="9">
        <v>43712.470138888886</v>
      </c>
      <c r="F10234" s="6" t="s">
        <v>6786</v>
      </c>
      <c r="G10234" s="6" t="str">
        <f t="shared" si="159"/>
        <v>CA</v>
      </c>
      <c r="H10234" s="8">
        <f>Sales[Quantity Ordered]*Sales[Price Each]</f>
        <v>1700</v>
      </c>
    </row>
    <row r="10235" spans="1:8" x14ac:dyDescent="0.25">
      <c r="A10235" s="6">
        <v>255947</v>
      </c>
      <c r="B10235" s="6" t="s">
        <v>73</v>
      </c>
      <c r="C10235" s="7">
        <v>1</v>
      </c>
      <c r="D10235" s="8">
        <v>1700</v>
      </c>
      <c r="E10235" s="9">
        <v>43712.544444444444</v>
      </c>
      <c r="F10235" s="6" t="s">
        <v>7741</v>
      </c>
      <c r="G10235" s="6" t="str">
        <f t="shared" si="159"/>
        <v>MA</v>
      </c>
      <c r="H10235" s="8">
        <f>Sales[Quantity Ordered]*Sales[Price Each]</f>
        <v>1700</v>
      </c>
    </row>
    <row r="10236" spans="1:8" x14ac:dyDescent="0.25">
      <c r="A10236" s="6">
        <v>258938</v>
      </c>
      <c r="B10236" s="6" t="s">
        <v>73</v>
      </c>
      <c r="C10236" s="7">
        <v>1</v>
      </c>
      <c r="D10236" s="8">
        <v>1700</v>
      </c>
      <c r="E10236" s="9">
        <v>43712.54583333333</v>
      </c>
      <c r="F10236" s="6" t="s">
        <v>10652</v>
      </c>
      <c r="G10236" s="6" t="str">
        <f t="shared" si="159"/>
        <v>NY</v>
      </c>
      <c r="H10236" s="8">
        <f>Sales[Quantity Ordered]*Sales[Price Each]</f>
        <v>1700</v>
      </c>
    </row>
    <row r="10237" spans="1:8" x14ac:dyDescent="0.25">
      <c r="A10237" s="6">
        <v>256421</v>
      </c>
      <c r="B10237" s="6" t="s">
        <v>73</v>
      </c>
      <c r="C10237" s="7">
        <v>1</v>
      </c>
      <c r="D10237" s="8">
        <v>1700</v>
      </c>
      <c r="E10237" s="9">
        <v>43712.638194444444</v>
      </c>
      <c r="F10237" s="6" t="s">
        <v>8205</v>
      </c>
      <c r="G10237" s="6" t="str">
        <f t="shared" si="159"/>
        <v>CA</v>
      </c>
      <c r="H10237" s="8">
        <f>Sales[Quantity Ordered]*Sales[Price Each]</f>
        <v>1700</v>
      </c>
    </row>
    <row r="10238" spans="1:8" x14ac:dyDescent="0.25">
      <c r="A10238" s="6">
        <v>251622</v>
      </c>
      <c r="B10238" s="6" t="s">
        <v>73</v>
      </c>
      <c r="C10238" s="7">
        <v>1</v>
      </c>
      <c r="D10238" s="8">
        <v>1700</v>
      </c>
      <c r="E10238" s="9">
        <v>43712.698611111111</v>
      </c>
      <c r="F10238" s="6" t="s">
        <v>3480</v>
      </c>
      <c r="G10238" s="6" t="str">
        <f t="shared" si="159"/>
        <v>GA</v>
      </c>
      <c r="H10238" s="8">
        <f>Sales[Quantity Ordered]*Sales[Price Each]</f>
        <v>1700</v>
      </c>
    </row>
    <row r="10239" spans="1:8" x14ac:dyDescent="0.25">
      <c r="A10239" s="6">
        <v>253046</v>
      </c>
      <c r="B10239" s="6" t="s">
        <v>73</v>
      </c>
      <c r="C10239" s="7">
        <v>1</v>
      </c>
      <c r="D10239" s="8">
        <v>1700</v>
      </c>
      <c r="E10239" s="9">
        <v>43712.76458333333</v>
      </c>
      <c r="F10239" s="6" t="s">
        <v>4891</v>
      </c>
      <c r="G10239" s="6" t="str">
        <f t="shared" si="159"/>
        <v>TX</v>
      </c>
      <c r="H10239" s="8">
        <f>Sales[Quantity Ordered]*Sales[Price Each]</f>
        <v>1700</v>
      </c>
    </row>
    <row r="10240" spans="1:8" x14ac:dyDescent="0.25">
      <c r="A10240" s="6">
        <v>252743</v>
      </c>
      <c r="B10240" s="6" t="s">
        <v>73</v>
      </c>
      <c r="C10240" s="7">
        <v>1</v>
      </c>
      <c r="D10240" s="8">
        <v>1700</v>
      </c>
      <c r="E10240" s="9">
        <v>43712.927083333336</v>
      </c>
      <c r="F10240" s="6" t="s">
        <v>4589</v>
      </c>
      <c r="G10240" s="6" t="str">
        <f t="shared" si="159"/>
        <v>GA</v>
      </c>
      <c r="H10240" s="8">
        <f>Sales[Quantity Ordered]*Sales[Price Each]</f>
        <v>1700</v>
      </c>
    </row>
    <row r="10241" spans="1:8" x14ac:dyDescent="0.25">
      <c r="A10241" s="6">
        <v>254700</v>
      </c>
      <c r="B10241" s="6" t="s">
        <v>73</v>
      </c>
      <c r="C10241" s="7">
        <v>1</v>
      </c>
      <c r="D10241" s="8">
        <v>1700</v>
      </c>
      <c r="E10241" s="9">
        <v>43712.945138888892</v>
      </c>
      <c r="F10241" s="6" t="s">
        <v>6523</v>
      </c>
      <c r="G10241" s="6" t="str">
        <f t="shared" si="159"/>
        <v>CA</v>
      </c>
      <c r="H10241" s="8">
        <f>Sales[Quantity Ordered]*Sales[Price Each]</f>
        <v>1700</v>
      </c>
    </row>
    <row r="10242" spans="1:8" x14ac:dyDescent="0.25">
      <c r="A10242" s="6">
        <v>258704</v>
      </c>
      <c r="B10242" s="6" t="s">
        <v>73</v>
      </c>
      <c r="C10242" s="7">
        <v>1</v>
      </c>
      <c r="D10242" s="8">
        <v>1700</v>
      </c>
      <c r="E10242" s="9">
        <v>43712.984722222223</v>
      </c>
      <c r="F10242" s="6" t="s">
        <v>10423</v>
      </c>
      <c r="G10242" s="6" t="str">
        <f t="shared" ref="G10242:G10305" si="160">MID(F10242,FIND(",",F10242,FIND(",",F10242)+1)+2,2)</f>
        <v>WA</v>
      </c>
      <c r="H10242" s="8">
        <f>Sales[Quantity Ordered]*Sales[Price Each]</f>
        <v>1700</v>
      </c>
    </row>
    <row r="10243" spans="1:8" x14ac:dyDescent="0.25">
      <c r="A10243" s="6">
        <v>253697</v>
      </c>
      <c r="B10243" s="6" t="s">
        <v>73</v>
      </c>
      <c r="C10243" s="7">
        <v>1</v>
      </c>
      <c r="D10243" s="8">
        <v>1700</v>
      </c>
      <c r="E10243" s="9">
        <v>43713.086805555555</v>
      </c>
      <c r="F10243" s="6" t="s">
        <v>5532</v>
      </c>
      <c r="G10243" s="6" t="str">
        <f t="shared" si="160"/>
        <v>MA</v>
      </c>
      <c r="H10243" s="8">
        <f>Sales[Quantity Ordered]*Sales[Price Each]</f>
        <v>1700</v>
      </c>
    </row>
    <row r="10244" spans="1:8" x14ac:dyDescent="0.25">
      <c r="A10244" s="6">
        <v>252512</v>
      </c>
      <c r="B10244" s="6" t="s">
        <v>73</v>
      </c>
      <c r="C10244" s="7">
        <v>1</v>
      </c>
      <c r="D10244" s="8">
        <v>1700</v>
      </c>
      <c r="E10244" s="9">
        <v>43713.466666666667</v>
      </c>
      <c r="F10244" s="6" t="s">
        <v>4360</v>
      </c>
      <c r="G10244" s="6" t="str">
        <f t="shared" si="160"/>
        <v>WA</v>
      </c>
      <c r="H10244" s="8">
        <f>Sales[Quantity Ordered]*Sales[Price Each]</f>
        <v>1700</v>
      </c>
    </row>
    <row r="10245" spans="1:8" x14ac:dyDescent="0.25">
      <c r="A10245" s="6">
        <v>255801</v>
      </c>
      <c r="B10245" s="6" t="s">
        <v>73</v>
      </c>
      <c r="C10245" s="7">
        <v>1</v>
      </c>
      <c r="D10245" s="8">
        <v>1700</v>
      </c>
      <c r="E10245" s="9">
        <v>43713.475694444445</v>
      </c>
      <c r="F10245" s="6" t="s">
        <v>7601</v>
      </c>
      <c r="G10245" s="6" t="str">
        <f t="shared" si="160"/>
        <v>MA</v>
      </c>
      <c r="H10245" s="8">
        <f>Sales[Quantity Ordered]*Sales[Price Each]</f>
        <v>1700</v>
      </c>
    </row>
    <row r="10246" spans="1:8" x14ac:dyDescent="0.25">
      <c r="A10246" s="6">
        <v>254078</v>
      </c>
      <c r="B10246" s="6" t="s">
        <v>73</v>
      </c>
      <c r="C10246" s="7">
        <v>1</v>
      </c>
      <c r="D10246" s="8">
        <v>1700</v>
      </c>
      <c r="E10246" s="9">
        <v>43713.522222222222</v>
      </c>
      <c r="F10246" s="6" t="s">
        <v>5909</v>
      </c>
      <c r="G10246" s="6" t="str">
        <f t="shared" si="160"/>
        <v>CA</v>
      </c>
      <c r="H10246" s="8">
        <f>Sales[Quantity Ordered]*Sales[Price Each]</f>
        <v>1700</v>
      </c>
    </row>
    <row r="10247" spans="1:8" x14ac:dyDescent="0.25">
      <c r="A10247" s="6">
        <v>252691</v>
      </c>
      <c r="B10247" s="6" t="s">
        <v>73</v>
      </c>
      <c r="C10247" s="7">
        <v>1</v>
      </c>
      <c r="D10247" s="8">
        <v>1700</v>
      </c>
      <c r="E10247" s="9">
        <v>43713.62222222222</v>
      </c>
      <c r="F10247" s="6" t="s">
        <v>4537</v>
      </c>
      <c r="G10247" s="6" t="str">
        <f t="shared" si="160"/>
        <v>TX</v>
      </c>
      <c r="H10247" s="8">
        <f>Sales[Quantity Ordered]*Sales[Price Each]</f>
        <v>1700</v>
      </c>
    </row>
    <row r="10248" spans="1:8" x14ac:dyDescent="0.25">
      <c r="A10248" s="6">
        <v>259034</v>
      </c>
      <c r="B10248" s="6" t="s">
        <v>73</v>
      </c>
      <c r="C10248" s="7">
        <v>1</v>
      </c>
      <c r="D10248" s="8">
        <v>1700</v>
      </c>
      <c r="E10248" s="9">
        <v>43713.651388888888</v>
      </c>
      <c r="F10248" s="6" t="s">
        <v>10746</v>
      </c>
      <c r="G10248" s="6" t="str">
        <f t="shared" si="160"/>
        <v>OR</v>
      </c>
      <c r="H10248" s="8">
        <f>Sales[Quantity Ordered]*Sales[Price Each]</f>
        <v>1700</v>
      </c>
    </row>
    <row r="10249" spans="1:8" x14ac:dyDescent="0.25">
      <c r="A10249" s="6">
        <v>257768</v>
      </c>
      <c r="B10249" s="6" t="s">
        <v>73</v>
      </c>
      <c r="C10249" s="7">
        <v>1</v>
      </c>
      <c r="D10249" s="8">
        <v>1700</v>
      </c>
      <c r="E10249" s="9">
        <v>43713.750694444447</v>
      </c>
      <c r="F10249" s="6" t="s">
        <v>9518</v>
      </c>
      <c r="G10249" s="6" t="str">
        <f t="shared" si="160"/>
        <v>CA</v>
      </c>
      <c r="H10249" s="8">
        <f>Sales[Quantity Ordered]*Sales[Price Each]</f>
        <v>1700</v>
      </c>
    </row>
    <row r="10250" spans="1:8" x14ac:dyDescent="0.25">
      <c r="A10250" s="6">
        <v>257872</v>
      </c>
      <c r="B10250" s="6" t="s">
        <v>73</v>
      </c>
      <c r="C10250" s="7">
        <v>1</v>
      </c>
      <c r="D10250" s="8">
        <v>1700</v>
      </c>
      <c r="E10250" s="9">
        <v>43713.757638888892</v>
      </c>
      <c r="F10250" s="6" t="s">
        <v>9619</v>
      </c>
      <c r="G10250" s="6" t="str">
        <f t="shared" si="160"/>
        <v>NY</v>
      </c>
      <c r="H10250" s="8">
        <f>Sales[Quantity Ordered]*Sales[Price Each]</f>
        <v>1700</v>
      </c>
    </row>
    <row r="10251" spans="1:8" x14ac:dyDescent="0.25">
      <c r="A10251" s="6">
        <v>249823</v>
      </c>
      <c r="B10251" s="6" t="s">
        <v>73</v>
      </c>
      <c r="C10251" s="7">
        <v>1</v>
      </c>
      <c r="D10251" s="8">
        <v>1700</v>
      </c>
      <c r="E10251" s="9">
        <v>43713.796527777777</v>
      </c>
      <c r="F10251" s="6" t="s">
        <v>1694</v>
      </c>
      <c r="G10251" s="6" t="str">
        <f t="shared" si="160"/>
        <v>NY</v>
      </c>
      <c r="H10251" s="8">
        <f>Sales[Quantity Ordered]*Sales[Price Each]</f>
        <v>1700</v>
      </c>
    </row>
    <row r="10252" spans="1:8" x14ac:dyDescent="0.25">
      <c r="A10252" s="6">
        <v>251111</v>
      </c>
      <c r="B10252" s="6" t="s">
        <v>73</v>
      </c>
      <c r="C10252" s="7">
        <v>1</v>
      </c>
      <c r="D10252" s="8">
        <v>1700</v>
      </c>
      <c r="E10252" s="9">
        <v>43713.816666666666</v>
      </c>
      <c r="F10252" s="6" t="s">
        <v>2972</v>
      </c>
      <c r="G10252" s="6" t="str">
        <f t="shared" si="160"/>
        <v>CA</v>
      </c>
      <c r="H10252" s="8">
        <f>Sales[Quantity Ordered]*Sales[Price Each]</f>
        <v>1700</v>
      </c>
    </row>
    <row r="10253" spans="1:8" x14ac:dyDescent="0.25">
      <c r="A10253" s="6">
        <v>257079</v>
      </c>
      <c r="B10253" s="6" t="s">
        <v>73</v>
      </c>
      <c r="C10253" s="7">
        <v>1</v>
      </c>
      <c r="D10253" s="8">
        <v>1700</v>
      </c>
      <c r="E10253" s="9">
        <v>43713.954861111109</v>
      </c>
      <c r="F10253" s="6" t="s">
        <v>8845</v>
      </c>
      <c r="G10253" s="6" t="str">
        <f t="shared" si="160"/>
        <v>OR</v>
      </c>
      <c r="H10253" s="8">
        <f>Sales[Quantity Ordered]*Sales[Price Each]</f>
        <v>1700</v>
      </c>
    </row>
    <row r="10254" spans="1:8" x14ac:dyDescent="0.25">
      <c r="A10254" s="6">
        <v>249177</v>
      </c>
      <c r="B10254" s="6" t="s">
        <v>73</v>
      </c>
      <c r="C10254" s="7">
        <v>1</v>
      </c>
      <c r="D10254" s="8">
        <v>1700</v>
      </c>
      <c r="E10254" s="9">
        <v>43714.450694444444</v>
      </c>
      <c r="F10254" s="6" t="s">
        <v>1049</v>
      </c>
      <c r="G10254" s="6" t="str">
        <f t="shared" si="160"/>
        <v>ME</v>
      </c>
      <c r="H10254" s="8">
        <f>Sales[Quantity Ordered]*Sales[Price Each]</f>
        <v>1700</v>
      </c>
    </row>
    <row r="10255" spans="1:8" x14ac:dyDescent="0.25">
      <c r="A10255" s="6">
        <v>249123</v>
      </c>
      <c r="B10255" s="6" t="s">
        <v>73</v>
      </c>
      <c r="C10255" s="7">
        <v>1</v>
      </c>
      <c r="D10255" s="8">
        <v>1700</v>
      </c>
      <c r="E10255" s="9">
        <v>43714.567361111112</v>
      </c>
      <c r="F10255" s="6" t="s">
        <v>995</v>
      </c>
      <c r="G10255" s="6" t="str">
        <f t="shared" si="160"/>
        <v>CA</v>
      </c>
      <c r="H10255" s="8">
        <f>Sales[Quantity Ordered]*Sales[Price Each]</f>
        <v>1700</v>
      </c>
    </row>
    <row r="10256" spans="1:8" x14ac:dyDescent="0.25">
      <c r="A10256" s="6">
        <v>258520</v>
      </c>
      <c r="B10256" s="6" t="s">
        <v>73</v>
      </c>
      <c r="C10256" s="7">
        <v>1</v>
      </c>
      <c r="D10256" s="8">
        <v>1700</v>
      </c>
      <c r="E10256" s="9">
        <v>43714.57916666667</v>
      </c>
      <c r="F10256" s="6" t="s">
        <v>10243</v>
      </c>
      <c r="G10256" s="6" t="str">
        <f t="shared" si="160"/>
        <v>CA</v>
      </c>
      <c r="H10256" s="8">
        <f>Sales[Quantity Ordered]*Sales[Price Each]</f>
        <v>1700</v>
      </c>
    </row>
    <row r="10257" spans="1:8" x14ac:dyDescent="0.25">
      <c r="A10257" s="6">
        <v>256928</v>
      </c>
      <c r="B10257" s="6" t="s">
        <v>73</v>
      </c>
      <c r="C10257" s="7">
        <v>1</v>
      </c>
      <c r="D10257" s="8">
        <v>1700</v>
      </c>
      <c r="E10257" s="9">
        <v>43714.615277777775</v>
      </c>
      <c r="F10257" s="6" t="s">
        <v>8697</v>
      </c>
      <c r="G10257" s="6" t="str">
        <f t="shared" si="160"/>
        <v>NY</v>
      </c>
      <c r="H10257" s="8">
        <f>Sales[Quantity Ordered]*Sales[Price Each]</f>
        <v>1700</v>
      </c>
    </row>
    <row r="10258" spans="1:8" x14ac:dyDescent="0.25">
      <c r="A10258" s="6">
        <v>249246</v>
      </c>
      <c r="B10258" s="6" t="s">
        <v>73</v>
      </c>
      <c r="C10258" s="7">
        <v>1</v>
      </c>
      <c r="D10258" s="8">
        <v>1700</v>
      </c>
      <c r="E10258" s="9">
        <v>43714.647916666669</v>
      </c>
      <c r="F10258" s="6" t="s">
        <v>1118</v>
      </c>
      <c r="G10258" s="6" t="str">
        <f t="shared" si="160"/>
        <v>CA</v>
      </c>
      <c r="H10258" s="8">
        <f>Sales[Quantity Ordered]*Sales[Price Each]</f>
        <v>1700</v>
      </c>
    </row>
    <row r="10259" spans="1:8" x14ac:dyDescent="0.25">
      <c r="A10259" s="6">
        <v>253070</v>
      </c>
      <c r="B10259" s="6" t="s">
        <v>73</v>
      </c>
      <c r="C10259" s="7">
        <v>1</v>
      </c>
      <c r="D10259" s="8">
        <v>1700</v>
      </c>
      <c r="E10259" s="9">
        <v>43714.656944444447</v>
      </c>
      <c r="F10259" s="6" t="s">
        <v>4914</v>
      </c>
      <c r="G10259" s="6" t="str">
        <f t="shared" si="160"/>
        <v>CA</v>
      </c>
      <c r="H10259" s="8">
        <f>Sales[Quantity Ordered]*Sales[Price Each]</f>
        <v>1700</v>
      </c>
    </row>
    <row r="10260" spans="1:8" x14ac:dyDescent="0.25">
      <c r="A10260" s="6">
        <v>250732</v>
      </c>
      <c r="B10260" s="6" t="s">
        <v>73</v>
      </c>
      <c r="C10260" s="7">
        <v>1</v>
      </c>
      <c r="D10260" s="8">
        <v>1700</v>
      </c>
      <c r="E10260" s="9">
        <v>43714.692361111112</v>
      </c>
      <c r="F10260" s="6" t="s">
        <v>2595</v>
      </c>
      <c r="G10260" s="6" t="str">
        <f t="shared" si="160"/>
        <v>WA</v>
      </c>
      <c r="H10260" s="8">
        <f>Sales[Quantity Ordered]*Sales[Price Each]</f>
        <v>1700</v>
      </c>
    </row>
    <row r="10261" spans="1:8" x14ac:dyDescent="0.25">
      <c r="A10261" s="6">
        <v>255657</v>
      </c>
      <c r="B10261" s="6" t="s">
        <v>73</v>
      </c>
      <c r="C10261" s="7">
        <v>1</v>
      </c>
      <c r="D10261" s="8">
        <v>1700</v>
      </c>
      <c r="E10261" s="9">
        <v>43714.709027777775</v>
      </c>
      <c r="F10261" s="6" t="s">
        <v>7461</v>
      </c>
      <c r="G10261" s="6" t="str">
        <f t="shared" si="160"/>
        <v>NY</v>
      </c>
      <c r="H10261" s="8">
        <f>Sales[Quantity Ordered]*Sales[Price Each]</f>
        <v>1700</v>
      </c>
    </row>
    <row r="10262" spans="1:8" x14ac:dyDescent="0.25">
      <c r="A10262" s="6">
        <v>258872</v>
      </c>
      <c r="B10262" s="6" t="s">
        <v>73</v>
      </c>
      <c r="C10262" s="7">
        <v>1</v>
      </c>
      <c r="D10262" s="8">
        <v>1700</v>
      </c>
      <c r="E10262" s="9">
        <v>43714.763194444444</v>
      </c>
      <c r="F10262" s="6" t="s">
        <v>10587</v>
      </c>
      <c r="G10262" s="6" t="str">
        <f t="shared" si="160"/>
        <v>TX</v>
      </c>
      <c r="H10262" s="8">
        <f>Sales[Quantity Ordered]*Sales[Price Each]</f>
        <v>1700</v>
      </c>
    </row>
    <row r="10263" spans="1:8" x14ac:dyDescent="0.25">
      <c r="A10263" s="6">
        <v>249457</v>
      </c>
      <c r="B10263" s="6" t="s">
        <v>73</v>
      </c>
      <c r="C10263" s="7">
        <v>1</v>
      </c>
      <c r="D10263" s="8">
        <v>1700</v>
      </c>
      <c r="E10263" s="9">
        <v>43714.77847222222</v>
      </c>
      <c r="F10263" s="6" t="s">
        <v>1328</v>
      </c>
      <c r="G10263" s="6" t="str">
        <f t="shared" si="160"/>
        <v>CA</v>
      </c>
      <c r="H10263" s="8">
        <f>Sales[Quantity Ordered]*Sales[Price Each]</f>
        <v>1700</v>
      </c>
    </row>
    <row r="10264" spans="1:8" x14ac:dyDescent="0.25">
      <c r="A10264" s="6">
        <v>258080</v>
      </c>
      <c r="B10264" s="6" t="s">
        <v>73</v>
      </c>
      <c r="C10264" s="7">
        <v>1</v>
      </c>
      <c r="D10264" s="8">
        <v>1700</v>
      </c>
      <c r="E10264" s="9">
        <v>43714.814583333333</v>
      </c>
      <c r="F10264" s="6" t="s">
        <v>9817</v>
      </c>
      <c r="G10264" s="6" t="str">
        <f t="shared" si="160"/>
        <v>MA</v>
      </c>
      <c r="H10264" s="8">
        <f>Sales[Quantity Ordered]*Sales[Price Each]</f>
        <v>1700</v>
      </c>
    </row>
    <row r="10265" spans="1:8" x14ac:dyDescent="0.25">
      <c r="A10265" s="6">
        <v>256102</v>
      </c>
      <c r="B10265" s="6" t="s">
        <v>73</v>
      </c>
      <c r="C10265" s="7">
        <v>1</v>
      </c>
      <c r="D10265" s="8">
        <v>1700</v>
      </c>
      <c r="E10265" s="9">
        <v>43714.842361111114</v>
      </c>
      <c r="F10265" s="6" t="s">
        <v>7894</v>
      </c>
      <c r="G10265" s="6" t="str">
        <f t="shared" si="160"/>
        <v>GA</v>
      </c>
      <c r="H10265" s="8">
        <f>Sales[Quantity Ordered]*Sales[Price Each]</f>
        <v>1700</v>
      </c>
    </row>
    <row r="10266" spans="1:8" x14ac:dyDescent="0.25">
      <c r="A10266" s="6">
        <v>249849</v>
      </c>
      <c r="B10266" s="6" t="s">
        <v>73</v>
      </c>
      <c r="C10266" s="7">
        <v>1</v>
      </c>
      <c r="D10266" s="8">
        <v>1700</v>
      </c>
      <c r="E10266" s="9">
        <v>43714.934027777781</v>
      </c>
      <c r="F10266" s="6" t="s">
        <v>1720</v>
      </c>
      <c r="G10266" s="6" t="str">
        <f t="shared" si="160"/>
        <v>OR</v>
      </c>
      <c r="H10266" s="8">
        <f>Sales[Quantity Ordered]*Sales[Price Each]</f>
        <v>1700</v>
      </c>
    </row>
    <row r="10267" spans="1:8" x14ac:dyDescent="0.25">
      <c r="A10267" s="6">
        <v>258940</v>
      </c>
      <c r="B10267" s="6" t="s">
        <v>73</v>
      </c>
      <c r="C10267" s="7">
        <v>1</v>
      </c>
      <c r="D10267" s="8">
        <v>1700</v>
      </c>
      <c r="E10267" s="9">
        <v>43715.262499999997</v>
      </c>
      <c r="F10267" s="6" t="s">
        <v>10654</v>
      </c>
      <c r="G10267" s="6" t="str">
        <f t="shared" si="160"/>
        <v>CA</v>
      </c>
      <c r="H10267" s="8">
        <f>Sales[Quantity Ordered]*Sales[Price Each]</f>
        <v>1700</v>
      </c>
    </row>
    <row r="10268" spans="1:8" x14ac:dyDescent="0.25">
      <c r="A10268" s="6">
        <v>255820</v>
      </c>
      <c r="B10268" s="6" t="s">
        <v>73</v>
      </c>
      <c r="C10268" s="7">
        <v>1</v>
      </c>
      <c r="D10268" s="8">
        <v>1700</v>
      </c>
      <c r="E10268" s="9">
        <v>43715.397916666669</v>
      </c>
      <c r="F10268" s="6" t="s">
        <v>7619</v>
      </c>
      <c r="G10268" s="6" t="str">
        <f t="shared" si="160"/>
        <v>NY</v>
      </c>
      <c r="H10268" s="8">
        <f>Sales[Quantity Ordered]*Sales[Price Each]</f>
        <v>1700</v>
      </c>
    </row>
    <row r="10269" spans="1:8" x14ac:dyDescent="0.25">
      <c r="A10269" s="6">
        <v>253986</v>
      </c>
      <c r="B10269" s="6" t="s">
        <v>73</v>
      </c>
      <c r="C10269" s="7">
        <v>1</v>
      </c>
      <c r="D10269" s="8">
        <v>1700</v>
      </c>
      <c r="E10269" s="9">
        <v>43715.525694444441</v>
      </c>
      <c r="F10269" s="6" t="s">
        <v>5819</v>
      </c>
      <c r="G10269" s="6" t="str">
        <f t="shared" si="160"/>
        <v>CA</v>
      </c>
      <c r="H10269" s="8">
        <f>Sales[Quantity Ordered]*Sales[Price Each]</f>
        <v>1700</v>
      </c>
    </row>
    <row r="10270" spans="1:8" x14ac:dyDescent="0.25">
      <c r="A10270" s="6">
        <v>248294</v>
      </c>
      <c r="B10270" s="6" t="s">
        <v>73</v>
      </c>
      <c r="C10270" s="7">
        <v>1</v>
      </c>
      <c r="D10270" s="8">
        <v>1700</v>
      </c>
      <c r="E10270" s="9">
        <v>43715.713888888888</v>
      </c>
      <c r="F10270" s="6" t="s">
        <v>166</v>
      </c>
      <c r="G10270" s="6" t="str">
        <f t="shared" si="160"/>
        <v>OR</v>
      </c>
      <c r="H10270" s="8">
        <f>Sales[Quantity Ordered]*Sales[Price Each]</f>
        <v>1700</v>
      </c>
    </row>
    <row r="10271" spans="1:8" x14ac:dyDescent="0.25">
      <c r="A10271" s="6">
        <v>255493</v>
      </c>
      <c r="B10271" s="6" t="s">
        <v>73</v>
      </c>
      <c r="C10271" s="7">
        <v>1</v>
      </c>
      <c r="D10271" s="8">
        <v>1700</v>
      </c>
      <c r="E10271" s="9">
        <v>43715.718055555553</v>
      </c>
      <c r="F10271" s="6" t="s">
        <v>7300</v>
      </c>
      <c r="G10271" s="6" t="str">
        <f t="shared" si="160"/>
        <v>GA</v>
      </c>
      <c r="H10271" s="8">
        <f>Sales[Quantity Ordered]*Sales[Price Each]</f>
        <v>1700</v>
      </c>
    </row>
    <row r="10272" spans="1:8" x14ac:dyDescent="0.25">
      <c r="A10272" s="6">
        <v>249185</v>
      </c>
      <c r="B10272" s="6" t="s">
        <v>73</v>
      </c>
      <c r="C10272" s="7">
        <v>1</v>
      </c>
      <c r="D10272" s="8">
        <v>1700</v>
      </c>
      <c r="E10272" s="9">
        <v>43715.724999999999</v>
      </c>
      <c r="F10272" s="6" t="s">
        <v>1057</v>
      </c>
      <c r="G10272" s="6" t="str">
        <f t="shared" si="160"/>
        <v>CA</v>
      </c>
      <c r="H10272" s="8">
        <f>Sales[Quantity Ordered]*Sales[Price Each]</f>
        <v>1700</v>
      </c>
    </row>
    <row r="10273" spans="1:8" x14ac:dyDescent="0.25">
      <c r="A10273" s="6">
        <v>249257</v>
      </c>
      <c r="B10273" s="6" t="s">
        <v>73</v>
      </c>
      <c r="C10273" s="7">
        <v>1</v>
      </c>
      <c r="D10273" s="8">
        <v>1700</v>
      </c>
      <c r="E10273" s="9">
        <v>43715.802083333336</v>
      </c>
      <c r="F10273" s="6" t="s">
        <v>1129</v>
      </c>
      <c r="G10273" s="6" t="str">
        <f t="shared" si="160"/>
        <v>NY</v>
      </c>
      <c r="H10273" s="8">
        <f>Sales[Quantity Ordered]*Sales[Price Each]</f>
        <v>1700</v>
      </c>
    </row>
    <row r="10274" spans="1:8" x14ac:dyDescent="0.25">
      <c r="A10274" s="6">
        <v>248413</v>
      </c>
      <c r="B10274" s="6" t="s">
        <v>73</v>
      </c>
      <c r="C10274" s="7">
        <v>1</v>
      </c>
      <c r="D10274" s="8">
        <v>1700</v>
      </c>
      <c r="E10274" s="9">
        <v>43715.819444444445</v>
      </c>
      <c r="F10274" s="6" t="s">
        <v>286</v>
      </c>
      <c r="G10274" s="6" t="str">
        <f t="shared" si="160"/>
        <v>GA</v>
      </c>
      <c r="H10274" s="8">
        <f>Sales[Quantity Ordered]*Sales[Price Each]</f>
        <v>1700</v>
      </c>
    </row>
    <row r="10275" spans="1:8" x14ac:dyDescent="0.25">
      <c r="A10275" s="6">
        <v>256104</v>
      </c>
      <c r="B10275" s="6" t="s">
        <v>73</v>
      </c>
      <c r="C10275" s="7">
        <v>1</v>
      </c>
      <c r="D10275" s="8">
        <v>1700</v>
      </c>
      <c r="E10275" s="9">
        <v>43715.95416666667</v>
      </c>
      <c r="F10275" s="6" t="s">
        <v>7896</v>
      </c>
      <c r="G10275" s="6" t="str">
        <f t="shared" si="160"/>
        <v>NY</v>
      </c>
      <c r="H10275" s="8">
        <f>Sales[Quantity Ordered]*Sales[Price Each]</f>
        <v>1700</v>
      </c>
    </row>
    <row r="10276" spans="1:8" x14ac:dyDescent="0.25">
      <c r="A10276" s="6">
        <v>252211</v>
      </c>
      <c r="B10276" s="6" t="s">
        <v>73</v>
      </c>
      <c r="C10276" s="7">
        <v>1</v>
      </c>
      <c r="D10276" s="8">
        <v>1700</v>
      </c>
      <c r="E10276" s="9">
        <v>43716.423611111109</v>
      </c>
      <c r="F10276" s="6" t="s">
        <v>4062</v>
      </c>
      <c r="G10276" s="6" t="str">
        <f t="shared" si="160"/>
        <v>MA</v>
      </c>
      <c r="H10276" s="8">
        <f>Sales[Quantity Ordered]*Sales[Price Each]</f>
        <v>1700</v>
      </c>
    </row>
    <row r="10277" spans="1:8" x14ac:dyDescent="0.25">
      <c r="A10277" s="6">
        <v>249559</v>
      </c>
      <c r="B10277" s="6" t="s">
        <v>73</v>
      </c>
      <c r="C10277" s="7">
        <v>1</v>
      </c>
      <c r="D10277" s="8">
        <v>1700</v>
      </c>
      <c r="E10277" s="9">
        <v>43716.577777777777</v>
      </c>
      <c r="F10277" s="6" t="s">
        <v>1430</v>
      </c>
      <c r="G10277" s="6" t="str">
        <f t="shared" si="160"/>
        <v>TX</v>
      </c>
      <c r="H10277" s="8">
        <f>Sales[Quantity Ordered]*Sales[Price Each]</f>
        <v>1700</v>
      </c>
    </row>
    <row r="10278" spans="1:8" x14ac:dyDescent="0.25">
      <c r="A10278" s="6">
        <v>258081</v>
      </c>
      <c r="B10278" s="6" t="s">
        <v>73</v>
      </c>
      <c r="C10278" s="7">
        <v>1</v>
      </c>
      <c r="D10278" s="8">
        <v>1700</v>
      </c>
      <c r="E10278" s="9">
        <v>43716.656944444447</v>
      </c>
      <c r="F10278" s="6" t="s">
        <v>9818</v>
      </c>
      <c r="G10278" s="6" t="str">
        <f t="shared" si="160"/>
        <v>MA</v>
      </c>
      <c r="H10278" s="8">
        <f>Sales[Quantity Ordered]*Sales[Price Each]</f>
        <v>1700</v>
      </c>
    </row>
    <row r="10279" spans="1:8" x14ac:dyDescent="0.25">
      <c r="A10279" s="6">
        <v>254513</v>
      </c>
      <c r="B10279" s="6" t="s">
        <v>73</v>
      </c>
      <c r="C10279" s="7">
        <v>1</v>
      </c>
      <c r="D10279" s="8">
        <v>1700</v>
      </c>
      <c r="E10279" s="9">
        <v>43716.833333333336</v>
      </c>
      <c r="F10279" s="6" t="s">
        <v>6339</v>
      </c>
      <c r="G10279" s="6" t="str">
        <f t="shared" si="160"/>
        <v>MA</v>
      </c>
      <c r="H10279" s="8">
        <f>Sales[Quantity Ordered]*Sales[Price Each]</f>
        <v>1700</v>
      </c>
    </row>
    <row r="10280" spans="1:8" x14ac:dyDescent="0.25">
      <c r="A10280" s="6">
        <v>253119</v>
      </c>
      <c r="B10280" s="6" t="s">
        <v>73</v>
      </c>
      <c r="C10280" s="7">
        <v>1</v>
      </c>
      <c r="D10280" s="8">
        <v>1700</v>
      </c>
      <c r="E10280" s="9">
        <v>43716.834722222222</v>
      </c>
      <c r="F10280" s="6" t="s">
        <v>4962</v>
      </c>
      <c r="G10280" s="6" t="str">
        <f t="shared" si="160"/>
        <v>NY</v>
      </c>
      <c r="H10280" s="8">
        <f>Sales[Quantity Ordered]*Sales[Price Each]</f>
        <v>1700</v>
      </c>
    </row>
    <row r="10281" spans="1:8" x14ac:dyDescent="0.25">
      <c r="A10281" s="6">
        <v>252724</v>
      </c>
      <c r="B10281" s="6" t="s">
        <v>73</v>
      </c>
      <c r="C10281" s="7">
        <v>1</v>
      </c>
      <c r="D10281" s="8">
        <v>1700</v>
      </c>
      <c r="E10281" s="9">
        <v>43716.865972222222</v>
      </c>
      <c r="F10281" s="6" t="s">
        <v>4570</v>
      </c>
      <c r="G10281" s="6" t="str">
        <f t="shared" si="160"/>
        <v>CA</v>
      </c>
      <c r="H10281" s="8">
        <f>Sales[Quantity Ordered]*Sales[Price Each]</f>
        <v>1700</v>
      </c>
    </row>
    <row r="10282" spans="1:8" x14ac:dyDescent="0.25">
      <c r="A10282" s="6">
        <v>253019</v>
      </c>
      <c r="B10282" s="6" t="s">
        <v>73</v>
      </c>
      <c r="C10282" s="7">
        <v>1</v>
      </c>
      <c r="D10282" s="8">
        <v>1700</v>
      </c>
      <c r="E10282" s="9">
        <v>43717.012499999997</v>
      </c>
      <c r="F10282" s="6" t="s">
        <v>4864</v>
      </c>
      <c r="G10282" s="6" t="str">
        <f t="shared" si="160"/>
        <v>MA</v>
      </c>
      <c r="H10282" s="8">
        <f>Sales[Quantity Ordered]*Sales[Price Each]</f>
        <v>1700</v>
      </c>
    </row>
    <row r="10283" spans="1:8" x14ac:dyDescent="0.25">
      <c r="A10283" s="6">
        <v>252947</v>
      </c>
      <c r="B10283" s="6" t="s">
        <v>73</v>
      </c>
      <c r="C10283" s="7">
        <v>1</v>
      </c>
      <c r="D10283" s="8">
        <v>1700</v>
      </c>
      <c r="E10283" s="9">
        <v>43717.120138888888</v>
      </c>
      <c r="F10283" s="6" t="s">
        <v>4793</v>
      </c>
      <c r="G10283" s="6" t="str">
        <f t="shared" si="160"/>
        <v>TX</v>
      </c>
      <c r="H10283" s="8">
        <f>Sales[Quantity Ordered]*Sales[Price Each]</f>
        <v>1700</v>
      </c>
    </row>
    <row r="10284" spans="1:8" x14ac:dyDescent="0.25">
      <c r="A10284" s="6">
        <v>251626</v>
      </c>
      <c r="B10284" s="6" t="s">
        <v>73</v>
      </c>
      <c r="C10284" s="7">
        <v>1</v>
      </c>
      <c r="D10284" s="8">
        <v>1700</v>
      </c>
      <c r="E10284" s="9">
        <v>43717.368055555555</v>
      </c>
      <c r="F10284" s="6" t="s">
        <v>3484</v>
      </c>
      <c r="G10284" s="6" t="str">
        <f t="shared" si="160"/>
        <v>CA</v>
      </c>
      <c r="H10284" s="8">
        <f>Sales[Quantity Ordered]*Sales[Price Each]</f>
        <v>1700</v>
      </c>
    </row>
    <row r="10285" spans="1:8" x14ac:dyDescent="0.25">
      <c r="A10285" s="6">
        <v>249891</v>
      </c>
      <c r="B10285" s="6" t="s">
        <v>73</v>
      </c>
      <c r="C10285" s="7">
        <v>1</v>
      </c>
      <c r="D10285" s="8">
        <v>1700</v>
      </c>
      <c r="E10285" s="9">
        <v>43717.408333333333</v>
      </c>
      <c r="F10285" s="6" t="s">
        <v>1760</v>
      </c>
      <c r="G10285" s="6" t="str">
        <f t="shared" si="160"/>
        <v>OR</v>
      </c>
      <c r="H10285" s="8">
        <f>Sales[Quantity Ordered]*Sales[Price Each]</f>
        <v>1700</v>
      </c>
    </row>
    <row r="10286" spans="1:8" x14ac:dyDescent="0.25">
      <c r="A10286" s="6">
        <v>251303</v>
      </c>
      <c r="B10286" s="6" t="s">
        <v>73</v>
      </c>
      <c r="C10286" s="7">
        <v>1</v>
      </c>
      <c r="D10286" s="8">
        <v>1700</v>
      </c>
      <c r="E10286" s="9">
        <v>43717.411111111112</v>
      </c>
      <c r="F10286" s="6" t="s">
        <v>3163</v>
      </c>
      <c r="G10286" s="6" t="str">
        <f t="shared" si="160"/>
        <v>NY</v>
      </c>
      <c r="H10286" s="8">
        <f>Sales[Quantity Ordered]*Sales[Price Each]</f>
        <v>1700</v>
      </c>
    </row>
    <row r="10287" spans="1:8" x14ac:dyDescent="0.25">
      <c r="A10287" s="6">
        <v>254109</v>
      </c>
      <c r="B10287" s="6" t="s">
        <v>73</v>
      </c>
      <c r="C10287" s="7">
        <v>1</v>
      </c>
      <c r="D10287" s="8">
        <v>1700</v>
      </c>
      <c r="E10287" s="9">
        <v>43717.519444444442</v>
      </c>
      <c r="F10287" s="6" t="s">
        <v>5940</v>
      </c>
      <c r="G10287" s="6" t="str">
        <f t="shared" si="160"/>
        <v>WA</v>
      </c>
      <c r="H10287" s="8">
        <f>Sales[Quantity Ordered]*Sales[Price Each]</f>
        <v>1700</v>
      </c>
    </row>
    <row r="10288" spans="1:8" x14ac:dyDescent="0.25">
      <c r="A10288" s="6">
        <v>253413</v>
      </c>
      <c r="B10288" s="6" t="s">
        <v>73</v>
      </c>
      <c r="C10288" s="7">
        <v>1</v>
      </c>
      <c r="D10288" s="8">
        <v>1700</v>
      </c>
      <c r="E10288" s="9">
        <v>43717.615972222222</v>
      </c>
      <c r="F10288" s="6" t="s">
        <v>5253</v>
      </c>
      <c r="G10288" s="6" t="str">
        <f t="shared" si="160"/>
        <v>CA</v>
      </c>
      <c r="H10288" s="8">
        <f>Sales[Quantity Ordered]*Sales[Price Each]</f>
        <v>1700</v>
      </c>
    </row>
    <row r="10289" spans="1:8" x14ac:dyDescent="0.25">
      <c r="A10289" s="6">
        <v>253964</v>
      </c>
      <c r="B10289" s="6" t="s">
        <v>73</v>
      </c>
      <c r="C10289" s="7">
        <v>1</v>
      </c>
      <c r="D10289" s="8">
        <v>1700</v>
      </c>
      <c r="E10289" s="9">
        <v>43717.638194444444</v>
      </c>
      <c r="F10289" s="6" t="s">
        <v>5797</v>
      </c>
      <c r="G10289" s="6" t="str">
        <f t="shared" si="160"/>
        <v>TX</v>
      </c>
      <c r="H10289" s="8">
        <f>Sales[Quantity Ordered]*Sales[Price Each]</f>
        <v>1700</v>
      </c>
    </row>
    <row r="10290" spans="1:8" x14ac:dyDescent="0.25">
      <c r="A10290" s="6">
        <v>249545</v>
      </c>
      <c r="B10290" s="6" t="s">
        <v>73</v>
      </c>
      <c r="C10290" s="7">
        <v>1</v>
      </c>
      <c r="D10290" s="8">
        <v>1700</v>
      </c>
      <c r="E10290" s="9">
        <v>43717.65347222222</v>
      </c>
      <c r="F10290" s="6" t="s">
        <v>1416</v>
      </c>
      <c r="G10290" s="6" t="str">
        <f t="shared" si="160"/>
        <v>NY</v>
      </c>
      <c r="H10290" s="8">
        <f>Sales[Quantity Ordered]*Sales[Price Each]</f>
        <v>1700</v>
      </c>
    </row>
    <row r="10291" spans="1:8" x14ac:dyDescent="0.25">
      <c r="A10291" s="6">
        <v>253393</v>
      </c>
      <c r="B10291" s="6" t="s">
        <v>73</v>
      </c>
      <c r="C10291" s="7">
        <v>1</v>
      </c>
      <c r="D10291" s="8">
        <v>1700</v>
      </c>
      <c r="E10291" s="9">
        <v>43717.71875</v>
      </c>
      <c r="F10291" s="6" t="s">
        <v>5233</v>
      </c>
      <c r="G10291" s="6" t="str">
        <f t="shared" si="160"/>
        <v>CA</v>
      </c>
      <c r="H10291" s="8">
        <f>Sales[Quantity Ordered]*Sales[Price Each]</f>
        <v>1700</v>
      </c>
    </row>
    <row r="10292" spans="1:8" x14ac:dyDescent="0.25">
      <c r="A10292" s="6">
        <v>248267</v>
      </c>
      <c r="B10292" s="6" t="s">
        <v>73</v>
      </c>
      <c r="C10292" s="7">
        <v>1</v>
      </c>
      <c r="D10292" s="8">
        <v>1700</v>
      </c>
      <c r="E10292" s="9">
        <v>43717.790972222225</v>
      </c>
      <c r="F10292" s="6" t="s">
        <v>139</v>
      </c>
      <c r="G10292" s="6" t="str">
        <f t="shared" si="160"/>
        <v>CA</v>
      </c>
      <c r="H10292" s="8">
        <f>Sales[Quantity Ordered]*Sales[Price Each]</f>
        <v>1700</v>
      </c>
    </row>
    <row r="10293" spans="1:8" x14ac:dyDescent="0.25">
      <c r="A10293" s="6">
        <v>249993</v>
      </c>
      <c r="B10293" s="6" t="s">
        <v>73</v>
      </c>
      <c r="C10293" s="7">
        <v>1</v>
      </c>
      <c r="D10293" s="8">
        <v>1700</v>
      </c>
      <c r="E10293" s="9">
        <v>43717.845138888886</v>
      </c>
      <c r="F10293" s="6" t="s">
        <v>1861</v>
      </c>
      <c r="G10293" s="6" t="str">
        <f t="shared" si="160"/>
        <v>MA</v>
      </c>
      <c r="H10293" s="8">
        <f>Sales[Quantity Ordered]*Sales[Price Each]</f>
        <v>1700</v>
      </c>
    </row>
    <row r="10294" spans="1:8" x14ac:dyDescent="0.25">
      <c r="A10294" s="6">
        <v>256413</v>
      </c>
      <c r="B10294" s="6" t="s">
        <v>73</v>
      </c>
      <c r="C10294" s="7">
        <v>1</v>
      </c>
      <c r="D10294" s="8">
        <v>1700</v>
      </c>
      <c r="E10294" s="9">
        <v>43717.855555555558</v>
      </c>
      <c r="F10294" s="6" t="s">
        <v>8197</v>
      </c>
      <c r="G10294" s="6" t="str">
        <f t="shared" si="160"/>
        <v>TX</v>
      </c>
      <c r="H10294" s="8">
        <f>Sales[Quantity Ordered]*Sales[Price Each]</f>
        <v>1700</v>
      </c>
    </row>
    <row r="10295" spans="1:8" x14ac:dyDescent="0.25">
      <c r="A10295" s="6">
        <v>255055</v>
      </c>
      <c r="B10295" s="6" t="s">
        <v>73</v>
      </c>
      <c r="C10295" s="7">
        <v>1</v>
      </c>
      <c r="D10295" s="8">
        <v>1700</v>
      </c>
      <c r="E10295" s="9">
        <v>43717.857638888891</v>
      </c>
      <c r="F10295" s="6" t="s">
        <v>6867</v>
      </c>
      <c r="G10295" s="6" t="str">
        <f t="shared" si="160"/>
        <v>OR</v>
      </c>
      <c r="H10295" s="8">
        <f>Sales[Quantity Ordered]*Sales[Price Each]</f>
        <v>1700</v>
      </c>
    </row>
    <row r="10296" spans="1:8" x14ac:dyDescent="0.25">
      <c r="A10296" s="6">
        <v>251348</v>
      </c>
      <c r="B10296" s="6" t="s">
        <v>73</v>
      </c>
      <c r="C10296" s="7">
        <v>1</v>
      </c>
      <c r="D10296" s="8">
        <v>1700</v>
      </c>
      <c r="E10296" s="9">
        <v>43717.881944444445</v>
      </c>
      <c r="F10296" s="6" t="s">
        <v>3208</v>
      </c>
      <c r="G10296" s="6" t="str">
        <f t="shared" si="160"/>
        <v>NY</v>
      </c>
      <c r="H10296" s="8">
        <f>Sales[Quantity Ordered]*Sales[Price Each]</f>
        <v>1700</v>
      </c>
    </row>
    <row r="10297" spans="1:8" x14ac:dyDescent="0.25">
      <c r="A10297" s="6">
        <v>258835</v>
      </c>
      <c r="B10297" s="6" t="s">
        <v>73</v>
      </c>
      <c r="C10297" s="7">
        <v>1</v>
      </c>
      <c r="D10297" s="8">
        <v>1700</v>
      </c>
      <c r="E10297" s="9">
        <v>43717.975694444445</v>
      </c>
      <c r="F10297" s="6" t="s">
        <v>10550</v>
      </c>
      <c r="G10297" s="6" t="str">
        <f t="shared" si="160"/>
        <v>CA</v>
      </c>
      <c r="H10297" s="8">
        <f>Sales[Quantity Ordered]*Sales[Price Each]</f>
        <v>1700</v>
      </c>
    </row>
    <row r="10298" spans="1:8" x14ac:dyDescent="0.25">
      <c r="A10298" s="6">
        <v>254294</v>
      </c>
      <c r="B10298" s="6" t="s">
        <v>73</v>
      </c>
      <c r="C10298" s="7">
        <v>1</v>
      </c>
      <c r="D10298" s="8">
        <v>1700</v>
      </c>
      <c r="E10298" s="9">
        <v>43718.03402777778</v>
      </c>
      <c r="F10298" s="6" t="s">
        <v>6123</v>
      </c>
      <c r="G10298" s="6" t="str">
        <f t="shared" si="160"/>
        <v>MA</v>
      </c>
      <c r="H10298" s="8">
        <f>Sales[Quantity Ordered]*Sales[Price Each]</f>
        <v>1700</v>
      </c>
    </row>
    <row r="10299" spans="1:8" x14ac:dyDescent="0.25">
      <c r="A10299" s="6">
        <v>251373</v>
      </c>
      <c r="B10299" s="6" t="s">
        <v>73</v>
      </c>
      <c r="C10299" s="7">
        <v>1</v>
      </c>
      <c r="D10299" s="8">
        <v>1700</v>
      </c>
      <c r="E10299" s="9">
        <v>43718.175694444442</v>
      </c>
      <c r="F10299" s="6" t="s">
        <v>3233</v>
      </c>
      <c r="G10299" s="6" t="str">
        <f t="shared" si="160"/>
        <v>NY</v>
      </c>
      <c r="H10299" s="8">
        <f>Sales[Quantity Ordered]*Sales[Price Each]</f>
        <v>1700</v>
      </c>
    </row>
    <row r="10300" spans="1:8" x14ac:dyDescent="0.25">
      <c r="A10300" s="6">
        <v>249588</v>
      </c>
      <c r="B10300" s="6" t="s">
        <v>73</v>
      </c>
      <c r="C10300" s="7">
        <v>1</v>
      </c>
      <c r="D10300" s="8">
        <v>1700</v>
      </c>
      <c r="E10300" s="9">
        <v>43718.374305555553</v>
      </c>
      <c r="F10300" s="6" t="s">
        <v>1459</v>
      </c>
      <c r="G10300" s="6" t="str">
        <f t="shared" si="160"/>
        <v>TX</v>
      </c>
      <c r="H10300" s="8">
        <f>Sales[Quantity Ordered]*Sales[Price Each]</f>
        <v>1700</v>
      </c>
    </row>
    <row r="10301" spans="1:8" x14ac:dyDescent="0.25">
      <c r="A10301" s="6">
        <v>252527</v>
      </c>
      <c r="B10301" s="6" t="s">
        <v>73</v>
      </c>
      <c r="C10301" s="7">
        <v>1</v>
      </c>
      <c r="D10301" s="8">
        <v>1700</v>
      </c>
      <c r="E10301" s="9">
        <v>43718.412499999999</v>
      </c>
      <c r="F10301" s="6" t="s">
        <v>4374</v>
      </c>
      <c r="G10301" s="6" t="str">
        <f t="shared" si="160"/>
        <v>CA</v>
      </c>
      <c r="H10301" s="8">
        <f>Sales[Quantity Ordered]*Sales[Price Each]</f>
        <v>1700</v>
      </c>
    </row>
    <row r="10302" spans="1:8" x14ac:dyDescent="0.25">
      <c r="A10302" s="6">
        <v>252590</v>
      </c>
      <c r="B10302" s="6" t="s">
        <v>73</v>
      </c>
      <c r="C10302" s="7">
        <v>1</v>
      </c>
      <c r="D10302" s="8">
        <v>1700</v>
      </c>
      <c r="E10302" s="9">
        <v>43718.560416666667</v>
      </c>
      <c r="F10302" s="6" t="s">
        <v>4437</v>
      </c>
      <c r="G10302" s="6" t="str">
        <f t="shared" si="160"/>
        <v>GA</v>
      </c>
      <c r="H10302" s="8">
        <f>Sales[Quantity Ordered]*Sales[Price Each]</f>
        <v>1700</v>
      </c>
    </row>
    <row r="10303" spans="1:8" x14ac:dyDescent="0.25">
      <c r="A10303" s="6">
        <v>249389</v>
      </c>
      <c r="B10303" s="6" t="s">
        <v>73</v>
      </c>
      <c r="C10303" s="7">
        <v>1</v>
      </c>
      <c r="D10303" s="8">
        <v>1700</v>
      </c>
      <c r="E10303" s="9">
        <v>43718.583333333336</v>
      </c>
      <c r="F10303" s="6" t="s">
        <v>1260</v>
      </c>
      <c r="G10303" s="6" t="str">
        <f t="shared" si="160"/>
        <v>WA</v>
      </c>
      <c r="H10303" s="8">
        <f>Sales[Quantity Ordered]*Sales[Price Each]</f>
        <v>1700</v>
      </c>
    </row>
    <row r="10304" spans="1:8" x14ac:dyDescent="0.25">
      <c r="A10304" s="6">
        <v>255794</v>
      </c>
      <c r="B10304" s="6" t="s">
        <v>73</v>
      </c>
      <c r="C10304" s="7">
        <v>1</v>
      </c>
      <c r="D10304" s="8">
        <v>1700</v>
      </c>
      <c r="E10304" s="9">
        <v>43718.723611111112</v>
      </c>
      <c r="F10304" s="6" t="s">
        <v>7594</v>
      </c>
      <c r="G10304" s="6" t="str">
        <f t="shared" si="160"/>
        <v>CA</v>
      </c>
      <c r="H10304" s="8">
        <f>Sales[Quantity Ordered]*Sales[Price Each]</f>
        <v>1700</v>
      </c>
    </row>
    <row r="10305" spans="1:8" x14ac:dyDescent="0.25">
      <c r="A10305" s="6">
        <v>250581</v>
      </c>
      <c r="B10305" s="6" t="s">
        <v>73</v>
      </c>
      <c r="C10305" s="7">
        <v>1</v>
      </c>
      <c r="D10305" s="8">
        <v>1700</v>
      </c>
      <c r="E10305" s="9">
        <v>43718.780555555553</v>
      </c>
      <c r="F10305" s="6" t="s">
        <v>2448</v>
      </c>
      <c r="G10305" s="6" t="str">
        <f t="shared" si="160"/>
        <v>TX</v>
      </c>
      <c r="H10305" s="8">
        <f>Sales[Quantity Ordered]*Sales[Price Each]</f>
        <v>1700</v>
      </c>
    </row>
    <row r="10306" spans="1:8" x14ac:dyDescent="0.25">
      <c r="A10306" s="6">
        <v>251453</v>
      </c>
      <c r="B10306" s="6" t="s">
        <v>73</v>
      </c>
      <c r="C10306" s="7">
        <v>1</v>
      </c>
      <c r="D10306" s="8">
        <v>1700</v>
      </c>
      <c r="E10306" s="9">
        <v>43718.787499999999</v>
      </c>
      <c r="F10306" s="6" t="s">
        <v>3311</v>
      </c>
      <c r="G10306" s="6" t="str">
        <f t="shared" ref="G10306:G10369" si="161">MID(F10306,FIND(",",F10306,FIND(",",F10306)+1)+2,2)</f>
        <v>TX</v>
      </c>
      <c r="H10306" s="8">
        <f>Sales[Quantity Ordered]*Sales[Price Each]</f>
        <v>1700</v>
      </c>
    </row>
    <row r="10307" spans="1:8" x14ac:dyDescent="0.25">
      <c r="A10307" s="6">
        <v>248801</v>
      </c>
      <c r="B10307" s="6" t="s">
        <v>73</v>
      </c>
      <c r="C10307" s="7">
        <v>1</v>
      </c>
      <c r="D10307" s="8">
        <v>1700</v>
      </c>
      <c r="E10307" s="9">
        <v>43718.847916666666</v>
      </c>
      <c r="F10307" s="6" t="s">
        <v>674</v>
      </c>
      <c r="G10307" s="6" t="str">
        <f t="shared" si="161"/>
        <v>CA</v>
      </c>
      <c r="H10307" s="8">
        <f>Sales[Quantity Ordered]*Sales[Price Each]</f>
        <v>1700</v>
      </c>
    </row>
    <row r="10308" spans="1:8" x14ac:dyDescent="0.25">
      <c r="A10308" s="6">
        <v>249243</v>
      </c>
      <c r="B10308" s="6" t="s">
        <v>73</v>
      </c>
      <c r="C10308" s="7">
        <v>1</v>
      </c>
      <c r="D10308" s="8">
        <v>1700</v>
      </c>
      <c r="E10308" s="9">
        <v>43719.058333333334</v>
      </c>
      <c r="F10308" s="6" t="s">
        <v>1115</v>
      </c>
      <c r="G10308" s="6" t="str">
        <f t="shared" si="161"/>
        <v>MA</v>
      </c>
      <c r="H10308" s="8">
        <f>Sales[Quantity Ordered]*Sales[Price Each]</f>
        <v>1700</v>
      </c>
    </row>
    <row r="10309" spans="1:8" x14ac:dyDescent="0.25">
      <c r="A10309" s="6">
        <v>257465</v>
      </c>
      <c r="B10309" s="6" t="s">
        <v>73</v>
      </c>
      <c r="C10309" s="7">
        <v>1</v>
      </c>
      <c r="D10309" s="8">
        <v>1700</v>
      </c>
      <c r="E10309" s="9">
        <v>43719.404166666667</v>
      </c>
      <c r="F10309" s="6" t="s">
        <v>9223</v>
      </c>
      <c r="G10309" s="6" t="str">
        <f t="shared" si="161"/>
        <v>TX</v>
      </c>
      <c r="H10309" s="8">
        <f>Sales[Quantity Ordered]*Sales[Price Each]</f>
        <v>1700</v>
      </c>
    </row>
    <row r="10310" spans="1:8" x14ac:dyDescent="0.25">
      <c r="A10310" s="6">
        <v>251579</v>
      </c>
      <c r="B10310" s="6" t="s">
        <v>73</v>
      </c>
      <c r="C10310" s="7">
        <v>1</v>
      </c>
      <c r="D10310" s="8">
        <v>1700</v>
      </c>
      <c r="E10310" s="9">
        <v>43719.475694444445</v>
      </c>
      <c r="F10310" s="6" t="s">
        <v>3437</v>
      </c>
      <c r="G10310" s="6" t="str">
        <f t="shared" si="161"/>
        <v>GA</v>
      </c>
      <c r="H10310" s="8">
        <f>Sales[Quantity Ordered]*Sales[Price Each]</f>
        <v>1700</v>
      </c>
    </row>
    <row r="10311" spans="1:8" x14ac:dyDescent="0.25">
      <c r="A10311" s="6">
        <v>256062</v>
      </c>
      <c r="B10311" s="6" t="s">
        <v>73</v>
      </c>
      <c r="C10311" s="7">
        <v>1</v>
      </c>
      <c r="D10311" s="8">
        <v>1700</v>
      </c>
      <c r="E10311" s="9">
        <v>43719.495833333334</v>
      </c>
      <c r="F10311" s="6" t="s">
        <v>7856</v>
      </c>
      <c r="G10311" s="6" t="str">
        <f t="shared" si="161"/>
        <v>CA</v>
      </c>
      <c r="H10311" s="8">
        <f>Sales[Quantity Ordered]*Sales[Price Each]</f>
        <v>1700</v>
      </c>
    </row>
    <row r="10312" spans="1:8" x14ac:dyDescent="0.25">
      <c r="A10312" s="6">
        <v>256175</v>
      </c>
      <c r="B10312" s="6" t="s">
        <v>73</v>
      </c>
      <c r="C10312" s="7">
        <v>1</v>
      </c>
      <c r="D10312" s="8">
        <v>1700</v>
      </c>
      <c r="E10312" s="9">
        <v>43719.513194444444</v>
      </c>
      <c r="F10312" s="6" t="s">
        <v>7964</v>
      </c>
      <c r="G10312" s="6" t="str">
        <f t="shared" si="161"/>
        <v>MA</v>
      </c>
      <c r="H10312" s="8">
        <f>Sales[Quantity Ordered]*Sales[Price Each]</f>
        <v>1700</v>
      </c>
    </row>
    <row r="10313" spans="1:8" x14ac:dyDescent="0.25">
      <c r="A10313" s="6">
        <v>253737</v>
      </c>
      <c r="B10313" s="6" t="s">
        <v>73</v>
      </c>
      <c r="C10313" s="7">
        <v>1</v>
      </c>
      <c r="D10313" s="8">
        <v>1700</v>
      </c>
      <c r="E10313" s="9">
        <v>43719.591666666667</v>
      </c>
      <c r="F10313" s="6" t="s">
        <v>5571</v>
      </c>
      <c r="G10313" s="6" t="str">
        <f t="shared" si="161"/>
        <v>CA</v>
      </c>
      <c r="H10313" s="8">
        <f>Sales[Quantity Ordered]*Sales[Price Each]</f>
        <v>1700</v>
      </c>
    </row>
    <row r="10314" spans="1:8" x14ac:dyDescent="0.25">
      <c r="A10314" s="6">
        <v>250109</v>
      </c>
      <c r="B10314" s="6" t="s">
        <v>73</v>
      </c>
      <c r="C10314" s="7">
        <v>1</v>
      </c>
      <c r="D10314" s="8">
        <v>1700</v>
      </c>
      <c r="E10314" s="9">
        <v>43719.7</v>
      </c>
      <c r="F10314" s="6" t="s">
        <v>1977</v>
      </c>
      <c r="G10314" s="6" t="str">
        <f t="shared" si="161"/>
        <v>TX</v>
      </c>
      <c r="H10314" s="8">
        <f>Sales[Quantity Ordered]*Sales[Price Each]</f>
        <v>1700</v>
      </c>
    </row>
    <row r="10315" spans="1:8" x14ac:dyDescent="0.25">
      <c r="A10315" s="6">
        <v>249335</v>
      </c>
      <c r="B10315" s="6" t="s">
        <v>73</v>
      </c>
      <c r="C10315" s="7">
        <v>1</v>
      </c>
      <c r="D10315" s="8">
        <v>1700</v>
      </c>
      <c r="E10315" s="9">
        <v>43719.792361111111</v>
      </c>
      <c r="F10315" s="6" t="s">
        <v>1206</v>
      </c>
      <c r="G10315" s="6" t="str">
        <f t="shared" si="161"/>
        <v>GA</v>
      </c>
      <c r="H10315" s="8">
        <f>Sales[Quantity Ordered]*Sales[Price Each]</f>
        <v>1700</v>
      </c>
    </row>
    <row r="10316" spans="1:8" x14ac:dyDescent="0.25">
      <c r="A10316" s="6">
        <v>248208</v>
      </c>
      <c r="B10316" s="6" t="s">
        <v>73</v>
      </c>
      <c r="C10316" s="7">
        <v>1</v>
      </c>
      <c r="D10316" s="8">
        <v>1700</v>
      </c>
      <c r="E10316" s="9">
        <v>43719.8125</v>
      </c>
      <c r="F10316" s="6" t="s">
        <v>79</v>
      </c>
      <c r="G10316" s="6" t="str">
        <f t="shared" si="161"/>
        <v>ME</v>
      </c>
      <c r="H10316" s="8">
        <f>Sales[Quantity Ordered]*Sales[Price Each]</f>
        <v>1700</v>
      </c>
    </row>
    <row r="10317" spans="1:8" x14ac:dyDescent="0.25">
      <c r="A10317" s="6">
        <v>251369</v>
      </c>
      <c r="B10317" s="6" t="s">
        <v>73</v>
      </c>
      <c r="C10317" s="7">
        <v>1</v>
      </c>
      <c r="D10317" s="8">
        <v>1700</v>
      </c>
      <c r="E10317" s="9">
        <v>43719.832638888889</v>
      </c>
      <c r="F10317" s="6" t="s">
        <v>3229</v>
      </c>
      <c r="G10317" s="6" t="str">
        <f t="shared" si="161"/>
        <v>CA</v>
      </c>
      <c r="H10317" s="8">
        <f>Sales[Quantity Ordered]*Sales[Price Each]</f>
        <v>1700</v>
      </c>
    </row>
    <row r="10318" spans="1:8" x14ac:dyDescent="0.25">
      <c r="A10318" s="6">
        <v>248396</v>
      </c>
      <c r="B10318" s="6" t="s">
        <v>73</v>
      </c>
      <c r="C10318" s="7">
        <v>1</v>
      </c>
      <c r="D10318" s="8">
        <v>1700</v>
      </c>
      <c r="E10318" s="9">
        <v>43719.847222222219</v>
      </c>
      <c r="F10318" s="6" t="s">
        <v>269</v>
      </c>
      <c r="G10318" s="6" t="str">
        <f t="shared" si="161"/>
        <v>NY</v>
      </c>
      <c r="H10318" s="8">
        <f>Sales[Quantity Ordered]*Sales[Price Each]</f>
        <v>1700</v>
      </c>
    </row>
    <row r="10319" spans="1:8" x14ac:dyDescent="0.25">
      <c r="A10319" s="6">
        <v>251754</v>
      </c>
      <c r="B10319" s="6" t="s">
        <v>73</v>
      </c>
      <c r="C10319" s="7">
        <v>1</v>
      </c>
      <c r="D10319" s="8">
        <v>1700</v>
      </c>
      <c r="E10319" s="9">
        <v>43720.004861111112</v>
      </c>
      <c r="F10319" s="6" t="s">
        <v>3612</v>
      </c>
      <c r="G10319" s="6" t="str">
        <f t="shared" si="161"/>
        <v>CA</v>
      </c>
      <c r="H10319" s="8">
        <f>Sales[Quantity Ordered]*Sales[Price Each]</f>
        <v>1700</v>
      </c>
    </row>
    <row r="10320" spans="1:8" x14ac:dyDescent="0.25">
      <c r="A10320" s="6">
        <v>259157</v>
      </c>
      <c r="B10320" s="6" t="s">
        <v>73</v>
      </c>
      <c r="C10320" s="7">
        <v>1</v>
      </c>
      <c r="D10320" s="8">
        <v>1700</v>
      </c>
      <c r="E10320" s="9">
        <v>43720.209027777775</v>
      </c>
      <c r="F10320" s="6" t="s">
        <v>10863</v>
      </c>
      <c r="G10320" s="6" t="str">
        <f t="shared" si="161"/>
        <v>WA</v>
      </c>
      <c r="H10320" s="8">
        <f>Sales[Quantity Ordered]*Sales[Price Each]</f>
        <v>1700</v>
      </c>
    </row>
    <row r="10321" spans="1:8" x14ac:dyDescent="0.25">
      <c r="A10321" s="6">
        <v>254710</v>
      </c>
      <c r="B10321" s="6" t="s">
        <v>73</v>
      </c>
      <c r="C10321" s="7">
        <v>1</v>
      </c>
      <c r="D10321" s="8">
        <v>1700</v>
      </c>
      <c r="E10321" s="9">
        <v>43720.353472222225</v>
      </c>
      <c r="F10321" s="6" t="s">
        <v>6532</v>
      </c>
      <c r="G10321" s="6" t="str">
        <f t="shared" si="161"/>
        <v>CA</v>
      </c>
      <c r="H10321" s="8">
        <f>Sales[Quantity Ordered]*Sales[Price Each]</f>
        <v>1700</v>
      </c>
    </row>
    <row r="10322" spans="1:8" x14ac:dyDescent="0.25">
      <c r="A10322" s="6">
        <v>257953</v>
      </c>
      <c r="B10322" s="6" t="s">
        <v>73</v>
      </c>
      <c r="C10322" s="7">
        <v>1</v>
      </c>
      <c r="D10322" s="8">
        <v>1700</v>
      </c>
      <c r="E10322" s="9">
        <v>43720.385416666664</v>
      </c>
      <c r="F10322" s="6" t="s">
        <v>9698</v>
      </c>
      <c r="G10322" s="6" t="str">
        <f t="shared" si="161"/>
        <v>TX</v>
      </c>
      <c r="H10322" s="8">
        <f>Sales[Quantity Ordered]*Sales[Price Each]</f>
        <v>1700</v>
      </c>
    </row>
    <row r="10323" spans="1:8" x14ac:dyDescent="0.25">
      <c r="A10323" s="6">
        <v>258948</v>
      </c>
      <c r="B10323" s="6" t="s">
        <v>73</v>
      </c>
      <c r="C10323" s="7">
        <v>1</v>
      </c>
      <c r="D10323" s="8">
        <v>1700</v>
      </c>
      <c r="E10323" s="9">
        <v>43720.388194444444</v>
      </c>
      <c r="F10323" s="6" t="s">
        <v>10661</v>
      </c>
      <c r="G10323" s="6" t="str">
        <f t="shared" si="161"/>
        <v>NY</v>
      </c>
      <c r="H10323" s="8">
        <f>Sales[Quantity Ordered]*Sales[Price Each]</f>
        <v>1700</v>
      </c>
    </row>
    <row r="10324" spans="1:8" x14ac:dyDescent="0.25">
      <c r="A10324" s="6">
        <v>252965</v>
      </c>
      <c r="B10324" s="6" t="s">
        <v>73</v>
      </c>
      <c r="C10324" s="7">
        <v>1</v>
      </c>
      <c r="D10324" s="8">
        <v>1700</v>
      </c>
      <c r="E10324" s="9">
        <v>43720.474999999999</v>
      </c>
      <c r="F10324" s="6" t="s">
        <v>4811</v>
      </c>
      <c r="G10324" s="6" t="str">
        <f t="shared" si="161"/>
        <v>NY</v>
      </c>
      <c r="H10324" s="8">
        <f>Sales[Quantity Ordered]*Sales[Price Each]</f>
        <v>1700</v>
      </c>
    </row>
    <row r="10325" spans="1:8" x14ac:dyDescent="0.25">
      <c r="A10325" s="6">
        <v>255150</v>
      </c>
      <c r="B10325" s="6" t="s">
        <v>73</v>
      </c>
      <c r="C10325" s="7">
        <v>1</v>
      </c>
      <c r="D10325" s="8">
        <v>1700</v>
      </c>
      <c r="E10325" s="9">
        <v>43720.522916666669</v>
      </c>
      <c r="F10325" s="6" t="s">
        <v>6962</v>
      </c>
      <c r="G10325" s="6" t="str">
        <f t="shared" si="161"/>
        <v>NY</v>
      </c>
      <c r="H10325" s="8">
        <f>Sales[Quantity Ordered]*Sales[Price Each]</f>
        <v>1700</v>
      </c>
    </row>
    <row r="10326" spans="1:8" x14ac:dyDescent="0.25">
      <c r="A10326" s="6">
        <v>248819</v>
      </c>
      <c r="B10326" s="6" t="s">
        <v>73</v>
      </c>
      <c r="C10326" s="7">
        <v>1</v>
      </c>
      <c r="D10326" s="8">
        <v>1700</v>
      </c>
      <c r="E10326" s="9">
        <v>43720.620138888888</v>
      </c>
      <c r="F10326" s="6" t="s">
        <v>692</v>
      </c>
      <c r="G10326" s="6" t="str">
        <f t="shared" si="161"/>
        <v>TX</v>
      </c>
      <c r="H10326" s="8">
        <f>Sales[Quantity Ordered]*Sales[Price Each]</f>
        <v>1700</v>
      </c>
    </row>
    <row r="10327" spans="1:8" x14ac:dyDescent="0.25">
      <c r="A10327" s="6">
        <v>256307</v>
      </c>
      <c r="B10327" s="6" t="s">
        <v>73</v>
      </c>
      <c r="C10327" s="7">
        <v>1</v>
      </c>
      <c r="D10327" s="8">
        <v>1700</v>
      </c>
      <c r="E10327" s="9">
        <v>43720.65</v>
      </c>
      <c r="F10327" s="6" t="s">
        <v>8094</v>
      </c>
      <c r="G10327" s="6" t="str">
        <f t="shared" si="161"/>
        <v>TX</v>
      </c>
      <c r="H10327" s="8">
        <f>Sales[Quantity Ordered]*Sales[Price Each]</f>
        <v>1700</v>
      </c>
    </row>
    <row r="10328" spans="1:8" x14ac:dyDescent="0.25">
      <c r="A10328" s="6">
        <v>249434</v>
      </c>
      <c r="B10328" s="6" t="s">
        <v>73</v>
      </c>
      <c r="C10328" s="7">
        <v>1</v>
      </c>
      <c r="D10328" s="8">
        <v>1700</v>
      </c>
      <c r="E10328" s="9">
        <v>43720.90902777778</v>
      </c>
      <c r="F10328" s="6" t="s">
        <v>1305</v>
      </c>
      <c r="G10328" s="6" t="str">
        <f t="shared" si="161"/>
        <v>TX</v>
      </c>
      <c r="H10328" s="8">
        <f>Sales[Quantity Ordered]*Sales[Price Each]</f>
        <v>1700</v>
      </c>
    </row>
    <row r="10329" spans="1:8" x14ac:dyDescent="0.25">
      <c r="A10329" s="6">
        <v>252893</v>
      </c>
      <c r="B10329" s="6" t="s">
        <v>73</v>
      </c>
      <c r="C10329" s="7">
        <v>1</v>
      </c>
      <c r="D10329" s="8">
        <v>1700</v>
      </c>
      <c r="E10329" s="9">
        <v>43721.300694444442</v>
      </c>
      <c r="F10329" s="6" t="s">
        <v>4739</v>
      </c>
      <c r="G10329" s="6" t="str">
        <f t="shared" si="161"/>
        <v>TX</v>
      </c>
      <c r="H10329" s="8">
        <f>Sales[Quantity Ordered]*Sales[Price Each]</f>
        <v>1700</v>
      </c>
    </row>
    <row r="10330" spans="1:8" x14ac:dyDescent="0.25">
      <c r="A10330" s="6">
        <v>254709</v>
      </c>
      <c r="B10330" s="6" t="s">
        <v>73</v>
      </c>
      <c r="C10330" s="7">
        <v>1</v>
      </c>
      <c r="D10330" s="8">
        <v>1700</v>
      </c>
      <c r="E10330" s="9">
        <v>43721.376388888886</v>
      </c>
      <c r="F10330" s="6" t="s">
        <v>6072</v>
      </c>
      <c r="G10330" s="6" t="str">
        <f t="shared" si="161"/>
        <v>GA</v>
      </c>
      <c r="H10330" s="8">
        <f>Sales[Quantity Ordered]*Sales[Price Each]</f>
        <v>1700</v>
      </c>
    </row>
    <row r="10331" spans="1:8" x14ac:dyDescent="0.25">
      <c r="A10331" s="6">
        <v>248544</v>
      </c>
      <c r="B10331" s="6" t="s">
        <v>73</v>
      </c>
      <c r="C10331" s="7">
        <v>1</v>
      </c>
      <c r="D10331" s="8">
        <v>1700</v>
      </c>
      <c r="E10331" s="9">
        <v>43721.388194444444</v>
      </c>
      <c r="F10331" s="6" t="s">
        <v>417</v>
      </c>
      <c r="G10331" s="6" t="str">
        <f t="shared" si="161"/>
        <v>CA</v>
      </c>
      <c r="H10331" s="8">
        <f>Sales[Quantity Ordered]*Sales[Price Each]</f>
        <v>1700</v>
      </c>
    </row>
    <row r="10332" spans="1:8" x14ac:dyDescent="0.25">
      <c r="A10332" s="6">
        <v>253039</v>
      </c>
      <c r="B10332" s="6" t="s">
        <v>73</v>
      </c>
      <c r="C10332" s="7">
        <v>1</v>
      </c>
      <c r="D10332" s="8">
        <v>1700</v>
      </c>
      <c r="E10332" s="9">
        <v>43721.548611111109</v>
      </c>
      <c r="F10332" s="6" t="s">
        <v>4884</v>
      </c>
      <c r="G10332" s="6" t="str">
        <f t="shared" si="161"/>
        <v>CA</v>
      </c>
      <c r="H10332" s="8">
        <f>Sales[Quantity Ordered]*Sales[Price Each]</f>
        <v>1700</v>
      </c>
    </row>
    <row r="10333" spans="1:8" x14ac:dyDescent="0.25">
      <c r="A10333" s="6">
        <v>256474</v>
      </c>
      <c r="B10333" s="6" t="s">
        <v>73</v>
      </c>
      <c r="C10333" s="7">
        <v>1</v>
      </c>
      <c r="D10333" s="8">
        <v>1700</v>
      </c>
      <c r="E10333" s="9">
        <v>43721.553472222222</v>
      </c>
      <c r="F10333" s="6" t="s">
        <v>8258</v>
      </c>
      <c r="G10333" s="6" t="str">
        <f t="shared" si="161"/>
        <v>CA</v>
      </c>
      <c r="H10333" s="8">
        <f>Sales[Quantity Ordered]*Sales[Price Each]</f>
        <v>1700</v>
      </c>
    </row>
    <row r="10334" spans="1:8" x14ac:dyDescent="0.25">
      <c r="A10334" s="6">
        <v>251029</v>
      </c>
      <c r="B10334" s="6" t="s">
        <v>73</v>
      </c>
      <c r="C10334" s="7">
        <v>1</v>
      </c>
      <c r="D10334" s="8">
        <v>1700</v>
      </c>
      <c r="E10334" s="9">
        <v>43721.586111111108</v>
      </c>
      <c r="F10334" s="6" t="s">
        <v>2890</v>
      </c>
      <c r="G10334" s="6" t="str">
        <f t="shared" si="161"/>
        <v>TX</v>
      </c>
      <c r="H10334" s="8">
        <f>Sales[Quantity Ordered]*Sales[Price Each]</f>
        <v>1700</v>
      </c>
    </row>
    <row r="10335" spans="1:8" x14ac:dyDescent="0.25">
      <c r="A10335" s="6">
        <v>252564</v>
      </c>
      <c r="B10335" s="6" t="s">
        <v>73</v>
      </c>
      <c r="C10335" s="7">
        <v>1</v>
      </c>
      <c r="D10335" s="8">
        <v>1700</v>
      </c>
      <c r="E10335" s="9">
        <v>43721.612500000003</v>
      </c>
      <c r="F10335" s="6" t="s">
        <v>4411</v>
      </c>
      <c r="G10335" s="6" t="str">
        <f t="shared" si="161"/>
        <v>ME</v>
      </c>
      <c r="H10335" s="8">
        <f>Sales[Quantity Ordered]*Sales[Price Each]</f>
        <v>1700</v>
      </c>
    </row>
    <row r="10336" spans="1:8" x14ac:dyDescent="0.25">
      <c r="A10336" s="6">
        <v>256241</v>
      </c>
      <c r="B10336" s="6" t="s">
        <v>73</v>
      </c>
      <c r="C10336" s="7">
        <v>1</v>
      </c>
      <c r="D10336" s="8">
        <v>1700</v>
      </c>
      <c r="E10336" s="9">
        <v>43721.631249999999</v>
      </c>
      <c r="F10336" s="6" t="s">
        <v>8029</v>
      </c>
      <c r="G10336" s="6" t="str">
        <f t="shared" si="161"/>
        <v>CA</v>
      </c>
      <c r="H10336" s="8">
        <f>Sales[Quantity Ordered]*Sales[Price Each]</f>
        <v>1700</v>
      </c>
    </row>
    <row r="10337" spans="1:8" x14ac:dyDescent="0.25">
      <c r="A10337" s="6">
        <v>248583</v>
      </c>
      <c r="B10337" s="6" t="s">
        <v>73</v>
      </c>
      <c r="C10337" s="7">
        <v>1</v>
      </c>
      <c r="D10337" s="8">
        <v>1700</v>
      </c>
      <c r="E10337" s="9">
        <v>43721.678472222222</v>
      </c>
      <c r="F10337" s="6" t="s">
        <v>456</v>
      </c>
      <c r="G10337" s="6" t="str">
        <f t="shared" si="161"/>
        <v>MA</v>
      </c>
      <c r="H10337" s="8">
        <f>Sales[Quantity Ordered]*Sales[Price Each]</f>
        <v>1700</v>
      </c>
    </row>
    <row r="10338" spans="1:8" x14ac:dyDescent="0.25">
      <c r="A10338" s="6">
        <v>257802</v>
      </c>
      <c r="B10338" s="6" t="s">
        <v>73</v>
      </c>
      <c r="C10338" s="7">
        <v>1</v>
      </c>
      <c r="D10338" s="8">
        <v>1700</v>
      </c>
      <c r="E10338" s="9">
        <v>43721.712500000001</v>
      </c>
      <c r="F10338" s="6" t="s">
        <v>9551</v>
      </c>
      <c r="G10338" s="6" t="str">
        <f t="shared" si="161"/>
        <v>TX</v>
      </c>
      <c r="H10338" s="8">
        <f>Sales[Quantity Ordered]*Sales[Price Each]</f>
        <v>1700</v>
      </c>
    </row>
    <row r="10339" spans="1:8" x14ac:dyDescent="0.25">
      <c r="A10339" s="6">
        <v>255548</v>
      </c>
      <c r="B10339" s="6" t="s">
        <v>73</v>
      </c>
      <c r="C10339" s="7">
        <v>1</v>
      </c>
      <c r="D10339" s="8">
        <v>1700</v>
      </c>
      <c r="E10339" s="9">
        <v>43721.86041666667</v>
      </c>
      <c r="F10339" s="6" t="s">
        <v>7355</v>
      </c>
      <c r="G10339" s="6" t="str">
        <f t="shared" si="161"/>
        <v>MA</v>
      </c>
      <c r="H10339" s="8">
        <f>Sales[Quantity Ordered]*Sales[Price Each]</f>
        <v>1700</v>
      </c>
    </row>
    <row r="10340" spans="1:8" x14ac:dyDescent="0.25">
      <c r="A10340" s="6">
        <v>254769</v>
      </c>
      <c r="B10340" s="6" t="s">
        <v>73</v>
      </c>
      <c r="C10340" s="7">
        <v>1</v>
      </c>
      <c r="D10340" s="8">
        <v>1700</v>
      </c>
      <c r="E10340" s="9">
        <v>43721.868750000001</v>
      </c>
      <c r="F10340" s="6" t="s">
        <v>6591</v>
      </c>
      <c r="G10340" s="6" t="str">
        <f t="shared" si="161"/>
        <v>CA</v>
      </c>
      <c r="H10340" s="8">
        <f>Sales[Quantity Ordered]*Sales[Price Each]</f>
        <v>1700</v>
      </c>
    </row>
    <row r="10341" spans="1:8" x14ac:dyDescent="0.25">
      <c r="A10341" s="6">
        <v>257259</v>
      </c>
      <c r="B10341" s="6" t="s">
        <v>73</v>
      </c>
      <c r="C10341" s="7">
        <v>1</v>
      </c>
      <c r="D10341" s="8">
        <v>1700</v>
      </c>
      <c r="E10341" s="9">
        <v>43721.936805555553</v>
      </c>
      <c r="F10341" s="6" t="s">
        <v>9024</v>
      </c>
      <c r="G10341" s="6" t="str">
        <f t="shared" si="161"/>
        <v>CA</v>
      </c>
      <c r="H10341" s="8">
        <f>Sales[Quantity Ordered]*Sales[Price Each]</f>
        <v>1700</v>
      </c>
    </row>
    <row r="10342" spans="1:8" x14ac:dyDescent="0.25">
      <c r="A10342" s="6">
        <v>251970</v>
      </c>
      <c r="B10342" s="6" t="s">
        <v>73</v>
      </c>
      <c r="C10342" s="7">
        <v>1</v>
      </c>
      <c r="D10342" s="8">
        <v>1700</v>
      </c>
      <c r="E10342" s="9">
        <v>43721.941666666666</v>
      </c>
      <c r="F10342" s="6" t="s">
        <v>3822</v>
      </c>
      <c r="G10342" s="6" t="str">
        <f t="shared" si="161"/>
        <v>WA</v>
      </c>
      <c r="H10342" s="8">
        <f>Sales[Quantity Ordered]*Sales[Price Each]</f>
        <v>1700</v>
      </c>
    </row>
    <row r="10343" spans="1:8" x14ac:dyDescent="0.25">
      <c r="A10343" s="6">
        <v>259041</v>
      </c>
      <c r="B10343" s="6" t="s">
        <v>73</v>
      </c>
      <c r="C10343" s="7">
        <v>1</v>
      </c>
      <c r="D10343" s="8">
        <v>1700</v>
      </c>
      <c r="E10343" s="9">
        <v>43721.968055555553</v>
      </c>
      <c r="F10343" s="6" t="s">
        <v>10753</v>
      </c>
      <c r="G10343" s="6" t="str">
        <f t="shared" si="161"/>
        <v>NY</v>
      </c>
      <c r="H10343" s="8">
        <f>Sales[Quantity Ordered]*Sales[Price Each]</f>
        <v>1700</v>
      </c>
    </row>
    <row r="10344" spans="1:8" x14ac:dyDescent="0.25">
      <c r="A10344" s="6">
        <v>248625</v>
      </c>
      <c r="B10344" s="6" t="s">
        <v>73</v>
      </c>
      <c r="C10344" s="7">
        <v>1</v>
      </c>
      <c r="D10344" s="8">
        <v>1700</v>
      </c>
      <c r="E10344" s="9">
        <v>43722.036805555559</v>
      </c>
      <c r="F10344" s="6" t="s">
        <v>498</v>
      </c>
      <c r="G10344" s="6" t="str">
        <f t="shared" si="161"/>
        <v>CA</v>
      </c>
      <c r="H10344" s="8">
        <f>Sales[Quantity Ordered]*Sales[Price Each]</f>
        <v>1700</v>
      </c>
    </row>
    <row r="10345" spans="1:8" x14ac:dyDescent="0.25">
      <c r="A10345" s="6">
        <v>256073</v>
      </c>
      <c r="B10345" s="6" t="s">
        <v>73</v>
      </c>
      <c r="C10345" s="7">
        <v>1</v>
      </c>
      <c r="D10345" s="8">
        <v>1700</v>
      </c>
      <c r="E10345" s="9">
        <v>43722.342361111114</v>
      </c>
      <c r="F10345" s="6" t="s">
        <v>7866</v>
      </c>
      <c r="G10345" s="6" t="str">
        <f t="shared" si="161"/>
        <v>CA</v>
      </c>
      <c r="H10345" s="8">
        <f>Sales[Quantity Ordered]*Sales[Price Each]</f>
        <v>1700</v>
      </c>
    </row>
    <row r="10346" spans="1:8" x14ac:dyDescent="0.25">
      <c r="A10346" s="6">
        <v>252497</v>
      </c>
      <c r="B10346" s="6" t="s">
        <v>73</v>
      </c>
      <c r="C10346" s="7">
        <v>1</v>
      </c>
      <c r="D10346" s="8">
        <v>1700</v>
      </c>
      <c r="E10346" s="9">
        <v>43722.425694444442</v>
      </c>
      <c r="F10346" s="6" t="s">
        <v>4345</v>
      </c>
      <c r="G10346" s="6" t="str">
        <f t="shared" si="161"/>
        <v>TX</v>
      </c>
      <c r="H10346" s="8">
        <f>Sales[Quantity Ordered]*Sales[Price Each]</f>
        <v>1700</v>
      </c>
    </row>
    <row r="10347" spans="1:8" x14ac:dyDescent="0.25">
      <c r="A10347" s="6">
        <v>252127</v>
      </c>
      <c r="B10347" s="6" t="s">
        <v>73</v>
      </c>
      <c r="C10347" s="7">
        <v>1</v>
      </c>
      <c r="D10347" s="8">
        <v>1700</v>
      </c>
      <c r="E10347" s="9">
        <v>43722.455555555556</v>
      </c>
      <c r="F10347" s="6" t="s">
        <v>3978</v>
      </c>
      <c r="G10347" s="6" t="str">
        <f t="shared" si="161"/>
        <v>MA</v>
      </c>
      <c r="H10347" s="8">
        <f>Sales[Quantity Ordered]*Sales[Price Each]</f>
        <v>1700</v>
      </c>
    </row>
    <row r="10348" spans="1:8" x14ac:dyDescent="0.25">
      <c r="A10348" s="6">
        <v>256983</v>
      </c>
      <c r="B10348" s="6" t="s">
        <v>73</v>
      </c>
      <c r="C10348" s="7">
        <v>1</v>
      </c>
      <c r="D10348" s="8">
        <v>1700</v>
      </c>
      <c r="E10348" s="9">
        <v>43722.484027777777</v>
      </c>
      <c r="F10348" s="6" t="s">
        <v>8749</v>
      </c>
      <c r="G10348" s="6" t="str">
        <f t="shared" si="161"/>
        <v>CA</v>
      </c>
      <c r="H10348" s="8">
        <f>Sales[Quantity Ordered]*Sales[Price Each]</f>
        <v>1700</v>
      </c>
    </row>
    <row r="10349" spans="1:8" x14ac:dyDescent="0.25">
      <c r="A10349" s="6">
        <v>253001</v>
      </c>
      <c r="B10349" s="6" t="s">
        <v>73</v>
      </c>
      <c r="C10349" s="7">
        <v>1</v>
      </c>
      <c r="D10349" s="8">
        <v>1700</v>
      </c>
      <c r="E10349" s="9">
        <v>43722.502083333333</v>
      </c>
      <c r="F10349" s="6" t="s">
        <v>4846</v>
      </c>
      <c r="G10349" s="6" t="str">
        <f t="shared" si="161"/>
        <v>CA</v>
      </c>
      <c r="H10349" s="8">
        <f>Sales[Quantity Ordered]*Sales[Price Each]</f>
        <v>1700</v>
      </c>
    </row>
    <row r="10350" spans="1:8" x14ac:dyDescent="0.25">
      <c r="A10350" s="6">
        <v>251726</v>
      </c>
      <c r="B10350" s="6" t="s">
        <v>73</v>
      </c>
      <c r="C10350" s="7">
        <v>1</v>
      </c>
      <c r="D10350" s="8">
        <v>1700</v>
      </c>
      <c r="E10350" s="9">
        <v>43722.588194444441</v>
      </c>
      <c r="F10350" s="6" t="s">
        <v>3584</v>
      </c>
      <c r="G10350" s="6" t="str">
        <f t="shared" si="161"/>
        <v>MA</v>
      </c>
      <c r="H10350" s="8">
        <f>Sales[Quantity Ordered]*Sales[Price Each]</f>
        <v>1700</v>
      </c>
    </row>
    <row r="10351" spans="1:8" x14ac:dyDescent="0.25">
      <c r="A10351" s="6">
        <v>250869</v>
      </c>
      <c r="B10351" s="6" t="s">
        <v>73</v>
      </c>
      <c r="C10351" s="7">
        <v>1</v>
      </c>
      <c r="D10351" s="8">
        <v>1700</v>
      </c>
      <c r="E10351" s="9">
        <v>43722.636111111111</v>
      </c>
      <c r="F10351" s="6" t="s">
        <v>2732</v>
      </c>
      <c r="G10351" s="6" t="str">
        <f t="shared" si="161"/>
        <v>CA</v>
      </c>
      <c r="H10351" s="8">
        <f>Sales[Quantity Ordered]*Sales[Price Each]</f>
        <v>1700</v>
      </c>
    </row>
    <row r="10352" spans="1:8" x14ac:dyDescent="0.25">
      <c r="A10352" s="6">
        <v>257099</v>
      </c>
      <c r="B10352" s="6" t="s">
        <v>73</v>
      </c>
      <c r="C10352" s="7">
        <v>1</v>
      </c>
      <c r="D10352" s="8">
        <v>1700</v>
      </c>
      <c r="E10352" s="9">
        <v>43722.672222222223</v>
      </c>
      <c r="F10352" s="6" t="s">
        <v>8865</v>
      </c>
      <c r="G10352" s="6" t="str">
        <f t="shared" si="161"/>
        <v>OR</v>
      </c>
      <c r="H10352" s="8">
        <f>Sales[Quantity Ordered]*Sales[Price Each]</f>
        <v>1700</v>
      </c>
    </row>
    <row r="10353" spans="1:8" x14ac:dyDescent="0.25">
      <c r="A10353" s="6">
        <v>248443</v>
      </c>
      <c r="B10353" s="6" t="s">
        <v>73</v>
      </c>
      <c r="C10353" s="7">
        <v>1</v>
      </c>
      <c r="D10353" s="8">
        <v>1700</v>
      </c>
      <c r="E10353" s="9">
        <v>43722.689583333333</v>
      </c>
      <c r="F10353" s="6" t="s">
        <v>316</v>
      </c>
      <c r="G10353" s="6" t="str">
        <f t="shared" si="161"/>
        <v>MA</v>
      </c>
      <c r="H10353" s="8">
        <f>Sales[Quantity Ordered]*Sales[Price Each]</f>
        <v>1700</v>
      </c>
    </row>
    <row r="10354" spans="1:8" x14ac:dyDescent="0.25">
      <c r="A10354" s="6">
        <v>254402</v>
      </c>
      <c r="B10354" s="6" t="s">
        <v>73</v>
      </c>
      <c r="C10354" s="7">
        <v>1</v>
      </c>
      <c r="D10354" s="8">
        <v>1700</v>
      </c>
      <c r="E10354" s="9">
        <v>43722.763194444444</v>
      </c>
      <c r="F10354" s="6" t="s">
        <v>6230</v>
      </c>
      <c r="G10354" s="6" t="str">
        <f t="shared" si="161"/>
        <v>NY</v>
      </c>
      <c r="H10354" s="8">
        <f>Sales[Quantity Ordered]*Sales[Price Each]</f>
        <v>1700</v>
      </c>
    </row>
    <row r="10355" spans="1:8" x14ac:dyDescent="0.25">
      <c r="A10355" s="6">
        <v>258897</v>
      </c>
      <c r="B10355" s="6" t="s">
        <v>73</v>
      </c>
      <c r="C10355" s="7">
        <v>1</v>
      </c>
      <c r="D10355" s="8">
        <v>1700</v>
      </c>
      <c r="E10355" s="9">
        <v>43722.806944444441</v>
      </c>
      <c r="F10355" s="6" t="s">
        <v>10611</v>
      </c>
      <c r="G10355" s="6" t="str">
        <f t="shared" si="161"/>
        <v>CA</v>
      </c>
      <c r="H10355" s="8">
        <f>Sales[Quantity Ordered]*Sales[Price Each]</f>
        <v>1700</v>
      </c>
    </row>
    <row r="10356" spans="1:8" x14ac:dyDescent="0.25">
      <c r="A10356" s="6">
        <v>249897</v>
      </c>
      <c r="B10356" s="6" t="s">
        <v>73</v>
      </c>
      <c r="C10356" s="7">
        <v>1</v>
      </c>
      <c r="D10356" s="8">
        <v>1700</v>
      </c>
      <c r="E10356" s="9">
        <v>43722.825694444444</v>
      </c>
      <c r="F10356" s="6" t="s">
        <v>1766</v>
      </c>
      <c r="G10356" s="6" t="str">
        <f t="shared" si="161"/>
        <v>MA</v>
      </c>
      <c r="H10356" s="8">
        <f>Sales[Quantity Ordered]*Sales[Price Each]</f>
        <v>1700</v>
      </c>
    </row>
    <row r="10357" spans="1:8" x14ac:dyDescent="0.25">
      <c r="A10357" s="6">
        <v>248435</v>
      </c>
      <c r="B10357" s="6" t="s">
        <v>73</v>
      </c>
      <c r="C10357" s="7">
        <v>1</v>
      </c>
      <c r="D10357" s="8">
        <v>1700</v>
      </c>
      <c r="E10357" s="9">
        <v>43722.845138888886</v>
      </c>
      <c r="F10357" s="6" t="s">
        <v>308</v>
      </c>
      <c r="G10357" s="6" t="str">
        <f t="shared" si="161"/>
        <v>CA</v>
      </c>
      <c r="H10357" s="8">
        <f>Sales[Quantity Ordered]*Sales[Price Each]</f>
        <v>1700</v>
      </c>
    </row>
    <row r="10358" spans="1:8" x14ac:dyDescent="0.25">
      <c r="A10358" s="6">
        <v>252432</v>
      </c>
      <c r="B10358" s="6" t="s">
        <v>73</v>
      </c>
      <c r="C10358" s="7">
        <v>1</v>
      </c>
      <c r="D10358" s="8">
        <v>1700</v>
      </c>
      <c r="E10358" s="9">
        <v>43723.390972222223</v>
      </c>
      <c r="F10358" s="6" t="s">
        <v>4280</v>
      </c>
      <c r="G10358" s="6" t="str">
        <f t="shared" si="161"/>
        <v>GA</v>
      </c>
      <c r="H10358" s="8">
        <f>Sales[Quantity Ordered]*Sales[Price Each]</f>
        <v>1700</v>
      </c>
    </row>
    <row r="10359" spans="1:8" x14ac:dyDescent="0.25">
      <c r="A10359" s="6">
        <v>257999</v>
      </c>
      <c r="B10359" s="6" t="s">
        <v>73</v>
      </c>
      <c r="C10359" s="7">
        <v>1</v>
      </c>
      <c r="D10359" s="8">
        <v>1700</v>
      </c>
      <c r="E10359" s="9">
        <v>43723.414583333331</v>
      </c>
      <c r="F10359" s="6" t="s">
        <v>9743</v>
      </c>
      <c r="G10359" s="6" t="str">
        <f t="shared" si="161"/>
        <v>CA</v>
      </c>
      <c r="H10359" s="8">
        <f>Sales[Quantity Ordered]*Sales[Price Each]</f>
        <v>1700</v>
      </c>
    </row>
    <row r="10360" spans="1:8" x14ac:dyDescent="0.25">
      <c r="A10360" s="6">
        <v>258162</v>
      </c>
      <c r="B10360" s="6" t="s">
        <v>73</v>
      </c>
      <c r="C10360" s="7">
        <v>1</v>
      </c>
      <c r="D10360" s="8">
        <v>1700</v>
      </c>
      <c r="E10360" s="9">
        <v>43723.727777777778</v>
      </c>
      <c r="F10360" s="6" t="s">
        <v>9898</v>
      </c>
      <c r="G10360" s="6" t="str">
        <f t="shared" si="161"/>
        <v>TX</v>
      </c>
      <c r="H10360" s="8">
        <f>Sales[Quantity Ordered]*Sales[Price Each]</f>
        <v>1700</v>
      </c>
    </row>
    <row r="10361" spans="1:8" x14ac:dyDescent="0.25">
      <c r="A10361" s="6">
        <v>250285</v>
      </c>
      <c r="B10361" s="6" t="s">
        <v>73</v>
      </c>
      <c r="C10361" s="7">
        <v>1</v>
      </c>
      <c r="D10361" s="8">
        <v>1700</v>
      </c>
      <c r="E10361" s="9">
        <v>43723.769444444442</v>
      </c>
      <c r="F10361" s="6" t="s">
        <v>2153</v>
      </c>
      <c r="G10361" s="6" t="str">
        <f t="shared" si="161"/>
        <v>CA</v>
      </c>
      <c r="H10361" s="8">
        <f>Sales[Quantity Ordered]*Sales[Price Each]</f>
        <v>1700</v>
      </c>
    </row>
    <row r="10362" spans="1:8" x14ac:dyDescent="0.25">
      <c r="A10362" s="6">
        <v>248612</v>
      </c>
      <c r="B10362" s="6" t="s">
        <v>73</v>
      </c>
      <c r="C10362" s="7">
        <v>1</v>
      </c>
      <c r="D10362" s="8">
        <v>1700</v>
      </c>
      <c r="E10362" s="9">
        <v>43723.772222222222</v>
      </c>
      <c r="F10362" s="6" t="s">
        <v>485</v>
      </c>
      <c r="G10362" s="6" t="str">
        <f t="shared" si="161"/>
        <v>OR</v>
      </c>
      <c r="H10362" s="8">
        <f>Sales[Quantity Ordered]*Sales[Price Each]</f>
        <v>1700</v>
      </c>
    </row>
    <row r="10363" spans="1:8" x14ac:dyDescent="0.25">
      <c r="A10363" s="6">
        <v>255990</v>
      </c>
      <c r="B10363" s="6" t="s">
        <v>73</v>
      </c>
      <c r="C10363" s="7">
        <v>1</v>
      </c>
      <c r="D10363" s="8">
        <v>1700</v>
      </c>
      <c r="E10363" s="9">
        <v>43723.832638888889</v>
      </c>
      <c r="F10363" s="6" t="s">
        <v>7784</v>
      </c>
      <c r="G10363" s="6" t="str">
        <f t="shared" si="161"/>
        <v>ME</v>
      </c>
      <c r="H10363" s="8">
        <f>Sales[Quantity Ordered]*Sales[Price Each]</f>
        <v>1700</v>
      </c>
    </row>
    <row r="10364" spans="1:8" x14ac:dyDescent="0.25">
      <c r="A10364" s="6">
        <v>248815</v>
      </c>
      <c r="B10364" s="6" t="s">
        <v>73</v>
      </c>
      <c r="C10364" s="7">
        <v>1</v>
      </c>
      <c r="D10364" s="8">
        <v>1700</v>
      </c>
      <c r="E10364" s="9">
        <v>43724.463194444441</v>
      </c>
      <c r="F10364" s="6" t="s">
        <v>688</v>
      </c>
      <c r="G10364" s="6" t="str">
        <f t="shared" si="161"/>
        <v>CA</v>
      </c>
      <c r="H10364" s="8">
        <f>Sales[Quantity Ordered]*Sales[Price Each]</f>
        <v>1700</v>
      </c>
    </row>
    <row r="10365" spans="1:8" x14ac:dyDescent="0.25">
      <c r="A10365" s="6">
        <v>251065</v>
      </c>
      <c r="B10365" s="6" t="s">
        <v>73</v>
      </c>
      <c r="C10365" s="7">
        <v>1</v>
      </c>
      <c r="D10365" s="8">
        <v>1700</v>
      </c>
      <c r="E10365" s="9">
        <v>43724.470138888886</v>
      </c>
      <c r="F10365" s="6" t="s">
        <v>2926</v>
      </c>
      <c r="G10365" s="6" t="str">
        <f t="shared" si="161"/>
        <v>OR</v>
      </c>
      <c r="H10365" s="8">
        <f>Sales[Quantity Ordered]*Sales[Price Each]</f>
        <v>1700</v>
      </c>
    </row>
    <row r="10366" spans="1:8" x14ac:dyDescent="0.25">
      <c r="A10366" s="6">
        <v>254080</v>
      </c>
      <c r="B10366" s="6" t="s">
        <v>73</v>
      </c>
      <c r="C10366" s="7">
        <v>1</v>
      </c>
      <c r="D10366" s="8">
        <v>1700</v>
      </c>
      <c r="E10366" s="9">
        <v>43724.734027777777</v>
      </c>
      <c r="F10366" s="6" t="s">
        <v>5911</v>
      </c>
      <c r="G10366" s="6" t="str">
        <f t="shared" si="161"/>
        <v>NY</v>
      </c>
      <c r="H10366" s="8">
        <f>Sales[Quantity Ordered]*Sales[Price Each]</f>
        <v>1700</v>
      </c>
    </row>
    <row r="10367" spans="1:8" x14ac:dyDescent="0.25">
      <c r="A10367" s="6">
        <v>251559</v>
      </c>
      <c r="B10367" s="6" t="s">
        <v>73</v>
      </c>
      <c r="C10367" s="7">
        <v>1</v>
      </c>
      <c r="D10367" s="8">
        <v>1700</v>
      </c>
      <c r="E10367" s="9">
        <v>43724.741666666669</v>
      </c>
      <c r="F10367" s="6" t="s">
        <v>3417</v>
      </c>
      <c r="G10367" s="6" t="str">
        <f t="shared" si="161"/>
        <v>CA</v>
      </c>
      <c r="H10367" s="8">
        <f>Sales[Quantity Ordered]*Sales[Price Each]</f>
        <v>1700</v>
      </c>
    </row>
    <row r="10368" spans="1:8" x14ac:dyDescent="0.25">
      <c r="A10368" s="6">
        <v>253790</v>
      </c>
      <c r="B10368" s="6" t="s">
        <v>73</v>
      </c>
      <c r="C10368" s="7">
        <v>1</v>
      </c>
      <c r="D10368" s="8">
        <v>1700</v>
      </c>
      <c r="E10368" s="9">
        <v>43724.868055555555</v>
      </c>
      <c r="F10368" s="6" t="s">
        <v>5624</v>
      </c>
      <c r="G10368" s="6" t="str">
        <f t="shared" si="161"/>
        <v>WA</v>
      </c>
      <c r="H10368" s="8">
        <f>Sales[Quantity Ordered]*Sales[Price Each]</f>
        <v>1700</v>
      </c>
    </row>
    <row r="10369" spans="1:8" x14ac:dyDescent="0.25">
      <c r="A10369" s="6">
        <v>252235</v>
      </c>
      <c r="B10369" s="6" t="s">
        <v>73</v>
      </c>
      <c r="C10369" s="7">
        <v>1</v>
      </c>
      <c r="D10369" s="8">
        <v>1700</v>
      </c>
      <c r="E10369" s="9">
        <v>43725.120833333334</v>
      </c>
      <c r="F10369" s="6" t="s">
        <v>4085</v>
      </c>
      <c r="G10369" s="6" t="str">
        <f t="shared" si="161"/>
        <v>CA</v>
      </c>
      <c r="H10369" s="8">
        <f>Sales[Quantity Ordered]*Sales[Price Each]</f>
        <v>1700</v>
      </c>
    </row>
    <row r="10370" spans="1:8" x14ac:dyDescent="0.25">
      <c r="A10370" s="6">
        <v>250215</v>
      </c>
      <c r="B10370" s="6" t="s">
        <v>73</v>
      </c>
      <c r="C10370" s="7">
        <v>1</v>
      </c>
      <c r="D10370" s="8">
        <v>1700</v>
      </c>
      <c r="E10370" s="9">
        <v>43725.529861111114</v>
      </c>
      <c r="F10370" s="6" t="s">
        <v>2083</v>
      </c>
      <c r="G10370" s="6" t="str">
        <f t="shared" ref="G10370:G10433" si="162">MID(F10370,FIND(",",F10370,FIND(",",F10370)+1)+2,2)</f>
        <v>NY</v>
      </c>
      <c r="H10370" s="8">
        <f>Sales[Quantity Ordered]*Sales[Price Each]</f>
        <v>1700</v>
      </c>
    </row>
    <row r="10371" spans="1:8" x14ac:dyDescent="0.25">
      <c r="A10371" s="6">
        <v>256808</v>
      </c>
      <c r="B10371" s="6" t="s">
        <v>73</v>
      </c>
      <c r="C10371" s="7">
        <v>1</v>
      </c>
      <c r="D10371" s="8">
        <v>1700</v>
      </c>
      <c r="E10371" s="9">
        <v>43725.588888888888</v>
      </c>
      <c r="F10371" s="6" t="s">
        <v>8578</v>
      </c>
      <c r="G10371" s="6" t="str">
        <f t="shared" si="162"/>
        <v>CA</v>
      </c>
      <c r="H10371" s="8">
        <f>Sales[Quantity Ordered]*Sales[Price Each]</f>
        <v>1700</v>
      </c>
    </row>
    <row r="10372" spans="1:8" x14ac:dyDescent="0.25">
      <c r="A10372" s="6">
        <v>249166</v>
      </c>
      <c r="B10372" s="6" t="s">
        <v>73</v>
      </c>
      <c r="C10372" s="7">
        <v>1</v>
      </c>
      <c r="D10372" s="8">
        <v>1700</v>
      </c>
      <c r="E10372" s="9">
        <v>43725.675000000003</v>
      </c>
      <c r="F10372" s="6" t="s">
        <v>1038</v>
      </c>
      <c r="G10372" s="6" t="str">
        <f t="shared" si="162"/>
        <v>CA</v>
      </c>
      <c r="H10372" s="8">
        <f>Sales[Quantity Ordered]*Sales[Price Each]</f>
        <v>1700</v>
      </c>
    </row>
    <row r="10373" spans="1:8" x14ac:dyDescent="0.25">
      <c r="A10373" s="6">
        <v>257570</v>
      </c>
      <c r="B10373" s="6" t="s">
        <v>73</v>
      </c>
      <c r="C10373" s="7">
        <v>1</v>
      </c>
      <c r="D10373" s="8">
        <v>1700</v>
      </c>
      <c r="E10373" s="9">
        <v>43725.678472222222</v>
      </c>
      <c r="F10373" s="6" t="s">
        <v>9324</v>
      </c>
      <c r="G10373" s="6" t="str">
        <f t="shared" si="162"/>
        <v>MA</v>
      </c>
      <c r="H10373" s="8">
        <f>Sales[Quantity Ordered]*Sales[Price Each]</f>
        <v>1700</v>
      </c>
    </row>
    <row r="10374" spans="1:8" x14ac:dyDescent="0.25">
      <c r="A10374" s="6">
        <v>256461</v>
      </c>
      <c r="B10374" s="6" t="s">
        <v>73</v>
      </c>
      <c r="C10374" s="7">
        <v>1</v>
      </c>
      <c r="D10374" s="8">
        <v>1700</v>
      </c>
      <c r="E10374" s="9">
        <v>43725.743055555555</v>
      </c>
      <c r="F10374" s="6" t="s">
        <v>8245</v>
      </c>
      <c r="G10374" s="6" t="str">
        <f t="shared" si="162"/>
        <v>NY</v>
      </c>
      <c r="H10374" s="8">
        <f>Sales[Quantity Ordered]*Sales[Price Each]</f>
        <v>1700</v>
      </c>
    </row>
    <row r="10375" spans="1:8" x14ac:dyDescent="0.25">
      <c r="A10375" s="6">
        <v>255600</v>
      </c>
      <c r="B10375" s="6" t="s">
        <v>73</v>
      </c>
      <c r="C10375" s="7">
        <v>1</v>
      </c>
      <c r="D10375" s="8">
        <v>1700</v>
      </c>
      <c r="E10375" s="9">
        <v>43725.909722222219</v>
      </c>
      <c r="F10375" s="6" t="s">
        <v>7405</v>
      </c>
      <c r="G10375" s="6" t="str">
        <f t="shared" si="162"/>
        <v>GA</v>
      </c>
      <c r="H10375" s="8">
        <f>Sales[Quantity Ordered]*Sales[Price Each]</f>
        <v>1700</v>
      </c>
    </row>
    <row r="10376" spans="1:8" x14ac:dyDescent="0.25">
      <c r="A10376" s="6">
        <v>249420</v>
      </c>
      <c r="B10376" s="6" t="s">
        <v>73</v>
      </c>
      <c r="C10376" s="7">
        <v>1</v>
      </c>
      <c r="D10376" s="8">
        <v>1700</v>
      </c>
      <c r="E10376" s="9">
        <v>43726.061111111114</v>
      </c>
      <c r="F10376" s="6" t="s">
        <v>1291</v>
      </c>
      <c r="G10376" s="6" t="str">
        <f t="shared" si="162"/>
        <v>GA</v>
      </c>
      <c r="H10376" s="8">
        <f>Sales[Quantity Ordered]*Sales[Price Each]</f>
        <v>1700</v>
      </c>
    </row>
    <row r="10377" spans="1:8" x14ac:dyDescent="0.25">
      <c r="A10377" s="6">
        <v>248352</v>
      </c>
      <c r="B10377" s="6" t="s">
        <v>73</v>
      </c>
      <c r="C10377" s="7">
        <v>1</v>
      </c>
      <c r="D10377" s="8">
        <v>1700</v>
      </c>
      <c r="E10377" s="9">
        <v>43726.226388888892</v>
      </c>
      <c r="F10377" s="6" t="s">
        <v>224</v>
      </c>
      <c r="G10377" s="6" t="str">
        <f t="shared" si="162"/>
        <v>NY</v>
      </c>
      <c r="H10377" s="8">
        <f>Sales[Quantity Ordered]*Sales[Price Each]</f>
        <v>1700</v>
      </c>
    </row>
    <row r="10378" spans="1:8" x14ac:dyDescent="0.25">
      <c r="A10378" s="6">
        <v>252399</v>
      </c>
      <c r="B10378" s="6" t="s">
        <v>73</v>
      </c>
      <c r="C10378" s="7">
        <v>1</v>
      </c>
      <c r="D10378" s="8">
        <v>1700</v>
      </c>
      <c r="E10378" s="9">
        <v>43726.598611111112</v>
      </c>
      <c r="F10378" s="6" t="s">
        <v>4247</v>
      </c>
      <c r="G10378" s="6" t="str">
        <f t="shared" si="162"/>
        <v>TX</v>
      </c>
      <c r="H10378" s="8">
        <f>Sales[Quantity Ordered]*Sales[Price Each]</f>
        <v>1700</v>
      </c>
    </row>
    <row r="10379" spans="1:8" x14ac:dyDescent="0.25">
      <c r="A10379" s="6">
        <v>257676</v>
      </c>
      <c r="B10379" s="6" t="s">
        <v>73</v>
      </c>
      <c r="C10379" s="7">
        <v>1</v>
      </c>
      <c r="D10379" s="8">
        <v>1700</v>
      </c>
      <c r="E10379" s="9">
        <v>43726.618055555555</v>
      </c>
      <c r="F10379" s="6" t="s">
        <v>9430</v>
      </c>
      <c r="G10379" s="6" t="str">
        <f t="shared" si="162"/>
        <v>GA</v>
      </c>
      <c r="H10379" s="8">
        <f>Sales[Quantity Ordered]*Sales[Price Each]</f>
        <v>1700</v>
      </c>
    </row>
    <row r="10380" spans="1:8" x14ac:dyDescent="0.25">
      <c r="A10380" s="6">
        <v>256401</v>
      </c>
      <c r="B10380" s="6" t="s">
        <v>73</v>
      </c>
      <c r="C10380" s="7">
        <v>1</v>
      </c>
      <c r="D10380" s="8">
        <v>1700</v>
      </c>
      <c r="E10380" s="9">
        <v>43726.6875</v>
      </c>
      <c r="F10380" s="6" t="s">
        <v>8185</v>
      </c>
      <c r="G10380" s="6" t="str">
        <f t="shared" si="162"/>
        <v>CA</v>
      </c>
      <c r="H10380" s="8">
        <f>Sales[Quantity Ordered]*Sales[Price Each]</f>
        <v>1700</v>
      </c>
    </row>
    <row r="10381" spans="1:8" x14ac:dyDescent="0.25">
      <c r="A10381" s="6">
        <v>258694</v>
      </c>
      <c r="B10381" s="6" t="s">
        <v>73</v>
      </c>
      <c r="C10381" s="7">
        <v>1</v>
      </c>
      <c r="D10381" s="8">
        <v>1700</v>
      </c>
      <c r="E10381" s="9">
        <v>43726.738888888889</v>
      </c>
      <c r="F10381" s="6" t="s">
        <v>10414</v>
      </c>
      <c r="G10381" s="6" t="str">
        <f t="shared" si="162"/>
        <v>NY</v>
      </c>
      <c r="H10381" s="8">
        <f>Sales[Quantity Ordered]*Sales[Price Each]</f>
        <v>1700</v>
      </c>
    </row>
    <row r="10382" spans="1:8" x14ac:dyDescent="0.25">
      <c r="A10382" s="6">
        <v>252311</v>
      </c>
      <c r="B10382" s="6" t="s">
        <v>73</v>
      </c>
      <c r="C10382" s="7">
        <v>1</v>
      </c>
      <c r="D10382" s="8">
        <v>1700</v>
      </c>
      <c r="E10382" s="9">
        <v>43726.808333333334</v>
      </c>
      <c r="F10382" s="6" t="s">
        <v>4160</v>
      </c>
      <c r="G10382" s="6" t="str">
        <f t="shared" si="162"/>
        <v>OR</v>
      </c>
      <c r="H10382" s="8">
        <f>Sales[Quantity Ordered]*Sales[Price Each]</f>
        <v>1700</v>
      </c>
    </row>
    <row r="10383" spans="1:8" x14ac:dyDescent="0.25">
      <c r="A10383" s="6">
        <v>257738</v>
      </c>
      <c r="B10383" s="6" t="s">
        <v>73</v>
      </c>
      <c r="C10383" s="7">
        <v>1</v>
      </c>
      <c r="D10383" s="8">
        <v>1700</v>
      </c>
      <c r="E10383" s="9">
        <v>43726.904166666667</v>
      </c>
      <c r="F10383" s="6" t="s">
        <v>9491</v>
      </c>
      <c r="G10383" s="6" t="str">
        <f t="shared" si="162"/>
        <v>TX</v>
      </c>
      <c r="H10383" s="8">
        <f>Sales[Quantity Ordered]*Sales[Price Each]</f>
        <v>1700</v>
      </c>
    </row>
    <row r="10384" spans="1:8" x14ac:dyDescent="0.25">
      <c r="A10384" s="6">
        <v>256860</v>
      </c>
      <c r="B10384" s="6" t="s">
        <v>73</v>
      </c>
      <c r="C10384" s="7">
        <v>1</v>
      </c>
      <c r="D10384" s="8">
        <v>1700</v>
      </c>
      <c r="E10384" s="9">
        <v>43726.97152777778</v>
      </c>
      <c r="F10384" s="6" t="s">
        <v>8630</v>
      </c>
      <c r="G10384" s="6" t="str">
        <f t="shared" si="162"/>
        <v>NY</v>
      </c>
      <c r="H10384" s="8">
        <f>Sales[Quantity Ordered]*Sales[Price Each]</f>
        <v>1700</v>
      </c>
    </row>
    <row r="10385" spans="1:8" x14ac:dyDescent="0.25">
      <c r="A10385" s="6">
        <v>256503</v>
      </c>
      <c r="B10385" s="6" t="s">
        <v>73</v>
      </c>
      <c r="C10385" s="7">
        <v>1</v>
      </c>
      <c r="D10385" s="8">
        <v>1700</v>
      </c>
      <c r="E10385" s="9">
        <v>43727.040972222225</v>
      </c>
      <c r="F10385" s="6" t="s">
        <v>8287</v>
      </c>
      <c r="G10385" s="6" t="str">
        <f t="shared" si="162"/>
        <v>CA</v>
      </c>
      <c r="H10385" s="8">
        <f>Sales[Quantity Ordered]*Sales[Price Each]</f>
        <v>1700</v>
      </c>
    </row>
    <row r="10386" spans="1:8" x14ac:dyDescent="0.25">
      <c r="A10386" s="6">
        <v>258074</v>
      </c>
      <c r="B10386" s="6" t="s">
        <v>73</v>
      </c>
      <c r="C10386" s="7">
        <v>1</v>
      </c>
      <c r="D10386" s="8">
        <v>1700</v>
      </c>
      <c r="E10386" s="9">
        <v>43727.279861111114</v>
      </c>
      <c r="F10386" s="6" t="s">
        <v>7111</v>
      </c>
      <c r="G10386" s="6" t="str">
        <f t="shared" si="162"/>
        <v>NY</v>
      </c>
      <c r="H10386" s="8">
        <f>Sales[Quantity Ordered]*Sales[Price Each]</f>
        <v>1700</v>
      </c>
    </row>
    <row r="10387" spans="1:8" x14ac:dyDescent="0.25">
      <c r="A10387" s="6">
        <v>251358</v>
      </c>
      <c r="B10387" s="6" t="s">
        <v>73</v>
      </c>
      <c r="C10387" s="7">
        <v>1</v>
      </c>
      <c r="D10387" s="8">
        <v>1700</v>
      </c>
      <c r="E10387" s="9">
        <v>43727.450694444444</v>
      </c>
      <c r="F10387" s="6" t="s">
        <v>3218</v>
      </c>
      <c r="G10387" s="6" t="str">
        <f t="shared" si="162"/>
        <v>CA</v>
      </c>
      <c r="H10387" s="8">
        <f>Sales[Quantity Ordered]*Sales[Price Each]</f>
        <v>1700</v>
      </c>
    </row>
    <row r="10388" spans="1:8" x14ac:dyDescent="0.25">
      <c r="A10388" s="6">
        <v>256433</v>
      </c>
      <c r="B10388" s="6" t="s">
        <v>73</v>
      </c>
      <c r="C10388" s="7">
        <v>1</v>
      </c>
      <c r="D10388" s="8">
        <v>1700</v>
      </c>
      <c r="E10388" s="9">
        <v>43727.454861111109</v>
      </c>
      <c r="F10388" s="6" t="s">
        <v>8217</v>
      </c>
      <c r="G10388" s="6" t="str">
        <f t="shared" si="162"/>
        <v>CA</v>
      </c>
      <c r="H10388" s="8">
        <f>Sales[Quantity Ordered]*Sales[Price Each]</f>
        <v>1700</v>
      </c>
    </row>
    <row r="10389" spans="1:8" x14ac:dyDescent="0.25">
      <c r="A10389" s="6">
        <v>248512</v>
      </c>
      <c r="B10389" s="6" t="s">
        <v>73</v>
      </c>
      <c r="C10389" s="7">
        <v>1</v>
      </c>
      <c r="D10389" s="8">
        <v>1700</v>
      </c>
      <c r="E10389" s="9">
        <v>43727.544444444444</v>
      </c>
      <c r="F10389" s="6" t="s">
        <v>385</v>
      </c>
      <c r="G10389" s="6" t="str">
        <f t="shared" si="162"/>
        <v>NY</v>
      </c>
      <c r="H10389" s="8">
        <f>Sales[Quantity Ordered]*Sales[Price Each]</f>
        <v>1700</v>
      </c>
    </row>
    <row r="10390" spans="1:8" x14ac:dyDescent="0.25">
      <c r="A10390" s="6">
        <v>257850</v>
      </c>
      <c r="B10390" s="6" t="s">
        <v>73</v>
      </c>
      <c r="C10390" s="7">
        <v>1</v>
      </c>
      <c r="D10390" s="8">
        <v>1700</v>
      </c>
      <c r="E10390" s="9">
        <v>43727.646527777775</v>
      </c>
      <c r="F10390" s="6" t="s">
        <v>9598</v>
      </c>
      <c r="G10390" s="6" t="str">
        <f t="shared" si="162"/>
        <v>TX</v>
      </c>
      <c r="H10390" s="8">
        <f>Sales[Quantity Ordered]*Sales[Price Each]</f>
        <v>1700</v>
      </c>
    </row>
    <row r="10391" spans="1:8" x14ac:dyDescent="0.25">
      <c r="A10391" s="6">
        <v>256109</v>
      </c>
      <c r="B10391" s="6" t="s">
        <v>73</v>
      </c>
      <c r="C10391" s="7">
        <v>1</v>
      </c>
      <c r="D10391" s="8">
        <v>1700</v>
      </c>
      <c r="E10391" s="9">
        <v>43727.689583333333</v>
      </c>
      <c r="F10391" s="6" t="s">
        <v>7900</v>
      </c>
      <c r="G10391" s="6" t="str">
        <f t="shared" si="162"/>
        <v>CA</v>
      </c>
      <c r="H10391" s="8">
        <f>Sales[Quantity Ordered]*Sales[Price Each]</f>
        <v>1700</v>
      </c>
    </row>
    <row r="10392" spans="1:8" x14ac:dyDescent="0.25">
      <c r="A10392" s="6">
        <v>256127</v>
      </c>
      <c r="B10392" s="6" t="s">
        <v>73</v>
      </c>
      <c r="C10392" s="7">
        <v>1</v>
      </c>
      <c r="D10392" s="8">
        <v>1700</v>
      </c>
      <c r="E10392" s="9">
        <v>43727.697916666664</v>
      </c>
      <c r="F10392" s="6" t="s">
        <v>7918</v>
      </c>
      <c r="G10392" s="6" t="str">
        <f t="shared" si="162"/>
        <v>OR</v>
      </c>
      <c r="H10392" s="8">
        <f>Sales[Quantity Ordered]*Sales[Price Each]</f>
        <v>1700</v>
      </c>
    </row>
    <row r="10393" spans="1:8" x14ac:dyDescent="0.25">
      <c r="A10393" s="6">
        <v>253264</v>
      </c>
      <c r="B10393" s="6" t="s">
        <v>73</v>
      </c>
      <c r="C10393" s="7">
        <v>1</v>
      </c>
      <c r="D10393" s="8">
        <v>1700</v>
      </c>
      <c r="E10393" s="9">
        <v>43727.788194444445</v>
      </c>
      <c r="F10393" s="6" t="s">
        <v>5105</v>
      </c>
      <c r="G10393" s="6" t="str">
        <f t="shared" si="162"/>
        <v>NY</v>
      </c>
      <c r="H10393" s="8">
        <f>Sales[Quantity Ordered]*Sales[Price Each]</f>
        <v>1700</v>
      </c>
    </row>
    <row r="10394" spans="1:8" x14ac:dyDescent="0.25">
      <c r="A10394" s="6">
        <v>251476</v>
      </c>
      <c r="B10394" s="6" t="s">
        <v>73</v>
      </c>
      <c r="C10394" s="7">
        <v>1</v>
      </c>
      <c r="D10394" s="8">
        <v>1700</v>
      </c>
      <c r="E10394" s="9">
        <v>43727.881249999999</v>
      </c>
      <c r="F10394" s="6" t="s">
        <v>3334</v>
      </c>
      <c r="G10394" s="6" t="str">
        <f t="shared" si="162"/>
        <v>CA</v>
      </c>
      <c r="H10394" s="8">
        <f>Sales[Quantity Ordered]*Sales[Price Each]</f>
        <v>1700</v>
      </c>
    </row>
    <row r="10395" spans="1:8" x14ac:dyDescent="0.25">
      <c r="A10395" s="6">
        <v>258733</v>
      </c>
      <c r="B10395" s="6" t="s">
        <v>73</v>
      </c>
      <c r="C10395" s="7">
        <v>1</v>
      </c>
      <c r="D10395" s="8">
        <v>1700</v>
      </c>
      <c r="E10395" s="9">
        <v>43728.431944444441</v>
      </c>
      <c r="F10395" s="6" t="s">
        <v>10450</v>
      </c>
      <c r="G10395" s="6" t="str">
        <f t="shared" si="162"/>
        <v>MA</v>
      </c>
      <c r="H10395" s="8">
        <f>Sales[Quantity Ordered]*Sales[Price Each]</f>
        <v>1700</v>
      </c>
    </row>
    <row r="10396" spans="1:8" x14ac:dyDescent="0.25">
      <c r="A10396" s="6">
        <v>254796</v>
      </c>
      <c r="B10396" s="6" t="s">
        <v>73</v>
      </c>
      <c r="C10396" s="7">
        <v>1</v>
      </c>
      <c r="D10396" s="8">
        <v>1700</v>
      </c>
      <c r="E10396" s="9">
        <v>43728.55</v>
      </c>
      <c r="F10396" s="6" t="s">
        <v>6618</v>
      </c>
      <c r="G10396" s="6" t="str">
        <f t="shared" si="162"/>
        <v>MA</v>
      </c>
      <c r="H10396" s="8">
        <f>Sales[Quantity Ordered]*Sales[Price Each]</f>
        <v>1700</v>
      </c>
    </row>
    <row r="10397" spans="1:8" x14ac:dyDescent="0.25">
      <c r="A10397" s="6">
        <v>258106</v>
      </c>
      <c r="B10397" s="6" t="s">
        <v>73</v>
      </c>
      <c r="C10397" s="7">
        <v>1</v>
      </c>
      <c r="D10397" s="8">
        <v>1700</v>
      </c>
      <c r="E10397" s="9">
        <v>43728.594444444447</v>
      </c>
      <c r="F10397" s="6" t="s">
        <v>9843</v>
      </c>
      <c r="G10397" s="6" t="str">
        <f t="shared" si="162"/>
        <v>GA</v>
      </c>
      <c r="H10397" s="8">
        <f>Sales[Quantity Ordered]*Sales[Price Each]</f>
        <v>1700</v>
      </c>
    </row>
    <row r="10398" spans="1:8" x14ac:dyDescent="0.25">
      <c r="A10398" s="6">
        <v>258221</v>
      </c>
      <c r="B10398" s="6" t="s">
        <v>73</v>
      </c>
      <c r="C10398" s="7">
        <v>1</v>
      </c>
      <c r="D10398" s="8">
        <v>1700</v>
      </c>
      <c r="E10398" s="9">
        <v>43728.690972222219</v>
      </c>
      <c r="F10398" s="6" t="s">
        <v>9954</v>
      </c>
      <c r="G10398" s="6" t="str">
        <f t="shared" si="162"/>
        <v>NY</v>
      </c>
      <c r="H10398" s="8">
        <f>Sales[Quantity Ordered]*Sales[Price Each]</f>
        <v>1700</v>
      </c>
    </row>
    <row r="10399" spans="1:8" x14ac:dyDescent="0.25">
      <c r="A10399" s="6">
        <v>258150</v>
      </c>
      <c r="B10399" s="6" t="s">
        <v>73</v>
      </c>
      <c r="C10399" s="7">
        <v>1</v>
      </c>
      <c r="D10399" s="8">
        <v>1700</v>
      </c>
      <c r="E10399" s="9">
        <v>43728.709027777775</v>
      </c>
      <c r="F10399" s="6" t="s">
        <v>9887</v>
      </c>
      <c r="G10399" s="6" t="str">
        <f t="shared" si="162"/>
        <v>CA</v>
      </c>
      <c r="H10399" s="8">
        <f>Sales[Quantity Ordered]*Sales[Price Each]</f>
        <v>1700</v>
      </c>
    </row>
    <row r="10400" spans="1:8" x14ac:dyDescent="0.25">
      <c r="A10400" s="6">
        <v>250441</v>
      </c>
      <c r="B10400" s="6" t="s">
        <v>73</v>
      </c>
      <c r="C10400" s="7">
        <v>1</v>
      </c>
      <c r="D10400" s="8">
        <v>1700</v>
      </c>
      <c r="E10400" s="9">
        <v>43729.326388888891</v>
      </c>
      <c r="F10400" s="6" t="s">
        <v>2309</v>
      </c>
      <c r="G10400" s="6" t="str">
        <f t="shared" si="162"/>
        <v>CA</v>
      </c>
      <c r="H10400" s="8">
        <f>Sales[Quantity Ordered]*Sales[Price Each]</f>
        <v>1700</v>
      </c>
    </row>
    <row r="10401" spans="1:8" x14ac:dyDescent="0.25">
      <c r="A10401" s="6">
        <v>248258</v>
      </c>
      <c r="B10401" s="6" t="s">
        <v>73</v>
      </c>
      <c r="C10401" s="7">
        <v>1</v>
      </c>
      <c r="D10401" s="8">
        <v>1700</v>
      </c>
      <c r="E10401" s="9">
        <v>43729.414583333331</v>
      </c>
      <c r="F10401" s="6" t="s">
        <v>130</v>
      </c>
      <c r="G10401" s="6" t="str">
        <f t="shared" si="162"/>
        <v>CA</v>
      </c>
      <c r="H10401" s="8">
        <f>Sales[Quantity Ordered]*Sales[Price Each]</f>
        <v>1700</v>
      </c>
    </row>
    <row r="10402" spans="1:8" x14ac:dyDescent="0.25">
      <c r="A10402" s="6">
        <v>253788</v>
      </c>
      <c r="B10402" s="6" t="s">
        <v>73</v>
      </c>
      <c r="C10402" s="7">
        <v>1</v>
      </c>
      <c r="D10402" s="8">
        <v>1700</v>
      </c>
      <c r="E10402" s="9">
        <v>43729.448611111111</v>
      </c>
      <c r="F10402" s="6" t="s">
        <v>5622</v>
      </c>
      <c r="G10402" s="6" t="str">
        <f t="shared" si="162"/>
        <v>NY</v>
      </c>
      <c r="H10402" s="8">
        <f>Sales[Quantity Ordered]*Sales[Price Each]</f>
        <v>1700</v>
      </c>
    </row>
    <row r="10403" spans="1:8" x14ac:dyDescent="0.25">
      <c r="A10403" s="6">
        <v>254780</v>
      </c>
      <c r="B10403" s="6" t="s">
        <v>73</v>
      </c>
      <c r="C10403" s="7">
        <v>1</v>
      </c>
      <c r="D10403" s="8">
        <v>1700</v>
      </c>
      <c r="E10403" s="9">
        <v>43729.450694444444</v>
      </c>
      <c r="F10403" s="6" t="s">
        <v>6602</v>
      </c>
      <c r="G10403" s="6" t="str">
        <f t="shared" si="162"/>
        <v>CA</v>
      </c>
      <c r="H10403" s="8">
        <f>Sales[Quantity Ordered]*Sales[Price Each]</f>
        <v>1700</v>
      </c>
    </row>
    <row r="10404" spans="1:8" x14ac:dyDescent="0.25">
      <c r="A10404" s="6">
        <v>249097</v>
      </c>
      <c r="B10404" s="6" t="s">
        <v>73</v>
      </c>
      <c r="C10404" s="7">
        <v>1</v>
      </c>
      <c r="D10404" s="8">
        <v>1700</v>
      </c>
      <c r="E10404" s="9">
        <v>43729.462500000001</v>
      </c>
      <c r="F10404" s="6" t="s">
        <v>969</v>
      </c>
      <c r="G10404" s="6" t="str">
        <f t="shared" si="162"/>
        <v>WA</v>
      </c>
      <c r="H10404" s="8">
        <f>Sales[Quantity Ordered]*Sales[Price Each]</f>
        <v>1700</v>
      </c>
    </row>
    <row r="10405" spans="1:8" x14ac:dyDescent="0.25">
      <c r="A10405" s="6">
        <v>248354</v>
      </c>
      <c r="B10405" s="6" t="s">
        <v>73</v>
      </c>
      <c r="C10405" s="7">
        <v>1</v>
      </c>
      <c r="D10405" s="8">
        <v>1700</v>
      </c>
      <c r="E10405" s="9">
        <v>43729.495833333334</v>
      </c>
      <c r="F10405" s="6" t="s">
        <v>226</v>
      </c>
      <c r="G10405" s="6" t="str">
        <f t="shared" si="162"/>
        <v>GA</v>
      </c>
      <c r="H10405" s="8">
        <f>Sales[Quantity Ordered]*Sales[Price Each]</f>
        <v>1700</v>
      </c>
    </row>
    <row r="10406" spans="1:8" x14ac:dyDescent="0.25">
      <c r="A10406" s="6">
        <v>254677</v>
      </c>
      <c r="B10406" s="6" t="s">
        <v>73</v>
      </c>
      <c r="C10406" s="7">
        <v>1</v>
      </c>
      <c r="D10406" s="8">
        <v>1700</v>
      </c>
      <c r="E10406" s="9">
        <v>43729.686805555553</v>
      </c>
      <c r="F10406" s="6" t="s">
        <v>6500</v>
      </c>
      <c r="G10406" s="6" t="str">
        <f t="shared" si="162"/>
        <v>NY</v>
      </c>
      <c r="H10406" s="8">
        <f>Sales[Quantity Ordered]*Sales[Price Each]</f>
        <v>1700</v>
      </c>
    </row>
    <row r="10407" spans="1:8" x14ac:dyDescent="0.25">
      <c r="A10407" s="6">
        <v>257698</v>
      </c>
      <c r="B10407" s="6" t="s">
        <v>73</v>
      </c>
      <c r="C10407" s="7">
        <v>1</v>
      </c>
      <c r="D10407" s="8">
        <v>1700</v>
      </c>
      <c r="E10407" s="9">
        <v>43729.707638888889</v>
      </c>
      <c r="F10407" s="6" t="s">
        <v>9451</v>
      </c>
      <c r="G10407" s="6" t="str">
        <f t="shared" si="162"/>
        <v>CA</v>
      </c>
      <c r="H10407" s="8">
        <f>Sales[Quantity Ordered]*Sales[Price Each]</f>
        <v>1700</v>
      </c>
    </row>
    <row r="10408" spans="1:8" x14ac:dyDescent="0.25">
      <c r="A10408" s="6">
        <v>253827</v>
      </c>
      <c r="B10408" s="6" t="s">
        <v>73</v>
      </c>
      <c r="C10408" s="7">
        <v>1</v>
      </c>
      <c r="D10408" s="8">
        <v>1700</v>
      </c>
      <c r="E10408" s="9">
        <v>43730.597222222219</v>
      </c>
      <c r="F10408" s="6" t="s">
        <v>5661</v>
      </c>
      <c r="G10408" s="6" t="str">
        <f t="shared" si="162"/>
        <v>MA</v>
      </c>
      <c r="H10408" s="8">
        <f>Sales[Quantity Ordered]*Sales[Price Each]</f>
        <v>1700</v>
      </c>
    </row>
    <row r="10409" spans="1:8" x14ac:dyDescent="0.25">
      <c r="A10409" s="6">
        <v>255014</v>
      </c>
      <c r="B10409" s="6" t="s">
        <v>73</v>
      </c>
      <c r="C10409" s="7">
        <v>1</v>
      </c>
      <c r="D10409" s="8">
        <v>1700</v>
      </c>
      <c r="E10409" s="9">
        <v>43731.064583333333</v>
      </c>
      <c r="F10409" s="6" t="s">
        <v>6827</v>
      </c>
      <c r="G10409" s="6" t="str">
        <f t="shared" si="162"/>
        <v>MA</v>
      </c>
      <c r="H10409" s="8">
        <f>Sales[Quantity Ordered]*Sales[Price Each]</f>
        <v>1700</v>
      </c>
    </row>
    <row r="10410" spans="1:8" x14ac:dyDescent="0.25">
      <c r="A10410" s="6">
        <v>255887</v>
      </c>
      <c r="B10410" s="6" t="s">
        <v>73</v>
      </c>
      <c r="C10410" s="7">
        <v>1</v>
      </c>
      <c r="D10410" s="8">
        <v>1700</v>
      </c>
      <c r="E10410" s="9">
        <v>43731.185416666667</v>
      </c>
      <c r="F10410" s="6" t="s">
        <v>7686</v>
      </c>
      <c r="G10410" s="6" t="str">
        <f t="shared" si="162"/>
        <v>GA</v>
      </c>
      <c r="H10410" s="8">
        <f>Sales[Quantity Ordered]*Sales[Price Each]</f>
        <v>1700</v>
      </c>
    </row>
    <row r="10411" spans="1:8" x14ac:dyDescent="0.25">
      <c r="A10411" s="6">
        <v>248721</v>
      </c>
      <c r="B10411" s="6" t="s">
        <v>73</v>
      </c>
      <c r="C10411" s="7">
        <v>1</v>
      </c>
      <c r="D10411" s="8">
        <v>1700</v>
      </c>
      <c r="E10411" s="9">
        <v>43731.197222222225</v>
      </c>
      <c r="F10411" s="6" t="s">
        <v>594</v>
      </c>
      <c r="G10411" s="6" t="str">
        <f t="shared" si="162"/>
        <v>CA</v>
      </c>
      <c r="H10411" s="8">
        <f>Sales[Quantity Ordered]*Sales[Price Each]</f>
        <v>1700</v>
      </c>
    </row>
    <row r="10412" spans="1:8" x14ac:dyDescent="0.25">
      <c r="A10412" s="6">
        <v>249848</v>
      </c>
      <c r="B10412" s="6" t="s">
        <v>73</v>
      </c>
      <c r="C10412" s="7">
        <v>1</v>
      </c>
      <c r="D10412" s="8">
        <v>1700</v>
      </c>
      <c r="E10412" s="9">
        <v>43731.433333333334</v>
      </c>
      <c r="F10412" s="6" t="s">
        <v>1719</v>
      </c>
      <c r="G10412" s="6" t="str">
        <f t="shared" si="162"/>
        <v>NY</v>
      </c>
      <c r="H10412" s="8">
        <f>Sales[Quantity Ordered]*Sales[Price Each]</f>
        <v>1700</v>
      </c>
    </row>
    <row r="10413" spans="1:8" x14ac:dyDescent="0.25">
      <c r="A10413" s="6">
        <v>257815</v>
      </c>
      <c r="B10413" s="6" t="s">
        <v>73</v>
      </c>
      <c r="C10413" s="7">
        <v>1</v>
      </c>
      <c r="D10413" s="8">
        <v>1700</v>
      </c>
      <c r="E10413" s="9">
        <v>43731.592361111114</v>
      </c>
      <c r="F10413" s="6" t="s">
        <v>9564</v>
      </c>
      <c r="G10413" s="6" t="str">
        <f t="shared" si="162"/>
        <v>ME</v>
      </c>
      <c r="H10413" s="8">
        <f>Sales[Quantity Ordered]*Sales[Price Each]</f>
        <v>1700</v>
      </c>
    </row>
    <row r="10414" spans="1:8" x14ac:dyDescent="0.25">
      <c r="A10414" s="6">
        <v>259021</v>
      </c>
      <c r="B10414" s="6" t="s">
        <v>73</v>
      </c>
      <c r="C10414" s="7">
        <v>1</v>
      </c>
      <c r="D10414" s="8">
        <v>1700</v>
      </c>
      <c r="E10414" s="9">
        <v>43731.790277777778</v>
      </c>
      <c r="F10414" s="6" t="s">
        <v>10733</v>
      </c>
      <c r="G10414" s="6" t="str">
        <f t="shared" si="162"/>
        <v>NY</v>
      </c>
      <c r="H10414" s="8">
        <f>Sales[Quantity Ordered]*Sales[Price Each]</f>
        <v>1700</v>
      </c>
    </row>
    <row r="10415" spans="1:8" x14ac:dyDescent="0.25">
      <c r="A10415" s="6">
        <v>256679</v>
      </c>
      <c r="B10415" s="6" t="s">
        <v>73</v>
      </c>
      <c r="C10415" s="7">
        <v>1</v>
      </c>
      <c r="D10415" s="8">
        <v>1700</v>
      </c>
      <c r="E10415" s="9">
        <v>43731.806250000001</v>
      </c>
      <c r="F10415" s="6" t="s">
        <v>8454</v>
      </c>
      <c r="G10415" s="6" t="str">
        <f t="shared" si="162"/>
        <v>GA</v>
      </c>
      <c r="H10415" s="8">
        <f>Sales[Quantity Ordered]*Sales[Price Each]</f>
        <v>1700</v>
      </c>
    </row>
    <row r="10416" spans="1:8" x14ac:dyDescent="0.25">
      <c r="A10416" s="6">
        <v>257934</v>
      </c>
      <c r="B10416" s="6" t="s">
        <v>73</v>
      </c>
      <c r="C10416" s="7">
        <v>1</v>
      </c>
      <c r="D10416" s="8">
        <v>1700</v>
      </c>
      <c r="E10416" s="9">
        <v>43731.845138888886</v>
      </c>
      <c r="F10416" s="6" t="s">
        <v>9679</v>
      </c>
      <c r="G10416" s="6" t="str">
        <f t="shared" si="162"/>
        <v>CA</v>
      </c>
      <c r="H10416" s="8">
        <f>Sales[Quantity Ordered]*Sales[Price Each]</f>
        <v>1700</v>
      </c>
    </row>
    <row r="10417" spans="1:8" x14ac:dyDescent="0.25">
      <c r="A10417" s="6">
        <v>253351</v>
      </c>
      <c r="B10417" s="6" t="s">
        <v>73</v>
      </c>
      <c r="C10417" s="7">
        <v>1</v>
      </c>
      <c r="D10417" s="8">
        <v>1700</v>
      </c>
      <c r="E10417" s="9">
        <v>43731.995138888888</v>
      </c>
      <c r="F10417" s="6" t="s">
        <v>5192</v>
      </c>
      <c r="G10417" s="6" t="str">
        <f t="shared" si="162"/>
        <v>GA</v>
      </c>
      <c r="H10417" s="8">
        <f>Sales[Quantity Ordered]*Sales[Price Each]</f>
        <v>1700</v>
      </c>
    </row>
    <row r="10418" spans="1:8" x14ac:dyDescent="0.25">
      <c r="A10418" s="6">
        <v>255293</v>
      </c>
      <c r="B10418" s="6" t="s">
        <v>73</v>
      </c>
      <c r="C10418" s="7">
        <v>1</v>
      </c>
      <c r="D10418" s="8">
        <v>1700</v>
      </c>
      <c r="E10418" s="9">
        <v>43732.017361111109</v>
      </c>
      <c r="F10418" s="6" t="s">
        <v>7101</v>
      </c>
      <c r="G10418" s="6" t="str">
        <f t="shared" si="162"/>
        <v>CA</v>
      </c>
      <c r="H10418" s="8">
        <f>Sales[Quantity Ordered]*Sales[Price Each]</f>
        <v>1700</v>
      </c>
    </row>
    <row r="10419" spans="1:8" x14ac:dyDescent="0.25">
      <c r="A10419" s="6">
        <v>257571</v>
      </c>
      <c r="B10419" s="6" t="s">
        <v>73</v>
      </c>
      <c r="C10419" s="7">
        <v>1</v>
      </c>
      <c r="D10419" s="8">
        <v>1700</v>
      </c>
      <c r="E10419" s="9">
        <v>43732.10833333333</v>
      </c>
      <c r="F10419" s="6" t="s">
        <v>9325</v>
      </c>
      <c r="G10419" s="6" t="str">
        <f t="shared" si="162"/>
        <v>GA</v>
      </c>
      <c r="H10419" s="8">
        <f>Sales[Quantity Ordered]*Sales[Price Each]</f>
        <v>1700</v>
      </c>
    </row>
    <row r="10420" spans="1:8" x14ac:dyDescent="0.25">
      <c r="A10420" s="6">
        <v>258633</v>
      </c>
      <c r="B10420" s="6" t="s">
        <v>73</v>
      </c>
      <c r="C10420" s="7">
        <v>1</v>
      </c>
      <c r="D10420" s="8">
        <v>1700</v>
      </c>
      <c r="E10420" s="9">
        <v>43732.289583333331</v>
      </c>
      <c r="F10420" s="6" t="s">
        <v>10355</v>
      </c>
      <c r="G10420" s="6" t="str">
        <f t="shared" si="162"/>
        <v>MA</v>
      </c>
      <c r="H10420" s="8">
        <f>Sales[Quantity Ordered]*Sales[Price Each]</f>
        <v>1700</v>
      </c>
    </row>
    <row r="10421" spans="1:8" x14ac:dyDescent="0.25">
      <c r="A10421" s="6">
        <v>258047</v>
      </c>
      <c r="B10421" s="6" t="s">
        <v>73</v>
      </c>
      <c r="C10421" s="7">
        <v>1</v>
      </c>
      <c r="D10421" s="8">
        <v>1700</v>
      </c>
      <c r="E10421" s="9">
        <v>43732.397222222222</v>
      </c>
      <c r="F10421" s="6" t="s">
        <v>9787</v>
      </c>
      <c r="G10421" s="6" t="str">
        <f t="shared" si="162"/>
        <v>MA</v>
      </c>
      <c r="H10421" s="8">
        <f>Sales[Quantity Ordered]*Sales[Price Each]</f>
        <v>1700</v>
      </c>
    </row>
    <row r="10422" spans="1:8" x14ac:dyDescent="0.25">
      <c r="A10422" s="6">
        <v>255847</v>
      </c>
      <c r="B10422" s="6" t="s">
        <v>73</v>
      </c>
      <c r="C10422" s="7">
        <v>1</v>
      </c>
      <c r="D10422" s="8">
        <v>1700</v>
      </c>
      <c r="E10422" s="9">
        <v>43732.402083333334</v>
      </c>
      <c r="F10422" s="6" t="s">
        <v>7646</v>
      </c>
      <c r="G10422" s="6" t="str">
        <f t="shared" si="162"/>
        <v>CA</v>
      </c>
      <c r="H10422" s="8">
        <f>Sales[Quantity Ordered]*Sales[Price Each]</f>
        <v>1700</v>
      </c>
    </row>
    <row r="10423" spans="1:8" x14ac:dyDescent="0.25">
      <c r="A10423" s="6">
        <v>259013</v>
      </c>
      <c r="B10423" s="6" t="s">
        <v>73</v>
      </c>
      <c r="C10423" s="7">
        <v>1</v>
      </c>
      <c r="D10423" s="8">
        <v>1700</v>
      </c>
      <c r="E10423" s="9">
        <v>43732.412499999999</v>
      </c>
      <c r="F10423" s="6" t="s">
        <v>10725</v>
      </c>
      <c r="G10423" s="6" t="str">
        <f t="shared" si="162"/>
        <v>CA</v>
      </c>
      <c r="H10423" s="8">
        <f>Sales[Quantity Ordered]*Sales[Price Each]</f>
        <v>1700</v>
      </c>
    </row>
    <row r="10424" spans="1:8" x14ac:dyDescent="0.25">
      <c r="A10424" s="6">
        <v>255258</v>
      </c>
      <c r="B10424" s="6" t="s">
        <v>73</v>
      </c>
      <c r="C10424" s="7">
        <v>1</v>
      </c>
      <c r="D10424" s="8">
        <v>1700</v>
      </c>
      <c r="E10424" s="9">
        <v>43732.574305555558</v>
      </c>
      <c r="F10424" s="6" t="s">
        <v>7067</v>
      </c>
      <c r="G10424" s="6" t="str">
        <f t="shared" si="162"/>
        <v>MA</v>
      </c>
      <c r="H10424" s="8">
        <f>Sales[Quantity Ordered]*Sales[Price Each]</f>
        <v>1700</v>
      </c>
    </row>
    <row r="10425" spans="1:8" x14ac:dyDescent="0.25">
      <c r="A10425" s="6">
        <v>254998</v>
      </c>
      <c r="B10425" s="6" t="s">
        <v>73</v>
      </c>
      <c r="C10425" s="7">
        <v>1</v>
      </c>
      <c r="D10425" s="8">
        <v>1700</v>
      </c>
      <c r="E10425" s="9">
        <v>43732.65347222222</v>
      </c>
      <c r="F10425" s="6" t="s">
        <v>6811</v>
      </c>
      <c r="G10425" s="6" t="str">
        <f t="shared" si="162"/>
        <v>NY</v>
      </c>
      <c r="H10425" s="8">
        <f>Sales[Quantity Ordered]*Sales[Price Each]</f>
        <v>1700</v>
      </c>
    </row>
    <row r="10426" spans="1:8" x14ac:dyDescent="0.25">
      <c r="A10426" s="6">
        <v>248452</v>
      </c>
      <c r="B10426" s="6" t="s">
        <v>73</v>
      </c>
      <c r="C10426" s="7">
        <v>1</v>
      </c>
      <c r="D10426" s="8">
        <v>1700</v>
      </c>
      <c r="E10426" s="9">
        <v>43732.75</v>
      </c>
      <c r="F10426" s="6" t="s">
        <v>325</v>
      </c>
      <c r="G10426" s="6" t="str">
        <f t="shared" si="162"/>
        <v>MA</v>
      </c>
      <c r="H10426" s="8">
        <f>Sales[Quantity Ordered]*Sales[Price Each]</f>
        <v>1700</v>
      </c>
    </row>
    <row r="10427" spans="1:8" x14ac:dyDescent="0.25">
      <c r="A10427" s="6">
        <v>255554</v>
      </c>
      <c r="B10427" s="6" t="s">
        <v>73</v>
      </c>
      <c r="C10427" s="7">
        <v>1</v>
      </c>
      <c r="D10427" s="8">
        <v>1700</v>
      </c>
      <c r="E10427" s="9">
        <v>43732.87777777778</v>
      </c>
      <c r="F10427" s="6" t="s">
        <v>7361</v>
      </c>
      <c r="G10427" s="6" t="str">
        <f t="shared" si="162"/>
        <v>GA</v>
      </c>
      <c r="H10427" s="8">
        <f>Sales[Quantity Ordered]*Sales[Price Each]</f>
        <v>1700</v>
      </c>
    </row>
    <row r="10428" spans="1:8" x14ac:dyDescent="0.25">
      <c r="A10428" s="6">
        <v>250410</v>
      </c>
      <c r="B10428" s="6" t="s">
        <v>73</v>
      </c>
      <c r="C10428" s="7">
        <v>1</v>
      </c>
      <c r="D10428" s="8">
        <v>1700</v>
      </c>
      <c r="E10428" s="9">
        <v>43732.881249999999</v>
      </c>
      <c r="F10428" s="6" t="s">
        <v>2278</v>
      </c>
      <c r="G10428" s="6" t="str">
        <f t="shared" si="162"/>
        <v>CA</v>
      </c>
      <c r="H10428" s="8">
        <f>Sales[Quantity Ordered]*Sales[Price Each]</f>
        <v>1700</v>
      </c>
    </row>
    <row r="10429" spans="1:8" x14ac:dyDescent="0.25">
      <c r="A10429" s="6">
        <v>258361</v>
      </c>
      <c r="B10429" s="6" t="s">
        <v>73</v>
      </c>
      <c r="C10429" s="7">
        <v>1</v>
      </c>
      <c r="D10429" s="8">
        <v>1700</v>
      </c>
      <c r="E10429" s="9">
        <v>43732.893055555556</v>
      </c>
      <c r="F10429" s="6" t="s">
        <v>10091</v>
      </c>
      <c r="G10429" s="6" t="str">
        <f t="shared" si="162"/>
        <v>OR</v>
      </c>
      <c r="H10429" s="8">
        <f>Sales[Quantity Ordered]*Sales[Price Each]</f>
        <v>1700</v>
      </c>
    </row>
    <row r="10430" spans="1:8" x14ac:dyDescent="0.25">
      <c r="A10430" s="6">
        <v>254987</v>
      </c>
      <c r="B10430" s="6" t="s">
        <v>73</v>
      </c>
      <c r="C10430" s="7">
        <v>1</v>
      </c>
      <c r="D10430" s="8">
        <v>1700</v>
      </c>
      <c r="E10430" s="9">
        <v>43733.03402777778</v>
      </c>
      <c r="F10430" s="6" t="s">
        <v>6800</v>
      </c>
      <c r="G10430" s="6" t="str">
        <f t="shared" si="162"/>
        <v>CA</v>
      </c>
      <c r="H10430" s="8">
        <f>Sales[Quantity Ordered]*Sales[Price Each]</f>
        <v>1700</v>
      </c>
    </row>
    <row r="10431" spans="1:8" x14ac:dyDescent="0.25">
      <c r="A10431" s="6">
        <v>250028</v>
      </c>
      <c r="B10431" s="6" t="s">
        <v>73</v>
      </c>
      <c r="C10431" s="7">
        <v>1</v>
      </c>
      <c r="D10431" s="8">
        <v>1700</v>
      </c>
      <c r="E10431" s="9">
        <v>43733.046527777777</v>
      </c>
      <c r="F10431" s="6" t="s">
        <v>1896</v>
      </c>
      <c r="G10431" s="6" t="str">
        <f t="shared" si="162"/>
        <v>CA</v>
      </c>
      <c r="H10431" s="8">
        <f>Sales[Quantity Ordered]*Sales[Price Each]</f>
        <v>1700</v>
      </c>
    </row>
    <row r="10432" spans="1:8" x14ac:dyDescent="0.25">
      <c r="A10432" s="6">
        <v>255808</v>
      </c>
      <c r="B10432" s="6" t="s">
        <v>73</v>
      </c>
      <c r="C10432" s="7">
        <v>1</v>
      </c>
      <c r="D10432" s="8">
        <v>1700</v>
      </c>
      <c r="E10432" s="9">
        <v>43733.430555555555</v>
      </c>
      <c r="F10432" s="6" t="s">
        <v>7608</v>
      </c>
      <c r="G10432" s="6" t="str">
        <f t="shared" si="162"/>
        <v>CA</v>
      </c>
      <c r="H10432" s="8">
        <f>Sales[Quantity Ordered]*Sales[Price Each]</f>
        <v>1700</v>
      </c>
    </row>
    <row r="10433" spans="1:8" x14ac:dyDescent="0.25">
      <c r="A10433" s="6">
        <v>250873</v>
      </c>
      <c r="B10433" s="6" t="s">
        <v>73</v>
      </c>
      <c r="C10433" s="7">
        <v>1</v>
      </c>
      <c r="D10433" s="8">
        <v>1700</v>
      </c>
      <c r="E10433" s="9">
        <v>43733.472222222219</v>
      </c>
      <c r="F10433" s="6" t="s">
        <v>2736</v>
      </c>
      <c r="G10433" s="6" t="str">
        <f t="shared" si="162"/>
        <v>TX</v>
      </c>
      <c r="H10433" s="8">
        <f>Sales[Quantity Ordered]*Sales[Price Each]</f>
        <v>1700</v>
      </c>
    </row>
    <row r="10434" spans="1:8" x14ac:dyDescent="0.25">
      <c r="A10434" s="6">
        <v>254642</v>
      </c>
      <c r="B10434" s="6" t="s">
        <v>73</v>
      </c>
      <c r="C10434" s="7">
        <v>1</v>
      </c>
      <c r="D10434" s="8">
        <v>1700</v>
      </c>
      <c r="E10434" s="9">
        <v>43733.476388888892</v>
      </c>
      <c r="F10434" s="6" t="s">
        <v>6467</v>
      </c>
      <c r="G10434" s="6" t="str">
        <f t="shared" ref="G10434:G10497" si="163">MID(F10434,FIND(",",F10434,FIND(",",F10434)+1)+2,2)</f>
        <v>CA</v>
      </c>
      <c r="H10434" s="8">
        <f>Sales[Quantity Ordered]*Sales[Price Each]</f>
        <v>1700</v>
      </c>
    </row>
    <row r="10435" spans="1:8" x14ac:dyDescent="0.25">
      <c r="A10435" s="6">
        <v>254490</v>
      </c>
      <c r="B10435" s="6" t="s">
        <v>73</v>
      </c>
      <c r="C10435" s="7">
        <v>1</v>
      </c>
      <c r="D10435" s="8">
        <v>1700</v>
      </c>
      <c r="E10435" s="9">
        <v>43733.548611111109</v>
      </c>
      <c r="F10435" s="6" t="s">
        <v>6316</v>
      </c>
      <c r="G10435" s="6" t="str">
        <f t="shared" si="163"/>
        <v>NY</v>
      </c>
      <c r="H10435" s="8">
        <f>Sales[Quantity Ordered]*Sales[Price Each]</f>
        <v>1700</v>
      </c>
    </row>
    <row r="10436" spans="1:8" x14ac:dyDescent="0.25">
      <c r="A10436" s="6">
        <v>257448</v>
      </c>
      <c r="B10436" s="6" t="s">
        <v>73</v>
      </c>
      <c r="C10436" s="7">
        <v>1</v>
      </c>
      <c r="D10436" s="8">
        <v>1700</v>
      </c>
      <c r="E10436" s="9">
        <v>43733.654861111114</v>
      </c>
      <c r="F10436" s="6" t="s">
        <v>9208</v>
      </c>
      <c r="G10436" s="6" t="str">
        <f t="shared" si="163"/>
        <v>ME</v>
      </c>
      <c r="H10436" s="8">
        <f>Sales[Quantity Ordered]*Sales[Price Each]</f>
        <v>1700</v>
      </c>
    </row>
    <row r="10437" spans="1:8" x14ac:dyDescent="0.25">
      <c r="A10437" s="6">
        <v>254504</v>
      </c>
      <c r="B10437" s="6" t="s">
        <v>73</v>
      </c>
      <c r="C10437" s="7">
        <v>1</v>
      </c>
      <c r="D10437" s="8">
        <v>1700</v>
      </c>
      <c r="E10437" s="9">
        <v>43733.666666666664</v>
      </c>
      <c r="F10437" s="6" t="s">
        <v>6330</v>
      </c>
      <c r="G10437" s="6" t="str">
        <f t="shared" si="163"/>
        <v>CA</v>
      </c>
      <c r="H10437" s="8">
        <f>Sales[Quantity Ordered]*Sales[Price Each]</f>
        <v>1700</v>
      </c>
    </row>
    <row r="10438" spans="1:8" x14ac:dyDescent="0.25">
      <c r="A10438" s="6">
        <v>255427</v>
      </c>
      <c r="B10438" s="6" t="s">
        <v>73</v>
      </c>
      <c r="C10438" s="7">
        <v>1</v>
      </c>
      <c r="D10438" s="8">
        <v>1700</v>
      </c>
      <c r="E10438" s="9">
        <v>43733.737500000003</v>
      </c>
      <c r="F10438" s="6" t="s">
        <v>7234</v>
      </c>
      <c r="G10438" s="6" t="str">
        <f t="shared" si="163"/>
        <v>OR</v>
      </c>
      <c r="H10438" s="8">
        <f>Sales[Quantity Ordered]*Sales[Price Each]</f>
        <v>1700</v>
      </c>
    </row>
    <row r="10439" spans="1:8" x14ac:dyDescent="0.25">
      <c r="A10439" s="6">
        <v>253744</v>
      </c>
      <c r="B10439" s="6" t="s">
        <v>73</v>
      </c>
      <c r="C10439" s="7">
        <v>1</v>
      </c>
      <c r="D10439" s="8">
        <v>1700</v>
      </c>
      <c r="E10439" s="9">
        <v>43733.740277777775</v>
      </c>
      <c r="F10439" s="6" t="s">
        <v>5578</v>
      </c>
      <c r="G10439" s="6" t="str">
        <f t="shared" si="163"/>
        <v>GA</v>
      </c>
      <c r="H10439" s="8">
        <f>Sales[Quantity Ordered]*Sales[Price Each]</f>
        <v>1700</v>
      </c>
    </row>
    <row r="10440" spans="1:8" x14ac:dyDescent="0.25">
      <c r="A10440" s="6">
        <v>249794</v>
      </c>
      <c r="B10440" s="6" t="s">
        <v>73</v>
      </c>
      <c r="C10440" s="7">
        <v>1</v>
      </c>
      <c r="D10440" s="8">
        <v>1700</v>
      </c>
      <c r="E10440" s="9">
        <v>43733.837500000001</v>
      </c>
      <c r="F10440" s="6" t="s">
        <v>1665</v>
      </c>
      <c r="G10440" s="6" t="str">
        <f t="shared" si="163"/>
        <v>TX</v>
      </c>
      <c r="H10440" s="8">
        <f>Sales[Quantity Ordered]*Sales[Price Each]</f>
        <v>1700</v>
      </c>
    </row>
    <row r="10441" spans="1:8" x14ac:dyDescent="0.25">
      <c r="A10441" s="6">
        <v>250744</v>
      </c>
      <c r="B10441" s="6" t="s">
        <v>73</v>
      </c>
      <c r="C10441" s="7">
        <v>1</v>
      </c>
      <c r="D10441" s="8">
        <v>1700</v>
      </c>
      <c r="E10441" s="9">
        <v>43733.920138888891</v>
      </c>
      <c r="F10441" s="6" t="s">
        <v>2607</v>
      </c>
      <c r="G10441" s="6" t="str">
        <f t="shared" si="163"/>
        <v>CA</v>
      </c>
      <c r="H10441" s="8">
        <f>Sales[Quantity Ordered]*Sales[Price Each]</f>
        <v>1700</v>
      </c>
    </row>
    <row r="10442" spans="1:8" x14ac:dyDescent="0.25">
      <c r="A10442" s="6">
        <v>253463</v>
      </c>
      <c r="B10442" s="6" t="s">
        <v>73</v>
      </c>
      <c r="C10442" s="7">
        <v>1</v>
      </c>
      <c r="D10442" s="8">
        <v>1700</v>
      </c>
      <c r="E10442" s="9">
        <v>43733.931944444441</v>
      </c>
      <c r="F10442" s="6" t="s">
        <v>5303</v>
      </c>
      <c r="G10442" s="6" t="str">
        <f t="shared" si="163"/>
        <v>CA</v>
      </c>
      <c r="H10442" s="8">
        <f>Sales[Quantity Ordered]*Sales[Price Each]</f>
        <v>1700</v>
      </c>
    </row>
    <row r="10443" spans="1:8" x14ac:dyDescent="0.25">
      <c r="A10443" s="6">
        <v>252914</v>
      </c>
      <c r="B10443" s="6" t="s">
        <v>73</v>
      </c>
      <c r="C10443" s="7">
        <v>1</v>
      </c>
      <c r="D10443" s="8">
        <v>1700</v>
      </c>
      <c r="E10443" s="9">
        <v>43733.946527777778</v>
      </c>
      <c r="F10443" s="6" t="s">
        <v>4760</v>
      </c>
      <c r="G10443" s="6" t="str">
        <f t="shared" si="163"/>
        <v>OR</v>
      </c>
      <c r="H10443" s="8">
        <f>Sales[Quantity Ordered]*Sales[Price Each]</f>
        <v>1700</v>
      </c>
    </row>
    <row r="10444" spans="1:8" x14ac:dyDescent="0.25">
      <c r="A10444" s="6">
        <v>257044</v>
      </c>
      <c r="B10444" s="6" t="s">
        <v>73</v>
      </c>
      <c r="C10444" s="7">
        <v>1</v>
      </c>
      <c r="D10444" s="8">
        <v>1700</v>
      </c>
      <c r="E10444" s="9">
        <v>43734.136111111111</v>
      </c>
      <c r="F10444" s="6" t="s">
        <v>8810</v>
      </c>
      <c r="G10444" s="6" t="str">
        <f t="shared" si="163"/>
        <v>CA</v>
      </c>
      <c r="H10444" s="8">
        <f>Sales[Quantity Ordered]*Sales[Price Each]</f>
        <v>1700</v>
      </c>
    </row>
    <row r="10445" spans="1:8" x14ac:dyDescent="0.25">
      <c r="A10445" s="6">
        <v>253460</v>
      </c>
      <c r="B10445" s="6" t="s">
        <v>73</v>
      </c>
      <c r="C10445" s="7">
        <v>1</v>
      </c>
      <c r="D10445" s="8">
        <v>1700</v>
      </c>
      <c r="E10445" s="9">
        <v>43734.285416666666</v>
      </c>
      <c r="F10445" s="6" t="s">
        <v>5300</v>
      </c>
      <c r="G10445" s="6" t="str">
        <f t="shared" si="163"/>
        <v>GA</v>
      </c>
      <c r="H10445" s="8">
        <f>Sales[Quantity Ordered]*Sales[Price Each]</f>
        <v>1700</v>
      </c>
    </row>
    <row r="10446" spans="1:8" x14ac:dyDescent="0.25">
      <c r="A10446" s="6">
        <v>250274</v>
      </c>
      <c r="B10446" s="6" t="s">
        <v>73</v>
      </c>
      <c r="C10446" s="7">
        <v>1</v>
      </c>
      <c r="D10446" s="8">
        <v>1700</v>
      </c>
      <c r="E10446" s="9">
        <v>43734.343055555553</v>
      </c>
      <c r="F10446" s="6" t="s">
        <v>2142</v>
      </c>
      <c r="G10446" s="6" t="str">
        <f t="shared" si="163"/>
        <v>CA</v>
      </c>
      <c r="H10446" s="8">
        <f>Sales[Quantity Ordered]*Sales[Price Each]</f>
        <v>1700</v>
      </c>
    </row>
    <row r="10447" spans="1:8" x14ac:dyDescent="0.25">
      <c r="A10447" s="6">
        <v>252588</v>
      </c>
      <c r="B10447" s="6" t="s">
        <v>73</v>
      </c>
      <c r="C10447" s="7">
        <v>1</v>
      </c>
      <c r="D10447" s="8">
        <v>1700</v>
      </c>
      <c r="E10447" s="9">
        <v>43734.48333333333</v>
      </c>
      <c r="F10447" s="6" t="s">
        <v>4435</v>
      </c>
      <c r="G10447" s="6" t="str">
        <f t="shared" si="163"/>
        <v>MA</v>
      </c>
      <c r="H10447" s="8">
        <f>Sales[Quantity Ordered]*Sales[Price Each]</f>
        <v>1700</v>
      </c>
    </row>
    <row r="10448" spans="1:8" x14ac:dyDescent="0.25">
      <c r="A10448" s="6">
        <v>255318</v>
      </c>
      <c r="B10448" s="6" t="s">
        <v>73</v>
      </c>
      <c r="C10448" s="7">
        <v>1</v>
      </c>
      <c r="D10448" s="8">
        <v>1700</v>
      </c>
      <c r="E10448" s="9">
        <v>43734.498611111114</v>
      </c>
      <c r="F10448" s="6" t="s">
        <v>7125</v>
      </c>
      <c r="G10448" s="6" t="str">
        <f t="shared" si="163"/>
        <v>TX</v>
      </c>
      <c r="H10448" s="8">
        <f>Sales[Quantity Ordered]*Sales[Price Each]</f>
        <v>1700</v>
      </c>
    </row>
    <row r="10449" spans="1:8" x14ac:dyDescent="0.25">
      <c r="A10449" s="6">
        <v>255318</v>
      </c>
      <c r="B10449" s="6" t="s">
        <v>73</v>
      </c>
      <c r="C10449" s="7">
        <v>1</v>
      </c>
      <c r="D10449" s="8">
        <v>1700</v>
      </c>
      <c r="E10449" s="9">
        <v>43734.498611111114</v>
      </c>
      <c r="F10449" s="6" t="s">
        <v>7125</v>
      </c>
      <c r="G10449" s="6" t="str">
        <f t="shared" si="163"/>
        <v>TX</v>
      </c>
      <c r="H10449" s="8">
        <f>Sales[Quantity Ordered]*Sales[Price Each]</f>
        <v>1700</v>
      </c>
    </row>
    <row r="10450" spans="1:8" x14ac:dyDescent="0.25">
      <c r="A10450" s="6">
        <v>257335</v>
      </c>
      <c r="B10450" s="6" t="s">
        <v>73</v>
      </c>
      <c r="C10450" s="7">
        <v>1</v>
      </c>
      <c r="D10450" s="8">
        <v>1700</v>
      </c>
      <c r="E10450" s="9">
        <v>43734.606944444444</v>
      </c>
      <c r="F10450" s="6" t="s">
        <v>9098</v>
      </c>
      <c r="G10450" s="6" t="str">
        <f t="shared" si="163"/>
        <v>NY</v>
      </c>
      <c r="H10450" s="8">
        <f>Sales[Quantity Ordered]*Sales[Price Each]</f>
        <v>1700</v>
      </c>
    </row>
    <row r="10451" spans="1:8" x14ac:dyDescent="0.25">
      <c r="A10451" s="6">
        <v>250148</v>
      </c>
      <c r="B10451" s="6" t="s">
        <v>73</v>
      </c>
      <c r="C10451" s="7">
        <v>1</v>
      </c>
      <c r="D10451" s="8">
        <v>1700</v>
      </c>
      <c r="E10451" s="9">
        <v>43734.619444444441</v>
      </c>
      <c r="F10451" s="6" t="s">
        <v>2016</v>
      </c>
      <c r="G10451" s="6" t="str">
        <f t="shared" si="163"/>
        <v>GA</v>
      </c>
      <c r="H10451" s="8">
        <f>Sales[Quantity Ordered]*Sales[Price Each]</f>
        <v>1700</v>
      </c>
    </row>
    <row r="10452" spans="1:8" x14ac:dyDescent="0.25">
      <c r="A10452" s="6">
        <v>249662</v>
      </c>
      <c r="B10452" s="6" t="s">
        <v>73</v>
      </c>
      <c r="C10452" s="7">
        <v>1</v>
      </c>
      <c r="D10452" s="8">
        <v>1700</v>
      </c>
      <c r="E10452" s="9">
        <v>43734.690972222219</v>
      </c>
      <c r="F10452" s="6" t="s">
        <v>1533</v>
      </c>
      <c r="G10452" s="6" t="str">
        <f t="shared" si="163"/>
        <v>MA</v>
      </c>
      <c r="H10452" s="8">
        <f>Sales[Quantity Ordered]*Sales[Price Each]</f>
        <v>1700</v>
      </c>
    </row>
    <row r="10453" spans="1:8" x14ac:dyDescent="0.25">
      <c r="A10453" s="6">
        <v>252317</v>
      </c>
      <c r="B10453" s="6" t="s">
        <v>73</v>
      </c>
      <c r="C10453" s="7">
        <v>1</v>
      </c>
      <c r="D10453" s="8">
        <v>1700</v>
      </c>
      <c r="E10453" s="9">
        <v>43734.710416666669</v>
      </c>
      <c r="F10453" s="6" t="s">
        <v>4166</v>
      </c>
      <c r="G10453" s="6" t="str">
        <f t="shared" si="163"/>
        <v>GA</v>
      </c>
      <c r="H10453" s="8">
        <f>Sales[Quantity Ordered]*Sales[Price Each]</f>
        <v>1700</v>
      </c>
    </row>
    <row r="10454" spans="1:8" x14ac:dyDescent="0.25">
      <c r="A10454" s="6">
        <v>258097</v>
      </c>
      <c r="B10454" s="6" t="s">
        <v>73</v>
      </c>
      <c r="C10454" s="7">
        <v>1</v>
      </c>
      <c r="D10454" s="8">
        <v>1700</v>
      </c>
      <c r="E10454" s="9">
        <v>43734.745138888888</v>
      </c>
      <c r="F10454" s="6" t="s">
        <v>9834</v>
      </c>
      <c r="G10454" s="6" t="str">
        <f t="shared" si="163"/>
        <v>NY</v>
      </c>
      <c r="H10454" s="8">
        <f>Sales[Quantity Ordered]*Sales[Price Each]</f>
        <v>1700</v>
      </c>
    </row>
    <row r="10455" spans="1:8" x14ac:dyDescent="0.25">
      <c r="A10455" s="6">
        <v>248674</v>
      </c>
      <c r="B10455" s="6" t="s">
        <v>73</v>
      </c>
      <c r="C10455" s="7">
        <v>1</v>
      </c>
      <c r="D10455" s="8">
        <v>1700</v>
      </c>
      <c r="E10455" s="9">
        <v>43734.768750000003</v>
      </c>
      <c r="F10455" s="6" t="s">
        <v>547</v>
      </c>
      <c r="G10455" s="6" t="str">
        <f t="shared" si="163"/>
        <v>NY</v>
      </c>
      <c r="H10455" s="8">
        <f>Sales[Quantity Ordered]*Sales[Price Each]</f>
        <v>1700</v>
      </c>
    </row>
    <row r="10456" spans="1:8" x14ac:dyDescent="0.25">
      <c r="A10456" s="6">
        <v>259308</v>
      </c>
      <c r="B10456" s="6" t="s">
        <v>73</v>
      </c>
      <c r="C10456" s="7">
        <v>1</v>
      </c>
      <c r="D10456" s="8">
        <v>1700</v>
      </c>
      <c r="E10456" s="9">
        <v>43734.802777777775</v>
      </c>
      <c r="F10456" s="6" t="s">
        <v>11006</v>
      </c>
      <c r="G10456" s="6" t="str">
        <f t="shared" si="163"/>
        <v>MA</v>
      </c>
      <c r="H10456" s="8">
        <f>Sales[Quantity Ordered]*Sales[Price Each]</f>
        <v>1700</v>
      </c>
    </row>
    <row r="10457" spans="1:8" x14ac:dyDescent="0.25">
      <c r="A10457" s="6">
        <v>250538</v>
      </c>
      <c r="B10457" s="6" t="s">
        <v>73</v>
      </c>
      <c r="C10457" s="7">
        <v>1</v>
      </c>
      <c r="D10457" s="8">
        <v>1700</v>
      </c>
      <c r="E10457" s="9">
        <v>43734.805555555555</v>
      </c>
      <c r="F10457" s="6" t="s">
        <v>2405</v>
      </c>
      <c r="G10457" s="6" t="str">
        <f t="shared" si="163"/>
        <v>NY</v>
      </c>
      <c r="H10457" s="8">
        <f>Sales[Quantity Ordered]*Sales[Price Each]</f>
        <v>1700</v>
      </c>
    </row>
    <row r="10458" spans="1:8" x14ac:dyDescent="0.25">
      <c r="A10458" s="6">
        <v>257836</v>
      </c>
      <c r="B10458" s="6" t="s">
        <v>73</v>
      </c>
      <c r="C10458" s="7">
        <v>1</v>
      </c>
      <c r="D10458" s="8">
        <v>1700</v>
      </c>
      <c r="E10458" s="9">
        <v>43734.806250000001</v>
      </c>
      <c r="F10458" s="6" t="s">
        <v>9585</v>
      </c>
      <c r="G10458" s="6" t="str">
        <f t="shared" si="163"/>
        <v>GA</v>
      </c>
      <c r="H10458" s="8">
        <f>Sales[Quantity Ordered]*Sales[Price Each]</f>
        <v>1700</v>
      </c>
    </row>
    <row r="10459" spans="1:8" x14ac:dyDescent="0.25">
      <c r="A10459" s="6">
        <v>252364</v>
      </c>
      <c r="B10459" s="6" t="s">
        <v>73</v>
      </c>
      <c r="C10459" s="7">
        <v>1</v>
      </c>
      <c r="D10459" s="8">
        <v>1700</v>
      </c>
      <c r="E10459" s="9">
        <v>43734.943749999999</v>
      </c>
      <c r="F10459" s="6" t="s">
        <v>4212</v>
      </c>
      <c r="G10459" s="6" t="str">
        <f t="shared" si="163"/>
        <v>MA</v>
      </c>
      <c r="H10459" s="8">
        <f>Sales[Quantity Ordered]*Sales[Price Each]</f>
        <v>1700</v>
      </c>
    </row>
    <row r="10460" spans="1:8" x14ac:dyDescent="0.25">
      <c r="A10460" s="6">
        <v>248295</v>
      </c>
      <c r="B10460" s="6" t="s">
        <v>73</v>
      </c>
      <c r="C10460" s="7">
        <v>1</v>
      </c>
      <c r="D10460" s="8">
        <v>1700</v>
      </c>
      <c r="E10460" s="9">
        <v>43734.981249999997</v>
      </c>
      <c r="F10460" s="6" t="s">
        <v>167</v>
      </c>
      <c r="G10460" s="6" t="str">
        <f t="shared" si="163"/>
        <v>CA</v>
      </c>
      <c r="H10460" s="8">
        <f>Sales[Quantity Ordered]*Sales[Price Each]</f>
        <v>1700</v>
      </c>
    </row>
    <row r="10461" spans="1:8" x14ac:dyDescent="0.25">
      <c r="A10461" s="6">
        <v>258910</v>
      </c>
      <c r="B10461" s="6" t="s">
        <v>73</v>
      </c>
      <c r="C10461" s="7">
        <v>1</v>
      </c>
      <c r="D10461" s="8">
        <v>1700</v>
      </c>
      <c r="E10461" s="9">
        <v>43735.102083333331</v>
      </c>
      <c r="F10461" s="6" t="s">
        <v>10624</v>
      </c>
      <c r="G10461" s="6" t="str">
        <f t="shared" si="163"/>
        <v>MA</v>
      </c>
      <c r="H10461" s="8">
        <f>Sales[Quantity Ordered]*Sales[Price Each]</f>
        <v>1700</v>
      </c>
    </row>
    <row r="10462" spans="1:8" x14ac:dyDescent="0.25">
      <c r="A10462" s="6">
        <v>248880</v>
      </c>
      <c r="B10462" s="6" t="s">
        <v>73</v>
      </c>
      <c r="C10462" s="7">
        <v>1</v>
      </c>
      <c r="D10462" s="8">
        <v>1700</v>
      </c>
      <c r="E10462" s="9">
        <v>43735.411805555559</v>
      </c>
      <c r="F10462" s="6" t="s">
        <v>753</v>
      </c>
      <c r="G10462" s="6" t="str">
        <f t="shared" si="163"/>
        <v>CA</v>
      </c>
      <c r="H10462" s="8">
        <f>Sales[Quantity Ordered]*Sales[Price Each]</f>
        <v>1700</v>
      </c>
    </row>
    <row r="10463" spans="1:8" x14ac:dyDescent="0.25">
      <c r="A10463" s="6">
        <v>248634</v>
      </c>
      <c r="B10463" s="6" t="s">
        <v>73</v>
      </c>
      <c r="C10463" s="7">
        <v>1</v>
      </c>
      <c r="D10463" s="8">
        <v>1700</v>
      </c>
      <c r="E10463" s="9">
        <v>43735.598611111112</v>
      </c>
      <c r="F10463" s="6" t="s">
        <v>507</v>
      </c>
      <c r="G10463" s="6" t="str">
        <f t="shared" si="163"/>
        <v>CA</v>
      </c>
      <c r="H10463" s="8">
        <f>Sales[Quantity Ordered]*Sales[Price Each]</f>
        <v>1700</v>
      </c>
    </row>
    <row r="10464" spans="1:8" x14ac:dyDescent="0.25">
      <c r="A10464" s="6">
        <v>256644</v>
      </c>
      <c r="B10464" s="6" t="s">
        <v>73</v>
      </c>
      <c r="C10464" s="7">
        <v>1</v>
      </c>
      <c r="D10464" s="8">
        <v>1700</v>
      </c>
      <c r="E10464" s="9">
        <v>43735.615277777775</v>
      </c>
      <c r="F10464" s="6" t="s">
        <v>8420</v>
      </c>
      <c r="G10464" s="6" t="str">
        <f t="shared" si="163"/>
        <v>MA</v>
      </c>
      <c r="H10464" s="8">
        <f>Sales[Quantity Ordered]*Sales[Price Each]</f>
        <v>1700</v>
      </c>
    </row>
    <row r="10465" spans="1:8" x14ac:dyDescent="0.25">
      <c r="A10465" s="6">
        <v>253495</v>
      </c>
      <c r="B10465" s="6" t="s">
        <v>73</v>
      </c>
      <c r="C10465" s="7">
        <v>1</v>
      </c>
      <c r="D10465" s="8">
        <v>1700</v>
      </c>
      <c r="E10465" s="9">
        <v>43735.684027777781</v>
      </c>
      <c r="F10465" s="6" t="s">
        <v>5335</v>
      </c>
      <c r="G10465" s="6" t="str">
        <f t="shared" si="163"/>
        <v>GA</v>
      </c>
      <c r="H10465" s="8">
        <f>Sales[Quantity Ordered]*Sales[Price Each]</f>
        <v>1700</v>
      </c>
    </row>
    <row r="10466" spans="1:8" x14ac:dyDescent="0.25">
      <c r="A10466" s="6">
        <v>253993</v>
      </c>
      <c r="B10466" s="6" t="s">
        <v>73</v>
      </c>
      <c r="C10466" s="7">
        <v>1</v>
      </c>
      <c r="D10466" s="8">
        <v>1700</v>
      </c>
      <c r="E10466" s="9">
        <v>43736.088194444441</v>
      </c>
      <c r="F10466" s="6" t="s">
        <v>5826</v>
      </c>
      <c r="G10466" s="6" t="str">
        <f t="shared" si="163"/>
        <v>NY</v>
      </c>
      <c r="H10466" s="8">
        <f>Sales[Quantity Ordered]*Sales[Price Each]</f>
        <v>1700</v>
      </c>
    </row>
    <row r="10467" spans="1:8" x14ac:dyDescent="0.25">
      <c r="A10467" s="6">
        <v>250718</v>
      </c>
      <c r="B10467" s="6" t="s">
        <v>73</v>
      </c>
      <c r="C10467" s="7">
        <v>1</v>
      </c>
      <c r="D10467" s="8">
        <v>1700</v>
      </c>
      <c r="E10467" s="9">
        <v>43736.397222222222</v>
      </c>
      <c r="F10467" s="6" t="s">
        <v>2581</v>
      </c>
      <c r="G10467" s="6" t="str">
        <f t="shared" si="163"/>
        <v>MA</v>
      </c>
      <c r="H10467" s="8">
        <f>Sales[Quantity Ordered]*Sales[Price Each]</f>
        <v>1700</v>
      </c>
    </row>
    <row r="10468" spans="1:8" x14ac:dyDescent="0.25">
      <c r="A10468" s="6">
        <v>258324</v>
      </c>
      <c r="B10468" s="6" t="s">
        <v>73</v>
      </c>
      <c r="C10468" s="7">
        <v>1</v>
      </c>
      <c r="D10468" s="8">
        <v>1700</v>
      </c>
      <c r="E10468" s="9">
        <v>43736.518055555556</v>
      </c>
      <c r="F10468" s="6" t="s">
        <v>10055</v>
      </c>
      <c r="G10468" s="6" t="str">
        <f t="shared" si="163"/>
        <v>CA</v>
      </c>
      <c r="H10468" s="8">
        <f>Sales[Quantity Ordered]*Sales[Price Each]</f>
        <v>1700</v>
      </c>
    </row>
    <row r="10469" spans="1:8" x14ac:dyDescent="0.25">
      <c r="A10469" s="6">
        <v>255423</v>
      </c>
      <c r="B10469" s="6" t="s">
        <v>73</v>
      </c>
      <c r="C10469" s="7">
        <v>1</v>
      </c>
      <c r="D10469" s="8">
        <v>1700</v>
      </c>
      <c r="E10469" s="9">
        <v>43736.524305555555</v>
      </c>
      <c r="F10469" s="6" t="s">
        <v>7230</v>
      </c>
      <c r="G10469" s="6" t="str">
        <f t="shared" si="163"/>
        <v>CA</v>
      </c>
      <c r="H10469" s="8">
        <f>Sales[Quantity Ordered]*Sales[Price Each]</f>
        <v>1700</v>
      </c>
    </row>
    <row r="10470" spans="1:8" x14ac:dyDescent="0.25">
      <c r="A10470" s="6">
        <v>248277</v>
      </c>
      <c r="B10470" s="6" t="s">
        <v>73</v>
      </c>
      <c r="C10470" s="7">
        <v>1</v>
      </c>
      <c r="D10470" s="8">
        <v>1700</v>
      </c>
      <c r="E10470" s="9">
        <v>43736.540277777778</v>
      </c>
      <c r="F10470" s="6" t="s">
        <v>149</v>
      </c>
      <c r="G10470" s="6" t="str">
        <f t="shared" si="163"/>
        <v>NY</v>
      </c>
      <c r="H10470" s="8">
        <f>Sales[Quantity Ordered]*Sales[Price Each]</f>
        <v>1700</v>
      </c>
    </row>
    <row r="10471" spans="1:8" x14ac:dyDescent="0.25">
      <c r="A10471" s="6">
        <v>253664</v>
      </c>
      <c r="B10471" s="6" t="s">
        <v>73</v>
      </c>
      <c r="C10471" s="7">
        <v>1</v>
      </c>
      <c r="D10471" s="8">
        <v>1700</v>
      </c>
      <c r="E10471" s="9">
        <v>43736.548611111109</v>
      </c>
      <c r="F10471" s="6" t="s">
        <v>2480</v>
      </c>
      <c r="G10471" s="6" t="str">
        <f t="shared" si="163"/>
        <v>MA</v>
      </c>
      <c r="H10471" s="8">
        <f>Sales[Quantity Ordered]*Sales[Price Each]</f>
        <v>1700</v>
      </c>
    </row>
    <row r="10472" spans="1:8" x14ac:dyDescent="0.25">
      <c r="A10472" s="6">
        <v>249886</v>
      </c>
      <c r="B10472" s="6" t="s">
        <v>73</v>
      </c>
      <c r="C10472" s="7">
        <v>1</v>
      </c>
      <c r="D10472" s="8">
        <v>1700</v>
      </c>
      <c r="E10472" s="9">
        <v>43736.580555555556</v>
      </c>
      <c r="F10472" s="6" t="s">
        <v>1755</v>
      </c>
      <c r="G10472" s="6" t="str">
        <f t="shared" si="163"/>
        <v>CA</v>
      </c>
      <c r="H10472" s="8">
        <f>Sales[Quantity Ordered]*Sales[Price Each]</f>
        <v>1700</v>
      </c>
    </row>
    <row r="10473" spans="1:8" x14ac:dyDescent="0.25">
      <c r="A10473" s="6">
        <v>248800</v>
      </c>
      <c r="B10473" s="6" t="s">
        <v>73</v>
      </c>
      <c r="C10473" s="7">
        <v>1</v>
      </c>
      <c r="D10473" s="8">
        <v>1700</v>
      </c>
      <c r="E10473" s="9">
        <v>43736.587500000001</v>
      </c>
      <c r="F10473" s="6" t="s">
        <v>673</v>
      </c>
      <c r="G10473" s="6" t="str">
        <f t="shared" si="163"/>
        <v>CA</v>
      </c>
      <c r="H10473" s="8">
        <f>Sales[Quantity Ordered]*Sales[Price Each]</f>
        <v>1700</v>
      </c>
    </row>
    <row r="10474" spans="1:8" x14ac:dyDescent="0.25">
      <c r="A10474" s="6">
        <v>249407</v>
      </c>
      <c r="B10474" s="6" t="s">
        <v>73</v>
      </c>
      <c r="C10474" s="7">
        <v>1</v>
      </c>
      <c r="D10474" s="8">
        <v>1700</v>
      </c>
      <c r="E10474" s="9">
        <v>43736.63958333333</v>
      </c>
      <c r="F10474" s="6" t="s">
        <v>1278</v>
      </c>
      <c r="G10474" s="6" t="str">
        <f t="shared" si="163"/>
        <v>CA</v>
      </c>
      <c r="H10474" s="8">
        <f>Sales[Quantity Ordered]*Sales[Price Each]</f>
        <v>1700</v>
      </c>
    </row>
    <row r="10475" spans="1:8" x14ac:dyDescent="0.25">
      <c r="A10475" s="6">
        <v>249992</v>
      </c>
      <c r="B10475" s="6" t="s">
        <v>73</v>
      </c>
      <c r="C10475" s="7">
        <v>1</v>
      </c>
      <c r="D10475" s="8">
        <v>1700</v>
      </c>
      <c r="E10475" s="9">
        <v>43736.67291666667</v>
      </c>
      <c r="F10475" s="6" t="s">
        <v>1860</v>
      </c>
      <c r="G10475" s="6" t="str">
        <f t="shared" si="163"/>
        <v>NY</v>
      </c>
      <c r="H10475" s="8">
        <f>Sales[Quantity Ordered]*Sales[Price Each]</f>
        <v>1700</v>
      </c>
    </row>
    <row r="10476" spans="1:8" x14ac:dyDescent="0.25">
      <c r="A10476" s="6">
        <v>248682</v>
      </c>
      <c r="B10476" s="6" t="s">
        <v>73</v>
      </c>
      <c r="C10476" s="7">
        <v>1</v>
      </c>
      <c r="D10476" s="8">
        <v>1700</v>
      </c>
      <c r="E10476" s="9">
        <v>43736.803472222222</v>
      </c>
      <c r="F10476" s="6" t="s">
        <v>555</v>
      </c>
      <c r="G10476" s="6" t="str">
        <f t="shared" si="163"/>
        <v>MA</v>
      </c>
      <c r="H10476" s="8">
        <f>Sales[Quantity Ordered]*Sales[Price Each]</f>
        <v>1700</v>
      </c>
    </row>
    <row r="10477" spans="1:8" x14ac:dyDescent="0.25">
      <c r="A10477" s="6">
        <v>253078</v>
      </c>
      <c r="B10477" s="6" t="s">
        <v>73</v>
      </c>
      <c r="C10477" s="7">
        <v>1</v>
      </c>
      <c r="D10477" s="8">
        <v>1700</v>
      </c>
      <c r="E10477" s="9">
        <v>43737.343055555553</v>
      </c>
      <c r="F10477" s="6" t="s">
        <v>4922</v>
      </c>
      <c r="G10477" s="6" t="str">
        <f t="shared" si="163"/>
        <v>TX</v>
      </c>
      <c r="H10477" s="8">
        <f>Sales[Quantity Ordered]*Sales[Price Each]</f>
        <v>1700</v>
      </c>
    </row>
    <row r="10478" spans="1:8" x14ac:dyDescent="0.25">
      <c r="A10478" s="6">
        <v>249822</v>
      </c>
      <c r="B10478" s="6" t="s">
        <v>73</v>
      </c>
      <c r="C10478" s="7">
        <v>1</v>
      </c>
      <c r="D10478" s="8">
        <v>1700</v>
      </c>
      <c r="E10478" s="9">
        <v>43737.353472222225</v>
      </c>
      <c r="F10478" s="6" t="s">
        <v>1693</v>
      </c>
      <c r="G10478" s="6" t="str">
        <f t="shared" si="163"/>
        <v>NY</v>
      </c>
      <c r="H10478" s="8">
        <f>Sales[Quantity Ordered]*Sales[Price Each]</f>
        <v>1700</v>
      </c>
    </row>
    <row r="10479" spans="1:8" x14ac:dyDescent="0.25">
      <c r="A10479" s="6">
        <v>254147</v>
      </c>
      <c r="B10479" s="6" t="s">
        <v>73</v>
      </c>
      <c r="C10479" s="7">
        <v>1</v>
      </c>
      <c r="D10479" s="8">
        <v>1700</v>
      </c>
      <c r="E10479" s="9">
        <v>43737.419444444444</v>
      </c>
      <c r="F10479" s="6" t="s">
        <v>5976</v>
      </c>
      <c r="G10479" s="6" t="str">
        <f t="shared" si="163"/>
        <v>WA</v>
      </c>
      <c r="H10479" s="8">
        <f>Sales[Quantity Ordered]*Sales[Price Each]</f>
        <v>1700</v>
      </c>
    </row>
    <row r="10480" spans="1:8" x14ac:dyDescent="0.25">
      <c r="A10480" s="6">
        <v>259324</v>
      </c>
      <c r="B10480" s="6" t="s">
        <v>73</v>
      </c>
      <c r="C10480" s="7">
        <v>1</v>
      </c>
      <c r="D10480" s="8">
        <v>1700</v>
      </c>
      <c r="E10480" s="9">
        <v>43737.567361111112</v>
      </c>
      <c r="F10480" s="6" t="s">
        <v>11022</v>
      </c>
      <c r="G10480" s="6" t="str">
        <f t="shared" si="163"/>
        <v>CA</v>
      </c>
      <c r="H10480" s="8">
        <f>Sales[Quantity Ordered]*Sales[Price Each]</f>
        <v>1700</v>
      </c>
    </row>
    <row r="10481" spans="1:8" x14ac:dyDescent="0.25">
      <c r="A10481" s="6">
        <v>251584</v>
      </c>
      <c r="B10481" s="6" t="s">
        <v>73</v>
      </c>
      <c r="C10481" s="7">
        <v>1</v>
      </c>
      <c r="D10481" s="8">
        <v>1700</v>
      </c>
      <c r="E10481" s="9">
        <v>43737.861111111109</v>
      </c>
      <c r="F10481" s="6" t="s">
        <v>3442</v>
      </c>
      <c r="G10481" s="6" t="str">
        <f t="shared" si="163"/>
        <v>CA</v>
      </c>
      <c r="H10481" s="8">
        <f>Sales[Quantity Ordered]*Sales[Price Each]</f>
        <v>1700</v>
      </c>
    </row>
    <row r="10482" spans="1:8" x14ac:dyDescent="0.25">
      <c r="A10482" s="6">
        <v>255830</v>
      </c>
      <c r="B10482" s="6" t="s">
        <v>73</v>
      </c>
      <c r="C10482" s="7">
        <v>1</v>
      </c>
      <c r="D10482" s="8">
        <v>1700</v>
      </c>
      <c r="E10482" s="9">
        <v>43737.875</v>
      </c>
      <c r="F10482" s="6" t="s">
        <v>7629</v>
      </c>
      <c r="G10482" s="6" t="str">
        <f t="shared" si="163"/>
        <v>MA</v>
      </c>
      <c r="H10482" s="8">
        <f>Sales[Quantity Ordered]*Sales[Price Each]</f>
        <v>1700</v>
      </c>
    </row>
    <row r="10483" spans="1:8" x14ac:dyDescent="0.25">
      <c r="A10483" s="6">
        <v>252790</v>
      </c>
      <c r="B10483" s="6" t="s">
        <v>73</v>
      </c>
      <c r="C10483" s="7">
        <v>1</v>
      </c>
      <c r="D10483" s="8">
        <v>1700</v>
      </c>
      <c r="E10483" s="9">
        <v>43738.375694444447</v>
      </c>
      <c r="F10483" s="6" t="s">
        <v>4636</v>
      </c>
      <c r="G10483" s="6" t="str">
        <f t="shared" si="163"/>
        <v>MA</v>
      </c>
      <c r="H10483" s="8">
        <f>Sales[Quantity Ordered]*Sales[Price Each]</f>
        <v>1700</v>
      </c>
    </row>
    <row r="10484" spans="1:8" x14ac:dyDescent="0.25">
      <c r="A10484" s="6">
        <v>258423</v>
      </c>
      <c r="B10484" s="6" t="s">
        <v>73</v>
      </c>
      <c r="C10484" s="7">
        <v>1</v>
      </c>
      <c r="D10484" s="8">
        <v>1700</v>
      </c>
      <c r="E10484" s="9">
        <v>43738.384027777778</v>
      </c>
      <c r="F10484" s="6" t="s">
        <v>10152</v>
      </c>
      <c r="G10484" s="6" t="str">
        <f t="shared" si="163"/>
        <v>CA</v>
      </c>
      <c r="H10484" s="8">
        <f>Sales[Quantity Ordered]*Sales[Price Each]</f>
        <v>1700</v>
      </c>
    </row>
    <row r="10485" spans="1:8" x14ac:dyDescent="0.25">
      <c r="A10485" s="6">
        <v>250587</v>
      </c>
      <c r="B10485" s="6" t="s">
        <v>73</v>
      </c>
      <c r="C10485" s="7">
        <v>1</v>
      </c>
      <c r="D10485" s="8">
        <v>1700</v>
      </c>
      <c r="E10485" s="9">
        <v>43738.463888888888</v>
      </c>
      <c r="F10485" s="6" t="s">
        <v>2454</v>
      </c>
      <c r="G10485" s="6" t="str">
        <f t="shared" si="163"/>
        <v>WA</v>
      </c>
      <c r="H10485" s="8">
        <f>Sales[Quantity Ordered]*Sales[Price Each]</f>
        <v>1700</v>
      </c>
    </row>
    <row r="10486" spans="1:8" x14ac:dyDescent="0.25">
      <c r="A10486" s="6">
        <v>253169</v>
      </c>
      <c r="B10486" s="6" t="s">
        <v>73</v>
      </c>
      <c r="C10486" s="7">
        <v>1</v>
      </c>
      <c r="D10486" s="8">
        <v>1700</v>
      </c>
      <c r="E10486" s="9">
        <v>43738.497916666667</v>
      </c>
      <c r="F10486" s="6" t="s">
        <v>5012</v>
      </c>
      <c r="G10486" s="6" t="str">
        <f t="shared" si="163"/>
        <v>CA</v>
      </c>
      <c r="H10486" s="8">
        <f>Sales[Quantity Ordered]*Sales[Price Each]</f>
        <v>1700</v>
      </c>
    </row>
    <row r="10487" spans="1:8" x14ac:dyDescent="0.25">
      <c r="A10487" s="6">
        <v>257684</v>
      </c>
      <c r="B10487" s="6" t="s">
        <v>73</v>
      </c>
      <c r="C10487" s="7">
        <v>1</v>
      </c>
      <c r="D10487" s="8">
        <v>1700</v>
      </c>
      <c r="E10487" s="9">
        <v>43738.6</v>
      </c>
      <c r="F10487" s="6" t="s">
        <v>9438</v>
      </c>
      <c r="G10487" s="6" t="str">
        <f t="shared" si="163"/>
        <v>CA</v>
      </c>
      <c r="H10487" s="8">
        <f>Sales[Quantity Ordered]*Sales[Price Each]</f>
        <v>1700</v>
      </c>
    </row>
    <row r="10488" spans="1:8" x14ac:dyDescent="0.25">
      <c r="A10488" s="6">
        <v>257647</v>
      </c>
      <c r="B10488" s="6" t="s">
        <v>73</v>
      </c>
      <c r="C10488" s="7">
        <v>1</v>
      </c>
      <c r="D10488" s="8">
        <v>1700</v>
      </c>
      <c r="E10488" s="9">
        <v>43738.709722222222</v>
      </c>
      <c r="F10488" s="6" t="s">
        <v>9401</v>
      </c>
      <c r="G10488" s="6" t="str">
        <f t="shared" si="163"/>
        <v>MA</v>
      </c>
      <c r="H10488" s="8">
        <f>Sales[Quantity Ordered]*Sales[Price Each]</f>
        <v>1700</v>
      </c>
    </row>
    <row r="10489" spans="1:8" x14ac:dyDescent="0.25">
      <c r="A10489" s="6">
        <v>253287</v>
      </c>
      <c r="B10489" s="6" t="s">
        <v>73</v>
      </c>
      <c r="C10489" s="7">
        <v>1</v>
      </c>
      <c r="D10489" s="8">
        <v>1700</v>
      </c>
      <c r="E10489" s="9">
        <v>43738.801388888889</v>
      </c>
      <c r="F10489" s="6" t="s">
        <v>5128</v>
      </c>
      <c r="G10489" s="6" t="str">
        <f t="shared" si="163"/>
        <v>GA</v>
      </c>
      <c r="H10489" s="8">
        <f>Sales[Quantity Ordered]*Sales[Price Each]</f>
        <v>1700</v>
      </c>
    </row>
    <row r="10490" spans="1:8" x14ac:dyDescent="0.25">
      <c r="A10490" s="6">
        <v>251110</v>
      </c>
      <c r="B10490" s="6" t="s">
        <v>73</v>
      </c>
      <c r="C10490" s="7">
        <v>1</v>
      </c>
      <c r="D10490" s="8">
        <v>1700</v>
      </c>
      <c r="E10490" s="9">
        <v>43738.929166666669</v>
      </c>
      <c r="F10490" s="6" t="s">
        <v>2971</v>
      </c>
      <c r="G10490" s="6" t="str">
        <f t="shared" si="163"/>
        <v>CA</v>
      </c>
      <c r="H10490" s="8">
        <f>Sales[Quantity Ordered]*Sales[Price Each]</f>
        <v>1700</v>
      </c>
    </row>
    <row r="10491" spans="1:8" x14ac:dyDescent="0.25">
      <c r="A10491" s="6">
        <v>259299</v>
      </c>
      <c r="B10491" s="6" t="s">
        <v>73</v>
      </c>
      <c r="C10491" s="7">
        <v>1</v>
      </c>
      <c r="D10491" s="8">
        <v>1700</v>
      </c>
      <c r="E10491" s="9">
        <v>43738.999305555553</v>
      </c>
      <c r="F10491" s="6" t="s">
        <v>10997</v>
      </c>
      <c r="G10491" s="6" t="str">
        <f t="shared" si="163"/>
        <v>CA</v>
      </c>
      <c r="H10491" s="8">
        <f>Sales[Quantity Ordered]*Sales[Price Each]</f>
        <v>1700</v>
      </c>
    </row>
    <row r="10492" spans="1:8" x14ac:dyDescent="0.25">
      <c r="A10492" s="6">
        <v>249624</v>
      </c>
      <c r="B10492" s="6" t="s">
        <v>24</v>
      </c>
      <c r="C10492" s="7">
        <v>2</v>
      </c>
      <c r="D10492" s="8">
        <v>2.99</v>
      </c>
      <c r="E10492" s="9">
        <v>43709.282638888886</v>
      </c>
      <c r="F10492" s="6" t="s">
        <v>1495</v>
      </c>
      <c r="G10492" s="6" t="str">
        <f t="shared" si="163"/>
        <v>NY</v>
      </c>
      <c r="H10492" s="8">
        <f>Sales[Quantity Ordered]*Sales[Price Each]</f>
        <v>5.98</v>
      </c>
    </row>
    <row r="10493" spans="1:8" x14ac:dyDescent="0.25">
      <c r="A10493" s="6">
        <v>250252</v>
      </c>
      <c r="B10493" s="6" t="s">
        <v>24</v>
      </c>
      <c r="C10493" s="7">
        <v>2</v>
      </c>
      <c r="D10493" s="8">
        <v>2.99</v>
      </c>
      <c r="E10493" s="9">
        <v>43709.382638888892</v>
      </c>
      <c r="F10493" s="6" t="s">
        <v>2120</v>
      </c>
      <c r="G10493" s="6" t="str">
        <f t="shared" si="163"/>
        <v>TX</v>
      </c>
      <c r="H10493" s="8">
        <f>Sales[Quantity Ordered]*Sales[Price Each]</f>
        <v>5.98</v>
      </c>
    </row>
    <row r="10494" spans="1:8" x14ac:dyDescent="0.25">
      <c r="A10494" s="6">
        <v>255916</v>
      </c>
      <c r="B10494" s="6" t="s">
        <v>24</v>
      </c>
      <c r="C10494" s="7">
        <v>2</v>
      </c>
      <c r="D10494" s="8">
        <v>2.99</v>
      </c>
      <c r="E10494" s="9">
        <v>43709.46875</v>
      </c>
      <c r="F10494" s="6" t="s">
        <v>7714</v>
      </c>
      <c r="G10494" s="6" t="str">
        <f t="shared" si="163"/>
        <v>TX</v>
      </c>
      <c r="H10494" s="8">
        <f>Sales[Quantity Ordered]*Sales[Price Each]</f>
        <v>5.98</v>
      </c>
    </row>
    <row r="10495" spans="1:8" x14ac:dyDescent="0.25">
      <c r="A10495" s="6">
        <v>258148</v>
      </c>
      <c r="B10495" s="6" t="s">
        <v>24</v>
      </c>
      <c r="C10495" s="7">
        <v>2</v>
      </c>
      <c r="D10495" s="8">
        <v>2.99</v>
      </c>
      <c r="E10495" s="9">
        <v>43709.679166666669</v>
      </c>
      <c r="F10495" s="6" t="s">
        <v>9885</v>
      </c>
      <c r="G10495" s="6" t="str">
        <f t="shared" si="163"/>
        <v>OR</v>
      </c>
      <c r="H10495" s="8">
        <f>Sales[Quantity Ordered]*Sales[Price Each]</f>
        <v>5.98</v>
      </c>
    </row>
    <row r="10496" spans="1:8" x14ac:dyDescent="0.25">
      <c r="A10496" s="6">
        <v>249393</v>
      </c>
      <c r="B10496" s="6" t="s">
        <v>24</v>
      </c>
      <c r="C10496" s="7">
        <v>2</v>
      </c>
      <c r="D10496" s="8">
        <v>2.99</v>
      </c>
      <c r="E10496" s="9">
        <v>43709.706250000003</v>
      </c>
      <c r="F10496" s="6" t="s">
        <v>1264</v>
      </c>
      <c r="G10496" s="6" t="str">
        <f t="shared" si="163"/>
        <v>WA</v>
      </c>
      <c r="H10496" s="8">
        <f>Sales[Quantity Ordered]*Sales[Price Each]</f>
        <v>5.98</v>
      </c>
    </row>
    <row r="10497" spans="1:8" x14ac:dyDescent="0.25">
      <c r="A10497" s="6">
        <v>252210</v>
      </c>
      <c r="B10497" s="6" t="s">
        <v>24</v>
      </c>
      <c r="C10497" s="7">
        <v>2</v>
      </c>
      <c r="D10497" s="8">
        <v>2.99</v>
      </c>
      <c r="E10497" s="9">
        <v>43709.799305555556</v>
      </c>
      <c r="F10497" s="6" t="s">
        <v>4061</v>
      </c>
      <c r="G10497" s="6" t="str">
        <f t="shared" si="163"/>
        <v>MA</v>
      </c>
      <c r="H10497" s="8">
        <f>Sales[Quantity Ordered]*Sales[Price Each]</f>
        <v>5.98</v>
      </c>
    </row>
    <row r="10498" spans="1:8" x14ac:dyDescent="0.25">
      <c r="A10498" s="6">
        <v>249676</v>
      </c>
      <c r="B10498" s="6" t="s">
        <v>24</v>
      </c>
      <c r="C10498" s="7">
        <v>2</v>
      </c>
      <c r="D10498" s="8">
        <v>2.99</v>
      </c>
      <c r="E10498" s="9">
        <v>43710.488888888889</v>
      </c>
      <c r="F10498" s="6" t="s">
        <v>1547</v>
      </c>
      <c r="G10498" s="6" t="str">
        <f t="shared" ref="G10498:G10561" si="164">MID(F10498,FIND(",",F10498,FIND(",",F10498)+1)+2,2)</f>
        <v>GA</v>
      </c>
      <c r="H10498" s="8">
        <f>Sales[Quantity Ordered]*Sales[Price Each]</f>
        <v>5.98</v>
      </c>
    </row>
    <row r="10499" spans="1:8" x14ac:dyDescent="0.25">
      <c r="A10499" s="6">
        <v>251980</v>
      </c>
      <c r="B10499" s="6" t="s">
        <v>24</v>
      </c>
      <c r="C10499" s="7">
        <v>2</v>
      </c>
      <c r="D10499" s="8">
        <v>2.99</v>
      </c>
      <c r="E10499" s="9">
        <v>43710.50277777778</v>
      </c>
      <c r="F10499" s="6" t="s">
        <v>3832</v>
      </c>
      <c r="G10499" s="6" t="str">
        <f t="shared" si="164"/>
        <v>OR</v>
      </c>
      <c r="H10499" s="8">
        <f>Sales[Quantity Ordered]*Sales[Price Each]</f>
        <v>5.98</v>
      </c>
    </row>
    <row r="10500" spans="1:8" x14ac:dyDescent="0.25">
      <c r="A10500" s="6">
        <v>256473</v>
      </c>
      <c r="B10500" s="6" t="s">
        <v>24</v>
      </c>
      <c r="C10500" s="7">
        <v>2</v>
      </c>
      <c r="D10500" s="8">
        <v>2.99</v>
      </c>
      <c r="E10500" s="9">
        <v>43710.597222222219</v>
      </c>
      <c r="F10500" s="6" t="s">
        <v>8257</v>
      </c>
      <c r="G10500" s="6" t="str">
        <f t="shared" si="164"/>
        <v>OR</v>
      </c>
      <c r="H10500" s="8">
        <f>Sales[Quantity Ordered]*Sales[Price Each]</f>
        <v>5.98</v>
      </c>
    </row>
    <row r="10501" spans="1:8" x14ac:dyDescent="0.25">
      <c r="A10501" s="6">
        <v>252589</v>
      </c>
      <c r="B10501" s="6" t="s">
        <v>24</v>
      </c>
      <c r="C10501" s="7">
        <v>2</v>
      </c>
      <c r="D10501" s="8">
        <v>2.99</v>
      </c>
      <c r="E10501" s="9">
        <v>43710.800694444442</v>
      </c>
      <c r="F10501" s="6" t="s">
        <v>4436</v>
      </c>
      <c r="G10501" s="6" t="str">
        <f t="shared" si="164"/>
        <v>TX</v>
      </c>
      <c r="H10501" s="8">
        <f>Sales[Quantity Ordered]*Sales[Price Each]</f>
        <v>5.98</v>
      </c>
    </row>
    <row r="10502" spans="1:8" x14ac:dyDescent="0.25">
      <c r="A10502" s="6">
        <v>253811</v>
      </c>
      <c r="B10502" s="6" t="s">
        <v>24</v>
      </c>
      <c r="C10502" s="7">
        <v>2</v>
      </c>
      <c r="D10502" s="8">
        <v>2.99</v>
      </c>
      <c r="E10502" s="9">
        <v>43710.841666666667</v>
      </c>
      <c r="F10502" s="6" t="s">
        <v>5645</v>
      </c>
      <c r="G10502" s="6" t="str">
        <f t="shared" si="164"/>
        <v>NY</v>
      </c>
      <c r="H10502" s="8">
        <f>Sales[Quantity Ordered]*Sales[Price Each]</f>
        <v>5.98</v>
      </c>
    </row>
    <row r="10503" spans="1:8" x14ac:dyDescent="0.25">
      <c r="A10503" s="6">
        <v>259338</v>
      </c>
      <c r="B10503" s="6" t="s">
        <v>24</v>
      </c>
      <c r="C10503" s="7">
        <v>2</v>
      </c>
      <c r="D10503" s="8">
        <v>2.99</v>
      </c>
      <c r="E10503" s="9">
        <v>43710.895138888889</v>
      </c>
      <c r="F10503" s="6" t="s">
        <v>11036</v>
      </c>
      <c r="G10503" s="6" t="str">
        <f t="shared" si="164"/>
        <v>MA</v>
      </c>
      <c r="H10503" s="8">
        <f>Sales[Quantity Ordered]*Sales[Price Each]</f>
        <v>5.98</v>
      </c>
    </row>
    <row r="10504" spans="1:8" x14ac:dyDescent="0.25">
      <c r="A10504" s="6">
        <v>254284</v>
      </c>
      <c r="B10504" s="6" t="s">
        <v>24</v>
      </c>
      <c r="C10504" s="7">
        <v>2</v>
      </c>
      <c r="D10504" s="8">
        <v>2.99</v>
      </c>
      <c r="E10504" s="9">
        <v>43710.924305555556</v>
      </c>
      <c r="F10504" s="6" t="s">
        <v>6113</v>
      </c>
      <c r="G10504" s="6" t="str">
        <f t="shared" si="164"/>
        <v>TX</v>
      </c>
      <c r="H10504" s="8">
        <f>Sales[Quantity Ordered]*Sales[Price Each]</f>
        <v>5.98</v>
      </c>
    </row>
    <row r="10505" spans="1:8" x14ac:dyDescent="0.25">
      <c r="A10505" s="6">
        <v>252853</v>
      </c>
      <c r="B10505" s="6" t="s">
        <v>24</v>
      </c>
      <c r="C10505" s="7">
        <v>2</v>
      </c>
      <c r="D10505" s="8">
        <v>2.99</v>
      </c>
      <c r="E10505" s="9">
        <v>43710.972222222219</v>
      </c>
      <c r="F10505" s="6" t="s">
        <v>4699</v>
      </c>
      <c r="G10505" s="6" t="str">
        <f t="shared" si="164"/>
        <v>CA</v>
      </c>
      <c r="H10505" s="8">
        <f>Sales[Quantity Ordered]*Sales[Price Each]</f>
        <v>5.98</v>
      </c>
    </row>
    <row r="10506" spans="1:8" x14ac:dyDescent="0.25">
      <c r="A10506" s="6">
        <v>259273</v>
      </c>
      <c r="B10506" s="6" t="s">
        <v>24</v>
      </c>
      <c r="C10506" s="7">
        <v>2</v>
      </c>
      <c r="D10506" s="8">
        <v>2.99</v>
      </c>
      <c r="E10506" s="9">
        <v>43710.998611111114</v>
      </c>
      <c r="F10506" s="6" t="s">
        <v>10971</v>
      </c>
      <c r="G10506" s="6" t="str">
        <f t="shared" si="164"/>
        <v>CA</v>
      </c>
      <c r="H10506" s="8">
        <f>Sales[Quantity Ordered]*Sales[Price Each]</f>
        <v>5.98</v>
      </c>
    </row>
    <row r="10507" spans="1:8" x14ac:dyDescent="0.25">
      <c r="A10507" s="6">
        <v>251735</v>
      </c>
      <c r="B10507" s="6" t="s">
        <v>24</v>
      </c>
      <c r="C10507" s="7">
        <v>2</v>
      </c>
      <c r="D10507" s="8">
        <v>2.99</v>
      </c>
      <c r="E10507" s="9">
        <v>43711.025694444441</v>
      </c>
      <c r="F10507" s="6" t="s">
        <v>3593</v>
      </c>
      <c r="G10507" s="6" t="str">
        <f t="shared" si="164"/>
        <v>CA</v>
      </c>
      <c r="H10507" s="8">
        <f>Sales[Quantity Ordered]*Sales[Price Each]</f>
        <v>5.98</v>
      </c>
    </row>
    <row r="10508" spans="1:8" x14ac:dyDescent="0.25">
      <c r="A10508" s="6">
        <v>250816</v>
      </c>
      <c r="B10508" s="6" t="s">
        <v>24</v>
      </c>
      <c r="C10508" s="7">
        <v>2</v>
      </c>
      <c r="D10508" s="8">
        <v>2.99</v>
      </c>
      <c r="E10508" s="9">
        <v>43711.496527777781</v>
      </c>
      <c r="F10508" s="6" t="s">
        <v>2679</v>
      </c>
      <c r="G10508" s="6" t="str">
        <f t="shared" si="164"/>
        <v>MA</v>
      </c>
      <c r="H10508" s="8">
        <f>Sales[Quantity Ordered]*Sales[Price Each]</f>
        <v>5.98</v>
      </c>
    </row>
    <row r="10509" spans="1:8" x14ac:dyDescent="0.25">
      <c r="A10509" s="6">
        <v>258939</v>
      </c>
      <c r="B10509" s="6" t="s">
        <v>24</v>
      </c>
      <c r="C10509" s="7">
        <v>2</v>
      </c>
      <c r="D10509" s="8">
        <v>2.99</v>
      </c>
      <c r="E10509" s="9">
        <v>43711.62777777778</v>
      </c>
      <c r="F10509" s="6" t="s">
        <v>10653</v>
      </c>
      <c r="G10509" s="6" t="str">
        <f t="shared" si="164"/>
        <v>CA</v>
      </c>
      <c r="H10509" s="8">
        <f>Sales[Quantity Ordered]*Sales[Price Each]</f>
        <v>5.98</v>
      </c>
    </row>
    <row r="10510" spans="1:8" x14ac:dyDescent="0.25">
      <c r="A10510" s="6">
        <v>250347</v>
      </c>
      <c r="B10510" s="6" t="s">
        <v>24</v>
      </c>
      <c r="C10510" s="7">
        <v>2</v>
      </c>
      <c r="D10510" s="8">
        <v>2.99</v>
      </c>
      <c r="E10510" s="9">
        <v>43711.628472222219</v>
      </c>
      <c r="F10510" s="6" t="s">
        <v>2215</v>
      </c>
      <c r="G10510" s="6" t="str">
        <f t="shared" si="164"/>
        <v>NY</v>
      </c>
      <c r="H10510" s="8">
        <f>Sales[Quantity Ordered]*Sales[Price Each]</f>
        <v>5.98</v>
      </c>
    </row>
    <row r="10511" spans="1:8" x14ac:dyDescent="0.25">
      <c r="A10511" s="6">
        <v>249371</v>
      </c>
      <c r="B10511" s="6" t="s">
        <v>24</v>
      </c>
      <c r="C10511" s="7">
        <v>2</v>
      </c>
      <c r="D10511" s="8">
        <v>2.99</v>
      </c>
      <c r="E10511" s="9">
        <v>43711.6875</v>
      </c>
      <c r="F10511" s="6" t="s">
        <v>1242</v>
      </c>
      <c r="G10511" s="6" t="str">
        <f t="shared" si="164"/>
        <v>GA</v>
      </c>
      <c r="H10511" s="8">
        <f>Sales[Quantity Ordered]*Sales[Price Each]</f>
        <v>5.98</v>
      </c>
    </row>
    <row r="10512" spans="1:8" x14ac:dyDescent="0.25">
      <c r="A10512" s="6">
        <v>254861</v>
      </c>
      <c r="B10512" s="6" t="s">
        <v>24</v>
      </c>
      <c r="C10512" s="7">
        <v>2</v>
      </c>
      <c r="D10512" s="8">
        <v>2.99</v>
      </c>
      <c r="E10512" s="9">
        <v>43712.000694444447</v>
      </c>
      <c r="F10512" s="6" t="s">
        <v>6681</v>
      </c>
      <c r="G10512" s="6" t="str">
        <f t="shared" si="164"/>
        <v>GA</v>
      </c>
      <c r="H10512" s="8">
        <f>Sales[Quantity Ordered]*Sales[Price Each]</f>
        <v>5.98</v>
      </c>
    </row>
    <row r="10513" spans="1:8" x14ac:dyDescent="0.25">
      <c r="A10513" s="6">
        <v>248261</v>
      </c>
      <c r="B10513" s="6" t="s">
        <v>24</v>
      </c>
      <c r="C10513" s="7">
        <v>2</v>
      </c>
      <c r="D10513" s="8">
        <v>2.99</v>
      </c>
      <c r="E10513" s="9">
        <v>43712.26458333333</v>
      </c>
      <c r="F10513" s="6" t="s">
        <v>133</v>
      </c>
      <c r="G10513" s="6" t="str">
        <f t="shared" si="164"/>
        <v>CA</v>
      </c>
      <c r="H10513" s="8">
        <f>Sales[Quantity Ordered]*Sales[Price Each]</f>
        <v>5.98</v>
      </c>
    </row>
    <row r="10514" spans="1:8" x14ac:dyDescent="0.25">
      <c r="A10514" s="6">
        <v>248988</v>
      </c>
      <c r="B10514" s="6" t="s">
        <v>24</v>
      </c>
      <c r="C10514" s="7">
        <v>2</v>
      </c>
      <c r="D10514" s="8">
        <v>2.99</v>
      </c>
      <c r="E10514" s="9">
        <v>43712.299305555556</v>
      </c>
      <c r="F10514" s="6" t="s">
        <v>860</v>
      </c>
      <c r="G10514" s="6" t="str">
        <f t="shared" si="164"/>
        <v>GA</v>
      </c>
      <c r="H10514" s="8">
        <f>Sales[Quantity Ordered]*Sales[Price Each]</f>
        <v>5.98</v>
      </c>
    </row>
    <row r="10515" spans="1:8" x14ac:dyDescent="0.25">
      <c r="A10515" s="6">
        <v>249774</v>
      </c>
      <c r="B10515" s="6" t="s">
        <v>24</v>
      </c>
      <c r="C10515" s="7">
        <v>2</v>
      </c>
      <c r="D10515" s="8">
        <v>2.99</v>
      </c>
      <c r="E10515" s="9">
        <v>43712.431944444441</v>
      </c>
      <c r="F10515" s="6" t="s">
        <v>1645</v>
      </c>
      <c r="G10515" s="6" t="str">
        <f t="shared" si="164"/>
        <v>CA</v>
      </c>
      <c r="H10515" s="8">
        <f>Sales[Quantity Ordered]*Sales[Price Each]</f>
        <v>5.98</v>
      </c>
    </row>
    <row r="10516" spans="1:8" x14ac:dyDescent="0.25">
      <c r="A10516" s="6">
        <v>249288</v>
      </c>
      <c r="B10516" s="6" t="s">
        <v>24</v>
      </c>
      <c r="C10516" s="7">
        <v>2</v>
      </c>
      <c r="D10516" s="8">
        <v>2.99</v>
      </c>
      <c r="E10516" s="9">
        <v>43712.444444444445</v>
      </c>
      <c r="F10516" s="6" t="s">
        <v>1159</v>
      </c>
      <c r="G10516" s="6" t="str">
        <f t="shared" si="164"/>
        <v>MA</v>
      </c>
      <c r="H10516" s="8">
        <f>Sales[Quantity Ordered]*Sales[Price Each]</f>
        <v>5.98</v>
      </c>
    </row>
    <row r="10517" spans="1:8" x14ac:dyDescent="0.25">
      <c r="A10517" s="6">
        <v>252829</v>
      </c>
      <c r="B10517" s="6" t="s">
        <v>24</v>
      </c>
      <c r="C10517" s="7">
        <v>2</v>
      </c>
      <c r="D10517" s="8">
        <v>2.99</v>
      </c>
      <c r="E10517" s="9">
        <v>43712.511805555558</v>
      </c>
      <c r="F10517" s="6" t="s">
        <v>4675</v>
      </c>
      <c r="G10517" s="6" t="str">
        <f t="shared" si="164"/>
        <v>CA</v>
      </c>
      <c r="H10517" s="8">
        <f>Sales[Quantity Ordered]*Sales[Price Each]</f>
        <v>5.98</v>
      </c>
    </row>
    <row r="10518" spans="1:8" x14ac:dyDescent="0.25">
      <c r="A10518" s="6">
        <v>250136</v>
      </c>
      <c r="B10518" s="6" t="s">
        <v>24</v>
      </c>
      <c r="C10518" s="7">
        <v>2</v>
      </c>
      <c r="D10518" s="8">
        <v>2.99</v>
      </c>
      <c r="E10518" s="9">
        <v>43712.54583333333</v>
      </c>
      <c r="F10518" s="6" t="s">
        <v>2004</v>
      </c>
      <c r="G10518" s="6" t="str">
        <f t="shared" si="164"/>
        <v>TX</v>
      </c>
      <c r="H10518" s="8">
        <f>Sales[Quantity Ordered]*Sales[Price Each]</f>
        <v>5.98</v>
      </c>
    </row>
    <row r="10519" spans="1:8" x14ac:dyDescent="0.25">
      <c r="A10519" s="6">
        <v>254191</v>
      </c>
      <c r="B10519" s="6" t="s">
        <v>24</v>
      </c>
      <c r="C10519" s="7">
        <v>2</v>
      </c>
      <c r="D10519" s="8">
        <v>2.99</v>
      </c>
      <c r="E10519" s="9">
        <v>43712.598611111112</v>
      </c>
      <c r="F10519" s="6" t="s">
        <v>6020</v>
      </c>
      <c r="G10519" s="6" t="str">
        <f t="shared" si="164"/>
        <v>TX</v>
      </c>
      <c r="H10519" s="8">
        <f>Sales[Quantity Ordered]*Sales[Price Each]</f>
        <v>5.98</v>
      </c>
    </row>
    <row r="10520" spans="1:8" x14ac:dyDescent="0.25">
      <c r="A10520" s="6">
        <v>250811</v>
      </c>
      <c r="B10520" s="6" t="s">
        <v>24</v>
      </c>
      <c r="C10520" s="7">
        <v>2</v>
      </c>
      <c r="D10520" s="8">
        <v>2.99</v>
      </c>
      <c r="E10520" s="9">
        <v>43712.707638888889</v>
      </c>
      <c r="F10520" s="6" t="s">
        <v>2674</v>
      </c>
      <c r="G10520" s="6" t="str">
        <f t="shared" si="164"/>
        <v>TX</v>
      </c>
      <c r="H10520" s="8">
        <f>Sales[Quantity Ordered]*Sales[Price Each]</f>
        <v>5.98</v>
      </c>
    </row>
    <row r="10521" spans="1:8" x14ac:dyDescent="0.25">
      <c r="A10521" s="6">
        <v>249962</v>
      </c>
      <c r="B10521" s="6" t="s">
        <v>24</v>
      </c>
      <c r="C10521" s="7">
        <v>2</v>
      </c>
      <c r="D10521" s="8">
        <v>2.99</v>
      </c>
      <c r="E10521" s="9">
        <v>43712.95208333333</v>
      </c>
      <c r="F10521" s="6" t="s">
        <v>1831</v>
      </c>
      <c r="G10521" s="6" t="str">
        <f t="shared" si="164"/>
        <v>MA</v>
      </c>
      <c r="H10521" s="8">
        <f>Sales[Quantity Ordered]*Sales[Price Each]</f>
        <v>5.98</v>
      </c>
    </row>
    <row r="10522" spans="1:8" x14ac:dyDescent="0.25">
      <c r="A10522" s="6">
        <v>249739</v>
      </c>
      <c r="B10522" s="6" t="s">
        <v>24</v>
      </c>
      <c r="C10522" s="7">
        <v>2</v>
      </c>
      <c r="D10522" s="8">
        <v>2.99</v>
      </c>
      <c r="E10522" s="9">
        <v>43713.020833333336</v>
      </c>
      <c r="F10522" s="6" t="s">
        <v>1610</v>
      </c>
      <c r="G10522" s="6" t="str">
        <f t="shared" si="164"/>
        <v>CA</v>
      </c>
      <c r="H10522" s="8">
        <f>Sales[Quantity Ordered]*Sales[Price Each]</f>
        <v>5.98</v>
      </c>
    </row>
    <row r="10523" spans="1:8" x14ac:dyDescent="0.25">
      <c r="A10523" s="6">
        <v>252666</v>
      </c>
      <c r="B10523" s="6" t="s">
        <v>24</v>
      </c>
      <c r="C10523" s="7">
        <v>2</v>
      </c>
      <c r="D10523" s="8">
        <v>2.99</v>
      </c>
      <c r="E10523" s="9">
        <v>43713.356944444444</v>
      </c>
      <c r="F10523" s="6" t="s">
        <v>4512</v>
      </c>
      <c r="G10523" s="6" t="str">
        <f t="shared" si="164"/>
        <v>WA</v>
      </c>
      <c r="H10523" s="8">
        <f>Sales[Quantity Ordered]*Sales[Price Each]</f>
        <v>5.98</v>
      </c>
    </row>
    <row r="10524" spans="1:8" x14ac:dyDescent="0.25">
      <c r="A10524" s="6">
        <v>250298</v>
      </c>
      <c r="B10524" s="6" t="s">
        <v>24</v>
      </c>
      <c r="C10524" s="7">
        <v>2</v>
      </c>
      <c r="D10524" s="8">
        <v>2.99</v>
      </c>
      <c r="E10524" s="9">
        <v>43713.375694444447</v>
      </c>
      <c r="F10524" s="6" t="s">
        <v>2166</v>
      </c>
      <c r="G10524" s="6" t="str">
        <f t="shared" si="164"/>
        <v>CA</v>
      </c>
      <c r="H10524" s="8">
        <f>Sales[Quantity Ordered]*Sales[Price Each]</f>
        <v>5.98</v>
      </c>
    </row>
    <row r="10525" spans="1:8" x14ac:dyDescent="0.25">
      <c r="A10525" s="6">
        <v>258283</v>
      </c>
      <c r="B10525" s="6" t="s">
        <v>24</v>
      </c>
      <c r="C10525" s="7">
        <v>2</v>
      </c>
      <c r="D10525" s="8">
        <v>2.99</v>
      </c>
      <c r="E10525" s="9">
        <v>43713.413194444445</v>
      </c>
      <c r="F10525" s="6" t="s">
        <v>10014</v>
      </c>
      <c r="G10525" s="6" t="str">
        <f t="shared" si="164"/>
        <v>CA</v>
      </c>
      <c r="H10525" s="8">
        <f>Sales[Quantity Ordered]*Sales[Price Each]</f>
        <v>5.98</v>
      </c>
    </row>
    <row r="10526" spans="1:8" x14ac:dyDescent="0.25">
      <c r="A10526" s="6">
        <v>249313</v>
      </c>
      <c r="B10526" s="6" t="s">
        <v>24</v>
      </c>
      <c r="C10526" s="7">
        <v>2</v>
      </c>
      <c r="D10526" s="8">
        <v>2.99</v>
      </c>
      <c r="E10526" s="9">
        <v>43713.420138888891</v>
      </c>
      <c r="F10526" s="6" t="s">
        <v>1184</v>
      </c>
      <c r="G10526" s="6" t="str">
        <f t="shared" si="164"/>
        <v>NY</v>
      </c>
      <c r="H10526" s="8">
        <f>Sales[Quantity Ordered]*Sales[Price Each]</f>
        <v>5.98</v>
      </c>
    </row>
    <row r="10527" spans="1:8" x14ac:dyDescent="0.25">
      <c r="A10527" s="6">
        <v>248301</v>
      </c>
      <c r="B10527" s="6" t="s">
        <v>24</v>
      </c>
      <c r="C10527" s="7">
        <v>2</v>
      </c>
      <c r="D10527" s="8">
        <v>2.99</v>
      </c>
      <c r="E10527" s="9">
        <v>43713.443055555559</v>
      </c>
      <c r="F10527" s="6" t="s">
        <v>173</v>
      </c>
      <c r="G10527" s="6" t="str">
        <f t="shared" si="164"/>
        <v>NY</v>
      </c>
      <c r="H10527" s="8">
        <f>Sales[Quantity Ordered]*Sales[Price Each]</f>
        <v>5.98</v>
      </c>
    </row>
    <row r="10528" spans="1:8" x14ac:dyDescent="0.25">
      <c r="A10528" s="6">
        <v>254518</v>
      </c>
      <c r="B10528" s="6" t="s">
        <v>24</v>
      </c>
      <c r="C10528" s="7">
        <v>2</v>
      </c>
      <c r="D10528" s="8">
        <v>2.99</v>
      </c>
      <c r="E10528" s="9">
        <v>43713.465277777781</v>
      </c>
      <c r="F10528" s="6" t="s">
        <v>6343</v>
      </c>
      <c r="G10528" s="6" t="str">
        <f t="shared" si="164"/>
        <v>OR</v>
      </c>
      <c r="H10528" s="8">
        <f>Sales[Quantity Ordered]*Sales[Price Each]</f>
        <v>5.98</v>
      </c>
    </row>
    <row r="10529" spans="1:8" x14ac:dyDescent="0.25">
      <c r="A10529" s="6">
        <v>252968</v>
      </c>
      <c r="B10529" s="6" t="s">
        <v>24</v>
      </c>
      <c r="C10529" s="7">
        <v>2</v>
      </c>
      <c r="D10529" s="8">
        <v>2.99</v>
      </c>
      <c r="E10529" s="9">
        <v>43713.574999999997</v>
      </c>
      <c r="F10529" s="6" t="s">
        <v>4814</v>
      </c>
      <c r="G10529" s="6" t="str">
        <f t="shared" si="164"/>
        <v>GA</v>
      </c>
      <c r="H10529" s="8">
        <f>Sales[Quantity Ordered]*Sales[Price Each]</f>
        <v>5.98</v>
      </c>
    </row>
    <row r="10530" spans="1:8" x14ac:dyDescent="0.25">
      <c r="A10530" s="6">
        <v>254186</v>
      </c>
      <c r="B10530" s="6" t="s">
        <v>24</v>
      </c>
      <c r="C10530" s="7">
        <v>2</v>
      </c>
      <c r="D10530" s="8">
        <v>2.99</v>
      </c>
      <c r="E10530" s="9">
        <v>43713.625</v>
      </c>
      <c r="F10530" s="6" t="s">
        <v>6015</v>
      </c>
      <c r="G10530" s="6" t="str">
        <f t="shared" si="164"/>
        <v>WA</v>
      </c>
      <c r="H10530" s="8">
        <f>Sales[Quantity Ordered]*Sales[Price Each]</f>
        <v>5.98</v>
      </c>
    </row>
    <row r="10531" spans="1:8" x14ac:dyDescent="0.25">
      <c r="A10531" s="6">
        <v>251794</v>
      </c>
      <c r="B10531" s="6" t="s">
        <v>24</v>
      </c>
      <c r="C10531" s="7">
        <v>2</v>
      </c>
      <c r="D10531" s="8">
        <v>2.99</v>
      </c>
      <c r="E10531" s="9">
        <v>43713.765972222223</v>
      </c>
      <c r="F10531" s="6" t="s">
        <v>3650</v>
      </c>
      <c r="G10531" s="6" t="str">
        <f t="shared" si="164"/>
        <v>MA</v>
      </c>
      <c r="H10531" s="8">
        <f>Sales[Quantity Ordered]*Sales[Price Each]</f>
        <v>5.98</v>
      </c>
    </row>
    <row r="10532" spans="1:8" x14ac:dyDescent="0.25">
      <c r="A10532" s="6">
        <v>255679</v>
      </c>
      <c r="B10532" s="6" t="s">
        <v>24</v>
      </c>
      <c r="C10532" s="7">
        <v>2</v>
      </c>
      <c r="D10532" s="8">
        <v>2.99</v>
      </c>
      <c r="E10532" s="9">
        <v>43714.418749999997</v>
      </c>
      <c r="F10532" s="6" t="s">
        <v>7482</v>
      </c>
      <c r="G10532" s="6" t="str">
        <f t="shared" si="164"/>
        <v>OR</v>
      </c>
      <c r="H10532" s="8">
        <f>Sales[Quantity Ordered]*Sales[Price Each]</f>
        <v>5.98</v>
      </c>
    </row>
    <row r="10533" spans="1:8" x14ac:dyDescent="0.25">
      <c r="A10533" s="6">
        <v>257256</v>
      </c>
      <c r="B10533" s="6" t="s">
        <v>24</v>
      </c>
      <c r="C10533" s="7">
        <v>2</v>
      </c>
      <c r="D10533" s="8">
        <v>2.99</v>
      </c>
      <c r="E10533" s="9">
        <v>43714.453472222223</v>
      </c>
      <c r="F10533" s="6" t="s">
        <v>9021</v>
      </c>
      <c r="G10533" s="6" t="str">
        <f t="shared" si="164"/>
        <v>WA</v>
      </c>
      <c r="H10533" s="8">
        <f>Sales[Quantity Ordered]*Sales[Price Each]</f>
        <v>5.98</v>
      </c>
    </row>
    <row r="10534" spans="1:8" x14ac:dyDescent="0.25">
      <c r="A10534" s="6">
        <v>249573</v>
      </c>
      <c r="B10534" s="6" t="s">
        <v>24</v>
      </c>
      <c r="C10534" s="7">
        <v>2</v>
      </c>
      <c r="D10534" s="8">
        <v>2.99</v>
      </c>
      <c r="E10534" s="9">
        <v>43714.505555555559</v>
      </c>
      <c r="F10534" s="6" t="s">
        <v>1444</v>
      </c>
      <c r="G10534" s="6" t="str">
        <f t="shared" si="164"/>
        <v>MA</v>
      </c>
      <c r="H10534" s="8">
        <f>Sales[Quantity Ordered]*Sales[Price Each]</f>
        <v>5.98</v>
      </c>
    </row>
    <row r="10535" spans="1:8" x14ac:dyDescent="0.25">
      <c r="A10535" s="6">
        <v>251422</v>
      </c>
      <c r="B10535" s="6" t="s">
        <v>24</v>
      </c>
      <c r="C10535" s="7">
        <v>2</v>
      </c>
      <c r="D10535" s="8">
        <v>2.99</v>
      </c>
      <c r="E10535" s="9">
        <v>43714.656944444447</v>
      </c>
      <c r="F10535" s="6" t="s">
        <v>3280</v>
      </c>
      <c r="G10535" s="6" t="str">
        <f t="shared" si="164"/>
        <v>TX</v>
      </c>
      <c r="H10535" s="8">
        <f>Sales[Quantity Ordered]*Sales[Price Each]</f>
        <v>5.98</v>
      </c>
    </row>
    <row r="10536" spans="1:8" x14ac:dyDescent="0.25">
      <c r="A10536" s="6">
        <v>254257</v>
      </c>
      <c r="B10536" s="6" t="s">
        <v>24</v>
      </c>
      <c r="C10536" s="7">
        <v>2</v>
      </c>
      <c r="D10536" s="8">
        <v>2.99</v>
      </c>
      <c r="E10536" s="9">
        <v>43714.665277777778</v>
      </c>
      <c r="F10536" s="6" t="s">
        <v>6086</v>
      </c>
      <c r="G10536" s="6" t="str">
        <f t="shared" si="164"/>
        <v>CA</v>
      </c>
      <c r="H10536" s="8">
        <f>Sales[Quantity Ordered]*Sales[Price Each]</f>
        <v>5.98</v>
      </c>
    </row>
    <row r="10537" spans="1:8" x14ac:dyDescent="0.25">
      <c r="A10537" s="6">
        <v>259221</v>
      </c>
      <c r="B10537" s="6" t="s">
        <v>24</v>
      </c>
      <c r="C10537" s="7">
        <v>2</v>
      </c>
      <c r="D10537" s="8">
        <v>2.99</v>
      </c>
      <c r="E10537" s="9">
        <v>43714.717361111114</v>
      </c>
      <c r="F10537" s="6" t="s">
        <v>10922</v>
      </c>
      <c r="G10537" s="6" t="str">
        <f t="shared" si="164"/>
        <v>NY</v>
      </c>
      <c r="H10537" s="8">
        <f>Sales[Quantity Ordered]*Sales[Price Each]</f>
        <v>5.98</v>
      </c>
    </row>
    <row r="10538" spans="1:8" x14ac:dyDescent="0.25">
      <c r="A10538" s="6">
        <v>251702</v>
      </c>
      <c r="B10538" s="6" t="s">
        <v>24</v>
      </c>
      <c r="C10538" s="7">
        <v>2</v>
      </c>
      <c r="D10538" s="8">
        <v>2.99</v>
      </c>
      <c r="E10538" s="9">
        <v>43714.806944444441</v>
      </c>
      <c r="F10538" s="6" t="s">
        <v>3560</v>
      </c>
      <c r="G10538" s="6" t="str">
        <f t="shared" si="164"/>
        <v>MA</v>
      </c>
      <c r="H10538" s="8">
        <f>Sales[Quantity Ordered]*Sales[Price Each]</f>
        <v>5.98</v>
      </c>
    </row>
    <row r="10539" spans="1:8" x14ac:dyDescent="0.25">
      <c r="A10539" s="6">
        <v>257997</v>
      </c>
      <c r="B10539" s="6" t="s">
        <v>24</v>
      </c>
      <c r="C10539" s="7">
        <v>2</v>
      </c>
      <c r="D10539" s="8">
        <v>2.99</v>
      </c>
      <c r="E10539" s="9">
        <v>43714.847916666666</v>
      </c>
      <c r="F10539" s="6" t="s">
        <v>9741</v>
      </c>
      <c r="G10539" s="6" t="str">
        <f t="shared" si="164"/>
        <v>CA</v>
      </c>
      <c r="H10539" s="8">
        <f>Sales[Quantity Ordered]*Sales[Price Each]</f>
        <v>5.98</v>
      </c>
    </row>
    <row r="10540" spans="1:8" x14ac:dyDescent="0.25">
      <c r="A10540" s="6">
        <v>250303</v>
      </c>
      <c r="B10540" s="6" t="s">
        <v>24</v>
      </c>
      <c r="C10540" s="7">
        <v>2</v>
      </c>
      <c r="D10540" s="8">
        <v>2.99</v>
      </c>
      <c r="E10540" s="9">
        <v>43714.861805555556</v>
      </c>
      <c r="F10540" s="6" t="s">
        <v>2171</v>
      </c>
      <c r="G10540" s="6" t="str">
        <f t="shared" si="164"/>
        <v>MA</v>
      </c>
      <c r="H10540" s="8">
        <f>Sales[Quantity Ordered]*Sales[Price Each]</f>
        <v>5.98</v>
      </c>
    </row>
    <row r="10541" spans="1:8" x14ac:dyDescent="0.25">
      <c r="A10541" s="6">
        <v>249308</v>
      </c>
      <c r="B10541" s="6" t="s">
        <v>24</v>
      </c>
      <c r="C10541" s="7">
        <v>2</v>
      </c>
      <c r="D10541" s="8">
        <v>2.99</v>
      </c>
      <c r="E10541" s="9">
        <v>43714.879861111112</v>
      </c>
      <c r="F10541" s="6" t="s">
        <v>1179</v>
      </c>
      <c r="G10541" s="6" t="str">
        <f t="shared" si="164"/>
        <v>TX</v>
      </c>
      <c r="H10541" s="8">
        <f>Sales[Quantity Ordered]*Sales[Price Each]</f>
        <v>5.98</v>
      </c>
    </row>
    <row r="10542" spans="1:8" x14ac:dyDescent="0.25">
      <c r="A10542" s="6">
        <v>255218</v>
      </c>
      <c r="B10542" s="6" t="s">
        <v>24</v>
      </c>
      <c r="C10542" s="7">
        <v>2</v>
      </c>
      <c r="D10542" s="8">
        <v>2.99</v>
      </c>
      <c r="E10542" s="9">
        <v>43714.918749999997</v>
      </c>
      <c r="F10542" s="6" t="s">
        <v>7029</v>
      </c>
      <c r="G10542" s="6" t="str">
        <f t="shared" si="164"/>
        <v>CA</v>
      </c>
      <c r="H10542" s="8">
        <f>Sales[Quantity Ordered]*Sales[Price Each]</f>
        <v>5.98</v>
      </c>
    </row>
    <row r="10543" spans="1:8" x14ac:dyDescent="0.25">
      <c r="A10543" s="6">
        <v>252045</v>
      </c>
      <c r="B10543" s="6" t="s">
        <v>24</v>
      </c>
      <c r="C10543" s="7">
        <v>2</v>
      </c>
      <c r="D10543" s="8">
        <v>2.99</v>
      </c>
      <c r="E10543" s="9">
        <v>43714.930555555555</v>
      </c>
      <c r="F10543" s="6" t="s">
        <v>3897</v>
      </c>
      <c r="G10543" s="6" t="str">
        <f t="shared" si="164"/>
        <v>GA</v>
      </c>
      <c r="H10543" s="8">
        <f>Sales[Quantity Ordered]*Sales[Price Each]</f>
        <v>5.98</v>
      </c>
    </row>
    <row r="10544" spans="1:8" x14ac:dyDescent="0.25">
      <c r="A10544" s="6">
        <v>249682</v>
      </c>
      <c r="B10544" s="6" t="s">
        <v>24</v>
      </c>
      <c r="C10544" s="7">
        <v>2</v>
      </c>
      <c r="D10544" s="8">
        <v>2.99</v>
      </c>
      <c r="E10544" s="9">
        <v>43714.947222222225</v>
      </c>
      <c r="F10544" s="6" t="s">
        <v>1553</v>
      </c>
      <c r="G10544" s="6" t="str">
        <f t="shared" si="164"/>
        <v>MA</v>
      </c>
      <c r="H10544" s="8">
        <f>Sales[Quantity Ordered]*Sales[Price Each]</f>
        <v>5.98</v>
      </c>
    </row>
    <row r="10545" spans="1:8" x14ac:dyDescent="0.25">
      <c r="A10545" s="6">
        <v>257914</v>
      </c>
      <c r="B10545" s="6" t="s">
        <v>24</v>
      </c>
      <c r="C10545" s="7">
        <v>2</v>
      </c>
      <c r="D10545" s="8">
        <v>2.99</v>
      </c>
      <c r="E10545" s="9">
        <v>43715.568749999999</v>
      </c>
      <c r="F10545" s="6" t="s">
        <v>9659</v>
      </c>
      <c r="G10545" s="6" t="str">
        <f t="shared" si="164"/>
        <v>OR</v>
      </c>
      <c r="H10545" s="8">
        <f>Sales[Quantity Ordered]*Sales[Price Each]</f>
        <v>5.98</v>
      </c>
    </row>
    <row r="10546" spans="1:8" x14ac:dyDescent="0.25">
      <c r="A10546" s="6">
        <v>255292</v>
      </c>
      <c r="B10546" s="6" t="s">
        <v>24</v>
      </c>
      <c r="C10546" s="7">
        <v>2</v>
      </c>
      <c r="D10546" s="8">
        <v>2.99</v>
      </c>
      <c r="E10546" s="9">
        <v>43715.575694444444</v>
      </c>
      <c r="F10546" s="6" t="s">
        <v>7100</v>
      </c>
      <c r="G10546" s="6" t="str">
        <f t="shared" si="164"/>
        <v>WA</v>
      </c>
      <c r="H10546" s="8">
        <f>Sales[Quantity Ordered]*Sales[Price Each]</f>
        <v>5.98</v>
      </c>
    </row>
    <row r="10547" spans="1:8" x14ac:dyDescent="0.25">
      <c r="A10547" s="6">
        <v>253812</v>
      </c>
      <c r="B10547" s="6" t="s">
        <v>24</v>
      </c>
      <c r="C10547" s="7">
        <v>2</v>
      </c>
      <c r="D10547" s="8">
        <v>2.99</v>
      </c>
      <c r="E10547" s="9">
        <v>43715.575694444444</v>
      </c>
      <c r="F10547" s="6" t="s">
        <v>5646</v>
      </c>
      <c r="G10547" s="6" t="str">
        <f t="shared" si="164"/>
        <v>GA</v>
      </c>
      <c r="H10547" s="8">
        <f>Sales[Quantity Ordered]*Sales[Price Each]</f>
        <v>5.98</v>
      </c>
    </row>
    <row r="10548" spans="1:8" x14ac:dyDescent="0.25">
      <c r="A10548" s="6">
        <v>251337</v>
      </c>
      <c r="B10548" s="6" t="s">
        <v>24</v>
      </c>
      <c r="C10548" s="7">
        <v>2</v>
      </c>
      <c r="D10548" s="8">
        <v>2.99</v>
      </c>
      <c r="E10548" s="9">
        <v>43715.635416666664</v>
      </c>
      <c r="F10548" s="6" t="s">
        <v>3197</v>
      </c>
      <c r="G10548" s="6" t="str">
        <f t="shared" si="164"/>
        <v>NY</v>
      </c>
      <c r="H10548" s="8">
        <f>Sales[Quantity Ordered]*Sales[Price Each]</f>
        <v>5.98</v>
      </c>
    </row>
    <row r="10549" spans="1:8" x14ac:dyDescent="0.25">
      <c r="A10549" s="6">
        <v>250790</v>
      </c>
      <c r="B10549" s="6" t="s">
        <v>24</v>
      </c>
      <c r="C10549" s="7">
        <v>2</v>
      </c>
      <c r="D10549" s="8">
        <v>2.99</v>
      </c>
      <c r="E10549" s="9">
        <v>43715.870138888888</v>
      </c>
      <c r="F10549" s="6" t="s">
        <v>2653</v>
      </c>
      <c r="G10549" s="6" t="str">
        <f t="shared" si="164"/>
        <v>GA</v>
      </c>
      <c r="H10549" s="8">
        <f>Sales[Quantity Ordered]*Sales[Price Each]</f>
        <v>5.98</v>
      </c>
    </row>
    <row r="10550" spans="1:8" x14ac:dyDescent="0.25">
      <c r="A10550" s="6">
        <v>251384</v>
      </c>
      <c r="B10550" s="6" t="s">
        <v>24</v>
      </c>
      <c r="C10550" s="7">
        <v>2</v>
      </c>
      <c r="D10550" s="8">
        <v>2.99</v>
      </c>
      <c r="E10550" s="9">
        <v>43715.95</v>
      </c>
      <c r="F10550" s="6" t="s">
        <v>3244</v>
      </c>
      <c r="G10550" s="6" t="str">
        <f t="shared" si="164"/>
        <v>GA</v>
      </c>
      <c r="H10550" s="8">
        <f>Sales[Quantity Ordered]*Sales[Price Each]</f>
        <v>5.98</v>
      </c>
    </row>
    <row r="10551" spans="1:8" x14ac:dyDescent="0.25">
      <c r="A10551" s="6">
        <v>248297</v>
      </c>
      <c r="B10551" s="6" t="s">
        <v>24</v>
      </c>
      <c r="C10551" s="7">
        <v>2</v>
      </c>
      <c r="D10551" s="8">
        <v>2.99</v>
      </c>
      <c r="E10551" s="9">
        <v>43716.004861111112</v>
      </c>
      <c r="F10551" s="6" t="s">
        <v>169</v>
      </c>
      <c r="G10551" s="6" t="str">
        <f t="shared" si="164"/>
        <v>CA</v>
      </c>
      <c r="H10551" s="8">
        <f>Sales[Quantity Ordered]*Sales[Price Each]</f>
        <v>5.98</v>
      </c>
    </row>
    <row r="10552" spans="1:8" x14ac:dyDescent="0.25">
      <c r="A10552" s="6">
        <v>257421</v>
      </c>
      <c r="B10552" s="6" t="s">
        <v>24</v>
      </c>
      <c r="C10552" s="7">
        <v>2</v>
      </c>
      <c r="D10552" s="8">
        <v>2.99</v>
      </c>
      <c r="E10552" s="9">
        <v>43716.43472222222</v>
      </c>
      <c r="F10552" s="6" t="s">
        <v>9182</v>
      </c>
      <c r="G10552" s="6" t="str">
        <f t="shared" si="164"/>
        <v>NY</v>
      </c>
      <c r="H10552" s="8">
        <f>Sales[Quantity Ordered]*Sales[Price Each]</f>
        <v>5.98</v>
      </c>
    </row>
    <row r="10553" spans="1:8" x14ac:dyDescent="0.25">
      <c r="A10553" s="6">
        <v>258364</v>
      </c>
      <c r="B10553" s="6" t="s">
        <v>24</v>
      </c>
      <c r="C10553" s="7">
        <v>2</v>
      </c>
      <c r="D10553" s="8">
        <v>2.99</v>
      </c>
      <c r="E10553" s="9">
        <v>43716.479166666664</v>
      </c>
      <c r="F10553" s="6" t="s">
        <v>10094</v>
      </c>
      <c r="G10553" s="6" t="str">
        <f t="shared" si="164"/>
        <v>CA</v>
      </c>
      <c r="H10553" s="8">
        <f>Sales[Quantity Ordered]*Sales[Price Each]</f>
        <v>5.98</v>
      </c>
    </row>
    <row r="10554" spans="1:8" x14ac:dyDescent="0.25">
      <c r="A10554" s="6">
        <v>256095</v>
      </c>
      <c r="B10554" s="6" t="s">
        <v>24</v>
      </c>
      <c r="C10554" s="7">
        <v>2</v>
      </c>
      <c r="D10554" s="8">
        <v>2.99</v>
      </c>
      <c r="E10554" s="9">
        <v>43716.543749999997</v>
      </c>
      <c r="F10554" s="6" t="s">
        <v>7887</v>
      </c>
      <c r="G10554" s="6" t="str">
        <f t="shared" si="164"/>
        <v>TX</v>
      </c>
      <c r="H10554" s="8">
        <f>Sales[Quantity Ordered]*Sales[Price Each]</f>
        <v>5.98</v>
      </c>
    </row>
    <row r="10555" spans="1:8" x14ac:dyDescent="0.25">
      <c r="A10555" s="6">
        <v>259232</v>
      </c>
      <c r="B10555" s="6" t="s">
        <v>24</v>
      </c>
      <c r="C10555" s="7">
        <v>2</v>
      </c>
      <c r="D10555" s="8">
        <v>2.99</v>
      </c>
      <c r="E10555" s="9">
        <v>43716.605555555558</v>
      </c>
      <c r="F10555" s="6" t="s">
        <v>10933</v>
      </c>
      <c r="G10555" s="6" t="str">
        <f t="shared" si="164"/>
        <v>CA</v>
      </c>
      <c r="H10555" s="8">
        <f>Sales[Quantity Ordered]*Sales[Price Each]</f>
        <v>5.98</v>
      </c>
    </row>
    <row r="10556" spans="1:8" x14ac:dyDescent="0.25">
      <c r="A10556" s="6">
        <v>250362</v>
      </c>
      <c r="B10556" s="6" t="s">
        <v>24</v>
      </c>
      <c r="C10556" s="7">
        <v>2</v>
      </c>
      <c r="D10556" s="8">
        <v>2.99</v>
      </c>
      <c r="E10556" s="9">
        <v>43716.679166666669</v>
      </c>
      <c r="F10556" s="6" t="s">
        <v>2230</v>
      </c>
      <c r="G10556" s="6" t="str">
        <f t="shared" si="164"/>
        <v>CA</v>
      </c>
      <c r="H10556" s="8">
        <f>Sales[Quantity Ordered]*Sales[Price Each]</f>
        <v>5.98</v>
      </c>
    </row>
    <row r="10557" spans="1:8" x14ac:dyDescent="0.25">
      <c r="A10557" s="6">
        <v>259122</v>
      </c>
      <c r="B10557" s="6" t="s">
        <v>24</v>
      </c>
      <c r="C10557" s="7">
        <v>2</v>
      </c>
      <c r="D10557" s="8">
        <v>2.99</v>
      </c>
      <c r="E10557" s="9">
        <v>43716.885416666664</v>
      </c>
      <c r="F10557" s="6" t="s">
        <v>10831</v>
      </c>
      <c r="G10557" s="6" t="str">
        <f t="shared" si="164"/>
        <v>MA</v>
      </c>
      <c r="H10557" s="8">
        <f>Sales[Quantity Ordered]*Sales[Price Each]</f>
        <v>5.98</v>
      </c>
    </row>
    <row r="10558" spans="1:8" x14ac:dyDescent="0.25">
      <c r="A10558" s="6">
        <v>254058</v>
      </c>
      <c r="B10558" s="6" t="s">
        <v>24</v>
      </c>
      <c r="C10558" s="7">
        <v>2</v>
      </c>
      <c r="D10558" s="8">
        <v>2.99</v>
      </c>
      <c r="E10558" s="9">
        <v>43716.890277777777</v>
      </c>
      <c r="F10558" s="6" t="s">
        <v>5889</v>
      </c>
      <c r="G10558" s="6" t="str">
        <f t="shared" si="164"/>
        <v>WA</v>
      </c>
      <c r="H10558" s="8">
        <f>Sales[Quantity Ordered]*Sales[Price Each]</f>
        <v>5.98</v>
      </c>
    </row>
    <row r="10559" spans="1:8" x14ac:dyDescent="0.25">
      <c r="A10559" s="6">
        <v>251256</v>
      </c>
      <c r="B10559" s="6" t="s">
        <v>24</v>
      </c>
      <c r="C10559" s="7">
        <v>2</v>
      </c>
      <c r="D10559" s="8">
        <v>2.99</v>
      </c>
      <c r="E10559" s="9">
        <v>43717.487500000003</v>
      </c>
      <c r="F10559" s="6" t="s">
        <v>3116</v>
      </c>
      <c r="G10559" s="6" t="str">
        <f t="shared" si="164"/>
        <v>WA</v>
      </c>
      <c r="H10559" s="8">
        <f>Sales[Quantity Ordered]*Sales[Price Each]</f>
        <v>5.98</v>
      </c>
    </row>
    <row r="10560" spans="1:8" x14ac:dyDescent="0.25">
      <c r="A10560" s="6">
        <v>251430</v>
      </c>
      <c r="B10560" s="6" t="s">
        <v>24</v>
      </c>
      <c r="C10560" s="7">
        <v>2</v>
      </c>
      <c r="D10560" s="8">
        <v>2.99</v>
      </c>
      <c r="E10560" s="9">
        <v>43717.567361111112</v>
      </c>
      <c r="F10560" s="6" t="s">
        <v>3288</v>
      </c>
      <c r="G10560" s="6" t="str">
        <f t="shared" si="164"/>
        <v>MA</v>
      </c>
      <c r="H10560" s="8">
        <f>Sales[Quantity Ordered]*Sales[Price Each]</f>
        <v>5.98</v>
      </c>
    </row>
    <row r="10561" spans="1:8" x14ac:dyDescent="0.25">
      <c r="A10561" s="6">
        <v>252712</v>
      </c>
      <c r="B10561" s="6" t="s">
        <v>24</v>
      </c>
      <c r="C10561" s="7">
        <v>2</v>
      </c>
      <c r="D10561" s="8">
        <v>2.99</v>
      </c>
      <c r="E10561" s="9">
        <v>43717.606249999997</v>
      </c>
      <c r="F10561" s="6" t="s">
        <v>4558</v>
      </c>
      <c r="G10561" s="6" t="str">
        <f t="shared" si="164"/>
        <v>TX</v>
      </c>
      <c r="H10561" s="8">
        <f>Sales[Quantity Ordered]*Sales[Price Each]</f>
        <v>5.98</v>
      </c>
    </row>
    <row r="10562" spans="1:8" x14ac:dyDescent="0.25">
      <c r="A10562" s="6">
        <v>252818</v>
      </c>
      <c r="B10562" s="6" t="s">
        <v>24</v>
      </c>
      <c r="C10562" s="7">
        <v>2</v>
      </c>
      <c r="D10562" s="8">
        <v>2.99</v>
      </c>
      <c r="E10562" s="9">
        <v>43717.65347222222</v>
      </c>
      <c r="F10562" s="6" t="s">
        <v>4664</v>
      </c>
      <c r="G10562" s="6" t="str">
        <f t="shared" ref="G10562:G10625" si="165">MID(F10562,FIND(",",F10562,FIND(",",F10562)+1)+2,2)</f>
        <v>NY</v>
      </c>
      <c r="H10562" s="8">
        <f>Sales[Quantity Ordered]*Sales[Price Each]</f>
        <v>5.98</v>
      </c>
    </row>
    <row r="10563" spans="1:8" x14ac:dyDescent="0.25">
      <c r="A10563" s="6">
        <v>250085</v>
      </c>
      <c r="B10563" s="6" t="s">
        <v>24</v>
      </c>
      <c r="C10563" s="7">
        <v>2</v>
      </c>
      <c r="D10563" s="8">
        <v>2.99</v>
      </c>
      <c r="E10563" s="9">
        <v>43717.84375</v>
      </c>
      <c r="F10563" s="6" t="s">
        <v>1953</v>
      </c>
      <c r="G10563" s="6" t="str">
        <f t="shared" si="165"/>
        <v>MA</v>
      </c>
      <c r="H10563" s="8">
        <f>Sales[Quantity Ordered]*Sales[Price Each]</f>
        <v>5.98</v>
      </c>
    </row>
    <row r="10564" spans="1:8" x14ac:dyDescent="0.25">
      <c r="A10564" s="6">
        <v>257262</v>
      </c>
      <c r="B10564" s="6" t="s">
        <v>24</v>
      </c>
      <c r="C10564" s="7">
        <v>2</v>
      </c>
      <c r="D10564" s="8">
        <v>2.99</v>
      </c>
      <c r="E10564" s="9">
        <v>43717.852777777778</v>
      </c>
      <c r="F10564" s="6" t="s">
        <v>9027</v>
      </c>
      <c r="G10564" s="6" t="str">
        <f t="shared" si="165"/>
        <v>NY</v>
      </c>
      <c r="H10564" s="8">
        <f>Sales[Quantity Ordered]*Sales[Price Each]</f>
        <v>5.98</v>
      </c>
    </row>
    <row r="10565" spans="1:8" x14ac:dyDescent="0.25">
      <c r="A10565" s="6">
        <v>248571</v>
      </c>
      <c r="B10565" s="6" t="s">
        <v>24</v>
      </c>
      <c r="C10565" s="7">
        <v>2</v>
      </c>
      <c r="D10565" s="8">
        <v>2.99</v>
      </c>
      <c r="E10565" s="9">
        <v>43717.868055555555</v>
      </c>
      <c r="F10565" s="6" t="s">
        <v>444</v>
      </c>
      <c r="G10565" s="6" t="str">
        <f t="shared" si="165"/>
        <v>TX</v>
      </c>
      <c r="H10565" s="8">
        <f>Sales[Quantity Ordered]*Sales[Price Each]</f>
        <v>5.98</v>
      </c>
    </row>
    <row r="10566" spans="1:8" x14ac:dyDescent="0.25">
      <c r="A10566" s="6">
        <v>252257</v>
      </c>
      <c r="B10566" s="6" t="s">
        <v>24</v>
      </c>
      <c r="C10566" s="7">
        <v>2</v>
      </c>
      <c r="D10566" s="8">
        <v>2.99</v>
      </c>
      <c r="E10566" s="9">
        <v>43717.873611111114</v>
      </c>
      <c r="F10566" s="6" t="s">
        <v>4107</v>
      </c>
      <c r="G10566" s="6" t="str">
        <f t="shared" si="165"/>
        <v>TX</v>
      </c>
      <c r="H10566" s="8">
        <f>Sales[Quantity Ordered]*Sales[Price Each]</f>
        <v>5.98</v>
      </c>
    </row>
    <row r="10567" spans="1:8" x14ac:dyDescent="0.25">
      <c r="A10567" s="6">
        <v>249157</v>
      </c>
      <c r="B10567" s="6" t="s">
        <v>24</v>
      </c>
      <c r="C10567" s="7">
        <v>2</v>
      </c>
      <c r="D10567" s="8">
        <v>2.99</v>
      </c>
      <c r="E10567" s="9">
        <v>43718.041666666664</v>
      </c>
      <c r="F10567" s="6" t="s">
        <v>1029</v>
      </c>
      <c r="G10567" s="6" t="str">
        <f t="shared" si="165"/>
        <v>CA</v>
      </c>
      <c r="H10567" s="8">
        <f>Sales[Quantity Ordered]*Sales[Price Each]</f>
        <v>5.98</v>
      </c>
    </row>
    <row r="10568" spans="1:8" x14ac:dyDescent="0.25">
      <c r="A10568" s="6">
        <v>250624</v>
      </c>
      <c r="B10568" s="6" t="s">
        <v>24</v>
      </c>
      <c r="C10568" s="7">
        <v>2</v>
      </c>
      <c r="D10568" s="8">
        <v>2.99</v>
      </c>
      <c r="E10568" s="9">
        <v>43718.451388888891</v>
      </c>
      <c r="F10568" s="6" t="s">
        <v>2491</v>
      </c>
      <c r="G10568" s="6" t="str">
        <f t="shared" si="165"/>
        <v>WA</v>
      </c>
      <c r="H10568" s="8">
        <f>Sales[Quantity Ordered]*Sales[Price Each]</f>
        <v>5.98</v>
      </c>
    </row>
    <row r="10569" spans="1:8" x14ac:dyDescent="0.25">
      <c r="A10569" s="6">
        <v>251903</v>
      </c>
      <c r="B10569" s="6" t="s">
        <v>24</v>
      </c>
      <c r="C10569" s="7">
        <v>2</v>
      </c>
      <c r="D10569" s="8">
        <v>2.99</v>
      </c>
      <c r="E10569" s="9">
        <v>43718.552083333336</v>
      </c>
      <c r="F10569" s="6" t="s">
        <v>3757</v>
      </c>
      <c r="G10569" s="6" t="str">
        <f t="shared" si="165"/>
        <v>WA</v>
      </c>
      <c r="H10569" s="8">
        <f>Sales[Quantity Ordered]*Sales[Price Each]</f>
        <v>5.98</v>
      </c>
    </row>
    <row r="10570" spans="1:8" x14ac:dyDescent="0.25">
      <c r="A10570" s="6">
        <v>248821</v>
      </c>
      <c r="B10570" s="6" t="s">
        <v>24</v>
      </c>
      <c r="C10570" s="7">
        <v>2</v>
      </c>
      <c r="D10570" s="8">
        <v>2.99</v>
      </c>
      <c r="E10570" s="9">
        <v>43718.558333333334</v>
      </c>
      <c r="F10570" s="6" t="s">
        <v>694</v>
      </c>
      <c r="G10570" s="6" t="str">
        <f t="shared" si="165"/>
        <v>TX</v>
      </c>
      <c r="H10570" s="8">
        <f>Sales[Quantity Ordered]*Sales[Price Each]</f>
        <v>5.98</v>
      </c>
    </row>
    <row r="10571" spans="1:8" x14ac:dyDescent="0.25">
      <c r="A10571" s="6">
        <v>258248</v>
      </c>
      <c r="B10571" s="6" t="s">
        <v>24</v>
      </c>
      <c r="C10571" s="7">
        <v>2</v>
      </c>
      <c r="D10571" s="8">
        <v>2.99</v>
      </c>
      <c r="E10571" s="9">
        <v>43718.594444444447</v>
      </c>
      <c r="F10571" s="6" t="s">
        <v>9979</v>
      </c>
      <c r="G10571" s="6" t="str">
        <f t="shared" si="165"/>
        <v>TX</v>
      </c>
      <c r="H10571" s="8">
        <f>Sales[Quantity Ordered]*Sales[Price Each]</f>
        <v>5.98</v>
      </c>
    </row>
    <row r="10572" spans="1:8" x14ac:dyDescent="0.25">
      <c r="A10572" s="6">
        <v>253761</v>
      </c>
      <c r="B10572" s="6" t="s">
        <v>24</v>
      </c>
      <c r="C10572" s="7">
        <v>2</v>
      </c>
      <c r="D10572" s="8">
        <v>2.99</v>
      </c>
      <c r="E10572" s="9">
        <v>43718.668055555558</v>
      </c>
      <c r="F10572" s="6" t="s">
        <v>5595</v>
      </c>
      <c r="G10572" s="6" t="str">
        <f t="shared" si="165"/>
        <v>MA</v>
      </c>
      <c r="H10572" s="8">
        <f>Sales[Quantity Ordered]*Sales[Price Each]</f>
        <v>5.98</v>
      </c>
    </row>
    <row r="10573" spans="1:8" x14ac:dyDescent="0.25">
      <c r="A10573" s="6">
        <v>255816</v>
      </c>
      <c r="B10573" s="6" t="s">
        <v>24</v>
      </c>
      <c r="C10573" s="7">
        <v>2</v>
      </c>
      <c r="D10573" s="8">
        <v>2.99</v>
      </c>
      <c r="E10573" s="9">
        <v>43718.701388888891</v>
      </c>
      <c r="F10573" s="6" t="s">
        <v>7615</v>
      </c>
      <c r="G10573" s="6" t="str">
        <f t="shared" si="165"/>
        <v>CA</v>
      </c>
      <c r="H10573" s="8">
        <f>Sales[Quantity Ordered]*Sales[Price Each]</f>
        <v>5.98</v>
      </c>
    </row>
    <row r="10574" spans="1:8" x14ac:dyDescent="0.25">
      <c r="A10574" s="6">
        <v>248447</v>
      </c>
      <c r="B10574" s="6" t="s">
        <v>24</v>
      </c>
      <c r="C10574" s="7">
        <v>2</v>
      </c>
      <c r="D10574" s="8">
        <v>2.99</v>
      </c>
      <c r="E10574" s="9">
        <v>43718.729861111111</v>
      </c>
      <c r="F10574" s="6" t="s">
        <v>320</v>
      </c>
      <c r="G10574" s="6" t="str">
        <f t="shared" si="165"/>
        <v>CA</v>
      </c>
      <c r="H10574" s="8">
        <f>Sales[Quantity Ordered]*Sales[Price Each]</f>
        <v>5.98</v>
      </c>
    </row>
    <row r="10575" spans="1:8" x14ac:dyDescent="0.25">
      <c r="A10575" s="6">
        <v>257136</v>
      </c>
      <c r="B10575" s="6" t="s">
        <v>24</v>
      </c>
      <c r="C10575" s="7">
        <v>2</v>
      </c>
      <c r="D10575" s="8">
        <v>2.99</v>
      </c>
      <c r="E10575" s="9">
        <v>43718.753472222219</v>
      </c>
      <c r="F10575" s="6" t="s">
        <v>8902</v>
      </c>
      <c r="G10575" s="6" t="str">
        <f t="shared" si="165"/>
        <v>NY</v>
      </c>
      <c r="H10575" s="8">
        <f>Sales[Quantity Ordered]*Sales[Price Each]</f>
        <v>5.98</v>
      </c>
    </row>
    <row r="10576" spans="1:8" x14ac:dyDescent="0.25">
      <c r="A10576" s="6">
        <v>248990</v>
      </c>
      <c r="B10576" s="6" t="s">
        <v>24</v>
      </c>
      <c r="C10576" s="7">
        <v>2</v>
      </c>
      <c r="D10576" s="8">
        <v>2.99</v>
      </c>
      <c r="E10576" s="9">
        <v>43718.826388888891</v>
      </c>
      <c r="F10576" s="6" t="s">
        <v>862</v>
      </c>
      <c r="G10576" s="6" t="str">
        <f t="shared" si="165"/>
        <v>OR</v>
      </c>
      <c r="H10576" s="8">
        <f>Sales[Quantity Ordered]*Sales[Price Each]</f>
        <v>5.98</v>
      </c>
    </row>
    <row r="10577" spans="1:8" x14ac:dyDescent="0.25">
      <c r="A10577" s="6">
        <v>249419</v>
      </c>
      <c r="B10577" s="6" t="s">
        <v>24</v>
      </c>
      <c r="C10577" s="7">
        <v>2</v>
      </c>
      <c r="D10577" s="8">
        <v>2.99</v>
      </c>
      <c r="E10577" s="9">
        <v>43718.855555555558</v>
      </c>
      <c r="F10577" s="6" t="s">
        <v>1290</v>
      </c>
      <c r="G10577" s="6" t="str">
        <f t="shared" si="165"/>
        <v>GA</v>
      </c>
      <c r="H10577" s="8">
        <f>Sales[Quantity Ordered]*Sales[Price Each]</f>
        <v>5.98</v>
      </c>
    </row>
    <row r="10578" spans="1:8" x14ac:dyDescent="0.25">
      <c r="A10578" s="6">
        <v>257809</v>
      </c>
      <c r="B10578" s="6" t="s">
        <v>24</v>
      </c>
      <c r="C10578" s="7">
        <v>2</v>
      </c>
      <c r="D10578" s="8">
        <v>2.99</v>
      </c>
      <c r="E10578" s="9">
        <v>43718.927777777775</v>
      </c>
      <c r="F10578" s="6" t="s">
        <v>9558</v>
      </c>
      <c r="G10578" s="6" t="str">
        <f t="shared" si="165"/>
        <v>GA</v>
      </c>
      <c r="H10578" s="8">
        <f>Sales[Quantity Ordered]*Sales[Price Each]</f>
        <v>5.98</v>
      </c>
    </row>
    <row r="10579" spans="1:8" x14ac:dyDescent="0.25">
      <c r="A10579" s="6">
        <v>259344</v>
      </c>
      <c r="B10579" s="6" t="s">
        <v>24</v>
      </c>
      <c r="C10579" s="7">
        <v>2</v>
      </c>
      <c r="D10579" s="8">
        <v>2.99</v>
      </c>
      <c r="E10579" s="9">
        <v>43718.981249999997</v>
      </c>
      <c r="F10579" s="6" t="s">
        <v>11042</v>
      </c>
      <c r="G10579" s="6" t="str">
        <f t="shared" si="165"/>
        <v>CA</v>
      </c>
      <c r="H10579" s="8">
        <f>Sales[Quantity Ordered]*Sales[Price Each]</f>
        <v>5.98</v>
      </c>
    </row>
    <row r="10580" spans="1:8" x14ac:dyDescent="0.25">
      <c r="A10580" s="6">
        <v>256141</v>
      </c>
      <c r="B10580" s="6" t="s">
        <v>24</v>
      </c>
      <c r="C10580" s="7">
        <v>2</v>
      </c>
      <c r="D10580" s="8">
        <v>2.99</v>
      </c>
      <c r="E10580" s="9">
        <v>43719.404861111114</v>
      </c>
      <c r="F10580" s="6" t="s">
        <v>7931</v>
      </c>
      <c r="G10580" s="6" t="str">
        <f t="shared" si="165"/>
        <v>MA</v>
      </c>
      <c r="H10580" s="8">
        <f>Sales[Quantity Ordered]*Sales[Price Each]</f>
        <v>5.98</v>
      </c>
    </row>
    <row r="10581" spans="1:8" x14ac:dyDescent="0.25">
      <c r="A10581" s="6">
        <v>251683</v>
      </c>
      <c r="B10581" s="6" t="s">
        <v>24</v>
      </c>
      <c r="C10581" s="7">
        <v>2</v>
      </c>
      <c r="D10581" s="8">
        <v>2.99</v>
      </c>
      <c r="E10581" s="9">
        <v>43719.423611111109</v>
      </c>
      <c r="F10581" s="6" t="s">
        <v>3541</v>
      </c>
      <c r="G10581" s="6" t="str">
        <f t="shared" si="165"/>
        <v>CA</v>
      </c>
      <c r="H10581" s="8">
        <f>Sales[Quantity Ordered]*Sales[Price Each]</f>
        <v>5.98</v>
      </c>
    </row>
    <row r="10582" spans="1:8" x14ac:dyDescent="0.25">
      <c r="A10582" s="6">
        <v>255573</v>
      </c>
      <c r="B10582" s="6" t="s">
        <v>24</v>
      </c>
      <c r="C10582" s="7">
        <v>2</v>
      </c>
      <c r="D10582" s="8">
        <v>2.99</v>
      </c>
      <c r="E10582" s="9">
        <v>43719.484027777777</v>
      </c>
      <c r="F10582" s="6" t="s">
        <v>7379</v>
      </c>
      <c r="G10582" s="6" t="str">
        <f t="shared" si="165"/>
        <v>CA</v>
      </c>
      <c r="H10582" s="8">
        <f>Sales[Quantity Ordered]*Sales[Price Each]</f>
        <v>5.98</v>
      </c>
    </row>
    <row r="10583" spans="1:8" x14ac:dyDescent="0.25">
      <c r="A10583" s="6">
        <v>251807</v>
      </c>
      <c r="B10583" s="6" t="s">
        <v>24</v>
      </c>
      <c r="C10583" s="7">
        <v>2</v>
      </c>
      <c r="D10583" s="8">
        <v>2.99</v>
      </c>
      <c r="E10583" s="9">
        <v>43719.56527777778</v>
      </c>
      <c r="F10583" s="6" t="s">
        <v>3662</v>
      </c>
      <c r="G10583" s="6" t="str">
        <f t="shared" si="165"/>
        <v>TX</v>
      </c>
      <c r="H10583" s="8">
        <f>Sales[Quantity Ordered]*Sales[Price Each]</f>
        <v>5.98</v>
      </c>
    </row>
    <row r="10584" spans="1:8" x14ac:dyDescent="0.25">
      <c r="A10584" s="6">
        <v>253913</v>
      </c>
      <c r="B10584" s="6" t="s">
        <v>24</v>
      </c>
      <c r="C10584" s="7">
        <v>2</v>
      </c>
      <c r="D10584" s="8">
        <v>2.99</v>
      </c>
      <c r="E10584" s="9">
        <v>43719.624305555553</v>
      </c>
      <c r="F10584" s="6" t="s">
        <v>5746</v>
      </c>
      <c r="G10584" s="6" t="str">
        <f t="shared" si="165"/>
        <v>CA</v>
      </c>
      <c r="H10584" s="8">
        <f>Sales[Quantity Ordered]*Sales[Price Each]</f>
        <v>5.98</v>
      </c>
    </row>
    <row r="10585" spans="1:8" x14ac:dyDescent="0.25">
      <c r="A10585" s="6">
        <v>258310</v>
      </c>
      <c r="B10585" s="6" t="s">
        <v>24</v>
      </c>
      <c r="C10585" s="7">
        <v>2</v>
      </c>
      <c r="D10585" s="8">
        <v>2.99</v>
      </c>
      <c r="E10585" s="9">
        <v>43719.736805555556</v>
      </c>
      <c r="F10585" s="6" t="s">
        <v>10041</v>
      </c>
      <c r="G10585" s="6" t="str">
        <f t="shared" si="165"/>
        <v>CA</v>
      </c>
      <c r="H10585" s="8">
        <f>Sales[Quantity Ordered]*Sales[Price Each]</f>
        <v>5.98</v>
      </c>
    </row>
    <row r="10586" spans="1:8" x14ac:dyDescent="0.25">
      <c r="A10586" s="6">
        <v>257517</v>
      </c>
      <c r="B10586" s="6" t="s">
        <v>24</v>
      </c>
      <c r="C10586" s="7">
        <v>2</v>
      </c>
      <c r="D10586" s="8">
        <v>2.99</v>
      </c>
      <c r="E10586" s="9">
        <v>43719.969444444447</v>
      </c>
      <c r="F10586" s="6" t="s">
        <v>9275</v>
      </c>
      <c r="G10586" s="6" t="str">
        <f t="shared" si="165"/>
        <v>CA</v>
      </c>
      <c r="H10586" s="8">
        <f>Sales[Quantity Ordered]*Sales[Price Each]</f>
        <v>5.98</v>
      </c>
    </row>
    <row r="10587" spans="1:8" x14ac:dyDescent="0.25">
      <c r="A10587" s="6">
        <v>255534</v>
      </c>
      <c r="B10587" s="6" t="s">
        <v>24</v>
      </c>
      <c r="C10587" s="7">
        <v>2</v>
      </c>
      <c r="D10587" s="8">
        <v>2.99</v>
      </c>
      <c r="E10587" s="9">
        <v>43719.972222222219</v>
      </c>
      <c r="F10587" s="6" t="s">
        <v>7341</v>
      </c>
      <c r="G10587" s="6" t="str">
        <f t="shared" si="165"/>
        <v>NY</v>
      </c>
      <c r="H10587" s="8">
        <f>Sales[Quantity Ordered]*Sales[Price Each]</f>
        <v>5.98</v>
      </c>
    </row>
    <row r="10588" spans="1:8" x14ac:dyDescent="0.25">
      <c r="A10588" s="6">
        <v>258903</v>
      </c>
      <c r="B10588" s="6" t="s">
        <v>24</v>
      </c>
      <c r="C10588" s="7">
        <v>2</v>
      </c>
      <c r="D10588" s="8">
        <v>2.99</v>
      </c>
      <c r="E10588" s="9">
        <v>43720.420138888891</v>
      </c>
      <c r="F10588" s="6" t="s">
        <v>10617</v>
      </c>
      <c r="G10588" s="6" t="str">
        <f t="shared" si="165"/>
        <v>CA</v>
      </c>
      <c r="H10588" s="8">
        <f>Sales[Quantity Ordered]*Sales[Price Each]</f>
        <v>5.98</v>
      </c>
    </row>
    <row r="10589" spans="1:8" x14ac:dyDescent="0.25">
      <c r="A10589" s="6">
        <v>256952</v>
      </c>
      <c r="B10589" s="6" t="s">
        <v>24</v>
      </c>
      <c r="C10589" s="7">
        <v>2</v>
      </c>
      <c r="D10589" s="8">
        <v>2.99</v>
      </c>
      <c r="E10589" s="9">
        <v>43720.54583333333</v>
      </c>
      <c r="F10589" s="6" t="s">
        <v>8720</v>
      </c>
      <c r="G10589" s="6" t="str">
        <f t="shared" si="165"/>
        <v>NY</v>
      </c>
      <c r="H10589" s="8">
        <f>Sales[Quantity Ordered]*Sales[Price Each]</f>
        <v>5.98</v>
      </c>
    </row>
    <row r="10590" spans="1:8" x14ac:dyDescent="0.25">
      <c r="A10590" s="6">
        <v>258313</v>
      </c>
      <c r="B10590" s="6" t="s">
        <v>24</v>
      </c>
      <c r="C10590" s="7">
        <v>2</v>
      </c>
      <c r="D10590" s="8">
        <v>2.99</v>
      </c>
      <c r="E10590" s="9">
        <v>43720.583333333336</v>
      </c>
      <c r="F10590" s="6" t="s">
        <v>10044</v>
      </c>
      <c r="G10590" s="6" t="str">
        <f t="shared" si="165"/>
        <v>MA</v>
      </c>
      <c r="H10590" s="8">
        <f>Sales[Quantity Ordered]*Sales[Price Each]</f>
        <v>5.98</v>
      </c>
    </row>
    <row r="10591" spans="1:8" x14ac:dyDescent="0.25">
      <c r="A10591" s="6">
        <v>256312</v>
      </c>
      <c r="B10591" s="6" t="s">
        <v>24</v>
      </c>
      <c r="C10591" s="7">
        <v>2</v>
      </c>
      <c r="D10591" s="8">
        <v>2.99</v>
      </c>
      <c r="E10591" s="9">
        <v>43720.775694444441</v>
      </c>
      <c r="F10591" s="6" t="s">
        <v>688</v>
      </c>
      <c r="G10591" s="6" t="str">
        <f t="shared" si="165"/>
        <v>CA</v>
      </c>
      <c r="H10591" s="8">
        <f>Sales[Quantity Ordered]*Sales[Price Each]</f>
        <v>5.98</v>
      </c>
    </row>
    <row r="10592" spans="1:8" x14ac:dyDescent="0.25">
      <c r="A10592" s="6">
        <v>254893</v>
      </c>
      <c r="B10592" s="6" t="s">
        <v>24</v>
      </c>
      <c r="C10592" s="7">
        <v>2</v>
      </c>
      <c r="D10592" s="8">
        <v>2.99</v>
      </c>
      <c r="E10592" s="9">
        <v>43720.80972222222</v>
      </c>
      <c r="F10592" s="6" t="s">
        <v>6711</v>
      </c>
      <c r="G10592" s="6" t="str">
        <f t="shared" si="165"/>
        <v>CA</v>
      </c>
      <c r="H10592" s="8">
        <f>Sales[Quantity Ordered]*Sales[Price Each]</f>
        <v>5.98</v>
      </c>
    </row>
    <row r="10593" spans="1:8" x14ac:dyDescent="0.25">
      <c r="A10593" s="6">
        <v>250938</v>
      </c>
      <c r="B10593" s="6" t="s">
        <v>24</v>
      </c>
      <c r="C10593" s="7">
        <v>2</v>
      </c>
      <c r="D10593" s="8">
        <v>2.99</v>
      </c>
      <c r="E10593" s="9">
        <v>43720.899305555555</v>
      </c>
      <c r="F10593" s="6" t="s">
        <v>2800</v>
      </c>
      <c r="G10593" s="6" t="str">
        <f t="shared" si="165"/>
        <v>WA</v>
      </c>
      <c r="H10593" s="8">
        <f>Sales[Quantity Ordered]*Sales[Price Each]</f>
        <v>5.98</v>
      </c>
    </row>
    <row r="10594" spans="1:8" x14ac:dyDescent="0.25">
      <c r="A10594" s="6">
        <v>258009</v>
      </c>
      <c r="B10594" s="6" t="s">
        <v>24</v>
      </c>
      <c r="C10594" s="7">
        <v>2</v>
      </c>
      <c r="D10594" s="8">
        <v>2.99</v>
      </c>
      <c r="E10594" s="9">
        <v>43721.019444444442</v>
      </c>
      <c r="F10594" s="6" t="s">
        <v>9752</v>
      </c>
      <c r="G10594" s="6" t="str">
        <f t="shared" si="165"/>
        <v>CA</v>
      </c>
      <c r="H10594" s="8">
        <f>Sales[Quantity Ordered]*Sales[Price Each]</f>
        <v>5.98</v>
      </c>
    </row>
    <row r="10595" spans="1:8" x14ac:dyDescent="0.25">
      <c r="A10595" s="6">
        <v>249623</v>
      </c>
      <c r="B10595" s="6" t="s">
        <v>24</v>
      </c>
      <c r="C10595" s="7">
        <v>2</v>
      </c>
      <c r="D10595" s="8">
        <v>2.99</v>
      </c>
      <c r="E10595" s="9">
        <v>43721.065972222219</v>
      </c>
      <c r="F10595" s="6" t="s">
        <v>1494</v>
      </c>
      <c r="G10595" s="6" t="str">
        <f t="shared" si="165"/>
        <v>CA</v>
      </c>
      <c r="H10595" s="8">
        <f>Sales[Quantity Ordered]*Sales[Price Each]</f>
        <v>5.98</v>
      </c>
    </row>
    <row r="10596" spans="1:8" x14ac:dyDescent="0.25">
      <c r="A10596" s="6">
        <v>259093</v>
      </c>
      <c r="B10596" s="6" t="s">
        <v>24</v>
      </c>
      <c r="C10596" s="7">
        <v>2</v>
      </c>
      <c r="D10596" s="8">
        <v>2.99</v>
      </c>
      <c r="E10596" s="9">
        <v>43721.304861111108</v>
      </c>
      <c r="F10596" s="6" t="s">
        <v>10803</v>
      </c>
      <c r="G10596" s="6" t="str">
        <f t="shared" si="165"/>
        <v>CA</v>
      </c>
      <c r="H10596" s="8">
        <f>Sales[Quantity Ordered]*Sales[Price Each]</f>
        <v>5.98</v>
      </c>
    </row>
    <row r="10597" spans="1:8" x14ac:dyDescent="0.25">
      <c r="A10597" s="6">
        <v>250306</v>
      </c>
      <c r="B10597" s="6" t="s">
        <v>24</v>
      </c>
      <c r="C10597" s="7">
        <v>2</v>
      </c>
      <c r="D10597" s="8">
        <v>2.99</v>
      </c>
      <c r="E10597" s="9">
        <v>43721.39166666667</v>
      </c>
      <c r="F10597" s="6" t="s">
        <v>2174</v>
      </c>
      <c r="G10597" s="6" t="str">
        <f t="shared" si="165"/>
        <v>CA</v>
      </c>
      <c r="H10597" s="8">
        <f>Sales[Quantity Ordered]*Sales[Price Each]</f>
        <v>5.98</v>
      </c>
    </row>
    <row r="10598" spans="1:8" x14ac:dyDescent="0.25">
      <c r="A10598" s="6">
        <v>255601</v>
      </c>
      <c r="B10598" s="6" t="s">
        <v>24</v>
      </c>
      <c r="C10598" s="7">
        <v>2</v>
      </c>
      <c r="D10598" s="8">
        <v>2.99</v>
      </c>
      <c r="E10598" s="9">
        <v>43721.536111111112</v>
      </c>
      <c r="F10598" s="6" t="s">
        <v>7406</v>
      </c>
      <c r="G10598" s="6" t="str">
        <f t="shared" si="165"/>
        <v>MA</v>
      </c>
      <c r="H10598" s="8">
        <f>Sales[Quantity Ordered]*Sales[Price Each]</f>
        <v>5.98</v>
      </c>
    </row>
    <row r="10599" spans="1:8" x14ac:dyDescent="0.25">
      <c r="A10599" s="6">
        <v>254828</v>
      </c>
      <c r="B10599" s="6" t="s">
        <v>24</v>
      </c>
      <c r="C10599" s="7">
        <v>2</v>
      </c>
      <c r="D10599" s="8">
        <v>2.99</v>
      </c>
      <c r="E10599" s="9">
        <v>43721.563888888886</v>
      </c>
      <c r="F10599" s="6" t="s">
        <v>6648</v>
      </c>
      <c r="G10599" s="6" t="str">
        <f t="shared" si="165"/>
        <v>CA</v>
      </c>
      <c r="H10599" s="8">
        <f>Sales[Quantity Ordered]*Sales[Price Each]</f>
        <v>5.98</v>
      </c>
    </row>
    <row r="10600" spans="1:8" x14ac:dyDescent="0.25">
      <c r="A10600" s="6">
        <v>251640</v>
      </c>
      <c r="B10600" s="6" t="s">
        <v>24</v>
      </c>
      <c r="C10600" s="7">
        <v>2</v>
      </c>
      <c r="D10600" s="8">
        <v>2.99</v>
      </c>
      <c r="E10600" s="9">
        <v>43721.73333333333</v>
      </c>
      <c r="F10600" s="6" t="s">
        <v>3498</v>
      </c>
      <c r="G10600" s="6" t="str">
        <f t="shared" si="165"/>
        <v>NY</v>
      </c>
      <c r="H10600" s="8">
        <f>Sales[Quantity Ordered]*Sales[Price Each]</f>
        <v>5.98</v>
      </c>
    </row>
    <row r="10601" spans="1:8" x14ac:dyDescent="0.25">
      <c r="A10601" s="6">
        <v>254625</v>
      </c>
      <c r="B10601" s="6" t="s">
        <v>24</v>
      </c>
      <c r="C10601" s="7">
        <v>2</v>
      </c>
      <c r="D10601" s="8">
        <v>2.99</v>
      </c>
      <c r="E10601" s="9">
        <v>43721.772222222222</v>
      </c>
      <c r="F10601" s="6" t="s">
        <v>6450</v>
      </c>
      <c r="G10601" s="6" t="str">
        <f t="shared" si="165"/>
        <v>WA</v>
      </c>
      <c r="H10601" s="8">
        <f>Sales[Quantity Ordered]*Sales[Price Each]</f>
        <v>5.98</v>
      </c>
    </row>
    <row r="10602" spans="1:8" x14ac:dyDescent="0.25">
      <c r="A10602" s="6">
        <v>258279</v>
      </c>
      <c r="B10602" s="6" t="s">
        <v>24</v>
      </c>
      <c r="C10602" s="7">
        <v>2</v>
      </c>
      <c r="D10602" s="8">
        <v>2.99</v>
      </c>
      <c r="E10602" s="9">
        <v>43721.824305555558</v>
      </c>
      <c r="F10602" s="6" t="s">
        <v>10010</v>
      </c>
      <c r="G10602" s="6" t="str">
        <f t="shared" si="165"/>
        <v>CA</v>
      </c>
      <c r="H10602" s="8">
        <f>Sales[Quantity Ordered]*Sales[Price Each]</f>
        <v>5.98</v>
      </c>
    </row>
    <row r="10603" spans="1:8" x14ac:dyDescent="0.25">
      <c r="A10603" s="6">
        <v>256397</v>
      </c>
      <c r="B10603" s="6" t="s">
        <v>24</v>
      </c>
      <c r="C10603" s="7">
        <v>2</v>
      </c>
      <c r="D10603" s="8">
        <v>2.99</v>
      </c>
      <c r="E10603" s="9">
        <v>43721.875</v>
      </c>
      <c r="F10603" s="6" t="s">
        <v>8181</v>
      </c>
      <c r="G10603" s="6" t="str">
        <f t="shared" si="165"/>
        <v>NY</v>
      </c>
      <c r="H10603" s="8">
        <f>Sales[Quantity Ordered]*Sales[Price Each]</f>
        <v>5.98</v>
      </c>
    </row>
    <row r="10604" spans="1:8" x14ac:dyDescent="0.25">
      <c r="A10604" s="6">
        <v>256289</v>
      </c>
      <c r="B10604" s="6" t="s">
        <v>24</v>
      </c>
      <c r="C10604" s="7">
        <v>2</v>
      </c>
      <c r="D10604" s="8">
        <v>2.99</v>
      </c>
      <c r="E10604" s="9">
        <v>43722.328472222223</v>
      </c>
      <c r="F10604" s="6" t="s">
        <v>8077</v>
      </c>
      <c r="G10604" s="6" t="str">
        <f t="shared" si="165"/>
        <v>CA</v>
      </c>
      <c r="H10604" s="8">
        <f>Sales[Quantity Ordered]*Sales[Price Each]</f>
        <v>5.98</v>
      </c>
    </row>
    <row r="10605" spans="1:8" x14ac:dyDescent="0.25">
      <c r="A10605" s="6">
        <v>256509</v>
      </c>
      <c r="B10605" s="6" t="s">
        <v>24</v>
      </c>
      <c r="C10605" s="7">
        <v>2</v>
      </c>
      <c r="D10605" s="8">
        <v>2.99</v>
      </c>
      <c r="E10605" s="9">
        <v>43722.395833333336</v>
      </c>
      <c r="F10605" s="6" t="s">
        <v>8293</v>
      </c>
      <c r="G10605" s="6" t="str">
        <f t="shared" si="165"/>
        <v>CA</v>
      </c>
      <c r="H10605" s="8">
        <f>Sales[Quantity Ordered]*Sales[Price Each]</f>
        <v>5.98</v>
      </c>
    </row>
    <row r="10606" spans="1:8" x14ac:dyDescent="0.25">
      <c r="A10606" s="6">
        <v>254528</v>
      </c>
      <c r="B10606" s="6" t="s">
        <v>24</v>
      </c>
      <c r="C10606" s="7">
        <v>2</v>
      </c>
      <c r="D10606" s="8">
        <v>2.99</v>
      </c>
      <c r="E10606" s="9">
        <v>43722.454861111109</v>
      </c>
      <c r="F10606" s="6" t="s">
        <v>6353</v>
      </c>
      <c r="G10606" s="6" t="str">
        <f t="shared" si="165"/>
        <v>WA</v>
      </c>
      <c r="H10606" s="8">
        <f>Sales[Quantity Ordered]*Sales[Price Each]</f>
        <v>5.98</v>
      </c>
    </row>
    <row r="10607" spans="1:8" x14ac:dyDescent="0.25">
      <c r="A10607" s="6">
        <v>249647</v>
      </c>
      <c r="B10607" s="6" t="s">
        <v>24</v>
      </c>
      <c r="C10607" s="7">
        <v>2</v>
      </c>
      <c r="D10607" s="8">
        <v>2.99</v>
      </c>
      <c r="E10607" s="9">
        <v>43722.519444444442</v>
      </c>
      <c r="F10607" s="6" t="s">
        <v>1518</v>
      </c>
      <c r="G10607" s="6" t="str">
        <f t="shared" si="165"/>
        <v>CA</v>
      </c>
      <c r="H10607" s="8">
        <f>Sales[Quantity Ordered]*Sales[Price Each]</f>
        <v>5.98</v>
      </c>
    </row>
    <row r="10608" spans="1:8" x14ac:dyDescent="0.25">
      <c r="A10608" s="6">
        <v>253953</v>
      </c>
      <c r="B10608" s="6" t="s">
        <v>24</v>
      </c>
      <c r="C10608" s="7">
        <v>2</v>
      </c>
      <c r="D10608" s="8">
        <v>2.99</v>
      </c>
      <c r="E10608" s="9">
        <v>43722.523611111108</v>
      </c>
      <c r="F10608" s="6" t="s">
        <v>5786</v>
      </c>
      <c r="G10608" s="6" t="str">
        <f t="shared" si="165"/>
        <v>CA</v>
      </c>
      <c r="H10608" s="8">
        <f>Sales[Quantity Ordered]*Sales[Price Each]</f>
        <v>5.98</v>
      </c>
    </row>
    <row r="10609" spans="1:8" x14ac:dyDescent="0.25">
      <c r="A10609" s="6">
        <v>248446</v>
      </c>
      <c r="B10609" s="6" t="s">
        <v>24</v>
      </c>
      <c r="C10609" s="7">
        <v>2</v>
      </c>
      <c r="D10609" s="8">
        <v>2.99</v>
      </c>
      <c r="E10609" s="9">
        <v>43722.535416666666</v>
      </c>
      <c r="F10609" s="6" t="s">
        <v>319</v>
      </c>
      <c r="G10609" s="6" t="str">
        <f t="shared" si="165"/>
        <v>ME</v>
      </c>
      <c r="H10609" s="8">
        <f>Sales[Quantity Ordered]*Sales[Price Each]</f>
        <v>5.98</v>
      </c>
    </row>
    <row r="10610" spans="1:8" x14ac:dyDescent="0.25">
      <c r="A10610" s="6">
        <v>257726</v>
      </c>
      <c r="B10610" s="6" t="s">
        <v>24</v>
      </c>
      <c r="C10610" s="7">
        <v>2</v>
      </c>
      <c r="D10610" s="8">
        <v>2.99</v>
      </c>
      <c r="E10610" s="9">
        <v>43722.577777777777</v>
      </c>
      <c r="F10610" s="6" t="s">
        <v>9479</v>
      </c>
      <c r="G10610" s="6" t="str">
        <f t="shared" si="165"/>
        <v>CA</v>
      </c>
      <c r="H10610" s="8">
        <f>Sales[Quantity Ordered]*Sales[Price Each]</f>
        <v>5.98</v>
      </c>
    </row>
    <row r="10611" spans="1:8" x14ac:dyDescent="0.25">
      <c r="A10611" s="6">
        <v>252993</v>
      </c>
      <c r="B10611" s="6" t="s">
        <v>24</v>
      </c>
      <c r="C10611" s="7">
        <v>2</v>
      </c>
      <c r="D10611" s="8">
        <v>2.99</v>
      </c>
      <c r="E10611" s="9">
        <v>43722.584027777775</v>
      </c>
      <c r="F10611" s="6" t="s">
        <v>4839</v>
      </c>
      <c r="G10611" s="6" t="str">
        <f t="shared" si="165"/>
        <v>CA</v>
      </c>
      <c r="H10611" s="8">
        <f>Sales[Quantity Ordered]*Sales[Price Each]</f>
        <v>5.98</v>
      </c>
    </row>
    <row r="10612" spans="1:8" x14ac:dyDescent="0.25">
      <c r="A10612" s="6">
        <v>254544</v>
      </c>
      <c r="B10612" s="6" t="s">
        <v>24</v>
      </c>
      <c r="C10612" s="7">
        <v>2</v>
      </c>
      <c r="D10612" s="8">
        <v>2.99</v>
      </c>
      <c r="E10612" s="9">
        <v>43722.592361111114</v>
      </c>
      <c r="F10612" s="6" t="s">
        <v>6369</v>
      </c>
      <c r="G10612" s="6" t="str">
        <f t="shared" si="165"/>
        <v>CA</v>
      </c>
      <c r="H10612" s="8">
        <f>Sales[Quantity Ordered]*Sales[Price Each]</f>
        <v>5.98</v>
      </c>
    </row>
    <row r="10613" spans="1:8" x14ac:dyDescent="0.25">
      <c r="A10613" s="6">
        <v>253967</v>
      </c>
      <c r="B10613" s="6" t="s">
        <v>24</v>
      </c>
      <c r="C10613" s="7">
        <v>2</v>
      </c>
      <c r="D10613" s="8">
        <v>2.99</v>
      </c>
      <c r="E10613" s="9">
        <v>43722.71597222222</v>
      </c>
      <c r="F10613" s="6" t="s">
        <v>5800</v>
      </c>
      <c r="G10613" s="6" t="str">
        <f t="shared" si="165"/>
        <v>MA</v>
      </c>
      <c r="H10613" s="8">
        <f>Sales[Quantity Ordered]*Sales[Price Each]</f>
        <v>5.98</v>
      </c>
    </row>
    <row r="10614" spans="1:8" x14ac:dyDescent="0.25">
      <c r="A10614" s="6">
        <v>258583</v>
      </c>
      <c r="B10614" s="6" t="s">
        <v>24</v>
      </c>
      <c r="C10614" s="7">
        <v>2</v>
      </c>
      <c r="D10614" s="8">
        <v>2.99</v>
      </c>
      <c r="E10614" s="9">
        <v>43722.758333333331</v>
      </c>
      <c r="F10614" s="6" t="s">
        <v>10305</v>
      </c>
      <c r="G10614" s="6" t="str">
        <f t="shared" si="165"/>
        <v>OR</v>
      </c>
      <c r="H10614" s="8">
        <f>Sales[Quantity Ordered]*Sales[Price Each]</f>
        <v>5.98</v>
      </c>
    </row>
    <row r="10615" spans="1:8" x14ac:dyDescent="0.25">
      <c r="A10615" s="6">
        <v>256464</v>
      </c>
      <c r="B10615" s="6" t="s">
        <v>24</v>
      </c>
      <c r="C10615" s="7">
        <v>2</v>
      </c>
      <c r="D10615" s="8">
        <v>2.99</v>
      </c>
      <c r="E10615" s="9">
        <v>43722.777777777781</v>
      </c>
      <c r="F10615" s="6" t="s">
        <v>8248</v>
      </c>
      <c r="G10615" s="6" t="str">
        <f t="shared" si="165"/>
        <v>CA</v>
      </c>
      <c r="H10615" s="8">
        <f>Sales[Quantity Ordered]*Sales[Price Each]</f>
        <v>5.98</v>
      </c>
    </row>
    <row r="10616" spans="1:8" x14ac:dyDescent="0.25">
      <c r="A10616" s="6">
        <v>257084</v>
      </c>
      <c r="B10616" s="6" t="s">
        <v>24</v>
      </c>
      <c r="C10616" s="7">
        <v>2</v>
      </c>
      <c r="D10616" s="8">
        <v>2.99</v>
      </c>
      <c r="E10616" s="9">
        <v>43722.897916666669</v>
      </c>
      <c r="F10616" s="6" t="s">
        <v>8850</v>
      </c>
      <c r="G10616" s="6" t="str">
        <f t="shared" si="165"/>
        <v>TX</v>
      </c>
      <c r="H10616" s="8">
        <f>Sales[Quantity Ordered]*Sales[Price Each]</f>
        <v>5.98</v>
      </c>
    </row>
    <row r="10617" spans="1:8" x14ac:dyDescent="0.25">
      <c r="A10617" s="6">
        <v>249031</v>
      </c>
      <c r="B10617" s="6" t="s">
        <v>24</v>
      </c>
      <c r="C10617" s="7">
        <v>2</v>
      </c>
      <c r="D10617" s="8">
        <v>2.99</v>
      </c>
      <c r="E10617" s="9">
        <v>43722.913888888892</v>
      </c>
      <c r="F10617" s="6" t="s">
        <v>903</v>
      </c>
      <c r="G10617" s="6" t="str">
        <f t="shared" si="165"/>
        <v>OR</v>
      </c>
      <c r="H10617" s="8">
        <f>Sales[Quantity Ordered]*Sales[Price Each]</f>
        <v>5.98</v>
      </c>
    </row>
    <row r="10618" spans="1:8" x14ac:dyDescent="0.25">
      <c r="A10618" s="6">
        <v>249176</v>
      </c>
      <c r="B10618" s="6" t="s">
        <v>24</v>
      </c>
      <c r="C10618" s="7">
        <v>2</v>
      </c>
      <c r="D10618" s="8">
        <v>2.99</v>
      </c>
      <c r="E10618" s="9">
        <v>43723.341666666667</v>
      </c>
      <c r="F10618" s="6" t="s">
        <v>1048</v>
      </c>
      <c r="G10618" s="6" t="str">
        <f t="shared" si="165"/>
        <v>WA</v>
      </c>
      <c r="H10618" s="8">
        <f>Sales[Quantity Ordered]*Sales[Price Each]</f>
        <v>5.98</v>
      </c>
    </row>
    <row r="10619" spans="1:8" x14ac:dyDescent="0.25">
      <c r="A10619" s="6">
        <v>252765</v>
      </c>
      <c r="B10619" s="6" t="s">
        <v>24</v>
      </c>
      <c r="C10619" s="7">
        <v>2</v>
      </c>
      <c r="D10619" s="8">
        <v>2.99</v>
      </c>
      <c r="E10619" s="9">
        <v>43723.359027777777</v>
      </c>
      <c r="F10619" s="6" t="s">
        <v>4611</v>
      </c>
      <c r="G10619" s="6" t="str">
        <f t="shared" si="165"/>
        <v>CA</v>
      </c>
      <c r="H10619" s="8">
        <f>Sales[Quantity Ordered]*Sales[Price Each]</f>
        <v>5.98</v>
      </c>
    </row>
    <row r="10620" spans="1:8" x14ac:dyDescent="0.25">
      <c r="A10620" s="6">
        <v>250348</v>
      </c>
      <c r="B10620" s="6" t="s">
        <v>24</v>
      </c>
      <c r="C10620" s="7">
        <v>2</v>
      </c>
      <c r="D10620" s="8">
        <v>2.99</v>
      </c>
      <c r="E10620" s="9">
        <v>43723.388888888891</v>
      </c>
      <c r="F10620" s="6" t="s">
        <v>2216</v>
      </c>
      <c r="G10620" s="6" t="str">
        <f t="shared" si="165"/>
        <v>CA</v>
      </c>
      <c r="H10620" s="8">
        <f>Sales[Quantity Ordered]*Sales[Price Each]</f>
        <v>5.98</v>
      </c>
    </row>
    <row r="10621" spans="1:8" x14ac:dyDescent="0.25">
      <c r="A10621" s="6">
        <v>248802</v>
      </c>
      <c r="B10621" s="6" t="s">
        <v>24</v>
      </c>
      <c r="C10621" s="7">
        <v>2</v>
      </c>
      <c r="D10621" s="8">
        <v>2.99</v>
      </c>
      <c r="E10621" s="9">
        <v>43723.425000000003</v>
      </c>
      <c r="F10621" s="6" t="s">
        <v>675</v>
      </c>
      <c r="G10621" s="6" t="str">
        <f t="shared" si="165"/>
        <v>NY</v>
      </c>
      <c r="H10621" s="8">
        <f>Sales[Quantity Ordered]*Sales[Price Each]</f>
        <v>5.98</v>
      </c>
    </row>
    <row r="10622" spans="1:8" x14ac:dyDescent="0.25">
      <c r="A10622" s="6">
        <v>250839</v>
      </c>
      <c r="B10622" s="6" t="s">
        <v>24</v>
      </c>
      <c r="C10622" s="7">
        <v>2</v>
      </c>
      <c r="D10622" s="8">
        <v>2.99</v>
      </c>
      <c r="E10622" s="9">
        <v>43723.461111111108</v>
      </c>
      <c r="F10622" s="6" t="s">
        <v>2702</v>
      </c>
      <c r="G10622" s="6" t="str">
        <f t="shared" si="165"/>
        <v>CA</v>
      </c>
      <c r="H10622" s="8">
        <f>Sales[Quantity Ordered]*Sales[Price Each]</f>
        <v>5.98</v>
      </c>
    </row>
    <row r="10623" spans="1:8" x14ac:dyDescent="0.25">
      <c r="A10623" s="6">
        <v>253443</v>
      </c>
      <c r="B10623" s="6" t="s">
        <v>24</v>
      </c>
      <c r="C10623" s="7">
        <v>2</v>
      </c>
      <c r="D10623" s="8">
        <v>2.99</v>
      </c>
      <c r="E10623" s="9">
        <v>43723.462500000001</v>
      </c>
      <c r="F10623" s="6" t="s">
        <v>5283</v>
      </c>
      <c r="G10623" s="6" t="str">
        <f t="shared" si="165"/>
        <v>TX</v>
      </c>
      <c r="H10623" s="8">
        <f>Sales[Quantity Ordered]*Sales[Price Each]</f>
        <v>5.98</v>
      </c>
    </row>
    <row r="10624" spans="1:8" x14ac:dyDescent="0.25">
      <c r="A10624" s="6">
        <v>256904</v>
      </c>
      <c r="B10624" s="6" t="s">
        <v>24</v>
      </c>
      <c r="C10624" s="7">
        <v>2</v>
      </c>
      <c r="D10624" s="8">
        <v>2.99</v>
      </c>
      <c r="E10624" s="9">
        <v>43723.620138888888</v>
      </c>
      <c r="F10624" s="6" t="s">
        <v>8674</v>
      </c>
      <c r="G10624" s="6" t="str">
        <f t="shared" si="165"/>
        <v>NY</v>
      </c>
      <c r="H10624" s="8">
        <f>Sales[Quantity Ordered]*Sales[Price Each]</f>
        <v>5.98</v>
      </c>
    </row>
    <row r="10625" spans="1:8" x14ac:dyDescent="0.25">
      <c r="A10625" s="6">
        <v>252723</v>
      </c>
      <c r="B10625" s="6" t="s">
        <v>24</v>
      </c>
      <c r="C10625" s="7">
        <v>2</v>
      </c>
      <c r="D10625" s="8">
        <v>2.99</v>
      </c>
      <c r="E10625" s="9">
        <v>43723.629166666666</v>
      </c>
      <c r="F10625" s="6" t="s">
        <v>4569</v>
      </c>
      <c r="G10625" s="6" t="str">
        <f t="shared" si="165"/>
        <v>TX</v>
      </c>
      <c r="H10625" s="8">
        <f>Sales[Quantity Ordered]*Sales[Price Each]</f>
        <v>5.98</v>
      </c>
    </row>
    <row r="10626" spans="1:8" x14ac:dyDescent="0.25">
      <c r="A10626" s="6">
        <v>253525</v>
      </c>
      <c r="B10626" s="6" t="s">
        <v>24</v>
      </c>
      <c r="C10626" s="7">
        <v>2</v>
      </c>
      <c r="D10626" s="8">
        <v>2.99</v>
      </c>
      <c r="E10626" s="9">
        <v>43723.692361111112</v>
      </c>
      <c r="F10626" s="6" t="s">
        <v>5364</v>
      </c>
      <c r="G10626" s="6" t="str">
        <f t="shared" ref="G10626:G10689" si="166">MID(F10626,FIND(",",F10626,FIND(",",F10626)+1)+2,2)</f>
        <v>WA</v>
      </c>
      <c r="H10626" s="8">
        <f>Sales[Quantity Ordered]*Sales[Price Each]</f>
        <v>5.98</v>
      </c>
    </row>
    <row r="10627" spans="1:8" x14ac:dyDescent="0.25">
      <c r="A10627" s="6">
        <v>256400</v>
      </c>
      <c r="B10627" s="6" t="s">
        <v>24</v>
      </c>
      <c r="C10627" s="7">
        <v>2</v>
      </c>
      <c r="D10627" s="8">
        <v>2.99</v>
      </c>
      <c r="E10627" s="9">
        <v>43723.710416666669</v>
      </c>
      <c r="F10627" s="6" t="s">
        <v>8184</v>
      </c>
      <c r="G10627" s="6" t="str">
        <f t="shared" si="166"/>
        <v>CA</v>
      </c>
      <c r="H10627" s="8">
        <f>Sales[Quantity Ordered]*Sales[Price Each]</f>
        <v>5.98</v>
      </c>
    </row>
    <row r="10628" spans="1:8" x14ac:dyDescent="0.25">
      <c r="A10628" s="6">
        <v>250929</v>
      </c>
      <c r="B10628" s="6" t="s">
        <v>24</v>
      </c>
      <c r="C10628" s="7">
        <v>2</v>
      </c>
      <c r="D10628" s="8">
        <v>2.99</v>
      </c>
      <c r="E10628" s="9">
        <v>43723.76666666667</v>
      </c>
      <c r="F10628" s="6" t="s">
        <v>2791</v>
      </c>
      <c r="G10628" s="6" t="str">
        <f t="shared" si="166"/>
        <v>CA</v>
      </c>
      <c r="H10628" s="8">
        <f>Sales[Quantity Ordered]*Sales[Price Each]</f>
        <v>5.98</v>
      </c>
    </row>
    <row r="10629" spans="1:8" x14ac:dyDescent="0.25">
      <c r="A10629" s="6">
        <v>249488</v>
      </c>
      <c r="B10629" s="6" t="s">
        <v>24</v>
      </c>
      <c r="C10629" s="7">
        <v>2</v>
      </c>
      <c r="D10629" s="8">
        <v>2.99</v>
      </c>
      <c r="E10629" s="9">
        <v>43723.890277777777</v>
      </c>
      <c r="F10629" s="6" t="s">
        <v>1359</v>
      </c>
      <c r="G10629" s="6" t="str">
        <f t="shared" si="166"/>
        <v>CA</v>
      </c>
      <c r="H10629" s="8">
        <f>Sales[Quantity Ordered]*Sales[Price Each]</f>
        <v>5.98</v>
      </c>
    </row>
    <row r="10630" spans="1:8" x14ac:dyDescent="0.25">
      <c r="A10630" s="6">
        <v>255413</v>
      </c>
      <c r="B10630" s="6" t="s">
        <v>24</v>
      </c>
      <c r="C10630" s="7">
        <v>2</v>
      </c>
      <c r="D10630" s="8">
        <v>2.99</v>
      </c>
      <c r="E10630" s="9">
        <v>43723.90347222222</v>
      </c>
      <c r="F10630" s="6" t="s">
        <v>7220</v>
      </c>
      <c r="G10630" s="6" t="str">
        <f t="shared" si="166"/>
        <v>MA</v>
      </c>
      <c r="H10630" s="8">
        <f>Sales[Quantity Ordered]*Sales[Price Each]</f>
        <v>5.98</v>
      </c>
    </row>
    <row r="10631" spans="1:8" x14ac:dyDescent="0.25">
      <c r="A10631" s="6">
        <v>259314</v>
      </c>
      <c r="B10631" s="6" t="s">
        <v>24</v>
      </c>
      <c r="C10631" s="7">
        <v>2</v>
      </c>
      <c r="D10631" s="8">
        <v>2.99</v>
      </c>
      <c r="E10631" s="9">
        <v>43724.017361111109</v>
      </c>
      <c r="F10631" s="6" t="s">
        <v>11012</v>
      </c>
      <c r="G10631" s="6" t="str">
        <f t="shared" si="166"/>
        <v>GA</v>
      </c>
      <c r="H10631" s="8">
        <f>Sales[Quantity Ordered]*Sales[Price Each]</f>
        <v>5.98</v>
      </c>
    </row>
    <row r="10632" spans="1:8" x14ac:dyDescent="0.25">
      <c r="A10632" s="6">
        <v>258795</v>
      </c>
      <c r="B10632" s="6" t="s">
        <v>24</v>
      </c>
      <c r="C10632" s="7">
        <v>2</v>
      </c>
      <c r="D10632" s="8">
        <v>2.99</v>
      </c>
      <c r="E10632" s="9">
        <v>43724.447916666664</v>
      </c>
      <c r="F10632" s="6" t="s">
        <v>10510</v>
      </c>
      <c r="G10632" s="6" t="str">
        <f t="shared" si="166"/>
        <v>CA</v>
      </c>
      <c r="H10632" s="8">
        <f>Sales[Quantity Ordered]*Sales[Price Each]</f>
        <v>5.98</v>
      </c>
    </row>
    <row r="10633" spans="1:8" x14ac:dyDescent="0.25">
      <c r="A10633" s="6">
        <v>256093</v>
      </c>
      <c r="B10633" s="6" t="s">
        <v>24</v>
      </c>
      <c r="C10633" s="7">
        <v>2</v>
      </c>
      <c r="D10633" s="8">
        <v>2.99</v>
      </c>
      <c r="E10633" s="9">
        <v>43724.493055555555</v>
      </c>
      <c r="F10633" s="6" t="s">
        <v>7885</v>
      </c>
      <c r="G10633" s="6" t="str">
        <f t="shared" si="166"/>
        <v>NY</v>
      </c>
      <c r="H10633" s="8">
        <f>Sales[Quantity Ordered]*Sales[Price Each]</f>
        <v>5.98</v>
      </c>
    </row>
    <row r="10634" spans="1:8" x14ac:dyDescent="0.25">
      <c r="A10634" s="6">
        <v>253998</v>
      </c>
      <c r="B10634" s="6" t="s">
        <v>24</v>
      </c>
      <c r="C10634" s="7">
        <v>2</v>
      </c>
      <c r="D10634" s="8">
        <v>2.99</v>
      </c>
      <c r="E10634" s="9">
        <v>43724.710416666669</v>
      </c>
      <c r="F10634" s="6" t="s">
        <v>5831</v>
      </c>
      <c r="G10634" s="6" t="str">
        <f t="shared" si="166"/>
        <v>CA</v>
      </c>
      <c r="H10634" s="8">
        <f>Sales[Quantity Ordered]*Sales[Price Each]</f>
        <v>5.98</v>
      </c>
    </row>
    <row r="10635" spans="1:8" x14ac:dyDescent="0.25">
      <c r="A10635" s="6">
        <v>255526</v>
      </c>
      <c r="B10635" s="6" t="s">
        <v>24</v>
      </c>
      <c r="C10635" s="7">
        <v>2</v>
      </c>
      <c r="D10635" s="8">
        <v>2.99</v>
      </c>
      <c r="E10635" s="9">
        <v>43724.729861111111</v>
      </c>
      <c r="F10635" s="6" t="s">
        <v>7333</v>
      </c>
      <c r="G10635" s="6" t="str">
        <f t="shared" si="166"/>
        <v>TX</v>
      </c>
      <c r="H10635" s="8">
        <f>Sales[Quantity Ordered]*Sales[Price Each]</f>
        <v>5.98</v>
      </c>
    </row>
    <row r="10636" spans="1:8" x14ac:dyDescent="0.25">
      <c r="A10636" s="6">
        <v>252200</v>
      </c>
      <c r="B10636" s="6" t="s">
        <v>24</v>
      </c>
      <c r="C10636" s="7">
        <v>2</v>
      </c>
      <c r="D10636" s="8">
        <v>2.99</v>
      </c>
      <c r="E10636" s="9">
        <v>43724.804861111108</v>
      </c>
      <c r="F10636" s="6" t="s">
        <v>4051</v>
      </c>
      <c r="G10636" s="6" t="str">
        <f t="shared" si="166"/>
        <v>NY</v>
      </c>
      <c r="H10636" s="8">
        <f>Sales[Quantity Ordered]*Sales[Price Each]</f>
        <v>5.98</v>
      </c>
    </row>
    <row r="10637" spans="1:8" x14ac:dyDescent="0.25">
      <c r="A10637" s="6">
        <v>249326</v>
      </c>
      <c r="B10637" s="6" t="s">
        <v>24</v>
      </c>
      <c r="C10637" s="7">
        <v>2</v>
      </c>
      <c r="D10637" s="8">
        <v>2.99</v>
      </c>
      <c r="E10637" s="9">
        <v>43724.881249999999</v>
      </c>
      <c r="F10637" s="6" t="s">
        <v>1197</v>
      </c>
      <c r="G10637" s="6" t="str">
        <f t="shared" si="166"/>
        <v>TX</v>
      </c>
      <c r="H10637" s="8">
        <f>Sales[Quantity Ordered]*Sales[Price Each]</f>
        <v>5.98</v>
      </c>
    </row>
    <row r="10638" spans="1:8" x14ac:dyDescent="0.25">
      <c r="A10638" s="6">
        <v>250206</v>
      </c>
      <c r="B10638" s="6" t="s">
        <v>24</v>
      </c>
      <c r="C10638" s="7">
        <v>2</v>
      </c>
      <c r="D10638" s="8">
        <v>2.99</v>
      </c>
      <c r="E10638" s="9">
        <v>43724.922222222223</v>
      </c>
      <c r="F10638" s="6" t="s">
        <v>2074</v>
      </c>
      <c r="G10638" s="6" t="str">
        <f t="shared" si="166"/>
        <v>TX</v>
      </c>
      <c r="H10638" s="8">
        <f>Sales[Quantity Ordered]*Sales[Price Each]</f>
        <v>5.98</v>
      </c>
    </row>
    <row r="10639" spans="1:8" x14ac:dyDescent="0.25">
      <c r="A10639" s="6">
        <v>248565</v>
      </c>
      <c r="B10639" s="6" t="s">
        <v>24</v>
      </c>
      <c r="C10639" s="7">
        <v>2</v>
      </c>
      <c r="D10639" s="8">
        <v>2.99</v>
      </c>
      <c r="E10639" s="9">
        <v>43724.925000000003</v>
      </c>
      <c r="F10639" s="6" t="s">
        <v>438</v>
      </c>
      <c r="G10639" s="6" t="str">
        <f t="shared" si="166"/>
        <v>CA</v>
      </c>
      <c r="H10639" s="8">
        <f>Sales[Quantity Ordered]*Sales[Price Each]</f>
        <v>5.98</v>
      </c>
    </row>
    <row r="10640" spans="1:8" x14ac:dyDescent="0.25">
      <c r="A10640" s="6">
        <v>248451</v>
      </c>
      <c r="B10640" s="6" t="s">
        <v>24</v>
      </c>
      <c r="C10640" s="7">
        <v>2</v>
      </c>
      <c r="D10640" s="8">
        <v>2.99</v>
      </c>
      <c r="E10640" s="9">
        <v>43724.927083333336</v>
      </c>
      <c r="F10640" s="6" t="s">
        <v>324</v>
      </c>
      <c r="G10640" s="6" t="str">
        <f t="shared" si="166"/>
        <v>CA</v>
      </c>
      <c r="H10640" s="8">
        <f>Sales[Quantity Ordered]*Sales[Price Each]</f>
        <v>5.98</v>
      </c>
    </row>
    <row r="10641" spans="1:8" x14ac:dyDescent="0.25">
      <c r="A10641" s="6">
        <v>248970</v>
      </c>
      <c r="B10641" s="6" t="s">
        <v>24</v>
      </c>
      <c r="C10641" s="7">
        <v>2</v>
      </c>
      <c r="D10641" s="8">
        <v>2.99</v>
      </c>
      <c r="E10641" s="9">
        <v>43725.070138888892</v>
      </c>
      <c r="F10641" s="6" t="s">
        <v>842</v>
      </c>
      <c r="G10641" s="6" t="str">
        <f t="shared" si="166"/>
        <v>GA</v>
      </c>
      <c r="H10641" s="8">
        <f>Sales[Quantity Ordered]*Sales[Price Each]</f>
        <v>5.98</v>
      </c>
    </row>
    <row r="10642" spans="1:8" x14ac:dyDescent="0.25">
      <c r="A10642" s="6">
        <v>249425</v>
      </c>
      <c r="B10642" s="6" t="s">
        <v>24</v>
      </c>
      <c r="C10642" s="7">
        <v>2</v>
      </c>
      <c r="D10642" s="8">
        <v>2.99</v>
      </c>
      <c r="E10642" s="9">
        <v>43725.29791666667</v>
      </c>
      <c r="F10642" s="6" t="s">
        <v>1296</v>
      </c>
      <c r="G10642" s="6" t="str">
        <f t="shared" si="166"/>
        <v>MA</v>
      </c>
      <c r="H10642" s="8">
        <f>Sales[Quantity Ordered]*Sales[Price Each]</f>
        <v>5.98</v>
      </c>
    </row>
    <row r="10643" spans="1:8" x14ac:dyDescent="0.25">
      <c r="A10643" s="6">
        <v>251228</v>
      </c>
      <c r="B10643" s="6" t="s">
        <v>24</v>
      </c>
      <c r="C10643" s="7">
        <v>2</v>
      </c>
      <c r="D10643" s="8">
        <v>2.99</v>
      </c>
      <c r="E10643" s="9">
        <v>43725.361111111109</v>
      </c>
      <c r="F10643" s="6" t="s">
        <v>3088</v>
      </c>
      <c r="G10643" s="6" t="str">
        <f t="shared" si="166"/>
        <v>TX</v>
      </c>
      <c r="H10643" s="8">
        <f>Sales[Quantity Ordered]*Sales[Price Each]</f>
        <v>5.98</v>
      </c>
    </row>
    <row r="10644" spans="1:8" x14ac:dyDescent="0.25">
      <c r="A10644" s="6">
        <v>249315</v>
      </c>
      <c r="B10644" s="6" t="s">
        <v>24</v>
      </c>
      <c r="C10644" s="7">
        <v>2</v>
      </c>
      <c r="D10644" s="8">
        <v>2.99</v>
      </c>
      <c r="E10644" s="9">
        <v>43725.457638888889</v>
      </c>
      <c r="F10644" s="6" t="s">
        <v>1186</v>
      </c>
      <c r="G10644" s="6" t="str">
        <f t="shared" si="166"/>
        <v>CA</v>
      </c>
      <c r="H10644" s="8">
        <f>Sales[Quantity Ordered]*Sales[Price Each]</f>
        <v>5.98</v>
      </c>
    </row>
    <row r="10645" spans="1:8" x14ac:dyDescent="0.25">
      <c r="A10645" s="6">
        <v>249784</v>
      </c>
      <c r="B10645" s="6" t="s">
        <v>24</v>
      </c>
      <c r="C10645" s="7">
        <v>2</v>
      </c>
      <c r="D10645" s="8">
        <v>2.99</v>
      </c>
      <c r="E10645" s="9">
        <v>43725.590277777781</v>
      </c>
      <c r="F10645" s="6" t="s">
        <v>1655</v>
      </c>
      <c r="G10645" s="6" t="str">
        <f t="shared" si="166"/>
        <v>TX</v>
      </c>
      <c r="H10645" s="8">
        <f>Sales[Quantity Ordered]*Sales[Price Each]</f>
        <v>5.98</v>
      </c>
    </row>
    <row r="10646" spans="1:8" x14ac:dyDescent="0.25">
      <c r="A10646" s="6">
        <v>256224</v>
      </c>
      <c r="B10646" s="6" t="s">
        <v>24</v>
      </c>
      <c r="C10646" s="7">
        <v>2</v>
      </c>
      <c r="D10646" s="8">
        <v>2.99</v>
      </c>
      <c r="E10646" s="9">
        <v>43725.631249999999</v>
      </c>
      <c r="F10646" s="6" t="s">
        <v>8012</v>
      </c>
      <c r="G10646" s="6" t="str">
        <f t="shared" si="166"/>
        <v>NY</v>
      </c>
      <c r="H10646" s="8">
        <f>Sales[Quantity Ordered]*Sales[Price Each]</f>
        <v>5.98</v>
      </c>
    </row>
    <row r="10647" spans="1:8" x14ac:dyDescent="0.25">
      <c r="A10647" s="6">
        <v>250622</v>
      </c>
      <c r="B10647" s="6" t="s">
        <v>24</v>
      </c>
      <c r="C10647" s="7">
        <v>2</v>
      </c>
      <c r="D10647" s="8">
        <v>2.99</v>
      </c>
      <c r="E10647" s="9">
        <v>43725.811111111114</v>
      </c>
      <c r="F10647" s="6" t="s">
        <v>2489</v>
      </c>
      <c r="G10647" s="6" t="str">
        <f t="shared" si="166"/>
        <v>MA</v>
      </c>
      <c r="H10647" s="8">
        <f>Sales[Quantity Ordered]*Sales[Price Each]</f>
        <v>5.98</v>
      </c>
    </row>
    <row r="10648" spans="1:8" x14ac:dyDescent="0.25">
      <c r="A10648" s="6">
        <v>257731</v>
      </c>
      <c r="B10648" s="6" t="s">
        <v>24</v>
      </c>
      <c r="C10648" s="7">
        <v>2</v>
      </c>
      <c r="D10648" s="8">
        <v>2.99</v>
      </c>
      <c r="E10648" s="9">
        <v>43725.824305555558</v>
      </c>
      <c r="F10648" s="6" t="s">
        <v>9484</v>
      </c>
      <c r="G10648" s="6" t="str">
        <f t="shared" si="166"/>
        <v>OR</v>
      </c>
      <c r="H10648" s="8">
        <f>Sales[Quantity Ordered]*Sales[Price Each]</f>
        <v>5.98</v>
      </c>
    </row>
    <row r="10649" spans="1:8" x14ac:dyDescent="0.25">
      <c r="A10649" s="6">
        <v>250060</v>
      </c>
      <c r="B10649" s="6" t="s">
        <v>24</v>
      </c>
      <c r="C10649" s="7">
        <v>2</v>
      </c>
      <c r="D10649" s="8">
        <v>2.99</v>
      </c>
      <c r="E10649" s="9">
        <v>43725.870833333334</v>
      </c>
      <c r="F10649" s="6" t="s">
        <v>1928</v>
      </c>
      <c r="G10649" s="6" t="str">
        <f t="shared" si="166"/>
        <v>GA</v>
      </c>
      <c r="H10649" s="8">
        <f>Sales[Quantity Ordered]*Sales[Price Each]</f>
        <v>5.98</v>
      </c>
    </row>
    <row r="10650" spans="1:8" x14ac:dyDescent="0.25">
      <c r="A10650" s="6">
        <v>254160</v>
      </c>
      <c r="B10650" s="6" t="s">
        <v>24</v>
      </c>
      <c r="C10650" s="7">
        <v>2</v>
      </c>
      <c r="D10650" s="8">
        <v>2.99</v>
      </c>
      <c r="E10650" s="9">
        <v>43725.908333333333</v>
      </c>
      <c r="F10650" s="6" t="s">
        <v>5989</v>
      </c>
      <c r="G10650" s="6" t="str">
        <f t="shared" si="166"/>
        <v>CA</v>
      </c>
      <c r="H10650" s="8">
        <f>Sales[Quantity Ordered]*Sales[Price Each]</f>
        <v>5.98</v>
      </c>
    </row>
    <row r="10651" spans="1:8" x14ac:dyDescent="0.25">
      <c r="A10651" s="6">
        <v>251613</v>
      </c>
      <c r="B10651" s="6" t="s">
        <v>24</v>
      </c>
      <c r="C10651" s="7">
        <v>2</v>
      </c>
      <c r="D10651" s="8">
        <v>2.99</v>
      </c>
      <c r="E10651" s="9">
        <v>43725.931250000001</v>
      </c>
      <c r="F10651" s="6" t="s">
        <v>3471</v>
      </c>
      <c r="G10651" s="6" t="str">
        <f t="shared" si="166"/>
        <v>CA</v>
      </c>
      <c r="H10651" s="8">
        <f>Sales[Quantity Ordered]*Sales[Price Each]</f>
        <v>5.98</v>
      </c>
    </row>
    <row r="10652" spans="1:8" x14ac:dyDescent="0.25">
      <c r="A10652" s="6">
        <v>259024</v>
      </c>
      <c r="B10652" s="6" t="s">
        <v>24</v>
      </c>
      <c r="C10652" s="7">
        <v>2</v>
      </c>
      <c r="D10652" s="8">
        <v>2.99</v>
      </c>
      <c r="E10652" s="9">
        <v>43726.113194444442</v>
      </c>
      <c r="F10652" s="6" t="s">
        <v>10736</v>
      </c>
      <c r="G10652" s="6" t="str">
        <f t="shared" si="166"/>
        <v>NY</v>
      </c>
      <c r="H10652" s="8">
        <f>Sales[Quantity Ordered]*Sales[Price Each]</f>
        <v>5.98</v>
      </c>
    </row>
    <row r="10653" spans="1:8" x14ac:dyDescent="0.25">
      <c r="A10653" s="6">
        <v>249267</v>
      </c>
      <c r="B10653" s="6" t="s">
        <v>24</v>
      </c>
      <c r="C10653" s="7">
        <v>2</v>
      </c>
      <c r="D10653" s="8">
        <v>2.99</v>
      </c>
      <c r="E10653" s="9">
        <v>43726.53402777778</v>
      </c>
      <c r="F10653" s="6" t="s">
        <v>1139</v>
      </c>
      <c r="G10653" s="6" t="str">
        <f t="shared" si="166"/>
        <v>CA</v>
      </c>
      <c r="H10653" s="8">
        <f>Sales[Quantity Ordered]*Sales[Price Each]</f>
        <v>5.98</v>
      </c>
    </row>
    <row r="10654" spans="1:8" x14ac:dyDescent="0.25">
      <c r="A10654" s="6">
        <v>250318</v>
      </c>
      <c r="B10654" s="6" t="s">
        <v>24</v>
      </c>
      <c r="C10654" s="7">
        <v>2</v>
      </c>
      <c r="D10654" s="8">
        <v>2.99</v>
      </c>
      <c r="E10654" s="9">
        <v>43726.57708333333</v>
      </c>
      <c r="F10654" s="6" t="s">
        <v>2186</v>
      </c>
      <c r="G10654" s="6" t="str">
        <f t="shared" si="166"/>
        <v>OR</v>
      </c>
      <c r="H10654" s="8">
        <f>Sales[Quantity Ordered]*Sales[Price Each]</f>
        <v>5.98</v>
      </c>
    </row>
    <row r="10655" spans="1:8" x14ac:dyDescent="0.25">
      <c r="A10655" s="6">
        <v>251113</v>
      </c>
      <c r="B10655" s="6" t="s">
        <v>24</v>
      </c>
      <c r="C10655" s="7">
        <v>2</v>
      </c>
      <c r="D10655" s="8">
        <v>2.99</v>
      </c>
      <c r="E10655" s="9">
        <v>43726.597916666666</v>
      </c>
      <c r="F10655" s="6" t="s">
        <v>2974</v>
      </c>
      <c r="G10655" s="6" t="str">
        <f t="shared" si="166"/>
        <v>CA</v>
      </c>
      <c r="H10655" s="8">
        <f>Sales[Quantity Ordered]*Sales[Price Each]</f>
        <v>5.98</v>
      </c>
    </row>
    <row r="10656" spans="1:8" x14ac:dyDescent="0.25">
      <c r="A10656" s="6">
        <v>254809</v>
      </c>
      <c r="B10656" s="6" t="s">
        <v>24</v>
      </c>
      <c r="C10656" s="7">
        <v>2</v>
      </c>
      <c r="D10656" s="8">
        <v>2.99</v>
      </c>
      <c r="E10656" s="9">
        <v>43726.729166666664</v>
      </c>
      <c r="F10656" s="6" t="s">
        <v>6630</v>
      </c>
      <c r="G10656" s="6" t="str">
        <f t="shared" si="166"/>
        <v>CA</v>
      </c>
      <c r="H10656" s="8">
        <f>Sales[Quantity Ordered]*Sales[Price Each]</f>
        <v>5.98</v>
      </c>
    </row>
    <row r="10657" spans="1:8" x14ac:dyDescent="0.25">
      <c r="A10657" s="6">
        <v>249519</v>
      </c>
      <c r="B10657" s="6" t="s">
        <v>24</v>
      </c>
      <c r="C10657" s="7">
        <v>2</v>
      </c>
      <c r="D10657" s="8">
        <v>2.99</v>
      </c>
      <c r="E10657" s="9">
        <v>43726.781944444447</v>
      </c>
      <c r="F10657" s="6" t="s">
        <v>1390</v>
      </c>
      <c r="G10657" s="6" t="str">
        <f t="shared" si="166"/>
        <v>WA</v>
      </c>
      <c r="H10657" s="8">
        <f>Sales[Quantity Ordered]*Sales[Price Each]</f>
        <v>5.98</v>
      </c>
    </row>
    <row r="10658" spans="1:8" x14ac:dyDescent="0.25">
      <c r="A10658" s="6">
        <v>251073</v>
      </c>
      <c r="B10658" s="6" t="s">
        <v>24</v>
      </c>
      <c r="C10658" s="7">
        <v>2</v>
      </c>
      <c r="D10658" s="8">
        <v>2.99</v>
      </c>
      <c r="E10658" s="9">
        <v>43726.78402777778</v>
      </c>
      <c r="F10658" s="6" t="s">
        <v>2934</v>
      </c>
      <c r="G10658" s="6" t="str">
        <f t="shared" si="166"/>
        <v>TX</v>
      </c>
      <c r="H10658" s="8">
        <f>Sales[Quantity Ordered]*Sales[Price Each]</f>
        <v>5.98</v>
      </c>
    </row>
    <row r="10659" spans="1:8" x14ac:dyDescent="0.25">
      <c r="A10659" s="6">
        <v>258008</v>
      </c>
      <c r="B10659" s="6" t="s">
        <v>24</v>
      </c>
      <c r="C10659" s="7">
        <v>2</v>
      </c>
      <c r="D10659" s="8">
        <v>2.99</v>
      </c>
      <c r="E10659" s="9">
        <v>43726.897222222222</v>
      </c>
      <c r="F10659" s="6" t="s">
        <v>4620</v>
      </c>
      <c r="G10659" s="6" t="str">
        <f t="shared" si="166"/>
        <v>CA</v>
      </c>
      <c r="H10659" s="8">
        <f>Sales[Quantity Ordered]*Sales[Price Each]</f>
        <v>5.98</v>
      </c>
    </row>
    <row r="10660" spans="1:8" x14ac:dyDescent="0.25">
      <c r="A10660" s="6">
        <v>256345</v>
      </c>
      <c r="B10660" s="6" t="s">
        <v>24</v>
      </c>
      <c r="C10660" s="7">
        <v>2</v>
      </c>
      <c r="D10660" s="8">
        <v>2.99</v>
      </c>
      <c r="E10660" s="9">
        <v>43726.936111111114</v>
      </c>
      <c r="F10660" s="6" t="s">
        <v>7453</v>
      </c>
      <c r="G10660" s="6" t="str">
        <f t="shared" si="166"/>
        <v>NY</v>
      </c>
      <c r="H10660" s="8">
        <f>Sales[Quantity Ordered]*Sales[Price Each]</f>
        <v>5.98</v>
      </c>
    </row>
    <row r="10661" spans="1:8" x14ac:dyDescent="0.25">
      <c r="A10661" s="6">
        <v>251804</v>
      </c>
      <c r="B10661" s="6" t="s">
        <v>24</v>
      </c>
      <c r="C10661" s="7">
        <v>2</v>
      </c>
      <c r="D10661" s="8">
        <v>2.99</v>
      </c>
      <c r="E10661" s="9">
        <v>43726.961111111108</v>
      </c>
      <c r="F10661" s="6" t="s">
        <v>3659</v>
      </c>
      <c r="G10661" s="6" t="str">
        <f t="shared" si="166"/>
        <v>WA</v>
      </c>
      <c r="H10661" s="8">
        <f>Sales[Quantity Ordered]*Sales[Price Each]</f>
        <v>5.98</v>
      </c>
    </row>
    <row r="10662" spans="1:8" x14ac:dyDescent="0.25">
      <c r="A10662" s="6">
        <v>249961</v>
      </c>
      <c r="B10662" s="6" t="s">
        <v>24</v>
      </c>
      <c r="C10662" s="7">
        <v>2</v>
      </c>
      <c r="D10662" s="8">
        <v>2.99</v>
      </c>
      <c r="E10662" s="9">
        <v>43726.990972222222</v>
      </c>
      <c r="F10662" s="6" t="s">
        <v>1830</v>
      </c>
      <c r="G10662" s="6" t="str">
        <f t="shared" si="166"/>
        <v>TX</v>
      </c>
      <c r="H10662" s="8">
        <f>Sales[Quantity Ordered]*Sales[Price Each]</f>
        <v>5.98</v>
      </c>
    </row>
    <row r="10663" spans="1:8" x14ac:dyDescent="0.25">
      <c r="A10663" s="6">
        <v>249871</v>
      </c>
      <c r="B10663" s="6" t="s">
        <v>24</v>
      </c>
      <c r="C10663" s="7">
        <v>2</v>
      </c>
      <c r="D10663" s="8">
        <v>2.99</v>
      </c>
      <c r="E10663" s="9">
        <v>43727.38958333333</v>
      </c>
      <c r="F10663" s="6" t="s">
        <v>1741</v>
      </c>
      <c r="G10663" s="6" t="str">
        <f t="shared" si="166"/>
        <v>CA</v>
      </c>
      <c r="H10663" s="8">
        <f>Sales[Quantity Ordered]*Sales[Price Each]</f>
        <v>5.98</v>
      </c>
    </row>
    <row r="10664" spans="1:8" x14ac:dyDescent="0.25">
      <c r="A10664" s="6">
        <v>250137</v>
      </c>
      <c r="B10664" s="6" t="s">
        <v>24</v>
      </c>
      <c r="C10664" s="7">
        <v>2</v>
      </c>
      <c r="D10664" s="8">
        <v>2.99</v>
      </c>
      <c r="E10664" s="9">
        <v>43727.427777777775</v>
      </c>
      <c r="F10664" s="6" t="s">
        <v>2005</v>
      </c>
      <c r="G10664" s="6" t="str">
        <f t="shared" si="166"/>
        <v>CA</v>
      </c>
      <c r="H10664" s="8">
        <f>Sales[Quantity Ordered]*Sales[Price Each]</f>
        <v>5.98</v>
      </c>
    </row>
    <row r="10665" spans="1:8" x14ac:dyDescent="0.25">
      <c r="A10665" s="6">
        <v>249011</v>
      </c>
      <c r="B10665" s="6" t="s">
        <v>24</v>
      </c>
      <c r="C10665" s="7">
        <v>2</v>
      </c>
      <c r="D10665" s="8">
        <v>2.99</v>
      </c>
      <c r="E10665" s="9">
        <v>43727.461111111108</v>
      </c>
      <c r="F10665" s="6" t="s">
        <v>883</v>
      </c>
      <c r="G10665" s="6" t="str">
        <f t="shared" si="166"/>
        <v>CA</v>
      </c>
      <c r="H10665" s="8">
        <f>Sales[Quantity Ordered]*Sales[Price Each]</f>
        <v>5.98</v>
      </c>
    </row>
    <row r="10666" spans="1:8" x14ac:dyDescent="0.25">
      <c r="A10666" s="6">
        <v>254285</v>
      </c>
      <c r="B10666" s="6" t="s">
        <v>24</v>
      </c>
      <c r="C10666" s="7">
        <v>2</v>
      </c>
      <c r="D10666" s="8">
        <v>2.99</v>
      </c>
      <c r="E10666" s="9">
        <v>43727.527777777781</v>
      </c>
      <c r="F10666" s="6" t="s">
        <v>6114</v>
      </c>
      <c r="G10666" s="6" t="str">
        <f t="shared" si="166"/>
        <v>TX</v>
      </c>
      <c r="H10666" s="8">
        <f>Sales[Quantity Ordered]*Sales[Price Each]</f>
        <v>5.98</v>
      </c>
    </row>
    <row r="10667" spans="1:8" x14ac:dyDescent="0.25">
      <c r="A10667" s="6">
        <v>249843</v>
      </c>
      <c r="B10667" s="6" t="s">
        <v>24</v>
      </c>
      <c r="C10667" s="7">
        <v>2</v>
      </c>
      <c r="D10667" s="8">
        <v>2.99</v>
      </c>
      <c r="E10667" s="9">
        <v>43727.572222222225</v>
      </c>
      <c r="F10667" s="6" t="s">
        <v>1714</v>
      </c>
      <c r="G10667" s="6" t="str">
        <f t="shared" si="166"/>
        <v>CA</v>
      </c>
      <c r="H10667" s="8">
        <f>Sales[Quantity Ordered]*Sales[Price Each]</f>
        <v>5.98</v>
      </c>
    </row>
    <row r="10668" spans="1:8" x14ac:dyDescent="0.25">
      <c r="A10668" s="6">
        <v>252270</v>
      </c>
      <c r="B10668" s="6" t="s">
        <v>24</v>
      </c>
      <c r="C10668" s="7">
        <v>2</v>
      </c>
      <c r="D10668" s="8">
        <v>2.99</v>
      </c>
      <c r="E10668" s="9">
        <v>43727.584027777775</v>
      </c>
      <c r="F10668" s="6" t="s">
        <v>4120</v>
      </c>
      <c r="G10668" s="6" t="str">
        <f t="shared" si="166"/>
        <v>NY</v>
      </c>
      <c r="H10668" s="8">
        <f>Sales[Quantity Ordered]*Sales[Price Each]</f>
        <v>5.98</v>
      </c>
    </row>
    <row r="10669" spans="1:8" x14ac:dyDescent="0.25">
      <c r="A10669" s="6">
        <v>250038</v>
      </c>
      <c r="B10669" s="6" t="s">
        <v>24</v>
      </c>
      <c r="C10669" s="7">
        <v>2</v>
      </c>
      <c r="D10669" s="8">
        <v>2.99</v>
      </c>
      <c r="E10669" s="9">
        <v>43727.584722222222</v>
      </c>
      <c r="F10669" s="6" t="s">
        <v>1906</v>
      </c>
      <c r="G10669" s="6" t="str">
        <f t="shared" si="166"/>
        <v>GA</v>
      </c>
      <c r="H10669" s="8">
        <f>Sales[Quantity Ordered]*Sales[Price Each]</f>
        <v>5.98</v>
      </c>
    </row>
    <row r="10670" spans="1:8" x14ac:dyDescent="0.25">
      <c r="A10670" s="6">
        <v>253340</v>
      </c>
      <c r="B10670" s="6" t="s">
        <v>24</v>
      </c>
      <c r="C10670" s="7">
        <v>2</v>
      </c>
      <c r="D10670" s="8">
        <v>2.99</v>
      </c>
      <c r="E10670" s="9">
        <v>43727.619444444441</v>
      </c>
      <c r="F10670" s="6" t="s">
        <v>5181</v>
      </c>
      <c r="G10670" s="6" t="str">
        <f t="shared" si="166"/>
        <v>GA</v>
      </c>
      <c r="H10670" s="8">
        <f>Sales[Quantity Ordered]*Sales[Price Each]</f>
        <v>5.98</v>
      </c>
    </row>
    <row r="10671" spans="1:8" x14ac:dyDescent="0.25">
      <c r="A10671" s="6">
        <v>258135</v>
      </c>
      <c r="B10671" s="6" t="s">
        <v>24</v>
      </c>
      <c r="C10671" s="7">
        <v>2</v>
      </c>
      <c r="D10671" s="8">
        <v>2.99</v>
      </c>
      <c r="E10671" s="9">
        <v>43727.769444444442</v>
      </c>
      <c r="F10671" s="6" t="s">
        <v>9872</v>
      </c>
      <c r="G10671" s="6" t="str">
        <f t="shared" si="166"/>
        <v>CA</v>
      </c>
      <c r="H10671" s="8">
        <f>Sales[Quantity Ordered]*Sales[Price Each]</f>
        <v>5.98</v>
      </c>
    </row>
    <row r="10672" spans="1:8" x14ac:dyDescent="0.25">
      <c r="A10672" s="6">
        <v>255360</v>
      </c>
      <c r="B10672" s="6" t="s">
        <v>24</v>
      </c>
      <c r="C10672" s="7">
        <v>2</v>
      </c>
      <c r="D10672" s="8">
        <v>2.99</v>
      </c>
      <c r="E10672" s="9">
        <v>43727.772222222222</v>
      </c>
      <c r="F10672" s="6" t="s">
        <v>7167</v>
      </c>
      <c r="G10672" s="6" t="str">
        <f t="shared" si="166"/>
        <v>WA</v>
      </c>
      <c r="H10672" s="8">
        <f>Sales[Quantity Ordered]*Sales[Price Each]</f>
        <v>5.98</v>
      </c>
    </row>
    <row r="10673" spans="1:8" x14ac:dyDescent="0.25">
      <c r="A10673" s="6">
        <v>248254</v>
      </c>
      <c r="B10673" s="6" t="s">
        <v>24</v>
      </c>
      <c r="C10673" s="7">
        <v>2</v>
      </c>
      <c r="D10673" s="8">
        <v>2.99</v>
      </c>
      <c r="E10673" s="9">
        <v>43727.774305555555</v>
      </c>
      <c r="F10673" s="6" t="s">
        <v>126</v>
      </c>
      <c r="G10673" s="6" t="str">
        <f t="shared" si="166"/>
        <v>CA</v>
      </c>
      <c r="H10673" s="8">
        <f>Sales[Quantity Ordered]*Sales[Price Each]</f>
        <v>5.98</v>
      </c>
    </row>
    <row r="10674" spans="1:8" x14ac:dyDescent="0.25">
      <c r="A10674" s="6">
        <v>253806</v>
      </c>
      <c r="B10674" s="6" t="s">
        <v>24</v>
      </c>
      <c r="C10674" s="7">
        <v>2</v>
      </c>
      <c r="D10674" s="8">
        <v>2.99</v>
      </c>
      <c r="E10674" s="9">
        <v>43727.807638888888</v>
      </c>
      <c r="F10674" s="6" t="s">
        <v>5640</v>
      </c>
      <c r="G10674" s="6" t="str">
        <f t="shared" si="166"/>
        <v>CA</v>
      </c>
      <c r="H10674" s="8">
        <f>Sales[Quantity Ordered]*Sales[Price Each]</f>
        <v>5.98</v>
      </c>
    </row>
    <row r="10675" spans="1:8" x14ac:dyDescent="0.25">
      <c r="A10675" s="6">
        <v>253234</v>
      </c>
      <c r="B10675" s="6" t="s">
        <v>24</v>
      </c>
      <c r="C10675" s="7">
        <v>2</v>
      </c>
      <c r="D10675" s="8">
        <v>2.99</v>
      </c>
      <c r="E10675" s="9">
        <v>43727.894444444442</v>
      </c>
      <c r="F10675" s="6" t="s">
        <v>5076</v>
      </c>
      <c r="G10675" s="6" t="str">
        <f t="shared" si="166"/>
        <v>WA</v>
      </c>
      <c r="H10675" s="8">
        <f>Sales[Quantity Ordered]*Sales[Price Each]</f>
        <v>5.98</v>
      </c>
    </row>
    <row r="10676" spans="1:8" x14ac:dyDescent="0.25">
      <c r="A10676" s="6">
        <v>249498</v>
      </c>
      <c r="B10676" s="6" t="s">
        <v>24</v>
      </c>
      <c r="C10676" s="7">
        <v>2</v>
      </c>
      <c r="D10676" s="8">
        <v>2.99</v>
      </c>
      <c r="E10676" s="9">
        <v>43727.929166666669</v>
      </c>
      <c r="F10676" s="6" t="s">
        <v>1369</v>
      </c>
      <c r="G10676" s="6" t="str">
        <f t="shared" si="166"/>
        <v>CA</v>
      </c>
      <c r="H10676" s="8">
        <f>Sales[Quantity Ordered]*Sales[Price Each]</f>
        <v>5.98</v>
      </c>
    </row>
    <row r="10677" spans="1:8" x14ac:dyDescent="0.25">
      <c r="A10677" s="6">
        <v>252453</v>
      </c>
      <c r="B10677" s="6" t="s">
        <v>24</v>
      </c>
      <c r="C10677" s="7">
        <v>2</v>
      </c>
      <c r="D10677" s="8">
        <v>2.99</v>
      </c>
      <c r="E10677" s="9">
        <v>43727.952777777777</v>
      </c>
      <c r="F10677" s="6" t="s">
        <v>4301</v>
      </c>
      <c r="G10677" s="6" t="str">
        <f t="shared" si="166"/>
        <v>CA</v>
      </c>
      <c r="H10677" s="8">
        <f>Sales[Quantity Ordered]*Sales[Price Each]</f>
        <v>5.98</v>
      </c>
    </row>
    <row r="10678" spans="1:8" x14ac:dyDescent="0.25">
      <c r="A10678" s="6">
        <v>257504</v>
      </c>
      <c r="B10678" s="6" t="s">
        <v>24</v>
      </c>
      <c r="C10678" s="7">
        <v>2</v>
      </c>
      <c r="D10678" s="8">
        <v>2.99</v>
      </c>
      <c r="E10678" s="9">
        <v>43728.256944444445</v>
      </c>
      <c r="F10678" s="6" t="s">
        <v>9262</v>
      </c>
      <c r="G10678" s="6" t="str">
        <f t="shared" si="166"/>
        <v>WA</v>
      </c>
      <c r="H10678" s="8">
        <f>Sales[Quantity Ordered]*Sales[Price Each]</f>
        <v>5.98</v>
      </c>
    </row>
    <row r="10679" spans="1:8" x14ac:dyDescent="0.25">
      <c r="A10679" s="6">
        <v>255755</v>
      </c>
      <c r="B10679" s="6" t="s">
        <v>24</v>
      </c>
      <c r="C10679" s="7">
        <v>2</v>
      </c>
      <c r="D10679" s="8">
        <v>2.99</v>
      </c>
      <c r="E10679" s="9">
        <v>43728.290277777778</v>
      </c>
      <c r="F10679" s="6" t="s">
        <v>7557</v>
      </c>
      <c r="G10679" s="6" t="str">
        <f t="shared" si="166"/>
        <v>TX</v>
      </c>
      <c r="H10679" s="8">
        <f>Sales[Quantity Ordered]*Sales[Price Each]</f>
        <v>5.98</v>
      </c>
    </row>
    <row r="10680" spans="1:8" x14ac:dyDescent="0.25">
      <c r="A10680" s="6">
        <v>259193</v>
      </c>
      <c r="B10680" s="6" t="s">
        <v>24</v>
      </c>
      <c r="C10680" s="7">
        <v>2</v>
      </c>
      <c r="D10680" s="8">
        <v>2.99</v>
      </c>
      <c r="E10680" s="9">
        <v>43728.467361111114</v>
      </c>
      <c r="F10680" s="6" t="s">
        <v>10896</v>
      </c>
      <c r="G10680" s="6" t="str">
        <f t="shared" si="166"/>
        <v>CA</v>
      </c>
      <c r="H10680" s="8">
        <f>Sales[Quantity Ordered]*Sales[Price Each]</f>
        <v>5.98</v>
      </c>
    </row>
    <row r="10681" spans="1:8" x14ac:dyDescent="0.25">
      <c r="A10681" s="6">
        <v>257028</v>
      </c>
      <c r="B10681" s="6" t="s">
        <v>24</v>
      </c>
      <c r="C10681" s="7">
        <v>2</v>
      </c>
      <c r="D10681" s="8">
        <v>2.99</v>
      </c>
      <c r="E10681" s="9">
        <v>43728.488888888889</v>
      </c>
      <c r="F10681" s="6" t="s">
        <v>8794</v>
      </c>
      <c r="G10681" s="6" t="str">
        <f t="shared" si="166"/>
        <v>CA</v>
      </c>
      <c r="H10681" s="8">
        <f>Sales[Quantity Ordered]*Sales[Price Each]</f>
        <v>5.98</v>
      </c>
    </row>
    <row r="10682" spans="1:8" x14ac:dyDescent="0.25">
      <c r="A10682" s="6">
        <v>255936</v>
      </c>
      <c r="B10682" s="6" t="s">
        <v>24</v>
      </c>
      <c r="C10682" s="7">
        <v>2</v>
      </c>
      <c r="D10682" s="8">
        <v>2.99</v>
      </c>
      <c r="E10682" s="9">
        <v>43728.539583333331</v>
      </c>
      <c r="F10682" s="6" t="s">
        <v>7732</v>
      </c>
      <c r="G10682" s="6" t="str">
        <f t="shared" si="166"/>
        <v>NY</v>
      </c>
      <c r="H10682" s="8">
        <f>Sales[Quantity Ordered]*Sales[Price Each]</f>
        <v>5.98</v>
      </c>
    </row>
    <row r="10683" spans="1:8" x14ac:dyDescent="0.25">
      <c r="A10683" s="6">
        <v>255926</v>
      </c>
      <c r="B10683" s="6" t="s">
        <v>24</v>
      </c>
      <c r="C10683" s="7">
        <v>2</v>
      </c>
      <c r="D10683" s="8">
        <v>2.99</v>
      </c>
      <c r="E10683" s="9">
        <v>43728.625</v>
      </c>
      <c r="F10683" s="6" t="s">
        <v>7722</v>
      </c>
      <c r="G10683" s="6" t="str">
        <f t="shared" si="166"/>
        <v>CA</v>
      </c>
      <c r="H10683" s="8">
        <f>Sales[Quantity Ordered]*Sales[Price Each]</f>
        <v>5.98</v>
      </c>
    </row>
    <row r="10684" spans="1:8" x14ac:dyDescent="0.25">
      <c r="A10684" s="6">
        <v>249810</v>
      </c>
      <c r="B10684" s="6" t="s">
        <v>24</v>
      </c>
      <c r="C10684" s="7">
        <v>2</v>
      </c>
      <c r="D10684" s="8">
        <v>2.99</v>
      </c>
      <c r="E10684" s="9">
        <v>43728.661111111112</v>
      </c>
      <c r="F10684" s="6" t="s">
        <v>1681</v>
      </c>
      <c r="G10684" s="6" t="str">
        <f t="shared" si="166"/>
        <v>GA</v>
      </c>
      <c r="H10684" s="8">
        <f>Sales[Quantity Ordered]*Sales[Price Each]</f>
        <v>5.98</v>
      </c>
    </row>
    <row r="10685" spans="1:8" x14ac:dyDescent="0.25">
      <c r="A10685" s="6">
        <v>255104</v>
      </c>
      <c r="B10685" s="6" t="s">
        <v>24</v>
      </c>
      <c r="C10685" s="7">
        <v>2</v>
      </c>
      <c r="D10685" s="8">
        <v>2.99</v>
      </c>
      <c r="E10685" s="9">
        <v>43728.874305555553</v>
      </c>
      <c r="F10685" s="6" t="s">
        <v>6916</v>
      </c>
      <c r="G10685" s="6" t="str">
        <f t="shared" si="166"/>
        <v>OR</v>
      </c>
      <c r="H10685" s="8">
        <f>Sales[Quantity Ordered]*Sales[Price Each]</f>
        <v>5.98</v>
      </c>
    </row>
    <row r="10686" spans="1:8" x14ac:dyDescent="0.25">
      <c r="A10686" s="6">
        <v>256845</v>
      </c>
      <c r="B10686" s="6" t="s">
        <v>24</v>
      </c>
      <c r="C10686" s="7">
        <v>2</v>
      </c>
      <c r="D10686" s="8">
        <v>2.99</v>
      </c>
      <c r="E10686" s="9">
        <v>43729.331944444442</v>
      </c>
      <c r="F10686" s="6" t="s">
        <v>8615</v>
      </c>
      <c r="G10686" s="6" t="str">
        <f t="shared" si="166"/>
        <v>CA</v>
      </c>
      <c r="H10686" s="8">
        <f>Sales[Quantity Ordered]*Sales[Price Each]</f>
        <v>5.98</v>
      </c>
    </row>
    <row r="10687" spans="1:8" x14ac:dyDescent="0.25">
      <c r="A10687" s="6">
        <v>249409</v>
      </c>
      <c r="B10687" s="6" t="s">
        <v>24</v>
      </c>
      <c r="C10687" s="7">
        <v>2</v>
      </c>
      <c r="D10687" s="8">
        <v>2.99</v>
      </c>
      <c r="E10687" s="9">
        <v>43729.347222222219</v>
      </c>
      <c r="F10687" s="6" t="s">
        <v>1280</v>
      </c>
      <c r="G10687" s="6" t="str">
        <f t="shared" si="166"/>
        <v>TX</v>
      </c>
      <c r="H10687" s="8">
        <f>Sales[Quantity Ordered]*Sales[Price Each]</f>
        <v>5.98</v>
      </c>
    </row>
    <row r="10688" spans="1:8" x14ac:dyDescent="0.25">
      <c r="A10688" s="6">
        <v>248192</v>
      </c>
      <c r="B10688" s="6" t="s">
        <v>24</v>
      </c>
      <c r="C10688" s="7">
        <v>2</v>
      </c>
      <c r="D10688" s="8">
        <v>2.99</v>
      </c>
      <c r="E10688" s="9">
        <v>43729.386111111111</v>
      </c>
      <c r="F10688" s="6" t="s">
        <v>60</v>
      </c>
      <c r="G10688" s="6" t="str">
        <f t="shared" si="166"/>
        <v>TX</v>
      </c>
      <c r="H10688" s="8">
        <f>Sales[Quantity Ordered]*Sales[Price Each]</f>
        <v>5.98</v>
      </c>
    </row>
    <row r="10689" spans="1:8" x14ac:dyDescent="0.25">
      <c r="A10689" s="6">
        <v>249615</v>
      </c>
      <c r="B10689" s="6" t="s">
        <v>24</v>
      </c>
      <c r="C10689" s="7">
        <v>2</v>
      </c>
      <c r="D10689" s="8">
        <v>2.99</v>
      </c>
      <c r="E10689" s="9">
        <v>43729.413194444445</v>
      </c>
      <c r="F10689" s="6" t="s">
        <v>1486</v>
      </c>
      <c r="G10689" s="6" t="str">
        <f t="shared" si="166"/>
        <v>CA</v>
      </c>
      <c r="H10689" s="8">
        <f>Sales[Quantity Ordered]*Sales[Price Each]</f>
        <v>5.98</v>
      </c>
    </row>
    <row r="10690" spans="1:8" x14ac:dyDescent="0.25">
      <c r="A10690" s="6">
        <v>258267</v>
      </c>
      <c r="B10690" s="6" t="s">
        <v>24</v>
      </c>
      <c r="C10690" s="7">
        <v>2</v>
      </c>
      <c r="D10690" s="8">
        <v>2.99</v>
      </c>
      <c r="E10690" s="9">
        <v>43729.509027777778</v>
      </c>
      <c r="F10690" s="6" t="s">
        <v>9998</v>
      </c>
      <c r="G10690" s="6" t="str">
        <f t="shared" ref="G10690:G10753" si="167">MID(F10690,FIND(",",F10690,FIND(",",F10690)+1)+2,2)</f>
        <v>WA</v>
      </c>
      <c r="H10690" s="8">
        <f>Sales[Quantity Ordered]*Sales[Price Each]</f>
        <v>5.98</v>
      </c>
    </row>
    <row r="10691" spans="1:8" x14ac:dyDescent="0.25">
      <c r="A10691" s="6">
        <v>257198</v>
      </c>
      <c r="B10691" s="6" t="s">
        <v>24</v>
      </c>
      <c r="C10691" s="7">
        <v>2</v>
      </c>
      <c r="D10691" s="8">
        <v>2.99</v>
      </c>
      <c r="E10691" s="9">
        <v>43729.522916666669</v>
      </c>
      <c r="F10691" s="6" t="s">
        <v>8963</v>
      </c>
      <c r="G10691" s="6" t="str">
        <f t="shared" si="167"/>
        <v>CA</v>
      </c>
      <c r="H10691" s="8">
        <f>Sales[Quantity Ordered]*Sales[Price Each]</f>
        <v>5.98</v>
      </c>
    </row>
    <row r="10692" spans="1:8" x14ac:dyDescent="0.25">
      <c r="A10692" s="6">
        <v>249598</v>
      </c>
      <c r="B10692" s="6" t="s">
        <v>24</v>
      </c>
      <c r="C10692" s="7">
        <v>2</v>
      </c>
      <c r="D10692" s="8">
        <v>2.99</v>
      </c>
      <c r="E10692" s="9">
        <v>43729.560416666667</v>
      </c>
      <c r="F10692" s="6" t="s">
        <v>1469</v>
      </c>
      <c r="G10692" s="6" t="str">
        <f t="shared" si="167"/>
        <v>TX</v>
      </c>
      <c r="H10692" s="8">
        <f>Sales[Quantity Ordered]*Sales[Price Each]</f>
        <v>5.98</v>
      </c>
    </row>
    <row r="10693" spans="1:8" x14ac:dyDescent="0.25">
      <c r="A10693" s="6">
        <v>256411</v>
      </c>
      <c r="B10693" s="6" t="s">
        <v>24</v>
      </c>
      <c r="C10693" s="7">
        <v>2</v>
      </c>
      <c r="D10693" s="8">
        <v>2.99</v>
      </c>
      <c r="E10693" s="9">
        <v>43729.799305555556</v>
      </c>
      <c r="F10693" s="6" t="s">
        <v>8195</v>
      </c>
      <c r="G10693" s="6" t="str">
        <f t="shared" si="167"/>
        <v>WA</v>
      </c>
      <c r="H10693" s="8">
        <f>Sales[Quantity Ordered]*Sales[Price Each]</f>
        <v>5.98</v>
      </c>
    </row>
    <row r="10694" spans="1:8" x14ac:dyDescent="0.25">
      <c r="A10694" s="6">
        <v>250245</v>
      </c>
      <c r="B10694" s="6" t="s">
        <v>24</v>
      </c>
      <c r="C10694" s="7">
        <v>2</v>
      </c>
      <c r="D10694" s="8">
        <v>2.99</v>
      </c>
      <c r="E10694" s="9">
        <v>43729.868055555555</v>
      </c>
      <c r="F10694" s="6" t="s">
        <v>2113</v>
      </c>
      <c r="G10694" s="6" t="str">
        <f t="shared" si="167"/>
        <v>OR</v>
      </c>
      <c r="H10694" s="8">
        <f>Sales[Quantity Ordered]*Sales[Price Each]</f>
        <v>5.98</v>
      </c>
    </row>
    <row r="10695" spans="1:8" x14ac:dyDescent="0.25">
      <c r="A10695" s="6">
        <v>254117</v>
      </c>
      <c r="B10695" s="6" t="s">
        <v>24</v>
      </c>
      <c r="C10695" s="7">
        <v>2</v>
      </c>
      <c r="D10695" s="8">
        <v>2.99</v>
      </c>
      <c r="E10695" s="9">
        <v>43729.904166666667</v>
      </c>
      <c r="F10695" s="6" t="s">
        <v>5948</v>
      </c>
      <c r="G10695" s="6" t="str">
        <f t="shared" si="167"/>
        <v>CA</v>
      </c>
      <c r="H10695" s="8">
        <f>Sales[Quantity Ordered]*Sales[Price Each]</f>
        <v>5.98</v>
      </c>
    </row>
    <row r="10696" spans="1:8" x14ac:dyDescent="0.25">
      <c r="A10696" s="6">
        <v>252731</v>
      </c>
      <c r="B10696" s="6" t="s">
        <v>24</v>
      </c>
      <c r="C10696" s="7">
        <v>2</v>
      </c>
      <c r="D10696" s="8">
        <v>2.99</v>
      </c>
      <c r="E10696" s="9">
        <v>43729.92083333333</v>
      </c>
      <c r="F10696" s="6" t="s">
        <v>4577</v>
      </c>
      <c r="G10696" s="6" t="str">
        <f t="shared" si="167"/>
        <v>CA</v>
      </c>
      <c r="H10696" s="8">
        <f>Sales[Quantity Ordered]*Sales[Price Each]</f>
        <v>5.98</v>
      </c>
    </row>
    <row r="10697" spans="1:8" x14ac:dyDescent="0.25">
      <c r="A10697" s="6">
        <v>253653</v>
      </c>
      <c r="B10697" s="6" t="s">
        <v>24</v>
      </c>
      <c r="C10697" s="7">
        <v>2</v>
      </c>
      <c r="D10697" s="8">
        <v>2.99</v>
      </c>
      <c r="E10697" s="9">
        <v>43729.981249999997</v>
      </c>
      <c r="F10697" s="6" t="s">
        <v>5489</v>
      </c>
      <c r="G10697" s="6" t="str">
        <f t="shared" si="167"/>
        <v>GA</v>
      </c>
      <c r="H10697" s="8">
        <f>Sales[Quantity Ordered]*Sales[Price Each]</f>
        <v>5.98</v>
      </c>
    </row>
    <row r="10698" spans="1:8" x14ac:dyDescent="0.25">
      <c r="A10698" s="6">
        <v>251094</v>
      </c>
      <c r="B10698" s="6" t="s">
        <v>24</v>
      </c>
      <c r="C10698" s="7">
        <v>2</v>
      </c>
      <c r="D10698" s="8">
        <v>2.99</v>
      </c>
      <c r="E10698" s="9">
        <v>43730.379166666666</v>
      </c>
      <c r="F10698" s="6" t="s">
        <v>2955</v>
      </c>
      <c r="G10698" s="6" t="str">
        <f t="shared" si="167"/>
        <v>TX</v>
      </c>
      <c r="H10698" s="8">
        <f>Sales[Quantity Ordered]*Sales[Price Each]</f>
        <v>5.98</v>
      </c>
    </row>
    <row r="10699" spans="1:8" x14ac:dyDescent="0.25">
      <c r="A10699" s="6">
        <v>252504</v>
      </c>
      <c r="B10699" s="6" t="s">
        <v>24</v>
      </c>
      <c r="C10699" s="7">
        <v>2</v>
      </c>
      <c r="D10699" s="8">
        <v>2.99</v>
      </c>
      <c r="E10699" s="9">
        <v>43730.511111111111</v>
      </c>
      <c r="F10699" s="6" t="s">
        <v>4352</v>
      </c>
      <c r="G10699" s="6" t="str">
        <f t="shared" si="167"/>
        <v>CA</v>
      </c>
      <c r="H10699" s="8">
        <f>Sales[Quantity Ordered]*Sales[Price Each]</f>
        <v>5.98</v>
      </c>
    </row>
    <row r="10700" spans="1:8" x14ac:dyDescent="0.25">
      <c r="A10700" s="6">
        <v>254845</v>
      </c>
      <c r="B10700" s="6" t="s">
        <v>24</v>
      </c>
      <c r="C10700" s="7">
        <v>2</v>
      </c>
      <c r="D10700" s="8">
        <v>2.99</v>
      </c>
      <c r="E10700" s="9">
        <v>43730.668055555558</v>
      </c>
      <c r="F10700" s="6" t="s">
        <v>6665</v>
      </c>
      <c r="G10700" s="6" t="str">
        <f t="shared" si="167"/>
        <v>MA</v>
      </c>
      <c r="H10700" s="8">
        <f>Sales[Quantity Ordered]*Sales[Price Each]</f>
        <v>5.98</v>
      </c>
    </row>
    <row r="10701" spans="1:8" x14ac:dyDescent="0.25">
      <c r="A10701" s="6">
        <v>258994</v>
      </c>
      <c r="B10701" s="6" t="s">
        <v>24</v>
      </c>
      <c r="C10701" s="7">
        <v>2</v>
      </c>
      <c r="D10701" s="8">
        <v>2.99</v>
      </c>
      <c r="E10701" s="9">
        <v>43730.742361111108</v>
      </c>
      <c r="F10701" s="6" t="s">
        <v>10706</v>
      </c>
      <c r="G10701" s="6" t="str">
        <f t="shared" si="167"/>
        <v>NY</v>
      </c>
      <c r="H10701" s="8">
        <f>Sales[Quantity Ordered]*Sales[Price Each]</f>
        <v>5.98</v>
      </c>
    </row>
    <row r="10702" spans="1:8" x14ac:dyDescent="0.25">
      <c r="A10702" s="6">
        <v>253330</v>
      </c>
      <c r="B10702" s="6" t="s">
        <v>24</v>
      </c>
      <c r="C10702" s="7">
        <v>2</v>
      </c>
      <c r="D10702" s="8">
        <v>2.99</v>
      </c>
      <c r="E10702" s="9">
        <v>43730.757638888892</v>
      </c>
      <c r="F10702" s="6" t="s">
        <v>5171</v>
      </c>
      <c r="G10702" s="6" t="str">
        <f t="shared" si="167"/>
        <v>OR</v>
      </c>
      <c r="H10702" s="8">
        <f>Sales[Quantity Ordered]*Sales[Price Each]</f>
        <v>5.98</v>
      </c>
    </row>
    <row r="10703" spans="1:8" x14ac:dyDescent="0.25">
      <c r="A10703" s="6">
        <v>250263</v>
      </c>
      <c r="B10703" s="6" t="s">
        <v>24</v>
      </c>
      <c r="C10703" s="7">
        <v>2</v>
      </c>
      <c r="D10703" s="8">
        <v>2.99</v>
      </c>
      <c r="E10703" s="9">
        <v>43730.783333333333</v>
      </c>
      <c r="F10703" s="6" t="s">
        <v>2131</v>
      </c>
      <c r="G10703" s="6" t="str">
        <f t="shared" si="167"/>
        <v>CA</v>
      </c>
      <c r="H10703" s="8">
        <f>Sales[Quantity Ordered]*Sales[Price Each]</f>
        <v>5.98</v>
      </c>
    </row>
    <row r="10704" spans="1:8" x14ac:dyDescent="0.25">
      <c r="A10704" s="6">
        <v>254149</v>
      </c>
      <c r="B10704" s="6" t="s">
        <v>24</v>
      </c>
      <c r="C10704" s="7">
        <v>2</v>
      </c>
      <c r="D10704" s="8">
        <v>2.99</v>
      </c>
      <c r="E10704" s="9">
        <v>43730.824305555558</v>
      </c>
      <c r="F10704" s="6" t="s">
        <v>5978</v>
      </c>
      <c r="G10704" s="6" t="str">
        <f t="shared" si="167"/>
        <v>OR</v>
      </c>
      <c r="H10704" s="8">
        <f>Sales[Quantity Ordered]*Sales[Price Each]</f>
        <v>5.98</v>
      </c>
    </row>
    <row r="10705" spans="1:8" x14ac:dyDescent="0.25">
      <c r="A10705" s="6">
        <v>254917</v>
      </c>
      <c r="B10705" s="6" t="s">
        <v>24</v>
      </c>
      <c r="C10705" s="7">
        <v>2</v>
      </c>
      <c r="D10705" s="8">
        <v>2.99</v>
      </c>
      <c r="E10705" s="9">
        <v>43730.96597222222</v>
      </c>
      <c r="F10705" s="6" t="s">
        <v>6734</v>
      </c>
      <c r="G10705" s="6" t="str">
        <f t="shared" si="167"/>
        <v>TX</v>
      </c>
      <c r="H10705" s="8">
        <f>Sales[Quantity Ordered]*Sales[Price Each]</f>
        <v>5.98</v>
      </c>
    </row>
    <row r="10706" spans="1:8" x14ac:dyDescent="0.25">
      <c r="A10706" s="6">
        <v>257291</v>
      </c>
      <c r="B10706" s="6" t="s">
        <v>24</v>
      </c>
      <c r="C10706" s="7">
        <v>2</v>
      </c>
      <c r="D10706" s="8">
        <v>2.99</v>
      </c>
      <c r="E10706" s="9">
        <v>43731.027777777781</v>
      </c>
      <c r="F10706" s="6" t="s">
        <v>9056</v>
      </c>
      <c r="G10706" s="6" t="str">
        <f t="shared" si="167"/>
        <v>TX</v>
      </c>
      <c r="H10706" s="8">
        <f>Sales[Quantity Ordered]*Sales[Price Each]</f>
        <v>5.98</v>
      </c>
    </row>
    <row r="10707" spans="1:8" x14ac:dyDescent="0.25">
      <c r="A10707" s="6">
        <v>252540</v>
      </c>
      <c r="B10707" s="6" t="s">
        <v>24</v>
      </c>
      <c r="C10707" s="7">
        <v>2</v>
      </c>
      <c r="D10707" s="8">
        <v>2.99</v>
      </c>
      <c r="E10707" s="9">
        <v>43731.042361111111</v>
      </c>
      <c r="F10707" s="6" t="s">
        <v>4387</v>
      </c>
      <c r="G10707" s="6" t="str">
        <f t="shared" si="167"/>
        <v>OR</v>
      </c>
      <c r="H10707" s="8">
        <f>Sales[Quantity Ordered]*Sales[Price Each]</f>
        <v>5.98</v>
      </c>
    </row>
    <row r="10708" spans="1:8" x14ac:dyDescent="0.25">
      <c r="A10708" s="6">
        <v>255928</v>
      </c>
      <c r="B10708" s="6" t="s">
        <v>24</v>
      </c>
      <c r="C10708" s="7">
        <v>2</v>
      </c>
      <c r="D10708" s="8">
        <v>2.99</v>
      </c>
      <c r="E10708" s="9">
        <v>43731.203472222223</v>
      </c>
      <c r="F10708" s="6" t="s">
        <v>7724</v>
      </c>
      <c r="G10708" s="6" t="str">
        <f t="shared" si="167"/>
        <v>GA</v>
      </c>
      <c r="H10708" s="8">
        <f>Sales[Quantity Ordered]*Sales[Price Each]</f>
        <v>5.98</v>
      </c>
    </row>
    <row r="10709" spans="1:8" x14ac:dyDescent="0.25">
      <c r="A10709" s="6">
        <v>258325</v>
      </c>
      <c r="B10709" s="6" t="s">
        <v>24</v>
      </c>
      <c r="C10709" s="7">
        <v>2</v>
      </c>
      <c r="D10709" s="8">
        <v>2.99</v>
      </c>
      <c r="E10709" s="9">
        <v>43731.306250000001</v>
      </c>
      <c r="F10709" s="6" t="s">
        <v>10056</v>
      </c>
      <c r="G10709" s="6" t="str">
        <f t="shared" si="167"/>
        <v>CA</v>
      </c>
      <c r="H10709" s="8">
        <f>Sales[Quantity Ordered]*Sales[Price Each]</f>
        <v>5.98</v>
      </c>
    </row>
    <row r="10710" spans="1:8" x14ac:dyDescent="0.25">
      <c r="A10710" s="6">
        <v>251239</v>
      </c>
      <c r="B10710" s="6" t="s">
        <v>24</v>
      </c>
      <c r="C10710" s="7">
        <v>2</v>
      </c>
      <c r="D10710" s="8">
        <v>2.99</v>
      </c>
      <c r="E10710" s="9">
        <v>43731.398611111108</v>
      </c>
      <c r="F10710" s="6" t="s">
        <v>3099</v>
      </c>
      <c r="G10710" s="6" t="str">
        <f t="shared" si="167"/>
        <v>NY</v>
      </c>
      <c r="H10710" s="8">
        <f>Sales[Quantity Ordered]*Sales[Price Each]</f>
        <v>5.98</v>
      </c>
    </row>
    <row r="10711" spans="1:8" x14ac:dyDescent="0.25">
      <c r="A10711" s="6">
        <v>256036</v>
      </c>
      <c r="B10711" s="6" t="s">
        <v>24</v>
      </c>
      <c r="C10711" s="7">
        <v>2</v>
      </c>
      <c r="D10711" s="8">
        <v>2.99</v>
      </c>
      <c r="E10711" s="9">
        <v>43731.4375</v>
      </c>
      <c r="F10711" s="6" t="s">
        <v>7830</v>
      </c>
      <c r="G10711" s="6" t="str">
        <f t="shared" si="167"/>
        <v>CA</v>
      </c>
      <c r="H10711" s="8">
        <f>Sales[Quantity Ordered]*Sales[Price Each]</f>
        <v>5.98</v>
      </c>
    </row>
    <row r="10712" spans="1:8" x14ac:dyDescent="0.25">
      <c r="A10712" s="6">
        <v>251823</v>
      </c>
      <c r="B10712" s="6" t="s">
        <v>24</v>
      </c>
      <c r="C10712" s="7">
        <v>2</v>
      </c>
      <c r="D10712" s="8">
        <v>2.99</v>
      </c>
      <c r="E10712" s="9">
        <v>43731.459722222222</v>
      </c>
      <c r="F10712" s="6" t="s">
        <v>3677</v>
      </c>
      <c r="G10712" s="6" t="str">
        <f t="shared" si="167"/>
        <v>CA</v>
      </c>
      <c r="H10712" s="8">
        <f>Sales[Quantity Ordered]*Sales[Price Each]</f>
        <v>5.98</v>
      </c>
    </row>
    <row r="10713" spans="1:8" x14ac:dyDescent="0.25">
      <c r="A10713" s="6">
        <v>257764</v>
      </c>
      <c r="B10713" s="6" t="s">
        <v>24</v>
      </c>
      <c r="C10713" s="7">
        <v>2</v>
      </c>
      <c r="D10713" s="8">
        <v>2.99</v>
      </c>
      <c r="E10713" s="9">
        <v>43731.521527777775</v>
      </c>
      <c r="F10713" s="6" t="s">
        <v>9516</v>
      </c>
      <c r="G10713" s="6" t="str">
        <f t="shared" si="167"/>
        <v>TX</v>
      </c>
      <c r="H10713" s="8">
        <f>Sales[Quantity Ordered]*Sales[Price Each]</f>
        <v>5.98</v>
      </c>
    </row>
    <row r="10714" spans="1:8" x14ac:dyDescent="0.25">
      <c r="A10714" s="6">
        <v>254467</v>
      </c>
      <c r="B10714" s="6" t="s">
        <v>24</v>
      </c>
      <c r="C10714" s="7">
        <v>2</v>
      </c>
      <c r="D10714" s="8">
        <v>2.99</v>
      </c>
      <c r="E10714" s="9">
        <v>43731.660416666666</v>
      </c>
      <c r="F10714" s="6" t="s">
        <v>6294</v>
      </c>
      <c r="G10714" s="6" t="str">
        <f t="shared" si="167"/>
        <v>TX</v>
      </c>
      <c r="H10714" s="8">
        <f>Sales[Quantity Ordered]*Sales[Price Each]</f>
        <v>5.98</v>
      </c>
    </row>
    <row r="10715" spans="1:8" x14ac:dyDescent="0.25">
      <c r="A10715" s="6">
        <v>258452</v>
      </c>
      <c r="B10715" s="6" t="s">
        <v>24</v>
      </c>
      <c r="C10715" s="7">
        <v>2</v>
      </c>
      <c r="D10715" s="8">
        <v>2.99</v>
      </c>
      <c r="E10715" s="9">
        <v>43731.709027777775</v>
      </c>
      <c r="F10715" s="6" t="s">
        <v>10177</v>
      </c>
      <c r="G10715" s="6" t="str">
        <f t="shared" si="167"/>
        <v>TX</v>
      </c>
      <c r="H10715" s="8">
        <f>Sales[Quantity Ordered]*Sales[Price Each]</f>
        <v>5.98</v>
      </c>
    </row>
    <row r="10716" spans="1:8" x14ac:dyDescent="0.25">
      <c r="A10716" s="6">
        <v>255477</v>
      </c>
      <c r="B10716" s="6" t="s">
        <v>24</v>
      </c>
      <c r="C10716" s="7">
        <v>2</v>
      </c>
      <c r="D10716" s="8">
        <v>2.99</v>
      </c>
      <c r="E10716" s="9">
        <v>43731.720138888886</v>
      </c>
      <c r="F10716" s="6" t="s">
        <v>7284</v>
      </c>
      <c r="G10716" s="6" t="str">
        <f t="shared" si="167"/>
        <v>GA</v>
      </c>
      <c r="H10716" s="8">
        <f>Sales[Quantity Ordered]*Sales[Price Each]</f>
        <v>5.98</v>
      </c>
    </row>
    <row r="10717" spans="1:8" x14ac:dyDescent="0.25">
      <c r="A10717" s="6">
        <v>253303</v>
      </c>
      <c r="B10717" s="6" t="s">
        <v>24</v>
      </c>
      <c r="C10717" s="7">
        <v>2</v>
      </c>
      <c r="D10717" s="8">
        <v>2.99</v>
      </c>
      <c r="E10717" s="9">
        <v>43731.767361111109</v>
      </c>
      <c r="F10717" s="6" t="s">
        <v>5144</v>
      </c>
      <c r="G10717" s="6" t="str">
        <f t="shared" si="167"/>
        <v>TX</v>
      </c>
      <c r="H10717" s="8">
        <f>Sales[Quantity Ordered]*Sales[Price Each]</f>
        <v>5.98</v>
      </c>
    </row>
    <row r="10718" spans="1:8" x14ac:dyDescent="0.25">
      <c r="A10718" s="6">
        <v>252558</v>
      </c>
      <c r="B10718" s="6" t="s">
        <v>24</v>
      </c>
      <c r="C10718" s="7">
        <v>2</v>
      </c>
      <c r="D10718" s="8">
        <v>2.99</v>
      </c>
      <c r="E10718" s="9">
        <v>43731.931250000001</v>
      </c>
      <c r="F10718" s="6" t="s">
        <v>4405</v>
      </c>
      <c r="G10718" s="6" t="str">
        <f t="shared" si="167"/>
        <v>CA</v>
      </c>
      <c r="H10718" s="8">
        <f>Sales[Quantity Ordered]*Sales[Price Each]</f>
        <v>5.98</v>
      </c>
    </row>
    <row r="10719" spans="1:8" x14ac:dyDescent="0.25">
      <c r="A10719" s="6">
        <v>255640</v>
      </c>
      <c r="B10719" s="6" t="s">
        <v>24</v>
      </c>
      <c r="C10719" s="7">
        <v>2</v>
      </c>
      <c r="D10719" s="8">
        <v>2.99</v>
      </c>
      <c r="E10719" s="9">
        <v>43731.982638888891</v>
      </c>
      <c r="F10719" s="6" t="s">
        <v>7444</v>
      </c>
      <c r="G10719" s="6" t="str">
        <f t="shared" si="167"/>
        <v>NY</v>
      </c>
      <c r="H10719" s="8">
        <f>Sales[Quantity Ordered]*Sales[Price Each]</f>
        <v>5.98</v>
      </c>
    </row>
    <row r="10720" spans="1:8" x14ac:dyDescent="0.25">
      <c r="A10720" s="6">
        <v>249402</v>
      </c>
      <c r="B10720" s="6" t="s">
        <v>24</v>
      </c>
      <c r="C10720" s="7">
        <v>2</v>
      </c>
      <c r="D10720" s="8">
        <v>2.99</v>
      </c>
      <c r="E10720" s="9">
        <v>43732.325694444444</v>
      </c>
      <c r="F10720" s="6" t="s">
        <v>1273</v>
      </c>
      <c r="G10720" s="6" t="str">
        <f t="shared" si="167"/>
        <v>TX</v>
      </c>
      <c r="H10720" s="8">
        <f>Sales[Quantity Ordered]*Sales[Price Each]</f>
        <v>5.98</v>
      </c>
    </row>
    <row r="10721" spans="1:8" x14ac:dyDescent="0.25">
      <c r="A10721" s="6">
        <v>258000</v>
      </c>
      <c r="B10721" s="6" t="s">
        <v>24</v>
      </c>
      <c r="C10721" s="7">
        <v>2</v>
      </c>
      <c r="D10721" s="8">
        <v>2.99</v>
      </c>
      <c r="E10721" s="9">
        <v>43732.401388888888</v>
      </c>
      <c r="F10721" s="6" t="s">
        <v>9744</v>
      </c>
      <c r="G10721" s="6" t="str">
        <f t="shared" si="167"/>
        <v>CA</v>
      </c>
      <c r="H10721" s="8">
        <f>Sales[Quantity Ordered]*Sales[Price Each]</f>
        <v>5.98</v>
      </c>
    </row>
    <row r="10722" spans="1:8" x14ac:dyDescent="0.25">
      <c r="A10722" s="6">
        <v>250566</v>
      </c>
      <c r="B10722" s="6" t="s">
        <v>24</v>
      </c>
      <c r="C10722" s="7">
        <v>2</v>
      </c>
      <c r="D10722" s="8">
        <v>2.99</v>
      </c>
      <c r="E10722" s="9">
        <v>43732.538194444445</v>
      </c>
      <c r="F10722" s="6" t="s">
        <v>2433</v>
      </c>
      <c r="G10722" s="6" t="str">
        <f t="shared" si="167"/>
        <v>NY</v>
      </c>
      <c r="H10722" s="8">
        <f>Sales[Quantity Ordered]*Sales[Price Each]</f>
        <v>5.98</v>
      </c>
    </row>
    <row r="10723" spans="1:8" x14ac:dyDescent="0.25">
      <c r="A10723" s="6">
        <v>251390</v>
      </c>
      <c r="B10723" s="6" t="s">
        <v>24</v>
      </c>
      <c r="C10723" s="7">
        <v>2</v>
      </c>
      <c r="D10723" s="8">
        <v>2.99</v>
      </c>
      <c r="E10723" s="9">
        <v>43732.554166666669</v>
      </c>
      <c r="F10723" s="6" t="s">
        <v>2234</v>
      </c>
      <c r="G10723" s="6" t="str">
        <f t="shared" si="167"/>
        <v>CA</v>
      </c>
      <c r="H10723" s="8">
        <f>Sales[Quantity Ordered]*Sales[Price Each]</f>
        <v>5.98</v>
      </c>
    </row>
    <row r="10724" spans="1:8" x14ac:dyDescent="0.25">
      <c r="A10724" s="6">
        <v>258585</v>
      </c>
      <c r="B10724" s="6" t="s">
        <v>24</v>
      </c>
      <c r="C10724" s="7">
        <v>2</v>
      </c>
      <c r="D10724" s="8">
        <v>2.99</v>
      </c>
      <c r="E10724" s="9">
        <v>43732.556944444441</v>
      </c>
      <c r="F10724" s="6" t="s">
        <v>10307</v>
      </c>
      <c r="G10724" s="6" t="str">
        <f t="shared" si="167"/>
        <v>GA</v>
      </c>
      <c r="H10724" s="8">
        <f>Sales[Quantity Ordered]*Sales[Price Each]</f>
        <v>5.98</v>
      </c>
    </row>
    <row r="10725" spans="1:8" x14ac:dyDescent="0.25">
      <c r="A10725" s="6">
        <v>248224</v>
      </c>
      <c r="B10725" s="6" t="s">
        <v>24</v>
      </c>
      <c r="C10725" s="7">
        <v>2</v>
      </c>
      <c r="D10725" s="8">
        <v>2.99</v>
      </c>
      <c r="E10725" s="9">
        <v>43732.60833333333</v>
      </c>
      <c r="F10725" s="6" t="s">
        <v>96</v>
      </c>
      <c r="G10725" s="6" t="str">
        <f t="shared" si="167"/>
        <v>NY</v>
      </c>
      <c r="H10725" s="8">
        <f>Sales[Quantity Ordered]*Sales[Price Each]</f>
        <v>5.98</v>
      </c>
    </row>
    <row r="10726" spans="1:8" x14ac:dyDescent="0.25">
      <c r="A10726" s="6">
        <v>252430</v>
      </c>
      <c r="B10726" s="6" t="s">
        <v>24</v>
      </c>
      <c r="C10726" s="7">
        <v>2</v>
      </c>
      <c r="D10726" s="8">
        <v>2.99</v>
      </c>
      <c r="E10726" s="9">
        <v>43732.609722222223</v>
      </c>
      <c r="F10726" s="6" t="s">
        <v>4278</v>
      </c>
      <c r="G10726" s="6" t="str">
        <f t="shared" si="167"/>
        <v>TX</v>
      </c>
      <c r="H10726" s="8">
        <f>Sales[Quantity Ordered]*Sales[Price Each]</f>
        <v>5.98</v>
      </c>
    </row>
    <row r="10727" spans="1:8" x14ac:dyDescent="0.25">
      <c r="A10727" s="6">
        <v>253955</v>
      </c>
      <c r="B10727" s="6" t="s">
        <v>24</v>
      </c>
      <c r="C10727" s="7">
        <v>2</v>
      </c>
      <c r="D10727" s="8">
        <v>2.99</v>
      </c>
      <c r="E10727" s="9">
        <v>43732.688888888886</v>
      </c>
      <c r="F10727" s="6" t="s">
        <v>5788</v>
      </c>
      <c r="G10727" s="6" t="str">
        <f t="shared" si="167"/>
        <v>WA</v>
      </c>
      <c r="H10727" s="8">
        <f>Sales[Quantity Ordered]*Sales[Price Each]</f>
        <v>5.98</v>
      </c>
    </row>
    <row r="10728" spans="1:8" x14ac:dyDescent="0.25">
      <c r="A10728" s="6">
        <v>255289</v>
      </c>
      <c r="B10728" s="6" t="s">
        <v>24</v>
      </c>
      <c r="C10728" s="7">
        <v>2</v>
      </c>
      <c r="D10728" s="8">
        <v>2.99</v>
      </c>
      <c r="E10728" s="9">
        <v>43732.719444444447</v>
      </c>
      <c r="F10728" s="6" t="s">
        <v>7097</v>
      </c>
      <c r="G10728" s="6" t="str">
        <f t="shared" si="167"/>
        <v>CA</v>
      </c>
      <c r="H10728" s="8">
        <f>Sales[Quantity Ordered]*Sales[Price Each]</f>
        <v>5.98</v>
      </c>
    </row>
    <row r="10729" spans="1:8" x14ac:dyDescent="0.25">
      <c r="A10729" s="6">
        <v>254304</v>
      </c>
      <c r="B10729" s="6" t="s">
        <v>24</v>
      </c>
      <c r="C10729" s="7">
        <v>2</v>
      </c>
      <c r="D10729" s="8">
        <v>2.99</v>
      </c>
      <c r="E10729" s="9">
        <v>43732.740972222222</v>
      </c>
      <c r="F10729" s="6" t="s">
        <v>6133</v>
      </c>
      <c r="G10729" s="6" t="str">
        <f t="shared" si="167"/>
        <v>NY</v>
      </c>
      <c r="H10729" s="8">
        <f>Sales[Quantity Ordered]*Sales[Price Each]</f>
        <v>5.98</v>
      </c>
    </row>
    <row r="10730" spans="1:8" x14ac:dyDescent="0.25">
      <c r="A10730" s="6">
        <v>254774</v>
      </c>
      <c r="B10730" s="6" t="s">
        <v>24</v>
      </c>
      <c r="C10730" s="7">
        <v>2</v>
      </c>
      <c r="D10730" s="8">
        <v>2.99</v>
      </c>
      <c r="E10730" s="9">
        <v>43732.745138888888</v>
      </c>
      <c r="F10730" s="6" t="s">
        <v>6596</v>
      </c>
      <c r="G10730" s="6" t="str">
        <f t="shared" si="167"/>
        <v>CA</v>
      </c>
      <c r="H10730" s="8">
        <f>Sales[Quantity Ordered]*Sales[Price Each]</f>
        <v>5.98</v>
      </c>
    </row>
    <row r="10731" spans="1:8" x14ac:dyDescent="0.25">
      <c r="A10731" s="6">
        <v>251621</v>
      </c>
      <c r="B10731" s="6" t="s">
        <v>24</v>
      </c>
      <c r="C10731" s="7">
        <v>2</v>
      </c>
      <c r="D10731" s="8">
        <v>2.99</v>
      </c>
      <c r="E10731" s="9">
        <v>43732.927083333336</v>
      </c>
      <c r="F10731" s="6" t="s">
        <v>3479</v>
      </c>
      <c r="G10731" s="6" t="str">
        <f t="shared" si="167"/>
        <v>TX</v>
      </c>
      <c r="H10731" s="8">
        <f>Sales[Quantity Ordered]*Sales[Price Each]</f>
        <v>5.98</v>
      </c>
    </row>
    <row r="10732" spans="1:8" x14ac:dyDescent="0.25">
      <c r="A10732" s="6">
        <v>255888</v>
      </c>
      <c r="B10732" s="6" t="s">
        <v>24</v>
      </c>
      <c r="C10732" s="7">
        <v>2</v>
      </c>
      <c r="D10732" s="8">
        <v>2.99</v>
      </c>
      <c r="E10732" s="9">
        <v>43733.06527777778</v>
      </c>
      <c r="F10732" s="6" t="s">
        <v>7687</v>
      </c>
      <c r="G10732" s="6" t="str">
        <f t="shared" si="167"/>
        <v>GA</v>
      </c>
      <c r="H10732" s="8">
        <f>Sales[Quantity Ordered]*Sales[Price Each]</f>
        <v>5.98</v>
      </c>
    </row>
    <row r="10733" spans="1:8" x14ac:dyDescent="0.25">
      <c r="A10733" s="6">
        <v>253927</v>
      </c>
      <c r="B10733" s="6" t="s">
        <v>24</v>
      </c>
      <c r="C10733" s="7">
        <v>2</v>
      </c>
      <c r="D10733" s="8">
        <v>2.99</v>
      </c>
      <c r="E10733" s="9">
        <v>43733.106944444444</v>
      </c>
      <c r="F10733" s="6" t="s">
        <v>5760</v>
      </c>
      <c r="G10733" s="6" t="str">
        <f t="shared" si="167"/>
        <v>NY</v>
      </c>
      <c r="H10733" s="8">
        <f>Sales[Quantity Ordered]*Sales[Price Each]</f>
        <v>5.98</v>
      </c>
    </row>
    <row r="10734" spans="1:8" x14ac:dyDescent="0.25">
      <c r="A10734" s="6">
        <v>259071</v>
      </c>
      <c r="B10734" s="6" t="s">
        <v>24</v>
      </c>
      <c r="C10734" s="7">
        <v>2</v>
      </c>
      <c r="D10734" s="8">
        <v>2.99</v>
      </c>
      <c r="E10734" s="9">
        <v>43733.455555555556</v>
      </c>
      <c r="F10734" s="6" t="s">
        <v>10782</v>
      </c>
      <c r="G10734" s="6" t="str">
        <f t="shared" si="167"/>
        <v>CA</v>
      </c>
      <c r="H10734" s="8">
        <f>Sales[Quantity Ordered]*Sales[Price Each]</f>
        <v>5.98</v>
      </c>
    </row>
    <row r="10735" spans="1:8" x14ac:dyDescent="0.25">
      <c r="A10735" s="6">
        <v>253042</v>
      </c>
      <c r="B10735" s="6" t="s">
        <v>24</v>
      </c>
      <c r="C10735" s="7">
        <v>2</v>
      </c>
      <c r="D10735" s="8">
        <v>2.99</v>
      </c>
      <c r="E10735" s="9">
        <v>43733.510416666664</v>
      </c>
      <c r="F10735" s="6" t="s">
        <v>4887</v>
      </c>
      <c r="G10735" s="6" t="str">
        <f t="shared" si="167"/>
        <v>NY</v>
      </c>
      <c r="H10735" s="8">
        <f>Sales[Quantity Ordered]*Sales[Price Each]</f>
        <v>5.98</v>
      </c>
    </row>
    <row r="10736" spans="1:8" x14ac:dyDescent="0.25">
      <c r="A10736" s="6">
        <v>253881</v>
      </c>
      <c r="B10736" s="6" t="s">
        <v>24</v>
      </c>
      <c r="C10736" s="7">
        <v>2</v>
      </c>
      <c r="D10736" s="8">
        <v>2.99</v>
      </c>
      <c r="E10736" s="9">
        <v>43733.575694444444</v>
      </c>
      <c r="F10736" s="6" t="s">
        <v>5714</v>
      </c>
      <c r="G10736" s="6" t="str">
        <f t="shared" si="167"/>
        <v>NY</v>
      </c>
      <c r="H10736" s="8">
        <f>Sales[Quantity Ordered]*Sales[Price Each]</f>
        <v>5.98</v>
      </c>
    </row>
    <row r="10737" spans="1:8" x14ac:dyDescent="0.25">
      <c r="A10737" s="6">
        <v>256773</v>
      </c>
      <c r="B10737" s="6" t="s">
        <v>24</v>
      </c>
      <c r="C10737" s="7">
        <v>2</v>
      </c>
      <c r="D10737" s="8">
        <v>2.99</v>
      </c>
      <c r="E10737" s="9">
        <v>43733.676388888889</v>
      </c>
      <c r="F10737" s="6" t="s">
        <v>3989</v>
      </c>
      <c r="G10737" s="6" t="str">
        <f t="shared" si="167"/>
        <v>MA</v>
      </c>
      <c r="H10737" s="8">
        <f>Sales[Quantity Ordered]*Sales[Price Each]</f>
        <v>5.98</v>
      </c>
    </row>
    <row r="10738" spans="1:8" x14ac:dyDescent="0.25">
      <c r="A10738" s="6">
        <v>249752</v>
      </c>
      <c r="B10738" s="6" t="s">
        <v>24</v>
      </c>
      <c r="C10738" s="7">
        <v>2</v>
      </c>
      <c r="D10738" s="8">
        <v>2.99</v>
      </c>
      <c r="E10738" s="9">
        <v>43733.729166666664</v>
      </c>
      <c r="F10738" s="6" t="s">
        <v>1623</v>
      </c>
      <c r="G10738" s="6" t="str">
        <f t="shared" si="167"/>
        <v>MA</v>
      </c>
      <c r="H10738" s="8">
        <f>Sales[Quantity Ordered]*Sales[Price Each]</f>
        <v>5.98</v>
      </c>
    </row>
    <row r="10739" spans="1:8" x14ac:dyDescent="0.25">
      <c r="A10739" s="6">
        <v>250958</v>
      </c>
      <c r="B10739" s="6" t="s">
        <v>24</v>
      </c>
      <c r="C10739" s="7">
        <v>2</v>
      </c>
      <c r="D10739" s="8">
        <v>2.99</v>
      </c>
      <c r="E10739" s="9">
        <v>43733.777777777781</v>
      </c>
      <c r="F10739" s="6" t="s">
        <v>2820</v>
      </c>
      <c r="G10739" s="6" t="str">
        <f t="shared" si="167"/>
        <v>CA</v>
      </c>
      <c r="H10739" s="8">
        <f>Sales[Quantity Ordered]*Sales[Price Each]</f>
        <v>5.98</v>
      </c>
    </row>
    <row r="10740" spans="1:8" x14ac:dyDescent="0.25">
      <c r="A10740" s="6">
        <v>257087</v>
      </c>
      <c r="B10740" s="6" t="s">
        <v>24</v>
      </c>
      <c r="C10740" s="7">
        <v>2</v>
      </c>
      <c r="D10740" s="8">
        <v>2.99</v>
      </c>
      <c r="E10740" s="9">
        <v>43733.867361111108</v>
      </c>
      <c r="F10740" s="6" t="s">
        <v>8853</v>
      </c>
      <c r="G10740" s="6" t="str">
        <f t="shared" si="167"/>
        <v>CA</v>
      </c>
      <c r="H10740" s="8">
        <f>Sales[Quantity Ordered]*Sales[Price Each]</f>
        <v>5.98</v>
      </c>
    </row>
    <row r="10741" spans="1:8" x14ac:dyDescent="0.25">
      <c r="A10741" s="6">
        <v>249487</v>
      </c>
      <c r="B10741" s="6" t="s">
        <v>24</v>
      </c>
      <c r="C10741" s="7">
        <v>2</v>
      </c>
      <c r="D10741" s="8">
        <v>2.99</v>
      </c>
      <c r="E10741" s="9">
        <v>43733.897222222222</v>
      </c>
      <c r="F10741" s="6" t="s">
        <v>1358</v>
      </c>
      <c r="G10741" s="6" t="str">
        <f t="shared" si="167"/>
        <v>TX</v>
      </c>
      <c r="H10741" s="8">
        <f>Sales[Quantity Ordered]*Sales[Price Each]</f>
        <v>5.98</v>
      </c>
    </row>
    <row r="10742" spans="1:8" x14ac:dyDescent="0.25">
      <c r="A10742" s="6">
        <v>251173</v>
      </c>
      <c r="B10742" s="6" t="s">
        <v>24</v>
      </c>
      <c r="C10742" s="7">
        <v>2</v>
      </c>
      <c r="D10742" s="8">
        <v>2.99</v>
      </c>
      <c r="E10742" s="9">
        <v>43734.356249999997</v>
      </c>
      <c r="F10742" s="6" t="s">
        <v>3033</v>
      </c>
      <c r="G10742" s="6" t="str">
        <f t="shared" si="167"/>
        <v>NY</v>
      </c>
      <c r="H10742" s="8">
        <f>Sales[Quantity Ordered]*Sales[Price Each]</f>
        <v>5.98</v>
      </c>
    </row>
    <row r="10743" spans="1:8" x14ac:dyDescent="0.25">
      <c r="A10743" s="6">
        <v>249639</v>
      </c>
      <c r="B10743" s="6" t="s">
        <v>24</v>
      </c>
      <c r="C10743" s="7">
        <v>2</v>
      </c>
      <c r="D10743" s="8">
        <v>2.99</v>
      </c>
      <c r="E10743" s="9">
        <v>43734.492361111108</v>
      </c>
      <c r="F10743" s="6" t="s">
        <v>1510</v>
      </c>
      <c r="G10743" s="6" t="str">
        <f t="shared" si="167"/>
        <v>CA</v>
      </c>
      <c r="H10743" s="8">
        <f>Sales[Quantity Ordered]*Sales[Price Each]</f>
        <v>5.98</v>
      </c>
    </row>
    <row r="10744" spans="1:8" x14ac:dyDescent="0.25">
      <c r="A10744" s="6">
        <v>248905</v>
      </c>
      <c r="B10744" s="6" t="s">
        <v>24</v>
      </c>
      <c r="C10744" s="7">
        <v>2</v>
      </c>
      <c r="D10744" s="8">
        <v>2.99</v>
      </c>
      <c r="E10744" s="9">
        <v>43734.511111111111</v>
      </c>
      <c r="F10744" s="6" t="s">
        <v>777</v>
      </c>
      <c r="G10744" s="6" t="str">
        <f t="shared" si="167"/>
        <v>NY</v>
      </c>
      <c r="H10744" s="8">
        <f>Sales[Quantity Ordered]*Sales[Price Each]</f>
        <v>5.98</v>
      </c>
    </row>
    <row r="10745" spans="1:8" x14ac:dyDescent="0.25">
      <c r="A10745" s="6">
        <v>255972</v>
      </c>
      <c r="B10745" s="6" t="s">
        <v>24</v>
      </c>
      <c r="C10745" s="7">
        <v>2</v>
      </c>
      <c r="D10745" s="8">
        <v>2.99</v>
      </c>
      <c r="E10745" s="9">
        <v>43734.515972222223</v>
      </c>
      <c r="F10745" s="6" t="s">
        <v>7766</v>
      </c>
      <c r="G10745" s="6" t="str">
        <f t="shared" si="167"/>
        <v>CA</v>
      </c>
      <c r="H10745" s="8">
        <f>Sales[Quantity Ordered]*Sales[Price Each]</f>
        <v>5.98</v>
      </c>
    </row>
    <row r="10746" spans="1:8" x14ac:dyDescent="0.25">
      <c r="A10746" s="6">
        <v>250344</v>
      </c>
      <c r="B10746" s="6" t="s">
        <v>24</v>
      </c>
      <c r="C10746" s="7">
        <v>2</v>
      </c>
      <c r="D10746" s="8">
        <v>2.99</v>
      </c>
      <c r="E10746" s="9">
        <v>43734.727083333331</v>
      </c>
      <c r="F10746" s="6" t="s">
        <v>2212</v>
      </c>
      <c r="G10746" s="6" t="str">
        <f t="shared" si="167"/>
        <v>TX</v>
      </c>
      <c r="H10746" s="8">
        <f>Sales[Quantity Ordered]*Sales[Price Each]</f>
        <v>5.98</v>
      </c>
    </row>
    <row r="10747" spans="1:8" x14ac:dyDescent="0.25">
      <c r="A10747" s="6">
        <v>253943</v>
      </c>
      <c r="B10747" s="6" t="s">
        <v>24</v>
      </c>
      <c r="C10747" s="7">
        <v>2</v>
      </c>
      <c r="D10747" s="8">
        <v>2.99</v>
      </c>
      <c r="E10747" s="9">
        <v>43734.793749999997</v>
      </c>
      <c r="F10747" s="6" t="s">
        <v>5776</v>
      </c>
      <c r="G10747" s="6" t="str">
        <f t="shared" si="167"/>
        <v>CA</v>
      </c>
      <c r="H10747" s="8">
        <f>Sales[Quantity Ordered]*Sales[Price Each]</f>
        <v>5.98</v>
      </c>
    </row>
    <row r="10748" spans="1:8" x14ac:dyDescent="0.25">
      <c r="A10748" s="6">
        <v>255357</v>
      </c>
      <c r="B10748" s="6" t="s">
        <v>24</v>
      </c>
      <c r="C10748" s="7">
        <v>2</v>
      </c>
      <c r="D10748" s="8">
        <v>2.99</v>
      </c>
      <c r="E10748" s="9">
        <v>43734.888194444444</v>
      </c>
      <c r="F10748" s="6" t="s">
        <v>7164</v>
      </c>
      <c r="G10748" s="6" t="str">
        <f t="shared" si="167"/>
        <v>MA</v>
      </c>
      <c r="H10748" s="8">
        <f>Sales[Quantity Ordered]*Sales[Price Each]</f>
        <v>5.98</v>
      </c>
    </row>
    <row r="10749" spans="1:8" x14ac:dyDescent="0.25">
      <c r="A10749" s="6">
        <v>254137</v>
      </c>
      <c r="B10749" s="6" t="s">
        <v>24</v>
      </c>
      <c r="C10749" s="7">
        <v>2</v>
      </c>
      <c r="D10749" s="8">
        <v>2.99</v>
      </c>
      <c r="E10749" s="9">
        <v>43734.996527777781</v>
      </c>
      <c r="F10749" s="6" t="s">
        <v>5967</v>
      </c>
      <c r="G10749" s="6" t="str">
        <f t="shared" si="167"/>
        <v>CA</v>
      </c>
      <c r="H10749" s="8">
        <f>Sales[Quantity Ordered]*Sales[Price Each]</f>
        <v>5.98</v>
      </c>
    </row>
    <row r="10750" spans="1:8" x14ac:dyDescent="0.25">
      <c r="A10750" s="6">
        <v>255352</v>
      </c>
      <c r="B10750" s="6" t="s">
        <v>24</v>
      </c>
      <c r="C10750" s="7">
        <v>2</v>
      </c>
      <c r="D10750" s="8">
        <v>2.99</v>
      </c>
      <c r="E10750" s="9">
        <v>43735.019444444442</v>
      </c>
      <c r="F10750" s="6" t="s">
        <v>7159</v>
      </c>
      <c r="G10750" s="6" t="str">
        <f t="shared" si="167"/>
        <v>CA</v>
      </c>
      <c r="H10750" s="8">
        <f>Sales[Quantity Ordered]*Sales[Price Each]</f>
        <v>5.98</v>
      </c>
    </row>
    <row r="10751" spans="1:8" x14ac:dyDescent="0.25">
      <c r="A10751" s="6">
        <v>257924</v>
      </c>
      <c r="B10751" s="6" t="s">
        <v>24</v>
      </c>
      <c r="C10751" s="7">
        <v>2</v>
      </c>
      <c r="D10751" s="8">
        <v>2.99</v>
      </c>
      <c r="E10751" s="9">
        <v>43735.049305555556</v>
      </c>
      <c r="F10751" s="6" t="s">
        <v>9669</v>
      </c>
      <c r="G10751" s="6" t="str">
        <f t="shared" si="167"/>
        <v>CA</v>
      </c>
      <c r="H10751" s="8">
        <f>Sales[Quantity Ordered]*Sales[Price Each]</f>
        <v>5.98</v>
      </c>
    </row>
    <row r="10752" spans="1:8" x14ac:dyDescent="0.25">
      <c r="A10752" s="6">
        <v>254395</v>
      </c>
      <c r="B10752" s="6" t="s">
        <v>24</v>
      </c>
      <c r="C10752" s="7">
        <v>2</v>
      </c>
      <c r="D10752" s="8">
        <v>2.99</v>
      </c>
      <c r="E10752" s="9">
        <v>43735.696527777778</v>
      </c>
      <c r="F10752" s="6" t="s">
        <v>6223</v>
      </c>
      <c r="G10752" s="6" t="str">
        <f t="shared" si="167"/>
        <v>MA</v>
      </c>
      <c r="H10752" s="8">
        <f>Sales[Quantity Ordered]*Sales[Price Each]</f>
        <v>5.98</v>
      </c>
    </row>
    <row r="10753" spans="1:8" x14ac:dyDescent="0.25">
      <c r="A10753" s="6">
        <v>249952</v>
      </c>
      <c r="B10753" s="6" t="s">
        <v>24</v>
      </c>
      <c r="C10753" s="7">
        <v>2</v>
      </c>
      <c r="D10753" s="8">
        <v>2.99</v>
      </c>
      <c r="E10753" s="9">
        <v>43735.724305555559</v>
      </c>
      <c r="F10753" s="6" t="s">
        <v>1821</v>
      </c>
      <c r="G10753" s="6" t="str">
        <f t="shared" si="167"/>
        <v>CA</v>
      </c>
      <c r="H10753" s="8">
        <f>Sales[Quantity Ordered]*Sales[Price Each]</f>
        <v>5.98</v>
      </c>
    </row>
    <row r="10754" spans="1:8" x14ac:dyDescent="0.25">
      <c r="A10754" s="6">
        <v>257248</v>
      </c>
      <c r="B10754" s="6" t="s">
        <v>24</v>
      </c>
      <c r="C10754" s="7">
        <v>2</v>
      </c>
      <c r="D10754" s="8">
        <v>2.99</v>
      </c>
      <c r="E10754" s="9">
        <v>43735.868750000001</v>
      </c>
      <c r="F10754" s="6" t="s">
        <v>9013</v>
      </c>
      <c r="G10754" s="6" t="str">
        <f t="shared" ref="G10754:G10817" si="168">MID(F10754,FIND(",",F10754,FIND(",",F10754)+1)+2,2)</f>
        <v>CA</v>
      </c>
      <c r="H10754" s="8">
        <f>Sales[Quantity Ordered]*Sales[Price Each]</f>
        <v>5.98</v>
      </c>
    </row>
    <row r="10755" spans="1:8" x14ac:dyDescent="0.25">
      <c r="A10755" s="6">
        <v>252667</v>
      </c>
      <c r="B10755" s="6" t="s">
        <v>24</v>
      </c>
      <c r="C10755" s="7">
        <v>2</v>
      </c>
      <c r="D10755" s="8">
        <v>2.99</v>
      </c>
      <c r="E10755" s="9">
        <v>43735.882638888892</v>
      </c>
      <c r="F10755" s="6" t="s">
        <v>4513</v>
      </c>
      <c r="G10755" s="6" t="str">
        <f t="shared" si="168"/>
        <v>OR</v>
      </c>
      <c r="H10755" s="8">
        <f>Sales[Quantity Ordered]*Sales[Price Each]</f>
        <v>5.98</v>
      </c>
    </row>
    <row r="10756" spans="1:8" x14ac:dyDescent="0.25">
      <c r="A10756" s="6">
        <v>254549</v>
      </c>
      <c r="B10756" s="6" t="s">
        <v>24</v>
      </c>
      <c r="C10756" s="7">
        <v>2</v>
      </c>
      <c r="D10756" s="8">
        <v>2.99</v>
      </c>
      <c r="E10756" s="9">
        <v>43736.459027777775</v>
      </c>
      <c r="F10756" s="6" t="s">
        <v>6374</v>
      </c>
      <c r="G10756" s="6" t="str">
        <f t="shared" si="168"/>
        <v>WA</v>
      </c>
      <c r="H10756" s="8">
        <f>Sales[Quantity Ordered]*Sales[Price Each]</f>
        <v>5.98</v>
      </c>
    </row>
    <row r="10757" spans="1:8" x14ac:dyDescent="0.25">
      <c r="A10757" s="6">
        <v>257944</v>
      </c>
      <c r="B10757" s="6" t="s">
        <v>24</v>
      </c>
      <c r="C10757" s="7">
        <v>2</v>
      </c>
      <c r="D10757" s="8">
        <v>2.99</v>
      </c>
      <c r="E10757" s="9">
        <v>43736.520833333336</v>
      </c>
      <c r="F10757" s="6" t="s">
        <v>9689</v>
      </c>
      <c r="G10757" s="6" t="str">
        <f t="shared" si="168"/>
        <v>CA</v>
      </c>
      <c r="H10757" s="8">
        <f>Sales[Quantity Ordered]*Sales[Price Each]</f>
        <v>5.98</v>
      </c>
    </row>
    <row r="10758" spans="1:8" x14ac:dyDescent="0.25">
      <c r="A10758" s="6">
        <v>256814</v>
      </c>
      <c r="B10758" s="6" t="s">
        <v>24</v>
      </c>
      <c r="C10758" s="7">
        <v>2</v>
      </c>
      <c r="D10758" s="8">
        <v>2.99</v>
      </c>
      <c r="E10758" s="9">
        <v>43736.535416666666</v>
      </c>
      <c r="F10758" s="6" t="s">
        <v>8584</v>
      </c>
      <c r="G10758" s="6" t="str">
        <f t="shared" si="168"/>
        <v>TX</v>
      </c>
      <c r="H10758" s="8">
        <f>Sales[Quantity Ordered]*Sales[Price Each]</f>
        <v>5.98</v>
      </c>
    </row>
    <row r="10759" spans="1:8" x14ac:dyDescent="0.25">
      <c r="A10759" s="6">
        <v>251199</v>
      </c>
      <c r="B10759" s="6" t="s">
        <v>24</v>
      </c>
      <c r="C10759" s="7">
        <v>2</v>
      </c>
      <c r="D10759" s="8">
        <v>2.99</v>
      </c>
      <c r="E10759" s="9">
        <v>43736.568749999999</v>
      </c>
      <c r="F10759" s="6" t="s">
        <v>3059</v>
      </c>
      <c r="G10759" s="6" t="str">
        <f t="shared" si="168"/>
        <v>WA</v>
      </c>
      <c r="H10759" s="8">
        <f>Sales[Quantity Ordered]*Sales[Price Each]</f>
        <v>5.98</v>
      </c>
    </row>
    <row r="10760" spans="1:8" x14ac:dyDescent="0.25">
      <c r="A10760" s="6">
        <v>248761</v>
      </c>
      <c r="B10760" s="6" t="s">
        <v>24</v>
      </c>
      <c r="C10760" s="7">
        <v>2</v>
      </c>
      <c r="D10760" s="8">
        <v>2.99</v>
      </c>
      <c r="E10760" s="9">
        <v>43736.65625</v>
      </c>
      <c r="F10760" s="6" t="s">
        <v>633</v>
      </c>
      <c r="G10760" s="6" t="str">
        <f t="shared" si="168"/>
        <v>CA</v>
      </c>
      <c r="H10760" s="8">
        <f>Sales[Quantity Ordered]*Sales[Price Each]</f>
        <v>5.98</v>
      </c>
    </row>
    <row r="10761" spans="1:8" x14ac:dyDescent="0.25">
      <c r="A10761" s="6">
        <v>250975</v>
      </c>
      <c r="B10761" s="6" t="s">
        <v>24</v>
      </c>
      <c r="C10761" s="7">
        <v>2</v>
      </c>
      <c r="D10761" s="8">
        <v>2.99</v>
      </c>
      <c r="E10761" s="9">
        <v>43736.673611111109</v>
      </c>
      <c r="F10761" s="6" t="s">
        <v>822</v>
      </c>
      <c r="G10761" s="6" t="str">
        <f t="shared" si="168"/>
        <v>TX</v>
      </c>
      <c r="H10761" s="8">
        <f>Sales[Quantity Ordered]*Sales[Price Each]</f>
        <v>5.98</v>
      </c>
    </row>
    <row r="10762" spans="1:8" x14ac:dyDescent="0.25">
      <c r="A10762" s="6">
        <v>257405</v>
      </c>
      <c r="B10762" s="6" t="s">
        <v>24</v>
      </c>
      <c r="C10762" s="7">
        <v>2</v>
      </c>
      <c r="D10762" s="8">
        <v>2.99</v>
      </c>
      <c r="E10762" s="9">
        <v>43736.818055555559</v>
      </c>
      <c r="F10762" s="6" t="s">
        <v>9167</v>
      </c>
      <c r="G10762" s="6" t="str">
        <f t="shared" si="168"/>
        <v>CA</v>
      </c>
      <c r="H10762" s="8">
        <f>Sales[Quantity Ordered]*Sales[Price Each]</f>
        <v>5.98</v>
      </c>
    </row>
    <row r="10763" spans="1:8" x14ac:dyDescent="0.25">
      <c r="A10763" s="6">
        <v>253854</v>
      </c>
      <c r="B10763" s="6" t="s">
        <v>24</v>
      </c>
      <c r="C10763" s="7">
        <v>2</v>
      </c>
      <c r="D10763" s="8">
        <v>2.99</v>
      </c>
      <c r="E10763" s="9">
        <v>43736.823611111111</v>
      </c>
      <c r="F10763" s="6" t="s">
        <v>5687</v>
      </c>
      <c r="G10763" s="6" t="str">
        <f t="shared" si="168"/>
        <v>CA</v>
      </c>
      <c r="H10763" s="8">
        <f>Sales[Quantity Ordered]*Sales[Price Each]</f>
        <v>5.98</v>
      </c>
    </row>
    <row r="10764" spans="1:8" x14ac:dyDescent="0.25">
      <c r="A10764" s="6">
        <v>252410</v>
      </c>
      <c r="B10764" s="6" t="s">
        <v>24</v>
      </c>
      <c r="C10764" s="7">
        <v>2</v>
      </c>
      <c r="D10764" s="8">
        <v>2.99</v>
      </c>
      <c r="E10764" s="9">
        <v>43737.00277777778</v>
      </c>
      <c r="F10764" s="6" t="s">
        <v>4258</v>
      </c>
      <c r="G10764" s="6" t="str">
        <f t="shared" si="168"/>
        <v>OR</v>
      </c>
      <c r="H10764" s="8">
        <f>Sales[Quantity Ordered]*Sales[Price Each]</f>
        <v>5.98</v>
      </c>
    </row>
    <row r="10765" spans="1:8" x14ac:dyDescent="0.25">
      <c r="A10765" s="6">
        <v>255209</v>
      </c>
      <c r="B10765" s="6" t="s">
        <v>24</v>
      </c>
      <c r="C10765" s="7">
        <v>2</v>
      </c>
      <c r="D10765" s="8">
        <v>2.99</v>
      </c>
      <c r="E10765" s="9">
        <v>43737.359027777777</v>
      </c>
      <c r="F10765" s="6" t="s">
        <v>7020</v>
      </c>
      <c r="G10765" s="6" t="str">
        <f t="shared" si="168"/>
        <v>CA</v>
      </c>
      <c r="H10765" s="8">
        <f>Sales[Quantity Ordered]*Sales[Price Each]</f>
        <v>5.98</v>
      </c>
    </row>
    <row r="10766" spans="1:8" x14ac:dyDescent="0.25">
      <c r="A10766" s="6">
        <v>250405</v>
      </c>
      <c r="B10766" s="6" t="s">
        <v>24</v>
      </c>
      <c r="C10766" s="7">
        <v>2</v>
      </c>
      <c r="D10766" s="8">
        <v>2.99</v>
      </c>
      <c r="E10766" s="9">
        <v>43737.597916666666</v>
      </c>
      <c r="F10766" s="6" t="s">
        <v>2273</v>
      </c>
      <c r="G10766" s="6" t="str">
        <f t="shared" si="168"/>
        <v>GA</v>
      </c>
      <c r="H10766" s="8">
        <f>Sales[Quantity Ordered]*Sales[Price Each]</f>
        <v>5.98</v>
      </c>
    </row>
    <row r="10767" spans="1:8" x14ac:dyDescent="0.25">
      <c r="A10767" s="6">
        <v>251144</v>
      </c>
      <c r="B10767" s="6" t="s">
        <v>24</v>
      </c>
      <c r="C10767" s="7">
        <v>2</v>
      </c>
      <c r="D10767" s="8">
        <v>2.99</v>
      </c>
      <c r="E10767" s="9">
        <v>43737.632638888892</v>
      </c>
      <c r="F10767" s="6" t="s">
        <v>3005</v>
      </c>
      <c r="G10767" s="6" t="str">
        <f t="shared" si="168"/>
        <v>NY</v>
      </c>
      <c r="H10767" s="8">
        <f>Sales[Quantity Ordered]*Sales[Price Each]</f>
        <v>5.98</v>
      </c>
    </row>
    <row r="10768" spans="1:8" x14ac:dyDescent="0.25">
      <c r="A10768" s="6">
        <v>254449</v>
      </c>
      <c r="B10768" s="6" t="s">
        <v>24</v>
      </c>
      <c r="C10768" s="7">
        <v>2</v>
      </c>
      <c r="D10768" s="8">
        <v>2.99</v>
      </c>
      <c r="E10768" s="9">
        <v>43737.756249999999</v>
      </c>
      <c r="F10768" s="6" t="s">
        <v>6277</v>
      </c>
      <c r="G10768" s="6" t="str">
        <f t="shared" si="168"/>
        <v>GA</v>
      </c>
      <c r="H10768" s="8">
        <f>Sales[Quantity Ordered]*Sales[Price Each]</f>
        <v>5.98</v>
      </c>
    </row>
    <row r="10769" spans="1:8" x14ac:dyDescent="0.25">
      <c r="A10769" s="6">
        <v>255478</v>
      </c>
      <c r="B10769" s="6" t="s">
        <v>24</v>
      </c>
      <c r="C10769" s="7">
        <v>2</v>
      </c>
      <c r="D10769" s="8">
        <v>2.99</v>
      </c>
      <c r="E10769" s="9">
        <v>43737.791666666664</v>
      </c>
      <c r="F10769" s="6" t="s">
        <v>7285</v>
      </c>
      <c r="G10769" s="6" t="str">
        <f t="shared" si="168"/>
        <v>WA</v>
      </c>
      <c r="H10769" s="8">
        <f>Sales[Quantity Ordered]*Sales[Price Each]</f>
        <v>5.98</v>
      </c>
    </row>
    <row r="10770" spans="1:8" x14ac:dyDescent="0.25">
      <c r="A10770" s="6">
        <v>251615</v>
      </c>
      <c r="B10770" s="6" t="s">
        <v>24</v>
      </c>
      <c r="C10770" s="7">
        <v>2</v>
      </c>
      <c r="D10770" s="8">
        <v>2.99</v>
      </c>
      <c r="E10770" s="9">
        <v>43737.797222222223</v>
      </c>
      <c r="F10770" s="6" t="s">
        <v>3473</v>
      </c>
      <c r="G10770" s="6" t="str">
        <f t="shared" si="168"/>
        <v>CA</v>
      </c>
      <c r="H10770" s="8">
        <f>Sales[Quantity Ordered]*Sales[Price Each]</f>
        <v>5.98</v>
      </c>
    </row>
    <row r="10771" spans="1:8" x14ac:dyDescent="0.25">
      <c r="A10771" s="6">
        <v>252154</v>
      </c>
      <c r="B10771" s="6" t="s">
        <v>24</v>
      </c>
      <c r="C10771" s="7">
        <v>2</v>
      </c>
      <c r="D10771" s="8">
        <v>2.99</v>
      </c>
      <c r="E10771" s="9">
        <v>43737.888194444444</v>
      </c>
      <c r="F10771" s="6" t="s">
        <v>4005</v>
      </c>
      <c r="G10771" s="6" t="str">
        <f t="shared" si="168"/>
        <v>OR</v>
      </c>
      <c r="H10771" s="8">
        <f>Sales[Quantity Ordered]*Sales[Price Each]</f>
        <v>5.98</v>
      </c>
    </row>
    <row r="10772" spans="1:8" x14ac:dyDescent="0.25">
      <c r="A10772" s="6">
        <v>258989</v>
      </c>
      <c r="B10772" s="6" t="s">
        <v>24</v>
      </c>
      <c r="C10772" s="7">
        <v>2</v>
      </c>
      <c r="D10772" s="8">
        <v>2.99</v>
      </c>
      <c r="E10772" s="9">
        <v>43737.938194444447</v>
      </c>
      <c r="F10772" s="6" t="s">
        <v>10701</v>
      </c>
      <c r="G10772" s="6" t="str">
        <f t="shared" si="168"/>
        <v>WA</v>
      </c>
      <c r="H10772" s="8">
        <f>Sales[Quantity Ordered]*Sales[Price Each]</f>
        <v>5.98</v>
      </c>
    </row>
    <row r="10773" spans="1:8" x14ac:dyDescent="0.25">
      <c r="A10773" s="6">
        <v>251987</v>
      </c>
      <c r="B10773" s="6" t="s">
        <v>24</v>
      </c>
      <c r="C10773" s="7">
        <v>2</v>
      </c>
      <c r="D10773" s="8">
        <v>2.99</v>
      </c>
      <c r="E10773" s="9">
        <v>43738.378472222219</v>
      </c>
      <c r="F10773" s="6" t="s">
        <v>3839</v>
      </c>
      <c r="G10773" s="6" t="str">
        <f t="shared" si="168"/>
        <v>MA</v>
      </c>
      <c r="H10773" s="8">
        <f>Sales[Quantity Ordered]*Sales[Price Each]</f>
        <v>5.98</v>
      </c>
    </row>
    <row r="10774" spans="1:8" x14ac:dyDescent="0.25">
      <c r="A10774" s="6">
        <v>254656</v>
      </c>
      <c r="B10774" s="6" t="s">
        <v>24</v>
      </c>
      <c r="C10774" s="7">
        <v>2</v>
      </c>
      <c r="D10774" s="8">
        <v>2.99</v>
      </c>
      <c r="E10774" s="9">
        <v>43738.431944444441</v>
      </c>
      <c r="F10774" s="6" t="s">
        <v>6481</v>
      </c>
      <c r="G10774" s="6" t="str">
        <f t="shared" si="168"/>
        <v>MA</v>
      </c>
      <c r="H10774" s="8">
        <f>Sales[Quantity Ordered]*Sales[Price Each]</f>
        <v>5.98</v>
      </c>
    </row>
    <row r="10775" spans="1:8" x14ac:dyDescent="0.25">
      <c r="A10775" s="6">
        <v>252767</v>
      </c>
      <c r="B10775" s="6" t="s">
        <v>24</v>
      </c>
      <c r="C10775" s="7">
        <v>2</v>
      </c>
      <c r="D10775" s="8">
        <v>2.99</v>
      </c>
      <c r="E10775" s="9">
        <v>43738.681250000001</v>
      </c>
      <c r="F10775" s="6" t="s">
        <v>4613</v>
      </c>
      <c r="G10775" s="6" t="str">
        <f t="shared" si="168"/>
        <v>CA</v>
      </c>
      <c r="H10775" s="8">
        <f>Sales[Quantity Ordered]*Sales[Price Each]</f>
        <v>5.98</v>
      </c>
    </row>
    <row r="10776" spans="1:8" x14ac:dyDescent="0.25">
      <c r="A10776" s="6">
        <v>257494</v>
      </c>
      <c r="B10776" s="6" t="s">
        <v>24</v>
      </c>
      <c r="C10776" s="7">
        <v>2</v>
      </c>
      <c r="D10776" s="8">
        <v>2.99</v>
      </c>
      <c r="E10776" s="9">
        <v>43738.697916666664</v>
      </c>
      <c r="F10776" s="6" t="s">
        <v>9252</v>
      </c>
      <c r="G10776" s="6" t="str">
        <f t="shared" si="168"/>
        <v>CA</v>
      </c>
      <c r="H10776" s="8">
        <f>Sales[Quantity Ordered]*Sales[Price Each]</f>
        <v>5.98</v>
      </c>
    </row>
    <row r="10777" spans="1:8" x14ac:dyDescent="0.25">
      <c r="A10777" s="6">
        <v>252689</v>
      </c>
      <c r="B10777" s="6" t="s">
        <v>24</v>
      </c>
      <c r="C10777" s="7">
        <v>2</v>
      </c>
      <c r="D10777" s="8">
        <v>2.99</v>
      </c>
      <c r="E10777" s="9">
        <v>43738.711111111108</v>
      </c>
      <c r="F10777" s="6" t="s">
        <v>4535</v>
      </c>
      <c r="G10777" s="6" t="str">
        <f t="shared" si="168"/>
        <v>MA</v>
      </c>
      <c r="H10777" s="8">
        <f>Sales[Quantity Ordered]*Sales[Price Each]</f>
        <v>5.98</v>
      </c>
    </row>
    <row r="10778" spans="1:8" x14ac:dyDescent="0.25">
      <c r="A10778" s="6">
        <v>256719</v>
      </c>
      <c r="B10778" s="6" t="s">
        <v>24</v>
      </c>
      <c r="C10778" s="7">
        <v>2</v>
      </c>
      <c r="D10778" s="8">
        <v>2.99</v>
      </c>
      <c r="E10778" s="9">
        <v>43738.741666666669</v>
      </c>
      <c r="F10778" s="6" t="s">
        <v>8493</v>
      </c>
      <c r="G10778" s="6" t="str">
        <f t="shared" si="168"/>
        <v>CA</v>
      </c>
      <c r="H10778" s="8">
        <f>Sales[Quantity Ordered]*Sales[Price Each]</f>
        <v>5.98</v>
      </c>
    </row>
    <row r="10779" spans="1:8" x14ac:dyDescent="0.25">
      <c r="A10779" s="6">
        <v>251974</v>
      </c>
      <c r="B10779" s="6" t="s">
        <v>24</v>
      </c>
      <c r="C10779" s="7">
        <v>2</v>
      </c>
      <c r="D10779" s="8">
        <v>2.99</v>
      </c>
      <c r="E10779" s="9">
        <v>43738.786111111112</v>
      </c>
      <c r="F10779" s="6" t="s">
        <v>3826</v>
      </c>
      <c r="G10779" s="6" t="str">
        <f t="shared" si="168"/>
        <v>MA</v>
      </c>
      <c r="H10779" s="8">
        <f>Sales[Quantity Ordered]*Sales[Price Each]</f>
        <v>5.98</v>
      </c>
    </row>
    <row r="10780" spans="1:8" x14ac:dyDescent="0.25">
      <c r="A10780" s="6">
        <v>250232</v>
      </c>
      <c r="B10780" s="6" t="s">
        <v>24</v>
      </c>
      <c r="C10780" s="7">
        <v>2</v>
      </c>
      <c r="D10780" s="8">
        <v>2.99</v>
      </c>
      <c r="E10780" s="9">
        <v>43738.813194444447</v>
      </c>
      <c r="F10780" s="6" t="s">
        <v>2100</v>
      </c>
      <c r="G10780" s="6" t="str">
        <f t="shared" si="168"/>
        <v>CA</v>
      </c>
      <c r="H10780" s="8">
        <f>Sales[Quantity Ordered]*Sales[Price Each]</f>
        <v>5.98</v>
      </c>
    </row>
    <row r="10781" spans="1:8" x14ac:dyDescent="0.25">
      <c r="A10781" s="6">
        <v>248647</v>
      </c>
      <c r="B10781" s="6" t="s">
        <v>24</v>
      </c>
      <c r="C10781" s="7">
        <v>2</v>
      </c>
      <c r="D10781" s="8">
        <v>2.99</v>
      </c>
      <c r="E10781" s="9">
        <v>43738.893750000003</v>
      </c>
      <c r="F10781" s="6" t="s">
        <v>520</v>
      </c>
      <c r="G10781" s="6" t="str">
        <f t="shared" si="168"/>
        <v>CA</v>
      </c>
      <c r="H10781" s="8">
        <f>Sales[Quantity Ordered]*Sales[Price Each]</f>
        <v>5.98</v>
      </c>
    </row>
    <row r="10782" spans="1:8" x14ac:dyDescent="0.25">
      <c r="A10782" s="6">
        <v>252373</v>
      </c>
      <c r="B10782" s="6" t="s">
        <v>6</v>
      </c>
      <c r="C10782" s="7">
        <v>2</v>
      </c>
      <c r="D10782" s="8">
        <v>3.84</v>
      </c>
      <c r="E10782" s="9">
        <v>43709.330555555556</v>
      </c>
      <c r="F10782" s="6" t="s">
        <v>4221</v>
      </c>
      <c r="G10782" s="6" t="str">
        <f t="shared" si="168"/>
        <v>CA</v>
      </c>
      <c r="H10782" s="8">
        <f>Sales[Quantity Ordered]*Sales[Price Each]</f>
        <v>7.68</v>
      </c>
    </row>
    <row r="10783" spans="1:8" x14ac:dyDescent="0.25">
      <c r="A10783" s="6">
        <v>255200</v>
      </c>
      <c r="B10783" s="6" t="s">
        <v>6</v>
      </c>
      <c r="C10783" s="7">
        <v>2</v>
      </c>
      <c r="D10783" s="8">
        <v>3.84</v>
      </c>
      <c r="E10783" s="9">
        <v>43709.541666666664</v>
      </c>
      <c r="F10783" s="6" t="s">
        <v>7011</v>
      </c>
      <c r="G10783" s="6" t="str">
        <f t="shared" si="168"/>
        <v>CA</v>
      </c>
      <c r="H10783" s="8">
        <f>Sales[Quantity Ordered]*Sales[Price Each]</f>
        <v>7.68</v>
      </c>
    </row>
    <row r="10784" spans="1:8" x14ac:dyDescent="0.25">
      <c r="A10784" s="6">
        <v>254100</v>
      </c>
      <c r="B10784" s="6" t="s">
        <v>6</v>
      </c>
      <c r="C10784" s="7">
        <v>2</v>
      </c>
      <c r="D10784" s="8">
        <v>3.84</v>
      </c>
      <c r="E10784" s="9">
        <v>43709.595138888886</v>
      </c>
      <c r="F10784" s="6" t="s">
        <v>5931</v>
      </c>
      <c r="G10784" s="6" t="str">
        <f t="shared" si="168"/>
        <v>CA</v>
      </c>
      <c r="H10784" s="8">
        <f>Sales[Quantity Ordered]*Sales[Price Each]</f>
        <v>7.68</v>
      </c>
    </row>
    <row r="10785" spans="1:8" x14ac:dyDescent="0.25">
      <c r="A10785" s="6">
        <v>252185</v>
      </c>
      <c r="B10785" s="6" t="s">
        <v>6</v>
      </c>
      <c r="C10785" s="7">
        <v>2</v>
      </c>
      <c r="D10785" s="8">
        <v>3.84</v>
      </c>
      <c r="E10785" s="9">
        <v>43709.620833333334</v>
      </c>
      <c r="F10785" s="6" t="s">
        <v>4036</v>
      </c>
      <c r="G10785" s="6" t="str">
        <f t="shared" si="168"/>
        <v>CA</v>
      </c>
      <c r="H10785" s="8">
        <f>Sales[Quantity Ordered]*Sales[Price Each]</f>
        <v>7.68</v>
      </c>
    </row>
    <row r="10786" spans="1:8" x14ac:dyDescent="0.25">
      <c r="A10786" s="6">
        <v>249525</v>
      </c>
      <c r="B10786" s="6" t="s">
        <v>6</v>
      </c>
      <c r="C10786" s="7">
        <v>2</v>
      </c>
      <c r="D10786" s="8">
        <v>3.84</v>
      </c>
      <c r="E10786" s="9">
        <v>43709.658333333333</v>
      </c>
      <c r="F10786" s="6" t="s">
        <v>1396</v>
      </c>
      <c r="G10786" s="6" t="str">
        <f t="shared" si="168"/>
        <v>MA</v>
      </c>
      <c r="H10786" s="8">
        <f>Sales[Quantity Ordered]*Sales[Price Each]</f>
        <v>7.68</v>
      </c>
    </row>
    <row r="10787" spans="1:8" x14ac:dyDescent="0.25">
      <c r="A10787" s="6">
        <v>253647</v>
      </c>
      <c r="B10787" s="6" t="s">
        <v>6</v>
      </c>
      <c r="C10787" s="7">
        <v>2</v>
      </c>
      <c r="D10787" s="8">
        <v>3.84</v>
      </c>
      <c r="E10787" s="9">
        <v>43709.765972222223</v>
      </c>
      <c r="F10787" s="6" t="s">
        <v>5484</v>
      </c>
      <c r="G10787" s="6" t="str">
        <f t="shared" si="168"/>
        <v>TX</v>
      </c>
      <c r="H10787" s="8">
        <f>Sales[Quantity Ordered]*Sales[Price Each]</f>
        <v>7.68</v>
      </c>
    </row>
    <row r="10788" spans="1:8" x14ac:dyDescent="0.25">
      <c r="A10788" s="6">
        <v>252837</v>
      </c>
      <c r="B10788" s="6" t="s">
        <v>6</v>
      </c>
      <c r="C10788" s="7">
        <v>2</v>
      </c>
      <c r="D10788" s="8">
        <v>3.84</v>
      </c>
      <c r="E10788" s="9">
        <v>43709.779166666667</v>
      </c>
      <c r="F10788" s="6" t="s">
        <v>4683</v>
      </c>
      <c r="G10788" s="6" t="str">
        <f t="shared" si="168"/>
        <v>NY</v>
      </c>
      <c r="H10788" s="8">
        <f>Sales[Quantity Ordered]*Sales[Price Each]</f>
        <v>7.68</v>
      </c>
    </row>
    <row r="10789" spans="1:8" x14ac:dyDescent="0.25">
      <c r="A10789" s="6">
        <v>249734</v>
      </c>
      <c r="B10789" s="6" t="s">
        <v>6</v>
      </c>
      <c r="C10789" s="7">
        <v>2</v>
      </c>
      <c r="D10789" s="8">
        <v>3.84</v>
      </c>
      <c r="E10789" s="9">
        <v>43709.836805555555</v>
      </c>
      <c r="F10789" s="6" t="s">
        <v>1605</v>
      </c>
      <c r="G10789" s="6" t="str">
        <f t="shared" si="168"/>
        <v>CA</v>
      </c>
      <c r="H10789" s="8">
        <f>Sales[Quantity Ordered]*Sales[Price Each]</f>
        <v>7.68</v>
      </c>
    </row>
    <row r="10790" spans="1:8" x14ac:dyDescent="0.25">
      <c r="A10790" s="6">
        <v>252367</v>
      </c>
      <c r="B10790" s="6" t="s">
        <v>6</v>
      </c>
      <c r="C10790" s="7">
        <v>2</v>
      </c>
      <c r="D10790" s="8">
        <v>3.84</v>
      </c>
      <c r="E10790" s="9">
        <v>43709.85</v>
      </c>
      <c r="F10790" s="6" t="s">
        <v>4215</v>
      </c>
      <c r="G10790" s="6" t="str">
        <f t="shared" si="168"/>
        <v>CA</v>
      </c>
      <c r="H10790" s="8">
        <f>Sales[Quantity Ordered]*Sales[Price Each]</f>
        <v>7.68</v>
      </c>
    </row>
    <row r="10791" spans="1:8" x14ac:dyDescent="0.25">
      <c r="A10791" s="6">
        <v>251456</v>
      </c>
      <c r="B10791" s="6" t="s">
        <v>6</v>
      </c>
      <c r="C10791" s="7">
        <v>2</v>
      </c>
      <c r="D10791" s="8">
        <v>3.84</v>
      </c>
      <c r="E10791" s="9">
        <v>43710.49722222222</v>
      </c>
      <c r="F10791" s="6" t="s">
        <v>3314</v>
      </c>
      <c r="G10791" s="6" t="str">
        <f t="shared" si="168"/>
        <v>NY</v>
      </c>
      <c r="H10791" s="8">
        <f>Sales[Quantity Ordered]*Sales[Price Each]</f>
        <v>7.68</v>
      </c>
    </row>
    <row r="10792" spans="1:8" x14ac:dyDescent="0.25">
      <c r="A10792" s="6">
        <v>253546</v>
      </c>
      <c r="B10792" s="6" t="s">
        <v>6</v>
      </c>
      <c r="C10792" s="7">
        <v>2</v>
      </c>
      <c r="D10792" s="8">
        <v>3.84</v>
      </c>
      <c r="E10792" s="9">
        <v>43710.519444444442</v>
      </c>
      <c r="F10792" s="6" t="s">
        <v>5385</v>
      </c>
      <c r="G10792" s="6" t="str">
        <f t="shared" si="168"/>
        <v>CA</v>
      </c>
      <c r="H10792" s="8">
        <f>Sales[Quantity Ordered]*Sales[Price Each]</f>
        <v>7.68</v>
      </c>
    </row>
    <row r="10793" spans="1:8" x14ac:dyDescent="0.25">
      <c r="A10793" s="6">
        <v>257100</v>
      </c>
      <c r="B10793" s="6" t="s">
        <v>6</v>
      </c>
      <c r="C10793" s="7">
        <v>2</v>
      </c>
      <c r="D10793" s="8">
        <v>3.84</v>
      </c>
      <c r="E10793" s="9">
        <v>43710.573611111111</v>
      </c>
      <c r="F10793" s="6" t="s">
        <v>8866</v>
      </c>
      <c r="G10793" s="6" t="str">
        <f t="shared" si="168"/>
        <v>WA</v>
      </c>
      <c r="H10793" s="8">
        <f>Sales[Quantity Ordered]*Sales[Price Each]</f>
        <v>7.68</v>
      </c>
    </row>
    <row r="10794" spans="1:8" x14ac:dyDescent="0.25">
      <c r="A10794" s="6">
        <v>250061</v>
      </c>
      <c r="B10794" s="6" t="s">
        <v>6</v>
      </c>
      <c r="C10794" s="7">
        <v>2</v>
      </c>
      <c r="D10794" s="8">
        <v>3.84</v>
      </c>
      <c r="E10794" s="9">
        <v>43710.627083333333</v>
      </c>
      <c r="F10794" s="6" t="s">
        <v>1929</v>
      </c>
      <c r="G10794" s="6" t="str">
        <f t="shared" si="168"/>
        <v>NY</v>
      </c>
      <c r="H10794" s="8">
        <f>Sales[Quantity Ordered]*Sales[Price Each]</f>
        <v>7.68</v>
      </c>
    </row>
    <row r="10795" spans="1:8" x14ac:dyDescent="0.25">
      <c r="A10795" s="6">
        <v>253759</v>
      </c>
      <c r="B10795" s="6" t="s">
        <v>6</v>
      </c>
      <c r="C10795" s="7">
        <v>2</v>
      </c>
      <c r="D10795" s="8">
        <v>3.84</v>
      </c>
      <c r="E10795" s="9">
        <v>43710.643055555556</v>
      </c>
      <c r="F10795" s="6" t="s">
        <v>5593</v>
      </c>
      <c r="G10795" s="6" t="str">
        <f t="shared" si="168"/>
        <v>CA</v>
      </c>
      <c r="H10795" s="8">
        <f>Sales[Quantity Ordered]*Sales[Price Each]</f>
        <v>7.68</v>
      </c>
    </row>
    <row r="10796" spans="1:8" x14ac:dyDescent="0.25">
      <c r="A10796" s="6">
        <v>253864</v>
      </c>
      <c r="B10796" s="6" t="s">
        <v>6</v>
      </c>
      <c r="C10796" s="7">
        <v>2</v>
      </c>
      <c r="D10796" s="8">
        <v>3.84</v>
      </c>
      <c r="E10796" s="9">
        <v>43710.781944444447</v>
      </c>
      <c r="F10796" s="6" t="s">
        <v>5697</v>
      </c>
      <c r="G10796" s="6" t="str">
        <f t="shared" si="168"/>
        <v>CA</v>
      </c>
      <c r="H10796" s="8">
        <f>Sales[Quantity Ordered]*Sales[Price Each]</f>
        <v>7.68</v>
      </c>
    </row>
    <row r="10797" spans="1:8" x14ac:dyDescent="0.25">
      <c r="A10797" s="6">
        <v>250719</v>
      </c>
      <c r="B10797" s="6" t="s">
        <v>6</v>
      </c>
      <c r="C10797" s="7">
        <v>2</v>
      </c>
      <c r="D10797" s="8">
        <v>3.84</v>
      </c>
      <c r="E10797" s="9">
        <v>43710.866666666669</v>
      </c>
      <c r="F10797" s="6" t="s">
        <v>2582</v>
      </c>
      <c r="G10797" s="6" t="str">
        <f t="shared" si="168"/>
        <v>GA</v>
      </c>
      <c r="H10797" s="8">
        <f>Sales[Quantity Ordered]*Sales[Price Each]</f>
        <v>7.68</v>
      </c>
    </row>
    <row r="10798" spans="1:8" x14ac:dyDescent="0.25">
      <c r="A10798" s="6">
        <v>251936</v>
      </c>
      <c r="B10798" s="6" t="s">
        <v>6</v>
      </c>
      <c r="C10798" s="7">
        <v>2</v>
      </c>
      <c r="D10798" s="8">
        <v>3.84</v>
      </c>
      <c r="E10798" s="9">
        <v>43710.947222222225</v>
      </c>
      <c r="F10798" s="6" t="s">
        <v>947</v>
      </c>
      <c r="G10798" s="6" t="str">
        <f t="shared" si="168"/>
        <v>CA</v>
      </c>
      <c r="H10798" s="8">
        <f>Sales[Quantity Ordered]*Sales[Price Each]</f>
        <v>7.68</v>
      </c>
    </row>
    <row r="10799" spans="1:8" x14ac:dyDescent="0.25">
      <c r="A10799" s="6">
        <v>253514</v>
      </c>
      <c r="B10799" s="6" t="s">
        <v>6</v>
      </c>
      <c r="C10799" s="7">
        <v>2</v>
      </c>
      <c r="D10799" s="8">
        <v>3.84</v>
      </c>
      <c r="E10799" s="9">
        <v>43711.37777777778</v>
      </c>
      <c r="F10799" s="6" t="s">
        <v>5353</v>
      </c>
      <c r="G10799" s="6" t="str">
        <f t="shared" si="168"/>
        <v>CA</v>
      </c>
      <c r="H10799" s="8">
        <f>Sales[Quantity Ordered]*Sales[Price Each]</f>
        <v>7.68</v>
      </c>
    </row>
    <row r="10800" spans="1:8" x14ac:dyDescent="0.25">
      <c r="A10800" s="6">
        <v>250389</v>
      </c>
      <c r="B10800" s="6" t="s">
        <v>6</v>
      </c>
      <c r="C10800" s="7">
        <v>2</v>
      </c>
      <c r="D10800" s="8">
        <v>3.84</v>
      </c>
      <c r="E10800" s="9">
        <v>43711.447222222225</v>
      </c>
      <c r="F10800" s="6" t="s">
        <v>2257</v>
      </c>
      <c r="G10800" s="6" t="str">
        <f t="shared" si="168"/>
        <v>CA</v>
      </c>
      <c r="H10800" s="8">
        <f>Sales[Quantity Ordered]*Sales[Price Each]</f>
        <v>7.68</v>
      </c>
    </row>
    <row r="10801" spans="1:8" x14ac:dyDescent="0.25">
      <c r="A10801" s="6">
        <v>248375</v>
      </c>
      <c r="B10801" s="6" t="s">
        <v>6</v>
      </c>
      <c r="C10801" s="7">
        <v>2</v>
      </c>
      <c r="D10801" s="8">
        <v>3.84</v>
      </c>
      <c r="E10801" s="9">
        <v>43711.525694444441</v>
      </c>
      <c r="F10801" s="6" t="s">
        <v>247</v>
      </c>
      <c r="G10801" s="6" t="str">
        <f t="shared" si="168"/>
        <v>MA</v>
      </c>
      <c r="H10801" s="8">
        <f>Sales[Quantity Ordered]*Sales[Price Each]</f>
        <v>7.68</v>
      </c>
    </row>
    <row r="10802" spans="1:8" x14ac:dyDescent="0.25">
      <c r="A10802" s="6">
        <v>257648</v>
      </c>
      <c r="B10802" s="6" t="s">
        <v>6</v>
      </c>
      <c r="C10802" s="7">
        <v>2</v>
      </c>
      <c r="D10802" s="8">
        <v>3.84</v>
      </c>
      <c r="E10802" s="9">
        <v>43711.738194444442</v>
      </c>
      <c r="F10802" s="6" t="s">
        <v>9402</v>
      </c>
      <c r="G10802" s="6" t="str">
        <f t="shared" si="168"/>
        <v>WA</v>
      </c>
      <c r="H10802" s="8">
        <f>Sales[Quantity Ordered]*Sales[Price Each]</f>
        <v>7.68</v>
      </c>
    </row>
    <row r="10803" spans="1:8" x14ac:dyDescent="0.25">
      <c r="A10803" s="6">
        <v>256024</v>
      </c>
      <c r="B10803" s="6" t="s">
        <v>6</v>
      </c>
      <c r="C10803" s="7">
        <v>2</v>
      </c>
      <c r="D10803" s="8">
        <v>3.84</v>
      </c>
      <c r="E10803" s="9">
        <v>43711.776388888888</v>
      </c>
      <c r="F10803" s="6" t="s">
        <v>7818</v>
      </c>
      <c r="G10803" s="6" t="str">
        <f t="shared" si="168"/>
        <v>TX</v>
      </c>
      <c r="H10803" s="8">
        <f>Sales[Quantity Ordered]*Sales[Price Each]</f>
        <v>7.68</v>
      </c>
    </row>
    <row r="10804" spans="1:8" x14ac:dyDescent="0.25">
      <c r="A10804" s="6">
        <v>259003</v>
      </c>
      <c r="B10804" s="6" t="s">
        <v>6</v>
      </c>
      <c r="C10804" s="7">
        <v>2</v>
      </c>
      <c r="D10804" s="8">
        <v>3.84</v>
      </c>
      <c r="E10804" s="9">
        <v>43711.808333333334</v>
      </c>
      <c r="F10804" s="6" t="s">
        <v>10715</v>
      </c>
      <c r="G10804" s="6" t="str">
        <f t="shared" si="168"/>
        <v>MA</v>
      </c>
      <c r="H10804" s="8">
        <f>Sales[Quantity Ordered]*Sales[Price Each]</f>
        <v>7.68</v>
      </c>
    </row>
    <row r="10805" spans="1:8" x14ac:dyDescent="0.25">
      <c r="A10805" s="6">
        <v>252783</v>
      </c>
      <c r="B10805" s="6" t="s">
        <v>6</v>
      </c>
      <c r="C10805" s="7">
        <v>2</v>
      </c>
      <c r="D10805" s="8">
        <v>3.84</v>
      </c>
      <c r="E10805" s="9">
        <v>43711.859027777777</v>
      </c>
      <c r="F10805" s="6" t="s">
        <v>4629</v>
      </c>
      <c r="G10805" s="6" t="str">
        <f t="shared" si="168"/>
        <v>WA</v>
      </c>
      <c r="H10805" s="8">
        <f>Sales[Quantity Ordered]*Sales[Price Each]</f>
        <v>7.68</v>
      </c>
    </row>
    <row r="10806" spans="1:8" x14ac:dyDescent="0.25">
      <c r="A10806" s="6">
        <v>256915</v>
      </c>
      <c r="B10806" s="6" t="s">
        <v>6</v>
      </c>
      <c r="C10806" s="7">
        <v>2</v>
      </c>
      <c r="D10806" s="8">
        <v>3.84</v>
      </c>
      <c r="E10806" s="9">
        <v>43711.895833333336</v>
      </c>
      <c r="F10806" s="6" t="s">
        <v>8684</v>
      </c>
      <c r="G10806" s="6" t="str">
        <f t="shared" si="168"/>
        <v>TX</v>
      </c>
      <c r="H10806" s="8">
        <f>Sales[Quantity Ordered]*Sales[Price Each]</f>
        <v>7.68</v>
      </c>
    </row>
    <row r="10807" spans="1:8" x14ac:dyDescent="0.25">
      <c r="A10807" s="6">
        <v>255041</v>
      </c>
      <c r="B10807" s="6" t="s">
        <v>6</v>
      </c>
      <c r="C10807" s="7">
        <v>2</v>
      </c>
      <c r="D10807" s="8">
        <v>3.84</v>
      </c>
      <c r="E10807" s="9">
        <v>43711.944444444445</v>
      </c>
      <c r="F10807" s="6" t="s">
        <v>6853</v>
      </c>
      <c r="G10807" s="6" t="str">
        <f t="shared" si="168"/>
        <v>MA</v>
      </c>
      <c r="H10807" s="8">
        <f>Sales[Quantity Ordered]*Sales[Price Each]</f>
        <v>7.68</v>
      </c>
    </row>
    <row r="10808" spans="1:8" x14ac:dyDescent="0.25">
      <c r="A10808" s="6">
        <v>251206</v>
      </c>
      <c r="B10808" s="6" t="s">
        <v>6</v>
      </c>
      <c r="C10808" s="7">
        <v>2</v>
      </c>
      <c r="D10808" s="8">
        <v>3.84</v>
      </c>
      <c r="E10808" s="9">
        <v>43712.435416666667</v>
      </c>
      <c r="F10808" s="6" t="s">
        <v>3066</v>
      </c>
      <c r="G10808" s="6" t="str">
        <f t="shared" si="168"/>
        <v>CA</v>
      </c>
      <c r="H10808" s="8">
        <f>Sales[Quantity Ordered]*Sales[Price Each]</f>
        <v>7.68</v>
      </c>
    </row>
    <row r="10809" spans="1:8" x14ac:dyDescent="0.25">
      <c r="A10809" s="6">
        <v>257865</v>
      </c>
      <c r="B10809" s="6" t="s">
        <v>6</v>
      </c>
      <c r="C10809" s="7">
        <v>2</v>
      </c>
      <c r="D10809" s="8">
        <v>3.84</v>
      </c>
      <c r="E10809" s="9">
        <v>43712.493055555555</v>
      </c>
      <c r="F10809" s="6" t="s">
        <v>9612</v>
      </c>
      <c r="G10809" s="6" t="str">
        <f t="shared" si="168"/>
        <v>OR</v>
      </c>
      <c r="H10809" s="8">
        <f>Sales[Quantity Ordered]*Sales[Price Each]</f>
        <v>7.68</v>
      </c>
    </row>
    <row r="10810" spans="1:8" x14ac:dyDescent="0.25">
      <c r="A10810" s="6">
        <v>258376</v>
      </c>
      <c r="B10810" s="6" t="s">
        <v>6</v>
      </c>
      <c r="C10810" s="7">
        <v>2</v>
      </c>
      <c r="D10810" s="8">
        <v>3.84</v>
      </c>
      <c r="E10810" s="9">
        <v>43712.506944444445</v>
      </c>
      <c r="F10810" s="6" t="s">
        <v>10105</v>
      </c>
      <c r="G10810" s="6" t="str">
        <f t="shared" si="168"/>
        <v>NY</v>
      </c>
      <c r="H10810" s="8">
        <f>Sales[Quantity Ordered]*Sales[Price Each]</f>
        <v>7.68</v>
      </c>
    </row>
    <row r="10811" spans="1:8" x14ac:dyDescent="0.25">
      <c r="A10811" s="6">
        <v>251734</v>
      </c>
      <c r="B10811" s="6" t="s">
        <v>6</v>
      </c>
      <c r="C10811" s="7">
        <v>2</v>
      </c>
      <c r="D10811" s="8">
        <v>3.84</v>
      </c>
      <c r="E10811" s="9">
        <v>43712.625694444447</v>
      </c>
      <c r="F10811" s="6" t="s">
        <v>3592</v>
      </c>
      <c r="G10811" s="6" t="str">
        <f t="shared" si="168"/>
        <v>TX</v>
      </c>
      <c r="H10811" s="8">
        <f>Sales[Quantity Ordered]*Sales[Price Each]</f>
        <v>7.68</v>
      </c>
    </row>
    <row r="10812" spans="1:8" x14ac:dyDescent="0.25">
      <c r="A10812" s="6">
        <v>249007</v>
      </c>
      <c r="B10812" s="6" t="s">
        <v>6</v>
      </c>
      <c r="C10812" s="7">
        <v>2</v>
      </c>
      <c r="D10812" s="8">
        <v>3.84</v>
      </c>
      <c r="E10812" s="9">
        <v>43712.751388888886</v>
      </c>
      <c r="F10812" s="6" t="s">
        <v>879</v>
      </c>
      <c r="G10812" s="6" t="str">
        <f t="shared" si="168"/>
        <v>CA</v>
      </c>
      <c r="H10812" s="8">
        <f>Sales[Quantity Ordered]*Sales[Price Each]</f>
        <v>7.68</v>
      </c>
    </row>
    <row r="10813" spans="1:8" x14ac:dyDescent="0.25">
      <c r="A10813" s="6">
        <v>254680</v>
      </c>
      <c r="B10813" s="6" t="s">
        <v>6</v>
      </c>
      <c r="C10813" s="7">
        <v>2</v>
      </c>
      <c r="D10813" s="8">
        <v>3.84</v>
      </c>
      <c r="E10813" s="9">
        <v>43713.320138888892</v>
      </c>
      <c r="F10813" s="6" t="s">
        <v>6503</v>
      </c>
      <c r="G10813" s="6" t="str">
        <f t="shared" si="168"/>
        <v>MA</v>
      </c>
      <c r="H10813" s="8">
        <f>Sales[Quantity Ordered]*Sales[Price Each]</f>
        <v>7.68</v>
      </c>
    </row>
    <row r="10814" spans="1:8" x14ac:dyDescent="0.25">
      <c r="A10814" s="6">
        <v>248542</v>
      </c>
      <c r="B10814" s="6" t="s">
        <v>6</v>
      </c>
      <c r="C10814" s="7">
        <v>2</v>
      </c>
      <c r="D10814" s="8">
        <v>3.84</v>
      </c>
      <c r="E10814" s="9">
        <v>43713.404166666667</v>
      </c>
      <c r="F10814" s="6" t="s">
        <v>415</v>
      </c>
      <c r="G10814" s="6" t="str">
        <f t="shared" si="168"/>
        <v>MA</v>
      </c>
      <c r="H10814" s="8">
        <f>Sales[Quantity Ordered]*Sales[Price Each]</f>
        <v>7.68</v>
      </c>
    </row>
    <row r="10815" spans="1:8" x14ac:dyDescent="0.25">
      <c r="A10815" s="6">
        <v>254016</v>
      </c>
      <c r="B10815" s="6" t="s">
        <v>6</v>
      </c>
      <c r="C10815" s="7">
        <v>2</v>
      </c>
      <c r="D10815" s="8">
        <v>3.84</v>
      </c>
      <c r="E10815" s="9">
        <v>43713.543749999997</v>
      </c>
      <c r="F10815" s="6" t="s">
        <v>5849</v>
      </c>
      <c r="G10815" s="6" t="str">
        <f t="shared" si="168"/>
        <v>MA</v>
      </c>
      <c r="H10815" s="8">
        <f>Sales[Quantity Ordered]*Sales[Price Each]</f>
        <v>7.68</v>
      </c>
    </row>
    <row r="10816" spans="1:8" x14ac:dyDescent="0.25">
      <c r="A10816" s="6">
        <v>256216</v>
      </c>
      <c r="B10816" s="6" t="s">
        <v>6</v>
      </c>
      <c r="C10816" s="7">
        <v>2</v>
      </c>
      <c r="D10816" s="8">
        <v>3.84</v>
      </c>
      <c r="E10816" s="9">
        <v>43713.617361111108</v>
      </c>
      <c r="F10816" s="6" t="s">
        <v>8005</v>
      </c>
      <c r="G10816" s="6" t="str">
        <f t="shared" si="168"/>
        <v>CA</v>
      </c>
      <c r="H10816" s="8">
        <f>Sales[Quantity Ordered]*Sales[Price Each]</f>
        <v>7.68</v>
      </c>
    </row>
    <row r="10817" spans="1:8" x14ac:dyDescent="0.25">
      <c r="A10817" s="6">
        <v>251242</v>
      </c>
      <c r="B10817" s="6" t="s">
        <v>6</v>
      </c>
      <c r="C10817" s="7">
        <v>2</v>
      </c>
      <c r="D10817" s="8">
        <v>3.84</v>
      </c>
      <c r="E10817" s="9">
        <v>43713.79791666667</v>
      </c>
      <c r="F10817" s="6" t="s">
        <v>3102</v>
      </c>
      <c r="G10817" s="6" t="str">
        <f t="shared" si="168"/>
        <v>GA</v>
      </c>
      <c r="H10817" s="8">
        <f>Sales[Quantity Ordered]*Sales[Price Each]</f>
        <v>7.68</v>
      </c>
    </row>
    <row r="10818" spans="1:8" x14ac:dyDescent="0.25">
      <c r="A10818" s="6">
        <v>249268</v>
      </c>
      <c r="B10818" s="6" t="s">
        <v>6</v>
      </c>
      <c r="C10818" s="7">
        <v>2</v>
      </c>
      <c r="D10818" s="8">
        <v>3.84</v>
      </c>
      <c r="E10818" s="9">
        <v>43714.32708333333</v>
      </c>
      <c r="F10818" s="6" t="s">
        <v>1140</v>
      </c>
      <c r="G10818" s="6" t="str">
        <f t="shared" ref="G10818:G10881" si="169">MID(F10818,FIND(",",F10818,FIND(",",F10818)+1)+2,2)</f>
        <v>MA</v>
      </c>
      <c r="H10818" s="8">
        <f>Sales[Quantity Ordered]*Sales[Price Each]</f>
        <v>7.68</v>
      </c>
    </row>
    <row r="10819" spans="1:8" x14ac:dyDescent="0.25">
      <c r="A10819" s="6">
        <v>258064</v>
      </c>
      <c r="B10819" s="6" t="s">
        <v>6</v>
      </c>
      <c r="C10819" s="7">
        <v>2</v>
      </c>
      <c r="D10819" s="8">
        <v>3.84</v>
      </c>
      <c r="E10819" s="9">
        <v>43714.597222222219</v>
      </c>
      <c r="F10819" s="6" t="s">
        <v>391</v>
      </c>
      <c r="G10819" s="6" t="str">
        <f t="shared" si="169"/>
        <v>CA</v>
      </c>
      <c r="H10819" s="8">
        <f>Sales[Quantity Ordered]*Sales[Price Each]</f>
        <v>7.68</v>
      </c>
    </row>
    <row r="10820" spans="1:8" x14ac:dyDescent="0.25">
      <c r="A10820" s="6">
        <v>254506</v>
      </c>
      <c r="B10820" s="6" t="s">
        <v>6</v>
      </c>
      <c r="C10820" s="7">
        <v>2</v>
      </c>
      <c r="D10820" s="8">
        <v>3.84</v>
      </c>
      <c r="E10820" s="9">
        <v>43714.609722222223</v>
      </c>
      <c r="F10820" s="6" t="s">
        <v>6332</v>
      </c>
      <c r="G10820" s="6" t="str">
        <f t="shared" si="169"/>
        <v>NY</v>
      </c>
      <c r="H10820" s="8">
        <f>Sales[Quantity Ordered]*Sales[Price Each]</f>
        <v>7.68</v>
      </c>
    </row>
    <row r="10821" spans="1:8" x14ac:dyDescent="0.25">
      <c r="A10821" s="6">
        <v>251178</v>
      </c>
      <c r="B10821" s="6" t="s">
        <v>6</v>
      </c>
      <c r="C10821" s="7">
        <v>2</v>
      </c>
      <c r="D10821" s="8">
        <v>3.84</v>
      </c>
      <c r="E10821" s="9">
        <v>43714.638888888891</v>
      </c>
      <c r="F10821" s="6" t="s">
        <v>3038</v>
      </c>
      <c r="G10821" s="6" t="str">
        <f t="shared" si="169"/>
        <v>TX</v>
      </c>
      <c r="H10821" s="8">
        <f>Sales[Quantity Ordered]*Sales[Price Each]</f>
        <v>7.68</v>
      </c>
    </row>
    <row r="10822" spans="1:8" x14ac:dyDescent="0.25">
      <c r="A10822" s="6">
        <v>249941</v>
      </c>
      <c r="B10822" s="6" t="s">
        <v>6</v>
      </c>
      <c r="C10822" s="7">
        <v>2</v>
      </c>
      <c r="D10822" s="8">
        <v>3.84</v>
      </c>
      <c r="E10822" s="9">
        <v>43714.640277777777</v>
      </c>
      <c r="F10822" s="6" t="s">
        <v>1810</v>
      </c>
      <c r="G10822" s="6" t="str">
        <f t="shared" si="169"/>
        <v>GA</v>
      </c>
      <c r="H10822" s="8">
        <f>Sales[Quantity Ordered]*Sales[Price Each]</f>
        <v>7.68</v>
      </c>
    </row>
    <row r="10823" spans="1:8" x14ac:dyDescent="0.25">
      <c r="A10823" s="6">
        <v>253021</v>
      </c>
      <c r="B10823" s="6" t="s">
        <v>6</v>
      </c>
      <c r="C10823" s="7">
        <v>2</v>
      </c>
      <c r="D10823" s="8">
        <v>3.84</v>
      </c>
      <c r="E10823" s="9">
        <v>43714.722916666666</v>
      </c>
      <c r="F10823" s="6" t="s">
        <v>4866</v>
      </c>
      <c r="G10823" s="6" t="str">
        <f t="shared" si="169"/>
        <v>MA</v>
      </c>
      <c r="H10823" s="8">
        <f>Sales[Quantity Ordered]*Sales[Price Each]</f>
        <v>7.68</v>
      </c>
    </row>
    <row r="10824" spans="1:8" x14ac:dyDescent="0.25">
      <c r="A10824" s="6">
        <v>251827</v>
      </c>
      <c r="B10824" s="6" t="s">
        <v>6</v>
      </c>
      <c r="C10824" s="7">
        <v>2</v>
      </c>
      <c r="D10824" s="8">
        <v>3.84</v>
      </c>
      <c r="E10824" s="9">
        <v>43714.914583333331</v>
      </c>
      <c r="F10824" s="6" t="s">
        <v>3681</v>
      </c>
      <c r="G10824" s="6" t="str">
        <f t="shared" si="169"/>
        <v>CA</v>
      </c>
      <c r="H10824" s="8">
        <f>Sales[Quantity Ordered]*Sales[Price Each]</f>
        <v>7.68</v>
      </c>
    </row>
    <row r="10825" spans="1:8" x14ac:dyDescent="0.25">
      <c r="A10825" s="6">
        <v>249184</v>
      </c>
      <c r="B10825" s="6" t="s">
        <v>6</v>
      </c>
      <c r="C10825" s="7">
        <v>2</v>
      </c>
      <c r="D10825" s="8">
        <v>3.84</v>
      </c>
      <c r="E10825" s="9">
        <v>43714.956250000003</v>
      </c>
      <c r="F10825" s="6" t="s">
        <v>1056</v>
      </c>
      <c r="G10825" s="6" t="str">
        <f t="shared" si="169"/>
        <v>GA</v>
      </c>
      <c r="H10825" s="8">
        <f>Sales[Quantity Ordered]*Sales[Price Each]</f>
        <v>7.68</v>
      </c>
    </row>
    <row r="10826" spans="1:8" x14ac:dyDescent="0.25">
      <c r="A10826" s="6">
        <v>250045</v>
      </c>
      <c r="B10826" s="6" t="s">
        <v>6</v>
      </c>
      <c r="C10826" s="7">
        <v>2</v>
      </c>
      <c r="D10826" s="8">
        <v>3.84</v>
      </c>
      <c r="E10826" s="9">
        <v>43715.068055555559</v>
      </c>
      <c r="F10826" s="6" t="s">
        <v>1913</v>
      </c>
      <c r="G10826" s="6" t="str">
        <f t="shared" si="169"/>
        <v>NY</v>
      </c>
      <c r="H10826" s="8">
        <f>Sales[Quantity Ordered]*Sales[Price Each]</f>
        <v>7.68</v>
      </c>
    </row>
    <row r="10827" spans="1:8" x14ac:dyDescent="0.25">
      <c r="A10827" s="6">
        <v>258853</v>
      </c>
      <c r="B10827" s="6" t="s">
        <v>6</v>
      </c>
      <c r="C10827" s="7">
        <v>2</v>
      </c>
      <c r="D10827" s="8">
        <v>3.84</v>
      </c>
      <c r="E10827" s="9">
        <v>43715.356944444444</v>
      </c>
      <c r="F10827" s="6" t="s">
        <v>10568</v>
      </c>
      <c r="G10827" s="6" t="str">
        <f t="shared" si="169"/>
        <v>GA</v>
      </c>
      <c r="H10827" s="8">
        <f>Sales[Quantity Ordered]*Sales[Price Each]</f>
        <v>7.68</v>
      </c>
    </row>
    <row r="10828" spans="1:8" x14ac:dyDescent="0.25">
      <c r="A10828" s="6">
        <v>255191</v>
      </c>
      <c r="B10828" s="6" t="s">
        <v>6</v>
      </c>
      <c r="C10828" s="7">
        <v>2</v>
      </c>
      <c r="D10828" s="8">
        <v>3.84</v>
      </c>
      <c r="E10828" s="9">
        <v>43715.582638888889</v>
      </c>
      <c r="F10828" s="6" t="s">
        <v>7002</v>
      </c>
      <c r="G10828" s="6" t="str">
        <f t="shared" si="169"/>
        <v>TX</v>
      </c>
      <c r="H10828" s="8">
        <f>Sales[Quantity Ordered]*Sales[Price Each]</f>
        <v>7.68</v>
      </c>
    </row>
    <row r="10829" spans="1:8" x14ac:dyDescent="0.25">
      <c r="A10829" s="6">
        <v>256237</v>
      </c>
      <c r="B10829" s="6" t="s">
        <v>6</v>
      </c>
      <c r="C10829" s="7">
        <v>2</v>
      </c>
      <c r="D10829" s="8">
        <v>3.84</v>
      </c>
      <c r="E10829" s="9">
        <v>43715.745833333334</v>
      </c>
      <c r="F10829" s="6" t="s">
        <v>8025</v>
      </c>
      <c r="G10829" s="6" t="str">
        <f t="shared" si="169"/>
        <v>CA</v>
      </c>
      <c r="H10829" s="8">
        <f>Sales[Quantity Ordered]*Sales[Price Each]</f>
        <v>7.68</v>
      </c>
    </row>
    <row r="10830" spans="1:8" x14ac:dyDescent="0.25">
      <c r="A10830" s="6">
        <v>253909</v>
      </c>
      <c r="B10830" s="6" t="s">
        <v>6</v>
      </c>
      <c r="C10830" s="7">
        <v>2</v>
      </c>
      <c r="D10830" s="8">
        <v>3.84</v>
      </c>
      <c r="E10830" s="9">
        <v>43715.755555555559</v>
      </c>
      <c r="F10830" s="6" t="s">
        <v>5742</v>
      </c>
      <c r="G10830" s="6" t="str">
        <f t="shared" si="169"/>
        <v>GA</v>
      </c>
      <c r="H10830" s="8">
        <f>Sales[Quantity Ordered]*Sales[Price Each]</f>
        <v>7.68</v>
      </c>
    </row>
    <row r="10831" spans="1:8" x14ac:dyDescent="0.25">
      <c r="A10831" s="6">
        <v>254569</v>
      </c>
      <c r="B10831" s="6" t="s">
        <v>6</v>
      </c>
      <c r="C10831" s="7">
        <v>2</v>
      </c>
      <c r="D10831" s="8">
        <v>3.84</v>
      </c>
      <c r="E10831" s="9">
        <v>43716.270833333336</v>
      </c>
      <c r="F10831" s="6" t="s">
        <v>6394</v>
      </c>
      <c r="G10831" s="6" t="str">
        <f t="shared" si="169"/>
        <v>NY</v>
      </c>
      <c r="H10831" s="8">
        <f>Sales[Quantity Ordered]*Sales[Price Each]</f>
        <v>7.68</v>
      </c>
    </row>
    <row r="10832" spans="1:8" x14ac:dyDescent="0.25">
      <c r="A10832" s="6">
        <v>252418</v>
      </c>
      <c r="B10832" s="6" t="s">
        <v>6</v>
      </c>
      <c r="C10832" s="7">
        <v>2</v>
      </c>
      <c r="D10832" s="8">
        <v>3.84</v>
      </c>
      <c r="E10832" s="9">
        <v>43716.505555555559</v>
      </c>
      <c r="F10832" s="6" t="s">
        <v>4266</v>
      </c>
      <c r="G10832" s="6" t="str">
        <f t="shared" si="169"/>
        <v>MA</v>
      </c>
      <c r="H10832" s="8">
        <f>Sales[Quantity Ordered]*Sales[Price Each]</f>
        <v>7.68</v>
      </c>
    </row>
    <row r="10833" spans="1:8" x14ac:dyDescent="0.25">
      <c r="A10833" s="6">
        <v>254991</v>
      </c>
      <c r="B10833" s="6" t="s">
        <v>6</v>
      </c>
      <c r="C10833" s="7">
        <v>2</v>
      </c>
      <c r="D10833" s="8">
        <v>3.84</v>
      </c>
      <c r="E10833" s="9">
        <v>43716.606249999997</v>
      </c>
      <c r="F10833" s="6" t="s">
        <v>6804</v>
      </c>
      <c r="G10833" s="6" t="str">
        <f t="shared" si="169"/>
        <v>CA</v>
      </c>
      <c r="H10833" s="8">
        <f>Sales[Quantity Ordered]*Sales[Price Each]</f>
        <v>7.68</v>
      </c>
    </row>
    <row r="10834" spans="1:8" x14ac:dyDescent="0.25">
      <c r="A10834" s="6">
        <v>252365</v>
      </c>
      <c r="B10834" s="6" t="s">
        <v>6</v>
      </c>
      <c r="C10834" s="7">
        <v>2</v>
      </c>
      <c r="D10834" s="8">
        <v>3.84</v>
      </c>
      <c r="E10834" s="9">
        <v>43717.459722222222</v>
      </c>
      <c r="F10834" s="6" t="s">
        <v>4213</v>
      </c>
      <c r="G10834" s="6" t="str">
        <f t="shared" si="169"/>
        <v>CA</v>
      </c>
      <c r="H10834" s="8">
        <f>Sales[Quantity Ordered]*Sales[Price Each]</f>
        <v>7.68</v>
      </c>
    </row>
    <row r="10835" spans="1:8" x14ac:dyDescent="0.25">
      <c r="A10835" s="6">
        <v>253355</v>
      </c>
      <c r="B10835" s="6" t="s">
        <v>6</v>
      </c>
      <c r="C10835" s="7">
        <v>2</v>
      </c>
      <c r="D10835" s="8">
        <v>3.84</v>
      </c>
      <c r="E10835" s="9">
        <v>43717.541666666664</v>
      </c>
      <c r="F10835" s="6" t="s">
        <v>5196</v>
      </c>
      <c r="G10835" s="6" t="str">
        <f t="shared" si="169"/>
        <v>TX</v>
      </c>
      <c r="H10835" s="8">
        <f>Sales[Quantity Ordered]*Sales[Price Each]</f>
        <v>7.68</v>
      </c>
    </row>
    <row r="10836" spans="1:8" x14ac:dyDescent="0.25">
      <c r="A10836" s="6">
        <v>251508</v>
      </c>
      <c r="B10836" s="6" t="s">
        <v>6</v>
      </c>
      <c r="C10836" s="7">
        <v>2</v>
      </c>
      <c r="D10836" s="8">
        <v>3.84</v>
      </c>
      <c r="E10836" s="9">
        <v>43717.550694444442</v>
      </c>
      <c r="F10836" s="6" t="s">
        <v>3366</v>
      </c>
      <c r="G10836" s="6" t="str">
        <f t="shared" si="169"/>
        <v>CA</v>
      </c>
      <c r="H10836" s="8">
        <f>Sales[Quantity Ordered]*Sales[Price Each]</f>
        <v>7.68</v>
      </c>
    </row>
    <row r="10837" spans="1:8" x14ac:dyDescent="0.25">
      <c r="A10837" s="6">
        <v>254732</v>
      </c>
      <c r="B10837" s="6" t="s">
        <v>6</v>
      </c>
      <c r="C10837" s="7">
        <v>2</v>
      </c>
      <c r="D10837" s="8">
        <v>3.84</v>
      </c>
      <c r="E10837" s="9">
        <v>43717.923611111109</v>
      </c>
      <c r="F10837" s="6" t="s">
        <v>6554</v>
      </c>
      <c r="G10837" s="6" t="str">
        <f t="shared" si="169"/>
        <v>CA</v>
      </c>
      <c r="H10837" s="8">
        <f>Sales[Quantity Ordered]*Sales[Price Each]</f>
        <v>7.68</v>
      </c>
    </row>
    <row r="10838" spans="1:8" x14ac:dyDescent="0.25">
      <c r="A10838" s="6">
        <v>254264</v>
      </c>
      <c r="B10838" s="6" t="s">
        <v>6</v>
      </c>
      <c r="C10838" s="7">
        <v>2</v>
      </c>
      <c r="D10838" s="8">
        <v>3.84</v>
      </c>
      <c r="E10838" s="9">
        <v>43718.534722222219</v>
      </c>
      <c r="F10838" s="6" t="s">
        <v>6093</v>
      </c>
      <c r="G10838" s="6" t="str">
        <f t="shared" si="169"/>
        <v>TX</v>
      </c>
      <c r="H10838" s="8">
        <f>Sales[Quantity Ordered]*Sales[Price Each]</f>
        <v>7.68</v>
      </c>
    </row>
    <row r="10839" spans="1:8" x14ac:dyDescent="0.25">
      <c r="A10839" s="6">
        <v>250523</v>
      </c>
      <c r="B10839" s="6" t="s">
        <v>6</v>
      </c>
      <c r="C10839" s="7">
        <v>2</v>
      </c>
      <c r="D10839" s="8">
        <v>3.84</v>
      </c>
      <c r="E10839" s="9">
        <v>43718.538888888892</v>
      </c>
      <c r="F10839" s="6" t="s">
        <v>2390</v>
      </c>
      <c r="G10839" s="6" t="str">
        <f t="shared" si="169"/>
        <v>MA</v>
      </c>
      <c r="H10839" s="8">
        <f>Sales[Quantity Ordered]*Sales[Price Each]</f>
        <v>7.68</v>
      </c>
    </row>
    <row r="10840" spans="1:8" x14ac:dyDescent="0.25">
      <c r="A10840" s="6">
        <v>258957</v>
      </c>
      <c r="B10840" s="6" t="s">
        <v>6</v>
      </c>
      <c r="C10840" s="7">
        <v>2</v>
      </c>
      <c r="D10840" s="8">
        <v>3.84</v>
      </c>
      <c r="E10840" s="9">
        <v>43718.584722222222</v>
      </c>
      <c r="F10840" s="6" t="s">
        <v>10670</v>
      </c>
      <c r="G10840" s="6" t="str">
        <f t="shared" si="169"/>
        <v>CA</v>
      </c>
      <c r="H10840" s="8">
        <f>Sales[Quantity Ordered]*Sales[Price Each]</f>
        <v>7.68</v>
      </c>
    </row>
    <row r="10841" spans="1:8" x14ac:dyDescent="0.25">
      <c r="A10841" s="6">
        <v>258504</v>
      </c>
      <c r="B10841" s="6" t="s">
        <v>6</v>
      </c>
      <c r="C10841" s="7">
        <v>2</v>
      </c>
      <c r="D10841" s="8">
        <v>3.84</v>
      </c>
      <c r="E10841" s="9">
        <v>43718.626388888886</v>
      </c>
      <c r="F10841" s="6" t="s">
        <v>10227</v>
      </c>
      <c r="G10841" s="6" t="str">
        <f t="shared" si="169"/>
        <v>NY</v>
      </c>
      <c r="H10841" s="8">
        <f>Sales[Quantity Ordered]*Sales[Price Each]</f>
        <v>7.68</v>
      </c>
    </row>
    <row r="10842" spans="1:8" x14ac:dyDescent="0.25">
      <c r="A10842" s="6">
        <v>255537</v>
      </c>
      <c r="B10842" s="6" t="s">
        <v>6</v>
      </c>
      <c r="C10842" s="7">
        <v>2</v>
      </c>
      <c r="D10842" s="8">
        <v>3.84</v>
      </c>
      <c r="E10842" s="9">
        <v>43718.724999999999</v>
      </c>
      <c r="F10842" s="6" t="s">
        <v>7344</v>
      </c>
      <c r="G10842" s="6" t="str">
        <f t="shared" si="169"/>
        <v>CA</v>
      </c>
      <c r="H10842" s="8">
        <f>Sales[Quantity Ordered]*Sales[Price Each]</f>
        <v>7.68</v>
      </c>
    </row>
    <row r="10843" spans="1:8" x14ac:dyDescent="0.25">
      <c r="A10843" s="6">
        <v>254871</v>
      </c>
      <c r="B10843" s="6" t="s">
        <v>6</v>
      </c>
      <c r="C10843" s="7">
        <v>2</v>
      </c>
      <c r="D10843" s="8">
        <v>3.84</v>
      </c>
      <c r="E10843" s="9">
        <v>43718.835416666669</v>
      </c>
      <c r="F10843" s="6" t="s">
        <v>6690</v>
      </c>
      <c r="G10843" s="6" t="str">
        <f t="shared" si="169"/>
        <v>CA</v>
      </c>
      <c r="H10843" s="8">
        <f>Sales[Quantity Ordered]*Sales[Price Each]</f>
        <v>7.68</v>
      </c>
    </row>
    <row r="10844" spans="1:8" x14ac:dyDescent="0.25">
      <c r="A10844" s="6">
        <v>248891</v>
      </c>
      <c r="B10844" s="6" t="s">
        <v>6</v>
      </c>
      <c r="C10844" s="7">
        <v>2</v>
      </c>
      <c r="D10844" s="8">
        <v>3.84</v>
      </c>
      <c r="E10844" s="9">
        <v>43718.847222222219</v>
      </c>
      <c r="F10844" s="6" t="s">
        <v>764</v>
      </c>
      <c r="G10844" s="6" t="str">
        <f t="shared" si="169"/>
        <v>CA</v>
      </c>
      <c r="H10844" s="8">
        <f>Sales[Quantity Ordered]*Sales[Price Each]</f>
        <v>7.68</v>
      </c>
    </row>
    <row r="10845" spans="1:8" x14ac:dyDescent="0.25">
      <c r="A10845" s="6">
        <v>256321</v>
      </c>
      <c r="B10845" s="6" t="s">
        <v>6</v>
      </c>
      <c r="C10845" s="7">
        <v>2</v>
      </c>
      <c r="D10845" s="8">
        <v>3.84</v>
      </c>
      <c r="E10845" s="9">
        <v>43718.862500000003</v>
      </c>
      <c r="F10845" s="6" t="s">
        <v>8107</v>
      </c>
      <c r="G10845" s="6" t="str">
        <f t="shared" si="169"/>
        <v>NY</v>
      </c>
      <c r="H10845" s="8">
        <f>Sales[Quantity Ordered]*Sales[Price Each]</f>
        <v>7.68</v>
      </c>
    </row>
    <row r="10846" spans="1:8" x14ac:dyDescent="0.25">
      <c r="A10846" s="6">
        <v>257347</v>
      </c>
      <c r="B10846" s="6" t="s">
        <v>6</v>
      </c>
      <c r="C10846" s="7">
        <v>2</v>
      </c>
      <c r="D10846" s="8">
        <v>3.84</v>
      </c>
      <c r="E10846" s="9">
        <v>43718.870138888888</v>
      </c>
      <c r="F10846" s="6" t="s">
        <v>9110</v>
      </c>
      <c r="G10846" s="6" t="str">
        <f t="shared" si="169"/>
        <v>OR</v>
      </c>
      <c r="H10846" s="8">
        <f>Sales[Quantity Ordered]*Sales[Price Each]</f>
        <v>7.68</v>
      </c>
    </row>
    <row r="10847" spans="1:8" x14ac:dyDescent="0.25">
      <c r="A10847" s="6">
        <v>258697</v>
      </c>
      <c r="B10847" s="6" t="s">
        <v>6</v>
      </c>
      <c r="C10847" s="7">
        <v>2</v>
      </c>
      <c r="D10847" s="8">
        <v>3.84</v>
      </c>
      <c r="E10847" s="9">
        <v>43719.089583333334</v>
      </c>
      <c r="F10847" s="6" t="s">
        <v>10417</v>
      </c>
      <c r="G10847" s="6" t="str">
        <f t="shared" si="169"/>
        <v>NY</v>
      </c>
      <c r="H10847" s="8">
        <f>Sales[Quantity Ordered]*Sales[Price Each]</f>
        <v>7.68</v>
      </c>
    </row>
    <row r="10848" spans="1:8" x14ac:dyDescent="0.25">
      <c r="A10848" s="6">
        <v>253470</v>
      </c>
      <c r="B10848" s="6" t="s">
        <v>6</v>
      </c>
      <c r="C10848" s="7">
        <v>2</v>
      </c>
      <c r="D10848" s="8">
        <v>3.84</v>
      </c>
      <c r="E10848" s="9">
        <v>43719.209722222222</v>
      </c>
      <c r="F10848" s="6" t="s">
        <v>5310</v>
      </c>
      <c r="G10848" s="6" t="str">
        <f t="shared" si="169"/>
        <v>TX</v>
      </c>
      <c r="H10848" s="8">
        <f>Sales[Quantity Ordered]*Sales[Price Each]</f>
        <v>7.68</v>
      </c>
    </row>
    <row r="10849" spans="1:8" x14ac:dyDescent="0.25">
      <c r="A10849" s="6">
        <v>248537</v>
      </c>
      <c r="B10849" s="6" t="s">
        <v>6</v>
      </c>
      <c r="C10849" s="7">
        <v>2</v>
      </c>
      <c r="D10849" s="8">
        <v>3.84</v>
      </c>
      <c r="E10849" s="9">
        <v>43719.415277777778</v>
      </c>
      <c r="F10849" s="6" t="s">
        <v>410</v>
      </c>
      <c r="G10849" s="6" t="str">
        <f t="shared" si="169"/>
        <v>TX</v>
      </c>
      <c r="H10849" s="8">
        <f>Sales[Quantity Ordered]*Sales[Price Each]</f>
        <v>7.68</v>
      </c>
    </row>
    <row r="10850" spans="1:8" x14ac:dyDescent="0.25">
      <c r="A10850" s="6">
        <v>253581</v>
      </c>
      <c r="B10850" s="6" t="s">
        <v>6</v>
      </c>
      <c r="C10850" s="7">
        <v>2</v>
      </c>
      <c r="D10850" s="8">
        <v>3.84</v>
      </c>
      <c r="E10850" s="9">
        <v>43719.423611111109</v>
      </c>
      <c r="F10850" s="6" t="s">
        <v>5420</v>
      </c>
      <c r="G10850" s="6" t="str">
        <f t="shared" si="169"/>
        <v>TX</v>
      </c>
      <c r="H10850" s="8">
        <f>Sales[Quantity Ordered]*Sales[Price Each]</f>
        <v>7.68</v>
      </c>
    </row>
    <row r="10851" spans="1:8" x14ac:dyDescent="0.25">
      <c r="A10851" s="6">
        <v>254364</v>
      </c>
      <c r="B10851" s="6" t="s">
        <v>6</v>
      </c>
      <c r="C10851" s="7">
        <v>2</v>
      </c>
      <c r="D10851" s="8">
        <v>3.84</v>
      </c>
      <c r="E10851" s="9">
        <v>43719.449305555558</v>
      </c>
      <c r="F10851" s="6" t="s">
        <v>801</v>
      </c>
      <c r="G10851" s="6" t="str">
        <f t="shared" si="169"/>
        <v>CA</v>
      </c>
      <c r="H10851" s="8">
        <f>Sales[Quantity Ordered]*Sales[Price Each]</f>
        <v>7.68</v>
      </c>
    </row>
    <row r="10852" spans="1:8" x14ac:dyDescent="0.25">
      <c r="A10852" s="6">
        <v>255092</v>
      </c>
      <c r="B10852" s="6" t="s">
        <v>6</v>
      </c>
      <c r="C10852" s="7">
        <v>2</v>
      </c>
      <c r="D10852" s="8">
        <v>3.84</v>
      </c>
      <c r="E10852" s="9">
        <v>43719.513888888891</v>
      </c>
      <c r="F10852" s="6" t="s">
        <v>6904</v>
      </c>
      <c r="G10852" s="6" t="str">
        <f t="shared" si="169"/>
        <v>TX</v>
      </c>
      <c r="H10852" s="8">
        <f>Sales[Quantity Ordered]*Sales[Price Each]</f>
        <v>7.68</v>
      </c>
    </row>
    <row r="10853" spans="1:8" x14ac:dyDescent="0.25">
      <c r="A10853" s="6">
        <v>250425</v>
      </c>
      <c r="B10853" s="6" t="s">
        <v>6</v>
      </c>
      <c r="C10853" s="7">
        <v>2</v>
      </c>
      <c r="D10853" s="8">
        <v>3.84</v>
      </c>
      <c r="E10853" s="9">
        <v>43719.518750000003</v>
      </c>
      <c r="F10853" s="6" t="s">
        <v>2293</v>
      </c>
      <c r="G10853" s="6" t="str">
        <f t="shared" si="169"/>
        <v>CA</v>
      </c>
      <c r="H10853" s="8">
        <f>Sales[Quantity Ordered]*Sales[Price Each]</f>
        <v>7.68</v>
      </c>
    </row>
    <row r="10854" spans="1:8" x14ac:dyDescent="0.25">
      <c r="A10854" s="6">
        <v>251654</v>
      </c>
      <c r="B10854" s="6" t="s">
        <v>6</v>
      </c>
      <c r="C10854" s="7">
        <v>2</v>
      </c>
      <c r="D10854" s="8">
        <v>3.84</v>
      </c>
      <c r="E10854" s="9">
        <v>43719.519444444442</v>
      </c>
      <c r="F10854" s="6" t="s">
        <v>3512</v>
      </c>
      <c r="G10854" s="6" t="str">
        <f t="shared" si="169"/>
        <v>CA</v>
      </c>
      <c r="H10854" s="8">
        <f>Sales[Quantity Ordered]*Sales[Price Each]</f>
        <v>7.68</v>
      </c>
    </row>
    <row r="10855" spans="1:8" x14ac:dyDescent="0.25">
      <c r="A10855" s="6">
        <v>250249</v>
      </c>
      <c r="B10855" s="6" t="s">
        <v>6</v>
      </c>
      <c r="C10855" s="7">
        <v>2</v>
      </c>
      <c r="D10855" s="8">
        <v>3.84</v>
      </c>
      <c r="E10855" s="9">
        <v>43719.663888888892</v>
      </c>
      <c r="F10855" s="6" t="s">
        <v>2117</v>
      </c>
      <c r="G10855" s="6" t="str">
        <f t="shared" si="169"/>
        <v>CA</v>
      </c>
      <c r="H10855" s="8">
        <f>Sales[Quantity Ordered]*Sales[Price Each]</f>
        <v>7.68</v>
      </c>
    </row>
    <row r="10856" spans="1:8" x14ac:dyDescent="0.25">
      <c r="A10856" s="6">
        <v>249541</v>
      </c>
      <c r="B10856" s="6" t="s">
        <v>6</v>
      </c>
      <c r="C10856" s="7">
        <v>2</v>
      </c>
      <c r="D10856" s="8">
        <v>3.84</v>
      </c>
      <c r="E10856" s="9">
        <v>43719.754861111112</v>
      </c>
      <c r="F10856" s="6" t="s">
        <v>1412</v>
      </c>
      <c r="G10856" s="6" t="str">
        <f t="shared" si="169"/>
        <v>CA</v>
      </c>
      <c r="H10856" s="8">
        <f>Sales[Quantity Ordered]*Sales[Price Each]</f>
        <v>7.68</v>
      </c>
    </row>
    <row r="10857" spans="1:8" x14ac:dyDescent="0.25">
      <c r="A10857" s="6">
        <v>253207</v>
      </c>
      <c r="B10857" s="6" t="s">
        <v>6</v>
      </c>
      <c r="C10857" s="7">
        <v>2</v>
      </c>
      <c r="D10857" s="8">
        <v>3.84</v>
      </c>
      <c r="E10857" s="9">
        <v>43719.867361111108</v>
      </c>
      <c r="F10857" s="6" t="s">
        <v>5050</v>
      </c>
      <c r="G10857" s="6" t="str">
        <f t="shared" si="169"/>
        <v>GA</v>
      </c>
      <c r="H10857" s="8">
        <f>Sales[Quantity Ordered]*Sales[Price Each]</f>
        <v>7.68</v>
      </c>
    </row>
    <row r="10858" spans="1:8" x14ac:dyDescent="0.25">
      <c r="A10858" s="6">
        <v>248748</v>
      </c>
      <c r="B10858" s="6" t="s">
        <v>6</v>
      </c>
      <c r="C10858" s="7">
        <v>2</v>
      </c>
      <c r="D10858" s="8">
        <v>3.84</v>
      </c>
      <c r="E10858" s="9">
        <v>43720.399305555555</v>
      </c>
      <c r="F10858" s="6" t="s">
        <v>290</v>
      </c>
      <c r="G10858" s="6" t="str">
        <f t="shared" si="169"/>
        <v>TX</v>
      </c>
      <c r="H10858" s="8">
        <f>Sales[Quantity Ordered]*Sales[Price Each]</f>
        <v>7.68</v>
      </c>
    </row>
    <row r="10859" spans="1:8" x14ac:dyDescent="0.25">
      <c r="A10859" s="6">
        <v>249497</v>
      </c>
      <c r="B10859" s="6" t="s">
        <v>6</v>
      </c>
      <c r="C10859" s="7">
        <v>2</v>
      </c>
      <c r="D10859" s="8">
        <v>3.84</v>
      </c>
      <c r="E10859" s="9">
        <v>43720.529861111114</v>
      </c>
      <c r="F10859" s="6" t="s">
        <v>1368</v>
      </c>
      <c r="G10859" s="6" t="str">
        <f t="shared" si="169"/>
        <v>GA</v>
      </c>
      <c r="H10859" s="8">
        <f>Sales[Quantity Ordered]*Sales[Price Each]</f>
        <v>7.68</v>
      </c>
    </row>
    <row r="10860" spans="1:8" x14ac:dyDescent="0.25">
      <c r="A10860" s="6">
        <v>248176</v>
      </c>
      <c r="B10860" s="6" t="s">
        <v>6</v>
      </c>
      <c r="C10860" s="7">
        <v>2</v>
      </c>
      <c r="D10860" s="8">
        <v>3.84</v>
      </c>
      <c r="E10860" s="9">
        <v>43720.554166666669</v>
      </c>
      <c r="F10860" s="6" t="s">
        <v>44</v>
      </c>
      <c r="G10860" s="6" t="str">
        <f t="shared" si="169"/>
        <v>CA</v>
      </c>
      <c r="H10860" s="8">
        <f>Sales[Quantity Ordered]*Sales[Price Each]</f>
        <v>7.68</v>
      </c>
    </row>
    <row r="10861" spans="1:8" x14ac:dyDescent="0.25">
      <c r="A10861" s="6">
        <v>250806</v>
      </c>
      <c r="B10861" s="6" t="s">
        <v>6</v>
      </c>
      <c r="C10861" s="7">
        <v>2</v>
      </c>
      <c r="D10861" s="8">
        <v>3.84</v>
      </c>
      <c r="E10861" s="9">
        <v>43720.559027777781</v>
      </c>
      <c r="F10861" s="6" t="s">
        <v>2669</v>
      </c>
      <c r="G10861" s="6" t="str">
        <f t="shared" si="169"/>
        <v>TX</v>
      </c>
      <c r="H10861" s="8">
        <f>Sales[Quantity Ordered]*Sales[Price Each]</f>
        <v>7.68</v>
      </c>
    </row>
    <row r="10862" spans="1:8" x14ac:dyDescent="0.25">
      <c r="A10862" s="6">
        <v>256047</v>
      </c>
      <c r="B10862" s="6" t="s">
        <v>6</v>
      </c>
      <c r="C10862" s="7">
        <v>2</v>
      </c>
      <c r="D10862" s="8">
        <v>3.84</v>
      </c>
      <c r="E10862" s="9">
        <v>43720.5625</v>
      </c>
      <c r="F10862" s="6" t="s">
        <v>7841</v>
      </c>
      <c r="G10862" s="6" t="str">
        <f t="shared" si="169"/>
        <v>WA</v>
      </c>
      <c r="H10862" s="8">
        <f>Sales[Quantity Ordered]*Sales[Price Each]</f>
        <v>7.68</v>
      </c>
    </row>
    <row r="10863" spans="1:8" x14ac:dyDescent="0.25">
      <c r="A10863" s="6">
        <v>258617</v>
      </c>
      <c r="B10863" s="6" t="s">
        <v>6</v>
      </c>
      <c r="C10863" s="7">
        <v>2</v>
      </c>
      <c r="D10863" s="8">
        <v>3.84</v>
      </c>
      <c r="E10863" s="9">
        <v>43720.704861111109</v>
      </c>
      <c r="F10863" s="6" t="s">
        <v>10339</v>
      </c>
      <c r="G10863" s="6" t="str">
        <f t="shared" si="169"/>
        <v>MA</v>
      </c>
      <c r="H10863" s="8">
        <f>Sales[Quantity Ordered]*Sales[Price Each]</f>
        <v>7.68</v>
      </c>
    </row>
    <row r="10864" spans="1:8" x14ac:dyDescent="0.25">
      <c r="A10864" s="6">
        <v>256306</v>
      </c>
      <c r="B10864" s="6" t="s">
        <v>6</v>
      </c>
      <c r="C10864" s="7">
        <v>2</v>
      </c>
      <c r="D10864" s="8">
        <v>3.84</v>
      </c>
      <c r="E10864" s="9">
        <v>43720.709722222222</v>
      </c>
      <c r="F10864" s="6" t="s">
        <v>8093</v>
      </c>
      <c r="G10864" s="6" t="str">
        <f t="shared" si="169"/>
        <v>MA</v>
      </c>
      <c r="H10864" s="8">
        <f>Sales[Quantity Ordered]*Sales[Price Each]</f>
        <v>7.68</v>
      </c>
    </row>
    <row r="10865" spans="1:8" x14ac:dyDescent="0.25">
      <c r="A10865" s="6">
        <v>250711</v>
      </c>
      <c r="B10865" s="6" t="s">
        <v>6</v>
      </c>
      <c r="C10865" s="7">
        <v>2</v>
      </c>
      <c r="D10865" s="8">
        <v>3.84</v>
      </c>
      <c r="E10865" s="9">
        <v>43720.710416666669</v>
      </c>
      <c r="F10865" s="6" t="s">
        <v>2574</v>
      </c>
      <c r="G10865" s="6" t="str">
        <f t="shared" si="169"/>
        <v>CA</v>
      </c>
      <c r="H10865" s="8">
        <f>Sales[Quantity Ordered]*Sales[Price Each]</f>
        <v>7.68</v>
      </c>
    </row>
    <row r="10866" spans="1:8" x14ac:dyDescent="0.25">
      <c r="A10866" s="6">
        <v>250153</v>
      </c>
      <c r="B10866" s="6" t="s">
        <v>6</v>
      </c>
      <c r="C10866" s="7">
        <v>2</v>
      </c>
      <c r="D10866" s="8">
        <v>3.84</v>
      </c>
      <c r="E10866" s="9">
        <v>43720.870833333334</v>
      </c>
      <c r="F10866" s="6" t="s">
        <v>2021</v>
      </c>
      <c r="G10866" s="6" t="str">
        <f t="shared" si="169"/>
        <v>WA</v>
      </c>
      <c r="H10866" s="8">
        <f>Sales[Quantity Ordered]*Sales[Price Each]</f>
        <v>7.68</v>
      </c>
    </row>
    <row r="10867" spans="1:8" x14ac:dyDescent="0.25">
      <c r="A10867" s="6">
        <v>248655</v>
      </c>
      <c r="B10867" s="6" t="s">
        <v>6</v>
      </c>
      <c r="C10867" s="7">
        <v>2</v>
      </c>
      <c r="D10867" s="8">
        <v>3.84</v>
      </c>
      <c r="E10867" s="9">
        <v>43720.942361111112</v>
      </c>
      <c r="F10867" s="6" t="s">
        <v>528</v>
      </c>
      <c r="G10867" s="6" t="str">
        <f t="shared" si="169"/>
        <v>CA</v>
      </c>
      <c r="H10867" s="8">
        <f>Sales[Quantity Ordered]*Sales[Price Each]</f>
        <v>7.68</v>
      </c>
    </row>
    <row r="10868" spans="1:8" x14ac:dyDescent="0.25">
      <c r="A10868" s="6">
        <v>253877</v>
      </c>
      <c r="B10868" s="6" t="s">
        <v>6</v>
      </c>
      <c r="C10868" s="7">
        <v>2</v>
      </c>
      <c r="D10868" s="8">
        <v>3.84</v>
      </c>
      <c r="E10868" s="9">
        <v>43720.986805555556</v>
      </c>
      <c r="F10868" s="6" t="s">
        <v>5710</v>
      </c>
      <c r="G10868" s="6" t="str">
        <f t="shared" si="169"/>
        <v>CA</v>
      </c>
      <c r="H10868" s="8">
        <f>Sales[Quantity Ordered]*Sales[Price Each]</f>
        <v>7.68</v>
      </c>
    </row>
    <row r="10869" spans="1:8" x14ac:dyDescent="0.25">
      <c r="A10869" s="6">
        <v>253579</v>
      </c>
      <c r="B10869" s="6" t="s">
        <v>6</v>
      </c>
      <c r="C10869" s="7">
        <v>2</v>
      </c>
      <c r="D10869" s="8">
        <v>3.84</v>
      </c>
      <c r="E10869" s="9">
        <v>43721.372916666667</v>
      </c>
      <c r="F10869" s="6" t="s">
        <v>5418</v>
      </c>
      <c r="G10869" s="6" t="str">
        <f t="shared" si="169"/>
        <v>NY</v>
      </c>
      <c r="H10869" s="8">
        <f>Sales[Quantity Ordered]*Sales[Price Each]</f>
        <v>7.68</v>
      </c>
    </row>
    <row r="10870" spans="1:8" x14ac:dyDescent="0.25">
      <c r="A10870" s="6">
        <v>250855</v>
      </c>
      <c r="B10870" s="6" t="s">
        <v>6</v>
      </c>
      <c r="C10870" s="7">
        <v>2</v>
      </c>
      <c r="D10870" s="8">
        <v>3.84</v>
      </c>
      <c r="E10870" s="9">
        <v>43721.388888888891</v>
      </c>
      <c r="F10870" s="6" t="s">
        <v>2718</v>
      </c>
      <c r="G10870" s="6" t="str">
        <f t="shared" si="169"/>
        <v>OR</v>
      </c>
      <c r="H10870" s="8">
        <f>Sales[Quantity Ordered]*Sales[Price Each]</f>
        <v>7.68</v>
      </c>
    </row>
    <row r="10871" spans="1:8" x14ac:dyDescent="0.25">
      <c r="A10871" s="6">
        <v>257704</v>
      </c>
      <c r="B10871" s="6" t="s">
        <v>6</v>
      </c>
      <c r="C10871" s="7">
        <v>2</v>
      </c>
      <c r="D10871" s="8">
        <v>3.84</v>
      </c>
      <c r="E10871" s="9">
        <v>43721.572222222225</v>
      </c>
      <c r="F10871" s="6" t="s">
        <v>9457</v>
      </c>
      <c r="G10871" s="6" t="str">
        <f t="shared" si="169"/>
        <v>NY</v>
      </c>
      <c r="H10871" s="8">
        <f>Sales[Quantity Ordered]*Sales[Price Each]</f>
        <v>7.68</v>
      </c>
    </row>
    <row r="10872" spans="1:8" x14ac:dyDescent="0.25">
      <c r="A10872" s="6">
        <v>248322</v>
      </c>
      <c r="B10872" s="6" t="s">
        <v>6</v>
      </c>
      <c r="C10872" s="7">
        <v>2</v>
      </c>
      <c r="D10872" s="8">
        <v>3.84</v>
      </c>
      <c r="E10872" s="9">
        <v>43721.630555555559</v>
      </c>
      <c r="F10872" s="6" t="s">
        <v>194</v>
      </c>
      <c r="G10872" s="6" t="str">
        <f t="shared" si="169"/>
        <v>CA</v>
      </c>
      <c r="H10872" s="8">
        <f>Sales[Quantity Ordered]*Sales[Price Each]</f>
        <v>7.68</v>
      </c>
    </row>
    <row r="10873" spans="1:8" x14ac:dyDescent="0.25">
      <c r="A10873" s="6">
        <v>257514</v>
      </c>
      <c r="B10873" s="6" t="s">
        <v>6</v>
      </c>
      <c r="C10873" s="7">
        <v>2</v>
      </c>
      <c r="D10873" s="8">
        <v>3.84</v>
      </c>
      <c r="E10873" s="9">
        <v>43721.633333333331</v>
      </c>
      <c r="F10873" s="6" t="s">
        <v>9272</v>
      </c>
      <c r="G10873" s="6" t="str">
        <f t="shared" si="169"/>
        <v>TX</v>
      </c>
      <c r="H10873" s="8">
        <f>Sales[Quantity Ordered]*Sales[Price Each]</f>
        <v>7.68</v>
      </c>
    </row>
    <row r="10874" spans="1:8" x14ac:dyDescent="0.25">
      <c r="A10874" s="6">
        <v>258893</v>
      </c>
      <c r="B10874" s="6" t="s">
        <v>6</v>
      </c>
      <c r="C10874" s="7">
        <v>2</v>
      </c>
      <c r="D10874" s="8">
        <v>3.84</v>
      </c>
      <c r="E10874" s="9">
        <v>43721.715277777781</v>
      </c>
      <c r="F10874" s="6" t="s">
        <v>10607</v>
      </c>
      <c r="G10874" s="6" t="str">
        <f t="shared" si="169"/>
        <v>NY</v>
      </c>
      <c r="H10874" s="8">
        <f>Sales[Quantity Ordered]*Sales[Price Each]</f>
        <v>7.68</v>
      </c>
    </row>
    <row r="10875" spans="1:8" x14ac:dyDescent="0.25">
      <c r="A10875" s="6">
        <v>254474</v>
      </c>
      <c r="B10875" s="6" t="s">
        <v>6</v>
      </c>
      <c r="C10875" s="7">
        <v>2</v>
      </c>
      <c r="D10875" s="8">
        <v>3.84</v>
      </c>
      <c r="E10875" s="9">
        <v>43721.799305555556</v>
      </c>
      <c r="F10875" s="6" t="s">
        <v>6301</v>
      </c>
      <c r="G10875" s="6" t="str">
        <f t="shared" si="169"/>
        <v>CA</v>
      </c>
      <c r="H10875" s="8">
        <f>Sales[Quantity Ordered]*Sales[Price Each]</f>
        <v>7.68</v>
      </c>
    </row>
    <row r="10876" spans="1:8" x14ac:dyDescent="0.25">
      <c r="A10876" s="6">
        <v>251007</v>
      </c>
      <c r="B10876" s="6" t="s">
        <v>6</v>
      </c>
      <c r="C10876" s="7">
        <v>2</v>
      </c>
      <c r="D10876" s="8">
        <v>3.84</v>
      </c>
      <c r="E10876" s="9">
        <v>43721.923611111109</v>
      </c>
      <c r="F10876" s="6" t="s">
        <v>2868</v>
      </c>
      <c r="G10876" s="6" t="str">
        <f t="shared" si="169"/>
        <v>TX</v>
      </c>
      <c r="H10876" s="8">
        <f>Sales[Quantity Ordered]*Sales[Price Each]</f>
        <v>7.68</v>
      </c>
    </row>
    <row r="10877" spans="1:8" x14ac:dyDescent="0.25">
      <c r="A10877" s="6">
        <v>257350</v>
      </c>
      <c r="B10877" s="6" t="s">
        <v>6</v>
      </c>
      <c r="C10877" s="7">
        <v>2</v>
      </c>
      <c r="D10877" s="8">
        <v>3.84</v>
      </c>
      <c r="E10877" s="9">
        <v>43722.5625</v>
      </c>
      <c r="F10877" s="6" t="s">
        <v>9113</v>
      </c>
      <c r="G10877" s="6" t="str">
        <f t="shared" si="169"/>
        <v>MA</v>
      </c>
      <c r="H10877" s="8">
        <f>Sales[Quantity Ordered]*Sales[Price Each]</f>
        <v>7.68</v>
      </c>
    </row>
    <row r="10878" spans="1:8" x14ac:dyDescent="0.25">
      <c r="A10878" s="6">
        <v>254176</v>
      </c>
      <c r="B10878" s="6" t="s">
        <v>6</v>
      </c>
      <c r="C10878" s="7">
        <v>2</v>
      </c>
      <c r="D10878" s="8">
        <v>3.84</v>
      </c>
      <c r="E10878" s="9">
        <v>43722.618750000001</v>
      </c>
      <c r="F10878" s="6" t="s">
        <v>6005</v>
      </c>
      <c r="G10878" s="6" t="str">
        <f t="shared" si="169"/>
        <v>MA</v>
      </c>
      <c r="H10878" s="8">
        <f>Sales[Quantity Ordered]*Sales[Price Each]</f>
        <v>7.68</v>
      </c>
    </row>
    <row r="10879" spans="1:8" x14ac:dyDescent="0.25">
      <c r="A10879" s="6">
        <v>258132</v>
      </c>
      <c r="B10879" s="6" t="s">
        <v>6</v>
      </c>
      <c r="C10879" s="7">
        <v>2</v>
      </c>
      <c r="D10879" s="8">
        <v>3.84</v>
      </c>
      <c r="E10879" s="9">
        <v>43722.729166666664</v>
      </c>
      <c r="F10879" s="6" t="s">
        <v>9869</v>
      </c>
      <c r="G10879" s="6" t="str">
        <f t="shared" si="169"/>
        <v>TX</v>
      </c>
      <c r="H10879" s="8">
        <f>Sales[Quantity Ordered]*Sales[Price Each]</f>
        <v>7.68</v>
      </c>
    </row>
    <row r="10880" spans="1:8" x14ac:dyDescent="0.25">
      <c r="A10880" s="6">
        <v>254902</v>
      </c>
      <c r="B10880" s="6" t="s">
        <v>6</v>
      </c>
      <c r="C10880" s="7">
        <v>2</v>
      </c>
      <c r="D10880" s="8">
        <v>3.84</v>
      </c>
      <c r="E10880" s="9">
        <v>43722.793749999997</v>
      </c>
      <c r="F10880" s="6" t="s">
        <v>6720</v>
      </c>
      <c r="G10880" s="6" t="str">
        <f t="shared" si="169"/>
        <v>CA</v>
      </c>
      <c r="H10880" s="8">
        <f>Sales[Quantity Ordered]*Sales[Price Each]</f>
        <v>7.68</v>
      </c>
    </row>
    <row r="10881" spans="1:8" x14ac:dyDescent="0.25">
      <c r="A10881" s="6">
        <v>257536</v>
      </c>
      <c r="B10881" s="6" t="s">
        <v>6</v>
      </c>
      <c r="C10881" s="7">
        <v>2</v>
      </c>
      <c r="D10881" s="8">
        <v>3.84</v>
      </c>
      <c r="E10881" s="9">
        <v>43722.822222222225</v>
      </c>
      <c r="F10881" s="6" t="s">
        <v>9293</v>
      </c>
      <c r="G10881" s="6" t="str">
        <f t="shared" si="169"/>
        <v>WA</v>
      </c>
      <c r="H10881" s="8">
        <f>Sales[Quantity Ordered]*Sales[Price Each]</f>
        <v>7.68</v>
      </c>
    </row>
    <row r="10882" spans="1:8" x14ac:dyDescent="0.25">
      <c r="A10882" s="6">
        <v>248445</v>
      </c>
      <c r="B10882" s="6" t="s">
        <v>6</v>
      </c>
      <c r="C10882" s="7">
        <v>2</v>
      </c>
      <c r="D10882" s="8">
        <v>3.84</v>
      </c>
      <c r="E10882" s="9">
        <v>43722.859722222223</v>
      </c>
      <c r="F10882" s="6" t="s">
        <v>318</v>
      </c>
      <c r="G10882" s="6" t="str">
        <f t="shared" ref="G10882:G10945" si="170">MID(F10882,FIND(",",F10882,FIND(",",F10882)+1)+2,2)</f>
        <v>NY</v>
      </c>
      <c r="H10882" s="8">
        <f>Sales[Quantity Ordered]*Sales[Price Each]</f>
        <v>7.68</v>
      </c>
    </row>
    <row r="10883" spans="1:8" x14ac:dyDescent="0.25">
      <c r="A10883" s="6">
        <v>256268</v>
      </c>
      <c r="B10883" s="6" t="s">
        <v>6</v>
      </c>
      <c r="C10883" s="7">
        <v>2</v>
      </c>
      <c r="D10883" s="8">
        <v>3.84</v>
      </c>
      <c r="E10883" s="9">
        <v>43722.896527777775</v>
      </c>
      <c r="F10883" s="6" t="s">
        <v>8056</v>
      </c>
      <c r="G10883" s="6" t="str">
        <f t="shared" si="170"/>
        <v>TX</v>
      </c>
      <c r="H10883" s="8">
        <f>Sales[Quantity Ordered]*Sales[Price Each]</f>
        <v>7.68</v>
      </c>
    </row>
    <row r="10884" spans="1:8" x14ac:dyDescent="0.25">
      <c r="A10884" s="6">
        <v>254338</v>
      </c>
      <c r="B10884" s="6" t="s">
        <v>6</v>
      </c>
      <c r="C10884" s="7">
        <v>2</v>
      </c>
      <c r="D10884" s="8">
        <v>3.84</v>
      </c>
      <c r="E10884" s="9">
        <v>43722.959027777775</v>
      </c>
      <c r="F10884" s="6" t="s">
        <v>6167</v>
      </c>
      <c r="G10884" s="6" t="str">
        <f t="shared" si="170"/>
        <v>TX</v>
      </c>
      <c r="H10884" s="8">
        <f>Sales[Quantity Ordered]*Sales[Price Each]</f>
        <v>7.68</v>
      </c>
    </row>
    <row r="10885" spans="1:8" x14ac:dyDescent="0.25">
      <c r="A10885" s="6">
        <v>250997</v>
      </c>
      <c r="B10885" s="6" t="s">
        <v>6</v>
      </c>
      <c r="C10885" s="7">
        <v>2</v>
      </c>
      <c r="D10885" s="8">
        <v>3.84</v>
      </c>
      <c r="E10885" s="9">
        <v>43723.552083333336</v>
      </c>
      <c r="F10885" s="6" t="s">
        <v>2858</v>
      </c>
      <c r="G10885" s="6" t="str">
        <f t="shared" si="170"/>
        <v>CA</v>
      </c>
      <c r="H10885" s="8">
        <f>Sales[Quantity Ordered]*Sales[Price Each]</f>
        <v>7.68</v>
      </c>
    </row>
    <row r="10886" spans="1:8" x14ac:dyDescent="0.25">
      <c r="A10886" s="6">
        <v>248708</v>
      </c>
      <c r="B10886" s="6" t="s">
        <v>6</v>
      </c>
      <c r="C10886" s="7">
        <v>2</v>
      </c>
      <c r="D10886" s="8">
        <v>3.84</v>
      </c>
      <c r="E10886" s="9">
        <v>43723.586111111108</v>
      </c>
      <c r="F10886" s="6" t="s">
        <v>581</v>
      </c>
      <c r="G10886" s="6" t="str">
        <f t="shared" si="170"/>
        <v>CA</v>
      </c>
      <c r="H10886" s="8">
        <f>Sales[Quantity Ordered]*Sales[Price Each]</f>
        <v>7.68</v>
      </c>
    </row>
    <row r="10887" spans="1:8" x14ac:dyDescent="0.25">
      <c r="A10887" s="6">
        <v>256415</v>
      </c>
      <c r="B10887" s="6" t="s">
        <v>6</v>
      </c>
      <c r="C10887" s="7">
        <v>2</v>
      </c>
      <c r="D10887" s="8">
        <v>3.84</v>
      </c>
      <c r="E10887" s="9">
        <v>43723.609722222223</v>
      </c>
      <c r="F10887" s="6" t="s">
        <v>8199</v>
      </c>
      <c r="G10887" s="6" t="str">
        <f t="shared" si="170"/>
        <v>CA</v>
      </c>
      <c r="H10887" s="8">
        <f>Sales[Quantity Ordered]*Sales[Price Each]</f>
        <v>7.68</v>
      </c>
    </row>
    <row r="10888" spans="1:8" x14ac:dyDescent="0.25">
      <c r="A10888" s="6">
        <v>250971</v>
      </c>
      <c r="B10888" s="6" t="s">
        <v>6</v>
      </c>
      <c r="C10888" s="7">
        <v>2</v>
      </c>
      <c r="D10888" s="8">
        <v>3.84</v>
      </c>
      <c r="E10888" s="9">
        <v>43723.620138888888</v>
      </c>
      <c r="F10888" s="6" t="s">
        <v>2833</v>
      </c>
      <c r="G10888" s="6" t="str">
        <f t="shared" si="170"/>
        <v>CA</v>
      </c>
      <c r="H10888" s="8">
        <f>Sales[Quantity Ordered]*Sales[Price Each]</f>
        <v>7.68</v>
      </c>
    </row>
    <row r="10889" spans="1:8" x14ac:dyDescent="0.25">
      <c r="A10889" s="6">
        <v>252209</v>
      </c>
      <c r="B10889" s="6" t="s">
        <v>6</v>
      </c>
      <c r="C10889" s="7">
        <v>2</v>
      </c>
      <c r="D10889" s="8">
        <v>3.84</v>
      </c>
      <c r="E10889" s="9">
        <v>43723.655555555553</v>
      </c>
      <c r="F10889" s="6" t="s">
        <v>4060</v>
      </c>
      <c r="G10889" s="6" t="str">
        <f t="shared" si="170"/>
        <v>CA</v>
      </c>
      <c r="H10889" s="8">
        <f>Sales[Quantity Ordered]*Sales[Price Each]</f>
        <v>7.68</v>
      </c>
    </row>
    <row r="10890" spans="1:8" x14ac:dyDescent="0.25">
      <c r="A10890" s="6">
        <v>249654</v>
      </c>
      <c r="B10890" s="6" t="s">
        <v>6</v>
      </c>
      <c r="C10890" s="7">
        <v>2</v>
      </c>
      <c r="D10890" s="8">
        <v>3.84</v>
      </c>
      <c r="E10890" s="9">
        <v>43723.872916666667</v>
      </c>
      <c r="F10890" s="6" t="s">
        <v>1525</v>
      </c>
      <c r="G10890" s="6" t="str">
        <f t="shared" si="170"/>
        <v>CA</v>
      </c>
      <c r="H10890" s="8">
        <f>Sales[Quantity Ordered]*Sales[Price Each]</f>
        <v>7.68</v>
      </c>
    </row>
    <row r="10891" spans="1:8" x14ac:dyDescent="0.25">
      <c r="A10891" s="6">
        <v>248847</v>
      </c>
      <c r="B10891" s="6" t="s">
        <v>6</v>
      </c>
      <c r="C10891" s="7">
        <v>2</v>
      </c>
      <c r="D10891" s="8">
        <v>3.84</v>
      </c>
      <c r="E10891" s="9">
        <v>43724.30972222222</v>
      </c>
      <c r="F10891" s="6" t="s">
        <v>720</v>
      </c>
      <c r="G10891" s="6" t="str">
        <f t="shared" si="170"/>
        <v>CA</v>
      </c>
      <c r="H10891" s="8">
        <f>Sales[Quantity Ordered]*Sales[Price Each]</f>
        <v>7.68</v>
      </c>
    </row>
    <row r="10892" spans="1:8" x14ac:dyDescent="0.25">
      <c r="A10892" s="6">
        <v>257493</v>
      </c>
      <c r="B10892" s="6" t="s">
        <v>6</v>
      </c>
      <c r="C10892" s="7">
        <v>2</v>
      </c>
      <c r="D10892" s="8">
        <v>3.84</v>
      </c>
      <c r="E10892" s="9">
        <v>43724.365972222222</v>
      </c>
      <c r="F10892" s="6" t="s">
        <v>9251</v>
      </c>
      <c r="G10892" s="6" t="str">
        <f t="shared" si="170"/>
        <v>CA</v>
      </c>
      <c r="H10892" s="8">
        <f>Sales[Quantity Ordered]*Sales[Price Each]</f>
        <v>7.68</v>
      </c>
    </row>
    <row r="10893" spans="1:8" x14ac:dyDescent="0.25">
      <c r="A10893" s="6">
        <v>257161</v>
      </c>
      <c r="B10893" s="6" t="s">
        <v>6</v>
      </c>
      <c r="C10893" s="7">
        <v>2</v>
      </c>
      <c r="D10893" s="8">
        <v>3.84</v>
      </c>
      <c r="E10893" s="9">
        <v>43724.427083333336</v>
      </c>
      <c r="F10893" s="6" t="s">
        <v>8926</v>
      </c>
      <c r="G10893" s="6" t="str">
        <f t="shared" si="170"/>
        <v>MA</v>
      </c>
      <c r="H10893" s="8">
        <f>Sales[Quantity Ordered]*Sales[Price Each]</f>
        <v>7.68</v>
      </c>
    </row>
    <row r="10894" spans="1:8" x14ac:dyDescent="0.25">
      <c r="A10894" s="6">
        <v>255431</v>
      </c>
      <c r="B10894" s="6" t="s">
        <v>6</v>
      </c>
      <c r="C10894" s="7">
        <v>2</v>
      </c>
      <c r="D10894" s="8">
        <v>3.84</v>
      </c>
      <c r="E10894" s="9">
        <v>43724.482638888891</v>
      </c>
      <c r="F10894" s="6" t="s">
        <v>7238</v>
      </c>
      <c r="G10894" s="6" t="str">
        <f t="shared" si="170"/>
        <v>OR</v>
      </c>
      <c r="H10894" s="8">
        <f>Sales[Quantity Ordered]*Sales[Price Each]</f>
        <v>7.68</v>
      </c>
    </row>
    <row r="10895" spans="1:8" x14ac:dyDescent="0.25">
      <c r="A10895" s="6">
        <v>253739</v>
      </c>
      <c r="B10895" s="6" t="s">
        <v>6</v>
      </c>
      <c r="C10895" s="7">
        <v>2</v>
      </c>
      <c r="D10895" s="8">
        <v>3.84</v>
      </c>
      <c r="E10895" s="9">
        <v>43724.496527777781</v>
      </c>
      <c r="F10895" s="6" t="s">
        <v>5573</v>
      </c>
      <c r="G10895" s="6" t="str">
        <f t="shared" si="170"/>
        <v>CA</v>
      </c>
      <c r="H10895" s="8">
        <f>Sales[Quantity Ordered]*Sales[Price Each]</f>
        <v>7.68</v>
      </c>
    </row>
    <row r="10896" spans="1:8" x14ac:dyDescent="0.25">
      <c r="A10896" s="6">
        <v>252125</v>
      </c>
      <c r="B10896" s="6" t="s">
        <v>6</v>
      </c>
      <c r="C10896" s="7">
        <v>2</v>
      </c>
      <c r="D10896" s="8">
        <v>3.84</v>
      </c>
      <c r="E10896" s="9">
        <v>43724.588194444441</v>
      </c>
      <c r="F10896" s="6" t="s">
        <v>3976</v>
      </c>
      <c r="G10896" s="6" t="str">
        <f t="shared" si="170"/>
        <v>TX</v>
      </c>
      <c r="H10896" s="8">
        <f>Sales[Quantity Ordered]*Sales[Price Each]</f>
        <v>7.68</v>
      </c>
    </row>
    <row r="10897" spans="1:8" x14ac:dyDescent="0.25">
      <c r="A10897" s="6">
        <v>251812</v>
      </c>
      <c r="B10897" s="6" t="s">
        <v>6</v>
      </c>
      <c r="C10897" s="7">
        <v>2</v>
      </c>
      <c r="D10897" s="8">
        <v>3.84</v>
      </c>
      <c r="E10897" s="9">
        <v>43724.710416666669</v>
      </c>
      <c r="F10897" s="6" t="s">
        <v>3666</v>
      </c>
      <c r="G10897" s="6" t="str">
        <f t="shared" si="170"/>
        <v>MA</v>
      </c>
      <c r="H10897" s="8">
        <f>Sales[Quantity Ordered]*Sales[Price Each]</f>
        <v>7.68</v>
      </c>
    </row>
    <row r="10898" spans="1:8" x14ac:dyDescent="0.25">
      <c r="A10898" s="6">
        <v>254440</v>
      </c>
      <c r="B10898" s="6" t="s">
        <v>6</v>
      </c>
      <c r="C10898" s="7">
        <v>2</v>
      </c>
      <c r="D10898" s="8">
        <v>3.84</v>
      </c>
      <c r="E10898" s="9">
        <v>43724.725694444445</v>
      </c>
      <c r="F10898" s="6" t="s">
        <v>6268</v>
      </c>
      <c r="G10898" s="6" t="str">
        <f t="shared" si="170"/>
        <v>CA</v>
      </c>
      <c r="H10898" s="8">
        <f>Sales[Quantity Ordered]*Sales[Price Each]</f>
        <v>7.68</v>
      </c>
    </row>
    <row r="10899" spans="1:8" x14ac:dyDescent="0.25">
      <c r="A10899" s="6">
        <v>255229</v>
      </c>
      <c r="B10899" s="6" t="s">
        <v>6</v>
      </c>
      <c r="C10899" s="7">
        <v>2</v>
      </c>
      <c r="D10899" s="8">
        <v>3.84</v>
      </c>
      <c r="E10899" s="9">
        <v>43724.913194444445</v>
      </c>
      <c r="F10899" s="6" t="s">
        <v>7040</v>
      </c>
      <c r="G10899" s="6" t="str">
        <f t="shared" si="170"/>
        <v>CA</v>
      </c>
      <c r="H10899" s="8">
        <f>Sales[Quantity Ordered]*Sales[Price Each]</f>
        <v>7.68</v>
      </c>
    </row>
    <row r="10900" spans="1:8" x14ac:dyDescent="0.25">
      <c r="A10900" s="6">
        <v>256933</v>
      </c>
      <c r="B10900" s="6" t="s">
        <v>6</v>
      </c>
      <c r="C10900" s="7">
        <v>2</v>
      </c>
      <c r="D10900" s="8">
        <v>3.84</v>
      </c>
      <c r="E10900" s="9">
        <v>43724.938888888886</v>
      </c>
      <c r="F10900" s="6" t="s">
        <v>8702</v>
      </c>
      <c r="G10900" s="6" t="str">
        <f t="shared" si="170"/>
        <v>GA</v>
      </c>
      <c r="H10900" s="8">
        <f>Sales[Quantity Ordered]*Sales[Price Each]</f>
        <v>7.68</v>
      </c>
    </row>
    <row r="10901" spans="1:8" x14ac:dyDescent="0.25">
      <c r="A10901" s="6">
        <v>257141</v>
      </c>
      <c r="B10901" s="6" t="s">
        <v>6</v>
      </c>
      <c r="C10901" s="7">
        <v>2</v>
      </c>
      <c r="D10901" s="8">
        <v>3.84</v>
      </c>
      <c r="E10901" s="9">
        <v>43724.945138888892</v>
      </c>
      <c r="F10901" s="6" t="s">
        <v>8906</v>
      </c>
      <c r="G10901" s="6" t="str">
        <f t="shared" si="170"/>
        <v>CA</v>
      </c>
      <c r="H10901" s="8">
        <f>Sales[Quantity Ordered]*Sales[Price Each]</f>
        <v>7.68</v>
      </c>
    </row>
    <row r="10902" spans="1:8" x14ac:dyDescent="0.25">
      <c r="A10902" s="6">
        <v>258882</v>
      </c>
      <c r="B10902" s="6" t="s">
        <v>6</v>
      </c>
      <c r="C10902" s="7">
        <v>2</v>
      </c>
      <c r="D10902" s="8">
        <v>3.84</v>
      </c>
      <c r="E10902" s="9">
        <v>43724.947916666664</v>
      </c>
      <c r="F10902" s="6" t="s">
        <v>10596</v>
      </c>
      <c r="G10902" s="6" t="str">
        <f t="shared" si="170"/>
        <v>GA</v>
      </c>
      <c r="H10902" s="8">
        <f>Sales[Quantity Ordered]*Sales[Price Each]</f>
        <v>7.68</v>
      </c>
    </row>
    <row r="10903" spans="1:8" x14ac:dyDescent="0.25">
      <c r="A10903" s="6">
        <v>255934</v>
      </c>
      <c r="B10903" s="6" t="s">
        <v>6</v>
      </c>
      <c r="C10903" s="7">
        <v>2</v>
      </c>
      <c r="D10903" s="8">
        <v>3.84</v>
      </c>
      <c r="E10903" s="9">
        <v>43725.064583333333</v>
      </c>
      <c r="F10903" s="6" t="s">
        <v>7730</v>
      </c>
      <c r="G10903" s="6" t="str">
        <f t="shared" si="170"/>
        <v>TX</v>
      </c>
      <c r="H10903" s="8">
        <f>Sales[Quantity Ordered]*Sales[Price Each]</f>
        <v>7.68</v>
      </c>
    </row>
    <row r="10904" spans="1:8" x14ac:dyDescent="0.25">
      <c r="A10904" s="6">
        <v>254178</v>
      </c>
      <c r="B10904" s="6" t="s">
        <v>6</v>
      </c>
      <c r="C10904" s="7">
        <v>2</v>
      </c>
      <c r="D10904" s="8">
        <v>3.84</v>
      </c>
      <c r="E10904" s="9">
        <v>43725.470138888886</v>
      </c>
      <c r="F10904" s="6" t="s">
        <v>6007</v>
      </c>
      <c r="G10904" s="6" t="str">
        <f t="shared" si="170"/>
        <v>CA</v>
      </c>
      <c r="H10904" s="8">
        <f>Sales[Quantity Ordered]*Sales[Price Each]</f>
        <v>7.68</v>
      </c>
    </row>
    <row r="10905" spans="1:8" x14ac:dyDescent="0.25">
      <c r="A10905" s="6">
        <v>254450</v>
      </c>
      <c r="B10905" s="6" t="s">
        <v>6</v>
      </c>
      <c r="C10905" s="7">
        <v>2</v>
      </c>
      <c r="D10905" s="8">
        <v>3.84</v>
      </c>
      <c r="E10905" s="9">
        <v>43725.554861111108</v>
      </c>
      <c r="F10905" s="6" t="s">
        <v>6278</v>
      </c>
      <c r="G10905" s="6" t="str">
        <f t="shared" si="170"/>
        <v>NY</v>
      </c>
      <c r="H10905" s="8">
        <f>Sales[Quantity Ordered]*Sales[Price Each]</f>
        <v>7.68</v>
      </c>
    </row>
    <row r="10906" spans="1:8" x14ac:dyDescent="0.25">
      <c r="A10906" s="6">
        <v>252243</v>
      </c>
      <c r="B10906" s="6" t="s">
        <v>6</v>
      </c>
      <c r="C10906" s="7">
        <v>2</v>
      </c>
      <c r="D10906" s="8">
        <v>3.84</v>
      </c>
      <c r="E10906" s="9">
        <v>43725.707638888889</v>
      </c>
      <c r="F10906" s="6" t="s">
        <v>4093</v>
      </c>
      <c r="G10906" s="6" t="str">
        <f t="shared" si="170"/>
        <v>CA</v>
      </c>
      <c r="H10906" s="8">
        <f>Sales[Quantity Ordered]*Sales[Price Each]</f>
        <v>7.68</v>
      </c>
    </row>
    <row r="10907" spans="1:8" x14ac:dyDescent="0.25">
      <c r="A10907" s="6">
        <v>249317</v>
      </c>
      <c r="B10907" s="6" t="s">
        <v>6</v>
      </c>
      <c r="C10907" s="7">
        <v>2</v>
      </c>
      <c r="D10907" s="8">
        <v>3.84</v>
      </c>
      <c r="E10907" s="9">
        <v>43725.761805555558</v>
      </c>
      <c r="F10907" s="6" t="s">
        <v>1188</v>
      </c>
      <c r="G10907" s="6" t="str">
        <f t="shared" si="170"/>
        <v>NY</v>
      </c>
      <c r="H10907" s="8">
        <f>Sales[Quantity Ordered]*Sales[Price Each]</f>
        <v>7.68</v>
      </c>
    </row>
    <row r="10908" spans="1:8" x14ac:dyDescent="0.25">
      <c r="A10908" s="6">
        <v>254760</v>
      </c>
      <c r="B10908" s="6" t="s">
        <v>6</v>
      </c>
      <c r="C10908" s="7">
        <v>2</v>
      </c>
      <c r="D10908" s="8">
        <v>3.84</v>
      </c>
      <c r="E10908" s="9">
        <v>43725.799305555556</v>
      </c>
      <c r="F10908" s="6" t="s">
        <v>6582</v>
      </c>
      <c r="G10908" s="6" t="str">
        <f t="shared" si="170"/>
        <v>NY</v>
      </c>
      <c r="H10908" s="8">
        <f>Sales[Quantity Ordered]*Sales[Price Each]</f>
        <v>7.68</v>
      </c>
    </row>
    <row r="10909" spans="1:8" x14ac:dyDescent="0.25">
      <c r="A10909" s="6">
        <v>258515</v>
      </c>
      <c r="B10909" s="6" t="s">
        <v>6</v>
      </c>
      <c r="C10909" s="7">
        <v>2</v>
      </c>
      <c r="D10909" s="8">
        <v>3.84</v>
      </c>
      <c r="E10909" s="9">
        <v>43725.938888888886</v>
      </c>
      <c r="F10909" s="6" t="s">
        <v>10238</v>
      </c>
      <c r="G10909" s="6" t="str">
        <f t="shared" si="170"/>
        <v>TX</v>
      </c>
      <c r="H10909" s="8">
        <f>Sales[Quantity Ordered]*Sales[Price Each]</f>
        <v>7.68</v>
      </c>
    </row>
    <row r="10910" spans="1:8" x14ac:dyDescent="0.25">
      <c r="A10910" s="6">
        <v>256712</v>
      </c>
      <c r="B10910" s="6" t="s">
        <v>6</v>
      </c>
      <c r="C10910" s="7">
        <v>2</v>
      </c>
      <c r="D10910" s="8">
        <v>3.84</v>
      </c>
      <c r="E10910" s="9">
        <v>43725.942361111112</v>
      </c>
      <c r="F10910" s="6" t="s">
        <v>8486</v>
      </c>
      <c r="G10910" s="6" t="str">
        <f t="shared" si="170"/>
        <v>WA</v>
      </c>
      <c r="H10910" s="8">
        <f>Sales[Quantity Ordered]*Sales[Price Each]</f>
        <v>7.68</v>
      </c>
    </row>
    <row r="10911" spans="1:8" x14ac:dyDescent="0.25">
      <c r="A10911" s="6">
        <v>249523</v>
      </c>
      <c r="B10911" s="6" t="s">
        <v>6</v>
      </c>
      <c r="C10911" s="7">
        <v>2</v>
      </c>
      <c r="D10911" s="8">
        <v>3.84</v>
      </c>
      <c r="E10911" s="9">
        <v>43726.32916666667</v>
      </c>
      <c r="F10911" s="6" t="s">
        <v>1394</v>
      </c>
      <c r="G10911" s="6" t="str">
        <f t="shared" si="170"/>
        <v>MA</v>
      </c>
      <c r="H10911" s="8">
        <f>Sales[Quantity Ordered]*Sales[Price Each]</f>
        <v>7.68</v>
      </c>
    </row>
    <row r="10912" spans="1:8" x14ac:dyDescent="0.25">
      <c r="A10912" s="6">
        <v>253736</v>
      </c>
      <c r="B10912" s="6" t="s">
        <v>6</v>
      </c>
      <c r="C10912" s="7">
        <v>2</v>
      </c>
      <c r="D10912" s="8">
        <v>3.84</v>
      </c>
      <c r="E10912" s="9">
        <v>43726.42083333333</v>
      </c>
      <c r="F10912" s="6" t="s">
        <v>5570</v>
      </c>
      <c r="G10912" s="6" t="str">
        <f t="shared" si="170"/>
        <v>MA</v>
      </c>
      <c r="H10912" s="8">
        <f>Sales[Quantity Ordered]*Sales[Price Each]</f>
        <v>7.68</v>
      </c>
    </row>
    <row r="10913" spans="1:8" x14ac:dyDescent="0.25">
      <c r="A10913" s="6">
        <v>253960</v>
      </c>
      <c r="B10913" s="6" t="s">
        <v>6</v>
      </c>
      <c r="C10913" s="7">
        <v>2</v>
      </c>
      <c r="D10913" s="8">
        <v>3.84</v>
      </c>
      <c r="E10913" s="9">
        <v>43726.469444444447</v>
      </c>
      <c r="F10913" s="6" t="s">
        <v>5793</v>
      </c>
      <c r="G10913" s="6" t="str">
        <f t="shared" si="170"/>
        <v>CA</v>
      </c>
      <c r="H10913" s="8">
        <f>Sales[Quantity Ordered]*Sales[Price Each]</f>
        <v>7.68</v>
      </c>
    </row>
    <row r="10914" spans="1:8" x14ac:dyDescent="0.25">
      <c r="A10914" s="6">
        <v>256472</v>
      </c>
      <c r="B10914" s="6" t="s">
        <v>6</v>
      </c>
      <c r="C10914" s="7">
        <v>2</v>
      </c>
      <c r="D10914" s="8">
        <v>3.84</v>
      </c>
      <c r="E10914" s="9">
        <v>43726.51458333333</v>
      </c>
      <c r="F10914" s="6" t="s">
        <v>8256</v>
      </c>
      <c r="G10914" s="6" t="str">
        <f t="shared" si="170"/>
        <v>TX</v>
      </c>
      <c r="H10914" s="8">
        <f>Sales[Quantity Ordered]*Sales[Price Each]</f>
        <v>7.68</v>
      </c>
    </row>
    <row r="10915" spans="1:8" x14ac:dyDescent="0.25">
      <c r="A10915" s="6">
        <v>253710</v>
      </c>
      <c r="B10915" s="6" t="s">
        <v>6</v>
      </c>
      <c r="C10915" s="7">
        <v>2</v>
      </c>
      <c r="D10915" s="8">
        <v>3.84</v>
      </c>
      <c r="E10915" s="9">
        <v>43726.561111111114</v>
      </c>
      <c r="F10915" s="6" t="s">
        <v>5545</v>
      </c>
      <c r="G10915" s="6" t="str">
        <f t="shared" si="170"/>
        <v>NY</v>
      </c>
      <c r="H10915" s="8">
        <f>Sales[Quantity Ordered]*Sales[Price Each]</f>
        <v>7.68</v>
      </c>
    </row>
    <row r="10916" spans="1:8" x14ac:dyDescent="0.25">
      <c r="A10916" s="6">
        <v>255224</v>
      </c>
      <c r="B10916" s="6" t="s">
        <v>6</v>
      </c>
      <c r="C10916" s="7">
        <v>2</v>
      </c>
      <c r="D10916" s="8">
        <v>3.84</v>
      </c>
      <c r="E10916" s="9">
        <v>43726.625694444447</v>
      </c>
      <c r="F10916" s="6" t="s">
        <v>7035</v>
      </c>
      <c r="G10916" s="6" t="str">
        <f t="shared" si="170"/>
        <v>NY</v>
      </c>
      <c r="H10916" s="8">
        <f>Sales[Quantity Ordered]*Sales[Price Each]</f>
        <v>7.68</v>
      </c>
    </row>
    <row r="10917" spans="1:8" x14ac:dyDescent="0.25">
      <c r="A10917" s="6">
        <v>251796</v>
      </c>
      <c r="B10917" s="6" t="s">
        <v>6</v>
      </c>
      <c r="C10917" s="7">
        <v>2</v>
      </c>
      <c r="D10917" s="8">
        <v>3.84</v>
      </c>
      <c r="E10917" s="9">
        <v>43726.677777777775</v>
      </c>
      <c r="F10917" s="6" t="s">
        <v>3652</v>
      </c>
      <c r="G10917" s="6" t="str">
        <f t="shared" si="170"/>
        <v>CA</v>
      </c>
      <c r="H10917" s="8">
        <f>Sales[Quantity Ordered]*Sales[Price Each]</f>
        <v>7.68</v>
      </c>
    </row>
    <row r="10918" spans="1:8" x14ac:dyDescent="0.25">
      <c r="A10918" s="6">
        <v>259340</v>
      </c>
      <c r="B10918" s="6" t="s">
        <v>6</v>
      </c>
      <c r="C10918" s="7">
        <v>2</v>
      </c>
      <c r="D10918" s="8">
        <v>3.84</v>
      </c>
      <c r="E10918" s="9">
        <v>43726.845833333333</v>
      </c>
      <c r="F10918" s="6" t="s">
        <v>11038</v>
      </c>
      <c r="G10918" s="6" t="str">
        <f t="shared" si="170"/>
        <v>CA</v>
      </c>
      <c r="H10918" s="8">
        <f>Sales[Quantity Ordered]*Sales[Price Each]</f>
        <v>7.68</v>
      </c>
    </row>
    <row r="10919" spans="1:8" x14ac:dyDescent="0.25">
      <c r="A10919" s="6">
        <v>254042</v>
      </c>
      <c r="B10919" s="6" t="s">
        <v>6</v>
      </c>
      <c r="C10919" s="7">
        <v>2</v>
      </c>
      <c r="D10919" s="8">
        <v>3.84</v>
      </c>
      <c r="E10919" s="9">
        <v>43726.870138888888</v>
      </c>
      <c r="F10919" s="6" t="s">
        <v>5874</v>
      </c>
      <c r="G10919" s="6" t="str">
        <f t="shared" si="170"/>
        <v>GA</v>
      </c>
      <c r="H10919" s="8">
        <f>Sales[Quantity Ordered]*Sales[Price Each]</f>
        <v>7.68</v>
      </c>
    </row>
    <row r="10920" spans="1:8" x14ac:dyDescent="0.25">
      <c r="A10920" s="6">
        <v>250311</v>
      </c>
      <c r="B10920" s="6" t="s">
        <v>6</v>
      </c>
      <c r="C10920" s="7">
        <v>2</v>
      </c>
      <c r="D10920" s="8">
        <v>3.84</v>
      </c>
      <c r="E10920" s="9">
        <v>43726.879861111112</v>
      </c>
      <c r="F10920" s="6" t="s">
        <v>2179</v>
      </c>
      <c r="G10920" s="6" t="str">
        <f t="shared" si="170"/>
        <v>CA</v>
      </c>
      <c r="H10920" s="8">
        <f>Sales[Quantity Ordered]*Sales[Price Each]</f>
        <v>7.68</v>
      </c>
    </row>
    <row r="10921" spans="1:8" x14ac:dyDescent="0.25">
      <c r="A10921" s="6">
        <v>255302</v>
      </c>
      <c r="B10921" s="6" t="s">
        <v>6</v>
      </c>
      <c r="C10921" s="7">
        <v>2</v>
      </c>
      <c r="D10921" s="8">
        <v>3.84</v>
      </c>
      <c r="E10921" s="9">
        <v>43726.95</v>
      </c>
      <c r="F10921" s="6" t="s">
        <v>7110</v>
      </c>
      <c r="G10921" s="6" t="str">
        <f t="shared" si="170"/>
        <v>CA</v>
      </c>
      <c r="H10921" s="8">
        <f>Sales[Quantity Ordered]*Sales[Price Each]</f>
        <v>7.68</v>
      </c>
    </row>
    <row r="10922" spans="1:8" x14ac:dyDescent="0.25">
      <c r="A10922" s="6">
        <v>254659</v>
      </c>
      <c r="B10922" s="6" t="s">
        <v>6</v>
      </c>
      <c r="C10922" s="7">
        <v>2</v>
      </c>
      <c r="D10922" s="8">
        <v>3.84</v>
      </c>
      <c r="E10922" s="9">
        <v>43727.500694444447</v>
      </c>
      <c r="F10922" s="6" t="s">
        <v>6484</v>
      </c>
      <c r="G10922" s="6" t="str">
        <f t="shared" si="170"/>
        <v>CA</v>
      </c>
      <c r="H10922" s="8">
        <f>Sales[Quantity Ordered]*Sales[Price Each]</f>
        <v>7.68</v>
      </c>
    </row>
    <row r="10923" spans="1:8" x14ac:dyDescent="0.25">
      <c r="A10923" s="6">
        <v>258624</v>
      </c>
      <c r="B10923" s="6" t="s">
        <v>6</v>
      </c>
      <c r="C10923" s="7">
        <v>2</v>
      </c>
      <c r="D10923" s="8">
        <v>3.84</v>
      </c>
      <c r="E10923" s="9">
        <v>43727.503472222219</v>
      </c>
      <c r="F10923" s="6" t="s">
        <v>10346</v>
      </c>
      <c r="G10923" s="6" t="str">
        <f t="shared" si="170"/>
        <v>CA</v>
      </c>
      <c r="H10923" s="8">
        <f>Sales[Quantity Ordered]*Sales[Price Each]</f>
        <v>7.68</v>
      </c>
    </row>
    <row r="10924" spans="1:8" x14ac:dyDescent="0.25">
      <c r="A10924" s="6">
        <v>248487</v>
      </c>
      <c r="B10924" s="6" t="s">
        <v>6</v>
      </c>
      <c r="C10924" s="7">
        <v>2</v>
      </c>
      <c r="D10924" s="8">
        <v>3.84</v>
      </c>
      <c r="E10924" s="9">
        <v>43727.504166666666</v>
      </c>
      <c r="F10924" s="6" t="s">
        <v>360</v>
      </c>
      <c r="G10924" s="6" t="str">
        <f t="shared" si="170"/>
        <v>TX</v>
      </c>
      <c r="H10924" s="8">
        <f>Sales[Quantity Ordered]*Sales[Price Each]</f>
        <v>7.68</v>
      </c>
    </row>
    <row r="10925" spans="1:8" x14ac:dyDescent="0.25">
      <c r="A10925" s="6">
        <v>251196</v>
      </c>
      <c r="B10925" s="6" t="s">
        <v>6</v>
      </c>
      <c r="C10925" s="7">
        <v>2</v>
      </c>
      <c r="D10925" s="8">
        <v>3.84</v>
      </c>
      <c r="E10925" s="9">
        <v>43727.575694444444</v>
      </c>
      <c r="F10925" s="6" t="s">
        <v>3056</v>
      </c>
      <c r="G10925" s="6" t="str">
        <f t="shared" si="170"/>
        <v>NY</v>
      </c>
      <c r="H10925" s="8">
        <f>Sales[Quantity Ordered]*Sales[Price Each]</f>
        <v>7.68</v>
      </c>
    </row>
    <row r="10926" spans="1:8" x14ac:dyDescent="0.25">
      <c r="A10926" s="6">
        <v>252794</v>
      </c>
      <c r="B10926" s="6" t="s">
        <v>6</v>
      </c>
      <c r="C10926" s="7">
        <v>2</v>
      </c>
      <c r="D10926" s="8">
        <v>3.84</v>
      </c>
      <c r="E10926" s="9">
        <v>43727.577777777777</v>
      </c>
      <c r="F10926" s="6" t="s">
        <v>4640</v>
      </c>
      <c r="G10926" s="6" t="str">
        <f t="shared" si="170"/>
        <v>MA</v>
      </c>
      <c r="H10926" s="8">
        <f>Sales[Quantity Ordered]*Sales[Price Each]</f>
        <v>7.68</v>
      </c>
    </row>
    <row r="10927" spans="1:8" x14ac:dyDescent="0.25">
      <c r="A10927" s="6">
        <v>251975</v>
      </c>
      <c r="B10927" s="6" t="s">
        <v>6</v>
      </c>
      <c r="C10927" s="7">
        <v>2</v>
      </c>
      <c r="D10927" s="8">
        <v>3.84</v>
      </c>
      <c r="E10927" s="9">
        <v>43727.588194444441</v>
      </c>
      <c r="F10927" s="6" t="s">
        <v>3827</v>
      </c>
      <c r="G10927" s="6" t="str">
        <f t="shared" si="170"/>
        <v>CA</v>
      </c>
      <c r="H10927" s="8">
        <f>Sales[Quantity Ordered]*Sales[Price Each]</f>
        <v>7.68</v>
      </c>
    </row>
    <row r="10928" spans="1:8" x14ac:dyDescent="0.25">
      <c r="A10928" s="6">
        <v>257155</v>
      </c>
      <c r="B10928" s="6" t="s">
        <v>6</v>
      </c>
      <c r="C10928" s="7">
        <v>2</v>
      </c>
      <c r="D10928" s="8">
        <v>3.84</v>
      </c>
      <c r="E10928" s="9">
        <v>43727.65625</v>
      </c>
      <c r="F10928" s="6" t="s">
        <v>8920</v>
      </c>
      <c r="G10928" s="6" t="str">
        <f t="shared" si="170"/>
        <v>GA</v>
      </c>
      <c r="H10928" s="8">
        <f>Sales[Quantity Ordered]*Sales[Price Each]</f>
        <v>7.68</v>
      </c>
    </row>
    <row r="10929" spans="1:8" x14ac:dyDescent="0.25">
      <c r="A10929" s="6">
        <v>259286</v>
      </c>
      <c r="B10929" s="6" t="s">
        <v>6</v>
      </c>
      <c r="C10929" s="7">
        <v>2</v>
      </c>
      <c r="D10929" s="8">
        <v>3.84</v>
      </c>
      <c r="E10929" s="9">
        <v>43727.752083333333</v>
      </c>
      <c r="F10929" s="6" t="s">
        <v>10984</v>
      </c>
      <c r="G10929" s="6" t="str">
        <f t="shared" si="170"/>
        <v>WA</v>
      </c>
      <c r="H10929" s="8">
        <f>Sales[Quantity Ordered]*Sales[Price Each]</f>
        <v>7.68</v>
      </c>
    </row>
    <row r="10930" spans="1:8" x14ac:dyDescent="0.25">
      <c r="A10930" s="6">
        <v>251114</v>
      </c>
      <c r="B10930" s="6" t="s">
        <v>6</v>
      </c>
      <c r="C10930" s="7">
        <v>2</v>
      </c>
      <c r="D10930" s="8">
        <v>3.84</v>
      </c>
      <c r="E10930" s="9">
        <v>43727.775000000001</v>
      </c>
      <c r="F10930" s="6" t="s">
        <v>2975</v>
      </c>
      <c r="G10930" s="6" t="str">
        <f t="shared" si="170"/>
        <v>WA</v>
      </c>
      <c r="H10930" s="8">
        <f>Sales[Quantity Ordered]*Sales[Price Each]</f>
        <v>7.68</v>
      </c>
    </row>
    <row r="10931" spans="1:8" x14ac:dyDescent="0.25">
      <c r="A10931" s="6">
        <v>257653</v>
      </c>
      <c r="B10931" s="6" t="s">
        <v>6</v>
      </c>
      <c r="C10931" s="7">
        <v>2</v>
      </c>
      <c r="D10931" s="8">
        <v>3.84</v>
      </c>
      <c r="E10931" s="9">
        <v>43727.803472222222</v>
      </c>
      <c r="F10931" s="6" t="s">
        <v>9407</v>
      </c>
      <c r="G10931" s="6" t="str">
        <f t="shared" si="170"/>
        <v>ME</v>
      </c>
      <c r="H10931" s="8">
        <f>Sales[Quantity Ordered]*Sales[Price Each]</f>
        <v>7.68</v>
      </c>
    </row>
    <row r="10932" spans="1:8" x14ac:dyDescent="0.25">
      <c r="A10932" s="6">
        <v>256388</v>
      </c>
      <c r="B10932" s="6" t="s">
        <v>6</v>
      </c>
      <c r="C10932" s="7">
        <v>2</v>
      </c>
      <c r="D10932" s="8">
        <v>3.84</v>
      </c>
      <c r="E10932" s="9">
        <v>43727.832638888889</v>
      </c>
      <c r="F10932" s="6" t="s">
        <v>8172</v>
      </c>
      <c r="G10932" s="6" t="str">
        <f t="shared" si="170"/>
        <v>CA</v>
      </c>
      <c r="H10932" s="8">
        <f>Sales[Quantity Ordered]*Sales[Price Each]</f>
        <v>7.68</v>
      </c>
    </row>
    <row r="10933" spans="1:8" x14ac:dyDescent="0.25">
      <c r="A10933" s="6">
        <v>251254</v>
      </c>
      <c r="B10933" s="6" t="s">
        <v>6</v>
      </c>
      <c r="C10933" s="7">
        <v>2</v>
      </c>
      <c r="D10933" s="8">
        <v>3.84</v>
      </c>
      <c r="E10933" s="9">
        <v>43727.917361111111</v>
      </c>
      <c r="F10933" s="6" t="s">
        <v>3114</v>
      </c>
      <c r="G10933" s="6" t="str">
        <f t="shared" si="170"/>
        <v>NY</v>
      </c>
      <c r="H10933" s="8">
        <f>Sales[Quantity Ordered]*Sales[Price Each]</f>
        <v>7.68</v>
      </c>
    </row>
    <row r="10934" spans="1:8" x14ac:dyDescent="0.25">
      <c r="A10934" s="6">
        <v>256988</v>
      </c>
      <c r="B10934" s="6" t="s">
        <v>6</v>
      </c>
      <c r="C10934" s="7">
        <v>2</v>
      </c>
      <c r="D10934" s="8">
        <v>3.84</v>
      </c>
      <c r="E10934" s="9">
        <v>43728.364583333336</v>
      </c>
      <c r="F10934" s="6" t="s">
        <v>8754</v>
      </c>
      <c r="G10934" s="6" t="str">
        <f t="shared" si="170"/>
        <v>CA</v>
      </c>
      <c r="H10934" s="8">
        <f>Sales[Quantity Ordered]*Sales[Price Each]</f>
        <v>7.68</v>
      </c>
    </row>
    <row r="10935" spans="1:8" x14ac:dyDescent="0.25">
      <c r="A10935" s="6">
        <v>257888</v>
      </c>
      <c r="B10935" s="6" t="s">
        <v>6</v>
      </c>
      <c r="C10935" s="7">
        <v>2</v>
      </c>
      <c r="D10935" s="8">
        <v>3.84</v>
      </c>
      <c r="E10935" s="9">
        <v>43728.488194444442</v>
      </c>
      <c r="F10935" s="6" t="s">
        <v>9634</v>
      </c>
      <c r="G10935" s="6" t="str">
        <f t="shared" si="170"/>
        <v>CA</v>
      </c>
      <c r="H10935" s="8">
        <f>Sales[Quantity Ordered]*Sales[Price Each]</f>
        <v>7.68</v>
      </c>
    </row>
    <row r="10936" spans="1:8" x14ac:dyDescent="0.25">
      <c r="A10936" s="6">
        <v>256496</v>
      </c>
      <c r="B10936" s="6" t="s">
        <v>6</v>
      </c>
      <c r="C10936" s="7">
        <v>2</v>
      </c>
      <c r="D10936" s="8">
        <v>3.84</v>
      </c>
      <c r="E10936" s="9">
        <v>43728.505555555559</v>
      </c>
      <c r="F10936" s="6" t="s">
        <v>8280</v>
      </c>
      <c r="G10936" s="6" t="str">
        <f t="shared" si="170"/>
        <v>CA</v>
      </c>
      <c r="H10936" s="8">
        <f>Sales[Quantity Ordered]*Sales[Price Each]</f>
        <v>7.68</v>
      </c>
    </row>
    <row r="10937" spans="1:8" x14ac:dyDescent="0.25">
      <c r="A10937" s="6">
        <v>259237</v>
      </c>
      <c r="B10937" s="6" t="s">
        <v>6</v>
      </c>
      <c r="C10937" s="7">
        <v>2</v>
      </c>
      <c r="D10937" s="8">
        <v>3.84</v>
      </c>
      <c r="E10937" s="9">
        <v>43728.572916666664</v>
      </c>
      <c r="F10937" s="6" t="s">
        <v>10937</v>
      </c>
      <c r="G10937" s="6" t="str">
        <f t="shared" si="170"/>
        <v>WA</v>
      </c>
      <c r="H10937" s="8">
        <f>Sales[Quantity Ordered]*Sales[Price Each]</f>
        <v>7.68</v>
      </c>
    </row>
    <row r="10938" spans="1:8" x14ac:dyDescent="0.25">
      <c r="A10938" s="6">
        <v>255701</v>
      </c>
      <c r="B10938" s="6" t="s">
        <v>6</v>
      </c>
      <c r="C10938" s="7">
        <v>2</v>
      </c>
      <c r="D10938" s="8">
        <v>3.84</v>
      </c>
      <c r="E10938" s="9">
        <v>43728.65347222222</v>
      </c>
      <c r="F10938" s="6" t="s">
        <v>7504</v>
      </c>
      <c r="G10938" s="6" t="str">
        <f t="shared" si="170"/>
        <v>CA</v>
      </c>
      <c r="H10938" s="8">
        <f>Sales[Quantity Ordered]*Sales[Price Each]</f>
        <v>7.68</v>
      </c>
    </row>
    <row r="10939" spans="1:8" x14ac:dyDescent="0.25">
      <c r="A10939" s="6">
        <v>259124</v>
      </c>
      <c r="B10939" s="6" t="s">
        <v>6</v>
      </c>
      <c r="C10939" s="7">
        <v>2</v>
      </c>
      <c r="D10939" s="8">
        <v>3.84</v>
      </c>
      <c r="E10939" s="9">
        <v>43728.677777777775</v>
      </c>
      <c r="F10939" s="6" t="s">
        <v>10833</v>
      </c>
      <c r="G10939" s="6" t="str">
        <f t="shared" si="170"/>
        <v>OR</v>
      </c>
      <c r="H10939" s="8">
        <f>Sales[Quantity Ordered]*Sales[Price Each]</f>
        <v>7.68</v>
      </c>
    </row>
    <row r="10940" spans="1:8" x14ac:dyDescent="0.25">
      <c r="A10940" s="6">
        <v>259180</v>
      </c>
      <c r="B10940" s="6" t="s">
        <v>6</v>
      </c>
      <c r="C10940" s="7">
        <v>2</v>
      </c>
      <c r="D10940" s="8">
        <v>3.84</v>
      </c>
      <c r="E10940" s="9">
        <v>43728.692361111112</v>
      </c>
      <c r="F10940" s="6" t="s">
        <v>10884</v>
      </c>
      <c r="G10940" s="6" t="str">
        <f t="shared" si="170"/>
        <v>CA</v>
      </c>
      <c r="H10940" s="8">
        <f>Sales[Quantity Ordered]*Sales[Price Each]</f>
        <v>7.68</v>
      </c>
    </row>
    <row r="10941" spans="1:8" x14ac:dyDescent="0.25">
      <c r="A10941" s="6">
        <v>257484</v>
      </c>
      <c r="B10941" s="6" t="s">
        <v>6</v>
      </c>
      <c r="C10941" s="7">
        <v>2</v>
      </c>
      <c r="D10941" s="8">
        <v>3.84</v>
      </c>
      <c r="E10941" s="9">
        <v>43728.838194444441</v>
      </c>
      <c r="F10941" s="6" t="s">
        <v>9242</v>
      </c>
      <c r="G10941" s="6" t="str">
        <f t="shared" si="170"/>
        <v>CA</v>
      </c>
      <c r="H10941" s="8">
        <f>Sales[Quantity Ordered]*Sales[Price Each]</f>
        <v>7.68</v>
      </c>
    </row>
    <row r="10942" spans="1:8" x14ac:dyDescent="0.25">
      <c r="A10942" s="6">
        <v>248993</v>
      </c>
      <c r="B10942" s="6" t="s">
        <v>6</v>
      </c>
      <c r="C10942" s="7">
        <v>2</v>
      </c>
      <c r="D10942" s="8">
        <v>3.84</v>
      </c>
      <c r="E10942" s="9">
        <v>43728.893750000003</v>
      </c>
      <c r="F10942" s="6" t="s">
        <v>865</v>
      </c>
      <c r="G10942" s="6" t="str">
        <f t="shared" si="170"/>
        <v>MA</v>
      </c>
      <c r="H10942" s="8">
        <f>Sales[Quantity Ordered]*Sales[Price Each]</f>
        <v>7.68</v>
      </c>
    </row>
    <row r="10943" spans="1:8" x14ac:dyDescent="0.25">
      <c r="A10943" s="6">
        <v>248733</v>
      </c>
      <c r="B10943" s="6" t="s">
        <v>6</v>
      </c>
      <c r="C10943" s="7">
        <v>2</v>
      </c>
      <c r="D10943" s="8">
        <v>3.84</v>
      </c>
      <c r="E10943" s="9">
        <v>43728.92083333333</v>
      </c>
      <c r="F10943" s="6" t="s">
        <v>606</v>
      </c>
      <c r="G10943" s="6" t="str">
        <f t="shared" si="170"/>
        <v>OR</v>
      </c>
      <c r="H10943" s="8">
        <f>Sales[Quantity Ordered]*Sales[Price Each]</f>
        <v>7.68</v>
      </c>
    </row>
    <row r="10944" spans="1:8" x14ac:dyDescent="0.25">
      <c r="A10944" s="6">
        <v>250862</v>
      </c>
      <c r="B10944" s="6" t="s">
        <v>6</v>
      </c>
      <c r="C10944" s="7">
        <v>2</v>
      </c>
      <c r="D10944" s="8">
        <v>3.84</v>
      </c>
      <c r="E10944" s="9">
        <v>43728.957638888889</v>
      </c>
      <c r="F10944" s="6" t="s">
        <v>2725</v>
      </c>
      <c r="G10944" s="6" t="str">
        <f t="shared" si="170"/>
        <v>OR</v>
      </c>
      <c r="H10944" s="8">
        <f>Sales[Quantity Ordered]*Sales[Price Each]</f>
        <v>7.68</v>
      </c>
    </row>
    <row r="10945" spans="1:8" x14ac:dyDescent="0.25">
      <c r="A10945" s="6">
        <v>258496</v>
      </c>
      <c r="B10945" s="6" t="s">
        <v>6</v>
      </c>
      <c r="C10945" s="7">
        <v>2</v>
      </c>
      <c r="D10945" s="8">
        <v>3.84</v>
      </c>
      <c r="E10945" s="9">
        <v>43728.979166666664</v>
      </c>
      <c r="F10945" s="6" t="s">
        <v>10220</v>
      </c>
      <c r="G10945" s="6" t="str">
        <f t="shared" si="170"/>
        <v>MA</v>
      </c>
      <c r="H10945" s="8">
        <f>Sales[Quantity Ordered]*Sales[Price Each]</f>
        <v>7.68</v>
      </c>
    </row>
    <row r="10946" spans="1:8" x14ac:dyDescent="0.25">
      <c r="A10946" s="6">
        <v>257751</v>
      </c>
      <c r="B10946" s="6" t="s">
        <v>6</v>
      </c>
      <c r="C10946" s="7">
        <v>2</v>
      </c>
      <c r="D10946" s="8">
        <v>3.84</v>
      </c>
      <c r="E10946" s="9">
        <v>43728.980555555558</v>
      </c>
      <c r="F10946" s="6" t="s">
        <v>9504</v>
      </c>
      <c r="G10946" s="6" t="str">
        <f t="shared" ref="G10946:G11009" si="171">MID(F10946,FIND(",",F10946,FIND(",",F10946)+1)+2,2)</f>
        <v>NY</v>
      </c>
      <c r="H10946" s="8">
        <f>Sales[Quantity Ordered]*Sales[Price Each]</f>
        <v>7.68</v>
      </c>
    </row>
    <row r="10947" spans="1:8" x14ac:dyDescent="0.25">
      <c r="A10947" s="6">
        <v>253618</v>
      </c>
      <c r="B10947" s="6" t="s">
        <v>6</v>
      </c>
      <c r="C10947" s="7">
        <v>2</v>
      </c>
      <c r="D10947" s="8">
        <v>3.84</v>
      </c>
      <c r="E10947" s="9">
        <v>43729.364583333336</v>
      </c>
      <c r="F10947" s="6" t="s">
        <v>5457</v>
      </c>
      <c r="G10947" s="6" t="str">
        <f t="shared" si="171"/>
        <v>GA</v>
      </c>
      <c r="H10947" s="8">
        <f>Sales[Quantity Ordered]*Sales[Price Each]</f>
        <v>7.68</v>
      </c>
    </row>
    <row r="10948" spans="1:8" x14ac:dyDescent="0.25">
      <c r="A10948" s="6">
        <v>251467</v>
      </c>
      <c r="B10948" s="6" t="s">
        <v>6</v>
      </c>
      <c r="C10948" s="7">
        <v>2</v>
      </c>
      <c r="D10948" s="8">
        <v>3.84</v>
      </c>
      <c r="E10948" s="9">
        <v>43729.494444444441</v>
      </c>
      <c r="F10948" s="6" t="s">
        <v>3325</v>
      </c>
      <c r="G10948" s="6" t="str">
        <f t="shared" si="171"/>
        <v>CA</v>
      </c>
      <c r="H10948" s="8">
        <f>Sales[Quantity Ordered]*Sales[Price Each]</f>
        <v>7.68</v>
      </c>
    </row>
    <row r="10949" spans="1:8" x14ac:dyDescent="0.25">
      <c r="A10949" s="6">
        <v>248957</v>
      </c>
      <c r="B10949" s="6" t="s">
        <v>6</v>
      </c>
      <c r="C10949" s="7">
        <v>2</v>
      </c>
      <c r="D10949" s="8">
        <v>3.84</v>
      </c>
      <c r="E10949" s="9">
        <v>43729.688194444447</v>
      </c>
      <c r="F10949" s="6" t="s">
        <v>829</v>
      </c>
      <c r="G10949" s="6" t="str">
        <f t="shared" si="171"/>
        <v>CA</v>
      </c>
      <c r="H10949" s="8">
        <f>Sales[Quantity Ordered]*Sales[Price Each]</f>
        <v>7.68</v>
      </c>
    </row>
    <row r="10950" spans="1:8" x14ac:dyDescent="0.25">
      <c r="A10950" s="6">
        <v>253057</v>
      </c>
      <c r="B10950" s="6" t="s">
        <v>6</v>
      </c>
      <c r="C10950" s="7">
        <v>2</v>
      </c>
      <c r="D10950" s="8">
        <v>3.84</v>
      </c>
      <c r="E10950" s="9">
        <v>43729.71875</v>
      </c>
      <c r="F10950" s="6" t="s">
        <v>4901</v>
      </c>
      <c r="G10950" s="6" t="str">
        <f t="shared" si="171"/>
        <v>CA</v>
      </c>
      <c r="H10950" s="8">
        <f>Sales[Quantity Ordered]*Sales[Price Each]</f>
        <v>7.68</v>
      </c>
    </row>
    <row r="10951" spans="1:8" x14ac:dyDescent="0.25">
      <c r="A10951" s="6">
        <v>253182</v>
      </c>
      <c r="B10951" s="6" t="s">
        <v>6</v>
      </c>
      <c r="C10951" s="7">
        <v>2</v>
      </c>
      <c r="D10951" s="8">
        <v>3.84</v>
      </c>
      <c r="E10951" s="9">
        <v>43729.929166666669</v>
      </c>
      <c r="F10951" s="6" t="s">
        <v>5025</v>
      </c>
      <c r="G10951" s="6" t="str">
        <f t="shared" si="171"/>
        <v>CA</v>
      </c>
      <c r="H10951" s="8">
        <f>Sales[Quantity Ordered]*Sales[Price Each]</f>
        <v>7.68</v>
      </c>
    </row>
    <row r="10952" spans="1:8" x14ac:dyDescent="0.25">
      <c r="A10952" s="6">
        <v>249201</v>
      </c>
      <c r="B10952" s="6" t="s">
        <v>6</v>
      </c>
      <c r="C10952" s="7">
        <v>2</v>
      </c>
      <c r="D10952" s="8">
        <v>3.84</v>
      </c>
      <c r="E10952" s="9">
        <v>43729.947222222225</v>
      </c>
      <c r="F10952" s="6" t="s">
        <v>1073</v>
      </c>
      <c r="G10952" s="6" t="str">
        <f t="shared" si="171"/>
        <v>CA</v>
      </c>
      <c r="H10952" s="8">
        <f>Sales[Quantity Ordered]*Sales[Price Each]</f>
        <v>7.68</v>
      </c>
    </row>
    <row r="10953" spans="1:8" x14ac:dyDescent="0.25">
      <c r="A10953" s="6">
        <v>254000</v>
      </c>
      <c r="B10953" s="6" t="s">
        <v>6</v>
      </c>
      <c r="C10953" s="7">
        <v>2</v>
      </c>
      <c r="D10953" s="8">
        <v>3.84</v>
      </c>
      <c r="E10953" s="9">
        <v>43730.330555555556</v>
      </c>
      <c r="F10953" s="6" t="s">
        <v>5833</v>
      </c>
      <c r="G10953" s="6" t="str">
        <f t="shared" si="171"/>
        <v>TX</v>
      </c>
      <c r="H10953" s="8">
        <f>Sales[Quantity Ordered]*Sales[Price Each]</f>
        <v>7.68</v>
      </c>
    </row>
    <row r="10954" spans="1:8" x14ac:dyDescent="0.25">
      <c r="A10954" s="6">
        <v>254835</v>
      </c>
      <c r="B10954" s="6" t="s">
        <v>6</v>
      </c>
      <c r="C10954" s="7">
        <v>2</v>
      </c>
      <c r="D10954" s="8">
        <v>3.84</v>
      </c>
      <c r="E10954" s="9">
        <v>43730.648611111108</v>
      </c>
      <c r="F10954" s="6" t="s">
        <v>6655</v>
      </c>
      <c r="G10954" s="6" t="str">
        <f t="shared" si="171"/>
        <v>CA</v>
      </c>
      <c r="H10954" s="8">
        <f>Sales[Quantity Ordered]*Sales[Price Each]</f>
        <v>7.68</v>
      </c>
    </row>
    <row r="10955" spans="1:8" x14ac:dyDescent="0.25">
      <c r="A10955" s="6">
        <v>248241</v>
      </c>
      <c r="B10955" s="6" t="s">
        <v>6</v>
      </c>
      <c r="C10955" s="7">
        <v>2</v>
      </c>
      <c r="D10955" s="8">
        <v>3.84</v>
      </c>
      <c r="E10955" s="9">
        <v>43730.675000000003</v>
      </c>
      <c r="F10955" s="6" t="s">
        <v>113</v>
      </c>
      <c r="G10955" s="6" t="str">
        <f t="shared" si="171"/>
        <v>WA</v>
      </c>
      <c r="H10955" s="8">
        <f>Sales[Quantity Ordered]*Sales[Price Each]</f>
        <v>7.68</v>
      </c>
    </row>
    <row r="10956" spans="1:8" x14ac:dyDescent="0.25">
      <c r="A10956" s="6">
        <v>258276</v>
      </c>
      <c r="B10956" s="6" t="s">
        <v>6</v>
      </c>
      <c r="C10956" s="7">
        <v>2</v>
      </c>
      <c r="D10956" s="8">
        <v>3.84</v>
      </c>
      <c r="E10956" s="9">
        <v>43730.692361111112</v>
      </c>
      <c r="F10956" s="6" t="s">
        <v>10007</v>
      </c>
      <c r="G10956" s="6" t="str">
        <f t="shared" si="171"/>
        <v>NY</v>
      </c>
      <c r="H10956" s="8">
        <f>Sales[Quantity Ordered]*Sales[Price Each]</f>
        <v>7.68</v>
      </c>
    </row>
    <row r="10957" spans="1:8" x14ac:dyDescent="0.25">
      <c r="A10957" s="6">
        <v>253330</v>
      </c>
      <c r="B10957" s="6" t="s">
        <v>6</v>
      </c>
      <c r="C10957" s="7">
        <v>2</v>
      </c>
      <c r="D10957" s="8">
        <v>3.84</v>
      </c>
      <c r="E10957" s="9">
        <v>43730.757638888892</v>
      </c>
      <c r="F10957" s="6" t="s">
        <v>5171</v>
      </c>
      <c r="G10957" s="6" t="str">
        <f t="shared" si="171"/>
        <v>OR</v>
      </c>
      <c r="H10957" s="8">
        <f>Sales[Quantity Ordered]*Sales[Price Each]</f>
        <v>7.68</v>
      </c>
    </row>
    <row r="10958" spans="1:8" x14ac:dyDescent="0.25">
      <c r="A10958" s="6">
        <v>256231</v>
      </c>
      <c r="B10958" s="6" t="s">
        <v>6</v>
      </c>
      <c r="C10958" s="7">
        <v>2</v>
      </c>
      <c r="D10958" s="8">
        <v>3.84</v>
      </c>
      <c r="E10958" s="9">
        <v>43730.78402777778</v>
      </c>
      <c r="F10958" s="6" t="s">
        <v>8019</v>
      </c>
      <c r="G10958" s="6" t="str">
        <f t="shared" si="171"/>
        <v>CA</v>
      </c>
      <c r="H10958" s="8">
        <f>Sales[Quantity Ordered]*Sales[Price Each]</f>
        <v>7.68</v>
      </c>
    </row>
    <row r="10959" spans="1:8" x14ac:dyDescent="0.25">
      <c r="A10959" s="6">
        <v>255805</v>
      </c>
      <c r="B10959" s="6" t="s">
        <v>6</v>
      </c>
      <c r="C10959" s="7">
        <v>2</v>
      </c>
      <c r="D10959" s="8">
        <v>3.84</v>
      </c>
      <c r="E10959" s="9">
        <v>43730.836111111108</v>
      </c>
      <c r="F10959" s="6" t="s">
        <v>7605</v>
      </c>
      <c r="G10959" s="6" t="str">
        <f t="shared" si="171"/>
        <v>TX</v>
      </c>
      <c r="H10959" s="8">
        <f>Sales[Quantity Ordered]*Sales[Price Each]</f>
        <v>7.68</v>
      </c>
    </row>
    <row r="10960" spans="1:8" x14ac:dyDescent="0.25">
      <c r="A10960" s="6">
        <v>255471</v>
      </c>
      <c r="B10960" s="6" t="s">
        <v>6</v>
      </c>
      <c r="C10960" s="7">
        <v>2</v>
      </c>
      <c r="D10960" s="8">
        <v>3.84</v>
      </c>
      <c r="E10960" s="9">
        <v>43731.375694444447</v>
      </c>
      <c r="F10960" s="6" t="s">
        <v>7278</v>
      </c>
      <c r="G10960" s="6" t="str">
        <f t="shared" si="171"/>
        <v>GA</v>
      </c>
      <c r="H10960" s="8">
        <f>Sales[Quantity Ordered]*Sales[Price Each]</f>
        <v>7.68</v>
      </c>
    </row>
    <row r="10961" spans="1:8" x14ac:dyDescent="0.25">
      <c r="A10961" s="6">
        <v>257935</v>
      </c>
      <c r="B10961" s="6" t="s">
        <v>6</v>
      </c>
      <c r="C10961" s="7">
        <v>2</v>
      </c>
      <c r="D10961" s="8">
        <v>3.84</v>
      </c>
      <c r="E10961" s="9">
        <v>43731.38958333333</v>
      </c>
      <c r="F10961" s="6" t="s">
        <v>9680</v>
      </c>
      <c r="G10961" s="6" t="str">
        <f t="shared" si="171"/>
        <v>CA</v>
      </c>
      <c r="H10961" s="8">
        <f>Sales[Quantity Ordered]*Sales[Price Each]</f>
        <v>7.68</v>
      </c>
    </row>
    <row r="10962" spans="1:8" x14ac:dyDescent="0.25">
      <c r="A10962" s="6">
        <v>251363</v>
      </c>
      <c r="B10962" s="6" t="s">
        <v>6</v>
      </c>
      <c r="C10962" s="7">
        <v>2</v>
      </c>
      <c r="D10962" s="8">
        <v>3.84</v>
      </c>
      <c r="E10962" s="9">
        <v>43731.546527777777</v>
      </c>
      <c r="F10962" s="6" t="s">
        <v>3223</v>
      </c>
      <c r="G10962" s="6" t="str">
        <f t="shared" si="171"/>
        <v>MA</v>
      </c>
      <c r="H10962" s="8">
        <f>Sales[Quantity Ordered]*Sales[Price Each]</f>
        <v>7.68</v>
      </c>
    </row>
    <row r="10963" spans="1:8" x14ac:dyDescent="0.25">
      <c r="A10963" s="6">
        <v>250374</v>
      </c>
      <c r="B10963" s="6" t="s">
        <v>6</v>
      </c>
      <c r="C10963" s="7">
        <v>2</v>
      </c>
      <c r="D10963" s="8">
        <v>3.84</v>
      </c>
      <c r="E10963" s="9">
        <v>43731.626388888886</v>
      </c>
      <c r="F10963" s="6" t="s">
        <v>2242</v>
      </c>
      <c r="G10963" s="6" t="str">
        <f t="shared" si="171"/>
        <v>GA</v>
      </c>
      <c r="H10963" s="8">
        <f>Sales[Quantity Ordered]*Sales[Price Each]</f>
        <v>7.68</v>
      </c>
    </row>
    <row r="10964" spans="1:8" x14ac:dyDescent="0.25">
      <c r="A10964" s="6">
        <v>255474</v>
      </c>
      <c r="B10964" s="6" t="s">
        <v>6</v>
      </c>
      <c r="C10964" s="7">
        <v>2</v>
      </c>
      <c r="D10964" s="8">
        <v>3.84</v>
      </c>
      <c r="E10964" s="9">
        <v>43731.636805555558</v>
      </c>
      <c r="F10964" s="6" t="s">
        <v>7281</v>
      </c>
      <c r="G10964" s="6" t="str">
        <f t="shared" si="171"/>
        <v>MA</v>
      </c>
      <c r="H10964" s="8">
        <f>Sales[Quantity Ordered]*Sales[Price Each]</f>
        <v>7.68</v>
      </c>
    </row>
    <row r="10965" spans="1:8" x14ac:dyDescent="0.25">
      <c r="A10965" s="6">
        <v>257989</v>
      </c>
      <c r="B10965" s="6" t="s">
        <v>6</v>
      </c>
      <c r="C10965" s="7">
        <v>2</v>
      </c>
      <c r="D10965" s="8">
        <v>3.84</v>
      </c>
      <c r="E10965" s="9">
        <v>43731.709027777775</v>
      </c>
      <c r="F10965" s="6" t="s">
        <v>9733</v>
      </c>
      <c r="G10965" s="6" t="str">
        <f t="shared" si="171"/>
        <v>CA</v>
      </c>
      <c r="H10965" s="8">
        <f>Sales[Quantity Ordered]*Sales[Price Each]</f>
        <v>7.68</v>
      </c>
    </row>
    <row r="10966" spans="1:8" x14ac:dyDescent="0.25">
      <c r="A10966" s="6">
        <v>251495</v>
      </c>
      <c r="B10966" s="6" t="s">
        <v>6</v>
      </c>
      <c r="C10966" s="7">
        <v>2</v>
      </c>
      <c r="D10966" s="8">
        <v>3.84</v>
      </c>
      <c r="E10966" s="9">
        <v>43731.854166666664</v>
      </c>
      <c r="F10966" s="6" t="s">
        <v>3353</v>
      </c>
      <c r="G10966" s="6" t="str">
        <f t="shared" si="171"/>
        <v>WA</v>
      </c>
      <c r="H10966" s="8">
        <f>Sales[Quantity Ordered]*Sales[Price Each]</f>
        <v>7.68</v>
      </c>
    </row>
    <row r="10967" spans="1:8" x14ac:dyDescent="0.25">
      <c r="A10967" s="6">
        <v>249033</v>
      </c>
      <c r="B10967" s="6" t="s">
        <v>6</v>
      </c>
      <c r="C10967" s="7">
        <v>2</v>
      </c>
      <c r="D10967" s="8">
        <v>3.84</v>
      </c>
      <c r="E10967" s="9">
        <v>43731.869444444441</v>
      </c>
      <c r="F10967" s="6" t="s">
        <v>905</v>
      </c>
      <c r="G10967" s="6" t="str">
        <f t="shared" si="171"/>
        <v>CA</v>
      </c>
      <c r="H10967" s="8">
        <f>Sales[Quantity Ordered]*Sales[Price Each]</f>
        <v>7.68</v>
      </c>
    </row>
    <row r="10968" spans="1:8" x14ac:dyDescent="0.25">
      <c r="A10968" s="6">
        <v>255009</v>
      </c>
      <c r="B10968" s="6" t="s">
        <v>6</v>
      </c>
      <c r="C10968" s="7">
        <v>2</v>
      </c>
      <c r="D10968" s="8">
        <v>3.84</v>
      </c>
      <c r="E10968" s="9">
        <v>43731.946527777778</v>
      </c>
      <c r="F10968" s="6" t="s">
        <v>6822</v>
      </c>
      <c r="G10968" s="6" t="str">
        <f t="shared" si="171"/>
        <v>NY</v>
      </c>
      <c r="H10968" s="8">
        <f>Sales[Quantity Ordered]*Sales[Price Each]</f>
        <v>7.68</v>
      </c>
    </row>
    <row r="10969" spans="1:8" x14ac:dyDescent="0.25">
      <c r="A10969" s="6">
        <v>256676</v>
      </c>
      <c r="B10969" s="6" t="s">
        <v>6</v>
      </c>
      <c r="C10969" s="7">
        <v>2</v>
      </c>
      <c r="D10969" s="8">
        <v>3.84</v>
      </c>
      <c r="E10969" s="9">
        <v>43731.988194444442</v>
      </c>
      <c r="F10969" s="6" t="s">
        <v>8451</v>
      </c>
      <c r="G10969" s="6" t="str">
        <f t="shared" si="171"/>
        <v>CA</v>
      </c>
      <c r="H10969" s="8">
        <f>Sales[Quantity Ordered]*Sales[Price Each]</f>
        <v>7.68</v>
      </c>
    </row>
    <row r="10970" spans="1:8" x14ac:dyDescent="0.25">
      <c r="A10970" s="6">
        <v>259049</v>
      </c>
      <c r="B10970" s="6" t="s">
        <v>6</v>
      </c>
      <c r="C10970" s="7">
        <v>2</v>
      </c>
      <c r="D10970" s="8">
        <v>3.84</v>
      </c>
      <c r="E10970" s="9">
        <v>43732.247916666667</v>
      </c>
      <c r="F10970" s="6" t="s">
        <v>10760</v>
      </c>
      <c r="G10970" s="6" t="str">
        <f t="shared" si="171"/>
        <v>CA</v>
      </c>
      <c r="H10970" s="8">
        <f>Sales[Quantity Ordered]*Sales[Price Each]</f>
        <v>7.68</v>
      </c>
    </row>
    <row r="10971" spans="1:8" x14ac:dyDescent="0.25">
      <c r="A10971" s="6">
        <v>251010</v>
      </c>
      <c r="B10971" s="6" t="s">
        <v>6</v>
      </c>
      <c r="C10971" s="7">
        <v>2</v>
      </c>
      <c r="D10971" s="8">
        <v>3.84</v>
      </c>
      <c r="E10971" s="9">
        <v>43732.372916666667</v>
      </c>
      <c r="F10971" s="6" t="s">
        <v>2871</v>
      </c>
      <c r="G10971" s="6" t="str">
        <f t="shared" si="171"/>
        <v>WA</v>
      </c>
      <c r="H10971" s="8">
        <f>Sales[Quantity Ordered]*Sales[Price Each]</f>
        <v>7.68</v>
      </c>
    </row>
    <row r="10972" spans="1:8" x14ac:dyDescent="0.25">
      <c r="A10972" s="6">
        <v>252672</v>
      </c>
      <c r="B10972" s="6" t="s">
        <v>6</v>
      </c>
      <c r="C10972" s="7">
        <v>2</v>
      </c>
      <c r="D10972" s="8">
        <v>3.84</v>
      </c>
      <c r="E10972" s="9">
        <v>43732.561111111114</v>
      </c>
      <c r="F10972" s="6" t="s">
        <v>4518</v>
      </c>
      <c r="G10972" s="6" t="str">
        <f t="shared" si="171"/>
        <v>CA</v>
      </c>
      <c r="H10972" s="8">
        <f>Sales[Quantity Ordered]*Sales[Price Each]</f>
        <v>7.68</v>
      </c>
    </row>
    <row r="10973" spans="1:8" x14ac:dyDescent="0.25">
      <c r="A10973" s="6">
        <v>258620</v>
      </c>
      <c r="B10973" s="6" t="s">
        <v>6</v>
      </c>
      <c r="C10973" s="7">
        <v>2</v>
      </c>
      <c r="D10973" s="8">
        <v>3.84</v>
      </c>
      <c r="E10973" s="9">
        <v>43732.807638888888</v>
      </c>
      <c r="F10973" s="6" t="s">
        <v>10342</v>
      </c>
      <c r="G10973" s="6" t="str">
        <f t="shared" si="171"/>
        <v>CA</v>
      </c>
      <c r="H10973" s="8">
        <f>Sales[Quantity Ordered]*Sales[Price Each]</f>
        <v>7.68</v>
      </c>
    </row>
    <row r="10974" spans="1:8" x14ac:dyDescent="0.25">
      <c r="A10974" s="6">
        <v>257331</v>
      </c>
      <c r="B10974" s="6" t="s">
        <v>6</v>
      </c>
      <c r="C10974" s="7">
        <v>2</v>
      </c>
      <c r="D10974" s="8">
        <v>3.84</v>
      </c>
      <c r="E10974" s="9">
        <v>43733.220138888886</v>
      </c>
      <c r="F10974" s="6" t="s">
        <v>9094</v>
      </c>
      <c r="G10974" s="6" t="str">
        <f t="shared" si="171"/>
        <v>NY</v>
      </c>
      <c r="H10974" s="8">
        <f>Sales[Quantity Ordered]*Sales[Price Each]</f>
        <v>7.68</v>
      </c>
    </row>
    <row r="10975" spans="1:8" x14ac:dyDescent="0.25">
      <c r="A10975" s="6">
        <v>250476</v>
      </c>
      <c r="B10975" s="6" t="s">
        <v>6</v>
      </c>
      <c r="C10975" s="7">
        <v>2</v>
      </c>
      <c r="D10975" s="8">
        <v>3.84</v>
      </c>
      <c r="E10975" s="9">
        <v>43733.309027777781</v>
      </c>
      <c r="F10975" s="6" t="s">
        <v>2344</v>
      </c>
      <c r="G10975" s="6" t="str">
        <f t="shared" si="171"/>
        <v>CA</v>
      </c>
      <c r="H10975" s="8">
        <f>Sales[Quantity Ordered]*Sales[Price Each]</f>
        <v>7.68</v>
      </c>
    </row>
    <row r="10976" spans="1:8" x14ac:dyDescent="0.25">
      <c r="A10976" s="6">
        <v>248980</v>
      </c>
      <c r="B10976" s="6" t="s">
        <v>6</v>
      </c>
      <c r="C10976" s="7">
        <v>2</v>
      </c>
      <c r="D10976" s="8">
        <v>3.84</v>
      </c>
      <c r="E10976" s="9">
        <v>43733.396527777775</v>
      </c>
      <c r="F10976" s="6" t="s">
        <v>852</v>
      </c>
      <c r="G10976" s="6" t="str">
        <f t="shared" si="171"/>
        <v>TX</v>
      </c>
      <c r="H10976" s="8">
        <f>Sales[Quantity Ordered]*Sales[Price Each]</f>
        <v>7.68</v>
      </c>
    </row>
    <row r="10977" spans="1:8" x14ac:dyDescent="0.25">
      <c r="A10977" s="6">
        <v>257947</v>
      </c>
      <c r="B10977" s="6" t="s">
        <v>6</v>
      </c>
      <c r="C10977" s="7">
        <v>2</v>
      </c>
      <c r="D10977" s="8">
        <v>3.84</v>
      </c>
      <c r="E10977" s="9">
        <v>43733.413194444445</v>
      </c>
      <c r="F10977" s="6" t="s">
        <v>9692</v>
      </c>
      <c r="G10977" s="6" t="str">
        <f t="shared" si="171"/>
        <v>TX</v>
      </c>
      <c r="H10977" s="8">
        <f>Sales[Quantity Ordered]*Sales[Price Each]</f>
        <v>7.68</v>
      </c>
    </row>
    <row r="10978" spans="1:8" x14ac:dyDescent="0.25">
      <c r="A10978" s="6">
        <v>252738</v>
      </c>
      <c r="B10978" s="6" t="s">
        <v>6</v>
      </c>
      <c r="C10978" s="7">
        <v>2</v>
      </c>
      <c r="D10978" s="8">
        <v>3.84</v>
      </c>
      <c r="E10978" s="9">
        <v>43733.472222222219</v>
      </c>
      <c r="F10978" s="6" t="s">
        <v>4584</v>
      </c>
      <c r="G10978" s="6" t="str">
        <f t="shared" si="171"/>
        <v>NY</v>
      </c>
      <c r="H10978" s="8">
        <f>Sales[Quantity Ordered]*Sales[Price Each]</f>
        <v>7.68</v>
      </c>
    </row>
    <row r="10979" spans="1:8" x14ac:dyDescent="0.25">
      <c r="A10979" s="6">
        <v>248561</v>
      </c>
      <c r="B10979" s="6" t="s">
        <v>6</v>
      </c>
      <c r="C10979" s="7">
        <v>2</v>
      </c>
      <c r="D10979" s="8">
        <v>3.84</v>
      </c>
      <c r="E10979" s="9">
        <v>43733.488888888889</v>
      </c>
      <c r="F10979" s="6" t="s">
        <v>434</v>
      </c>
      <c r="G10979" s="6" t="str">
        <f t="shared" si="171"/>
        <v>NY</v>
      </c>
      <c r="H10979" s="8">
        <f>Sales[Quantity Ordered]*Sales[Price Each]</f>
        <v>7.68</v>
      </c>
    </row>
    <row r="10980" spans="1:8" x14ac:dyDescent="0.25">
      <c r="A10980" s="6">
        <v>258951</v>
      </c>
      <c r="B10980" s="6" t="s">
        <v>6</v>
      </c>
      <c r="C10980" s="7">
        <v>2</v>
      </c>
      <c r="D10980" s="8">
        <v>3.84</v>
      </c>
      <c r="E10980" s="9">
        <v>43733.518750000003</v>
      </c>
      <c r="F10980" s="6" t="s">
        <v>10664</v>
      </c>
      <c r="G10980" s="6" t="str">
        <f t="shared" si="171"/>
        <v>CA</v>
      </c>
      <c r="H10980" s="8">
        <f>Sales[Quantity Ordered]*Sales[Price Each]</f>
        <v>7.68</v>
      </c>
    </row>
    <row r="10981" spans="1:8" x14ac:dyDescent="0.25">
      <c r="A10981" s="6">
        <v>253114</v>
      </c>
      <c r="B10981" s="6" t="s">
        <v>6</v>
      </c>
      <c r="C10981" s="7">
        <v>2</v>
      </c>
      <c r="D10981" s="8">
        <v>3.84</v>
      </c>
      <c r="E10981" s="9">
        <v>43733.536805555559</v>
      </c>
      <c r="F10981" s="6" t="s">
        <v>4958</v>
      </c>
      <c r="G10981" s="6" t="str">
        <f t="shared" si="171"/>
        <v>TX</v>
      </c>
      <c r="H10981" s="8">
        <f>Sales[Quantity Ordered]*Sales[Price Each]</f>
        <v>7.68</v>
      </c>
    </row>
    <row r="10982" spans="1:8" x14ac:dyDescent="0.25">
      <c r="A10982" s="6">
        <v>255710</v>
      </c>
      <c r="B10982" s="6" t="s">
        <v>6</v>
      </c>
      <c r="C10982" s="7">
        <v>2</v>
      </c>
      <c r="D10982" s="8">
        <v>3.84</v>
      </c>
      <c r="E10982" s="9">
        <v>43733.579861111109</v>
      </c>
      <c r="F10982" s="6" t="s">
        <v>7513</v>
      </c>
      <c r="G10982" s="6" t="str">
        <f t="shared" si="171"/>
        <v>MA</v>
      </c>
      <c r="H10982" s="8">
        <f>Sales[Quantity Ordered]*Sales[Price Each]</f>
        <v>7.68</v>
      </c>
    </row>
    <row r="10983" spans="1:8" x14ac:dyDescent="0.25">
      <c r="A10983" s="6">
        <v>250910</v>
      </c>
      <c r="B10983" s="6" t="s">
        <v>6</v>
      </c>
      <c r="C10983" s="7">
        <v>2</v>
      </c>
      <c r="D10983" s="8">
        <v>3.84</v>
      </c>
      <c r="E10983" s="9">
        <v>43733.618055555555</v>
      </c>
      <c r="F10983" s="6" t="s">
        <v>2773</v>
      </c>
      <c r="G10983" s="6" t="str">
        <f t="shared" si="171"/>
        <v>MA</v>
      </c>
      <c r="H10983" s="8">
        <f>Sales[Quantity Ordered]*Sales[Price Each]</f>
        <v>7.68</v>
      </c>
    </row>
    <row r="10984" spans="1:8" x14ac:dyDescent="0.25">
      <c r="A10984" s="6">
        <v>255433</v>
      </c>
      <c r="B10984" s="6" t="s">
        <v>6</v>
      </c>
      <c r="C10984" s="7">
        <v>2</v>
      </c>
      <c r="D10984" s="8">
        <v>3.84</v>
      </c>
      <c r="E10984" s="9">
        <v>43733.716666666667</v>
      </c>
      <c r="F10984" s="6" t="s">
        <v>7240</v>
      </c>
      <c r="G10984" s="6" t="str">
        <f t="shared" si="171"/>
        <v>GA</v>
      </c>
      <c r="H10984" s="8">
        <f>Sales[Quantity Ordered]*Sales[Price Each]</f>
        <v>7.68</v>
      </c>
    </row>
    <row r="10985" spans="1:8" x14ac:dyDescent="0.25">
      <c r="A10985" s="6">
        <v>254907</v>
      </c>
      <c r="B10985" s="6" t="s">
        <v>6</v>
      </c>
      <c r="C10985" s="7">
        <v>2</v>
      </c>
      <c r="D10985" s="8">
        <v>3.84</v>
      </c>
      <c r="E10985" s="9">
        <v>43733.788194444445</v>
      </c>
      <c r="F10985" s="6" t="s">
        <v>6725</v>
      </c>
      <c r="G10985" s="6" t="str">
        <f t="shared" si="171"/>
        <v>CA</v>
      </c>
      <c r="H10985" s="8">
        <f>Sales[Quantity Ordered]*Sales[Price Each]</f>
        <v>7.68</v>
      </c>
    </row>
    <row r="10986" spans="1:8" x14ac:dyDescent="0.25">
      <c r="A10986" s="6">
        <v>259330</v>
      </c>
      <c r="B10986" s="6" t="s">
        <v>6</v>
      </c>
      <c r="C10986" s="7">
        <v>2</v>
      </c>
      <c r="D10986" s="8">
        <v>3.84</v>
      </c>
      <c r="E10986" s="9">
        <v>43733.917361111111</v>
      </c>
      <c r="F10986" s="6" t="s">
        <v>11028</v>
      </c>
      <c r="G10986" s="6" t="str">
        <f t="shared" si="171"/>
        <v>WA</v>
      </c>
      <c r="H10986" s="8">
        <f>Sales[Quantity Ordered]*Sales[Price Each]</f>
        <v>7.68</v>
      </c>
    </row>
    <row r="10987" spans="1:8" x14ac:dyDescent="0.25">
      <c r="A10987" s="6">
        <v>253976</v>
      </c>
      <c r="B10987" s="6" t="s">
        <v>6</v>
      </c>
      <c r="C10987" s="7">
        <v>2</v>
      </c>
      <c r="D10987" s="8">
        <v>3.84</v>
      </c>
      <c r="E10987" s="9">
        <v>43734.216666666667</v>
      </c>
      <c r="F10987" s="6" t="s">
        <v>5809</v>
      </c>
      <c r="G10987" s="6" t="str">
        <f t="shared" si="171"/>
        <v>CA</v>
      </c>
      <c r="H10987" s="8">
        <f>Sales[Quantity Ordered]*Sales[Price Each]</f>
        <v>7.68</v>
      </c>
    </row>
    <row r="10988" spans="1:8" x14ac:dyDescent="0.25">
      <c r="A10988" s="6">
        <v>255545</v>
      </c>
      <c r="B10988" s="6" t="s">
        <v>6</v>
      </c>
      <c r="C10988" s="7">
        <v>2</v>
      </c>
      <c r="D10988" s="8">
        <v>3.84</v>
      </c>
      <c r="E10988" s="9">
        <v>43734.536805555559</v>
      </c>
      <c r="F10988" s="6" t="s">
        <v>7352</v>
      </c>
      <c r="G10988" s="6" t="str">
        <f t="shared" si="171"/>
        <v>CA</v>
      </c>
      <c r="H10988" s="8">
        <f>Sales[Quantity Ordered]*Sales[Price Each]</f>
        <v>7.68</v>
      </c>
    </row>
    <row r="10989" spans="1:8" x14ac:dyDescent="0.25">
      <c r="A10989" s="6">
        <v>249638</v>
      </c>
      <c r="B10989" s="6" t="s">
        <v>6</v>
      </c>
      <c r="C10989" s="7">
        <v>2</v>
      </c>
      <c r="D10989" s="8">
        <v>3.84</v>
      </c>
      <c r="E10989" s="9">
        <v>43734.566666666666</v>
      </c>
      <c r="F10989" s="6" t="s">
        <v>1509</v>
      </c>
      <c r="G10989" s="6" t="str">
        <f t="shared" si="171"/>
        <v>MA</v>
      </c>
      <c r="H10989" s="8">
        <f>Sales[Quantity Ordered]*Sales[Price Each]</f>
        <v>7.68</v>
      </c>
    </row>
    <row r="10990" spans="1:8" x14ac:dyDescent="0.25">
      <c r="A10990" s="6">
        <v>254479</v>
      </c>
      <c r="B10990" s="6" t="s">
        <v>6</v>
      </c>
      <c r="C10990" s="7">
        <v>2</v>
      </c>
      <c r="D10990" s="8">
        <v>3.84</v>
      </c>
      <c r="E10990" s="9">
        <v>43734.65625</v>
      </c>
      <c r="F10990" s="6" t="s">
        <v>6306</v>
      </c>
      <c r="G10990" s="6" t="str">
        <f t="shared" si="171"/>
        <v>GA</v>
      </c>
      <c r="H10990" s="8">
        <f>Sales[Quantity Ordered]*Sales[Price Each]</f>
        <v>7.68</v>
      </c>
    </row>
    <row r="10991" spans="1:8" x14ac:dyDescent="0.25">
      <c r="A10991" s="6">
        <v>249286</v>
      </c>
      <c r="B10991" s="6" t="s">
        <v>6</v>
      </c>
      <c r="C10991" s="7">
        <v>2</v>
      </c>
      <c r="D10991" s="8">
        <v>3.84</v>
      </c>
      <c r="E10991" s="9">
        <v>43734.673611111109</v>
      </c>
      <c r="F10991" s="6" t="s">
        <v>487</v>
      </c>
      <c r="G10991" s="6" t="str">
        <f t="shared" si="171"/>
        <v>CA</v>
      </c>
      <c r="H10991" s="8">
        <f>Sales[Quantity Ordered]*Sales[Price Each]</f>
        <v>7.68</v>
      </c>
    </row>
    <row r="10992" spans="1:8" x14ac:dyDescent="0.25">
      <c r="A10992" s="6">
        <v>253590</v>
      </c>
      <c r="B10992" s="6" t="s">
        <v>6</v>
      </c>
      <c r="C10992" s="7">
        <v>2</v>
      </c>
      <c r="D10992" s="8">
        <v>3.84</v>
      </c>
      <c r="E10992" s="9">
        <v>43734.7</v>
      </c>
      <c r="F10992" s="6" t="s">
        <v>5429</v>
      </c>
      <c r="G10992" s="6" t="str">
        <f t="shared" si="171"/>
        <v>GA</v>
      </c>
      <c r="H10992" s="8">
        <f>Sales[Quantity Ordered]*Sales[Price Each]</f>
        <v>7.68</v>
      </c>
    </row>
    <row r="10993" spans="1:8" x14ac:dyDescent="0.25">
      <c r="A10993" s="6">
        <v>254134</v>
      </c>
      <c r="B10993" s="6" t="s">
        <v>6</v>
      </c>
      <c r="C10993" s="7">
        <v>2</v>
      </c>
      <c r="D10993" s="8">
        <v>3.84</v>
      </c>
      <c r="E10993" s="9">
        <v>43734.787499999999</v>
      </c>
      <c r="F10993" s="6" t="s">
        <v>2867</v>
      </c>
      <c r="G10993" s="6" t="str">
        <f t="shared" si="171"/>
        <v>TX</v>
      </c>
      <c r="H10993" s="8">
        <f>Sales[Quantity Ordered]*Sales[Price Each]</f>
        <v>7.68</v>
      </c>
    </row>
    <row r="10994" spans="1:8" x14ac:dyDescent="0.25">
      <c r="A10994" s="6">
        <v>258990</v>
      </c>
      <c r="B10994" s="6" t="s">
        <v>6</v>
      </c>
      <c r="C10994" s="7">
        <v>2</v>
      </c>
      <c r="D10994" s="8">
        <v>3.84</v>
      </c>
      <c r="E10994" s="9">
        <v>43734.90347222222</v>
      </c>
      <c r="F10994" s="6" t="s">
        <v>10702</v>
      </c>
      <c r="G10994" s="6" t="str">
        <f t="shared" si="171"/>
        <v>TX</v>
      </c>
      <c r="H10994" s="8">
        <f>Sales[Quantity Ordered]*Sales[Price Each]</f>
        <v>7.68</v>
      </c>
    </row>
    <row r="10995" spans="1:8" x14ac:dyDescent="0.25">
      <c r="A10995" s="6">
        <v>254590</v>
      </c>
      <c r="B10995" s="6" t="s">
        <v>6</v>
      </c>
      <c r="C10995" s="7">
        <v>2</v>
      </c>
      <c r="D10995" s="8">
        <v>3.84</v>
      </c>
      <c r="E10995" s="9">
        <v>43735.084027777775</v>
      </c>
      <c r="F10995" s="6" t="s">
        <v>6415</v>
      </c>
      <c r="G10995" s="6" t="str">
        <f t="shared" si="171"/>
        <v>NY</v>
      </c>
      <c r="H10995" s="8">
        <f>Sales[Quantity Ordered]*Sales[Price Each]</f>
        <v>7.68</v>
      </c>
    </row>
    <row r="10996" spans="1:8" x14ac:dyDescent="0.25">
      <c r="A10996" s="6">
        <v>251539</v>
      </c>
      <c r="B10996" s="6" t="s">
        <v>6</v>
      </c>
      <c r="C10996" s="7">
        <v>2</v>
      </c>
      <c r="D10996" s="8">
        <v>3.84</v>
      </c>
      <c r="E10996" s="9">
        <v>43735.313888888886</v>
      </c>
      <c r="F10996" s="6" t="s">
        <v>3397</v>
      </c>
      <c r="G10996" s="6" t="str">
        <f t="shared" si="171"/>
        <v>GA</v>
      </c>
      <c r="H10996" s="8">
        <f>Sales[Quantity Ordered]*Sales[Price Each]</f>
        <v>7.68</v>
      </c>
    </row>
    <row r="10997" spans="1:8" x14ac:dyDescent="0.25">
      <c r="A10997" s="6">
        <v>249529</v>
      </c>
      <c r="B10997" s="6" t="s">
        <v>6</v>
      </c>
      <c r="C10997" s="7">
        <v>2</v>
      </c>
      <c r="D10997" s="8">
        <v>3.84</v>
      </c>
      <c r="E10997" s="9">
        <v>43735.347916666666</v>
      </c>
      <c r="F10997" s="6" t="s">
        <v>1400</v>
      </c>
      <c r="G10997" s="6" t="str">
        <f t="shared" si="171"/>
        <v>CA</v>
      </c>
      <c r="H10997" s="8">
        <f>Sales[Quantity Ordered]*Sales[Price Each]</f>
        <v>7.68</v>
      </c>
    </row>
    <row r="10998" spans="1:8" x14ac:dyDescent="0.25">
      <c r="A10998" s="6">
        <v>257467</v>
      </c>
      <c r="B10998" s="6" t="s">
        <v>6</v>
      </c>
      <c r="C10998" s="7">
        <v>2</v>
      </c>
      <c r="D10998" s="8">
        <v>3.84</v>
      </c>
      <c r="E10998" s="9">
        <v>43735.631944444445</v>
      </c>
      <c r="F10998" s="6" t="s">
        <v>9225</v>
      </c>
      <c r="G10998" s="6" t="str">
        <f t="shared" si="171"/>
        <v>CA</v>
      </c>
      <c r="H10998" s="8">
        <f>Sales[Quantity Ordered]*Sales[Price Each]</f>
        <v>7.68</v>
      </c>
    </row>
    <row r="10999" spans="1:8" x14ac:dyDescent="0.25">
      <c r="A10999" s="6">
        <v>250954</v>
      </c>
      <c r="B10999" s="6" t="s">
        <v>6</v>
      </c>
      <c r="C10999" s="7">
        <v>2</v>
      </c>
      <c r="D10999" s="8">
        <v>3.84</v>
      </c>
      <c r="E10999" s="9">
        <v>43735.706944444442</v>
      </c>
      <c r="F10999" s="6" t="s">
        <v>2816</v>
      </c>
      <c r="G10999" s="6" t="str">
        <f t="shared" si="171"/>
        <v>TX</v>
      </c>
      <c r="H10999" s="8">
        <f>Sales[Quantity Ordered]*Sales[Price Each]</f>
        <v>7.68</v>
      </c>
    </row>
    <row r="11000" spans="1:8" x14ac:dyDescent="0.25">
      <c r="A11000" s="6">
        <v>254785</v>
      </c>
      <c r="B11000" s="6" t="s">
        <v>6</v>
      </c>
      <c r="C11000" s="7">
        <v>2</v>
      </c>
      <c r="D11000" s="8">
        <v>3.84</v>
      </c>
      <c r="E11000" s="9">
        <v>43735.738888888889</v>
      </c>
      <c r="F11000" s="6" t="s">
        <v>6607</v>
      </c>
      <c r="G11000" s="6" t="str">
        <f t="shared" si="171"/>
        <v>CA</v>
      </c>
      <c r="H11000" s="8">
        <f>Sales[Quantity Ordered]*Sales[Price Each]</f>
        <v>7.68</v>
      </c>
    </row>
    <row r="11001" spans="1:8" x14ac:dyDescent="0.25">
      <c r="A11001" s="6">
        <v>257775</v>
      </c>
      <c r="B11001" s="6" t="s">
        <v>6</v>
      </c>
      <c r="C11001" s="7">
        <v>2</v>
      </c>
      <c r="D11001" s="8">
        <v>3.84</v>
      </c>
      <c r="E11001" s="9">
        <v>43735.75277777778</v>
      </c>
      <c r="F11001" s="6" t="s">
        <v>9525</v>
      </c>
      <c r="G11001" s="6" t="str">
        <f t="shared" si="171"/>
        <v>NY</v>
      </c>
      <c r="H11001" s="8">
        <f>Sales[Quantity Ordered]*Sales[Price Each]</f>
        <v>7.68</v>
      </c>
    </row>
    <row r="11002" spans="1:8" x14ac:dyDescent="0.25">
      <c r="A11002" s="6">
        <v>255002</v>
      </c>
      <c r="B11002" s="6" t="s">
        <v>6</v>
      </c>
      <c r="C11002" s="7">
        <v>2</v>
      </c>
      <c r="D11002" s="8">
        <v>3.84</v>
      </c>
      <c r="E11002" s="9">
        <v>43735.785416666666</v>
      </c>
      <c r="F11002" s="6" t="s">
        <v>6815</v>
      </c>
      <c r="G11002" s="6" t="str">
        <f t="shared" si="171"/>
        <v>CA</v>
      </c>
      <c r="H11002" s="8">
        <f>Sales[Quantity Ordered]*Sales[Price Each]</f>
        <v>7.68</v>
      </c>
    </row>
    <row r="11003" spans="1:8" x14ac:dyDescent="0.25">
      <c r="A11003" s="6">
        <v>257837</v>
      </c>
      <c r="B11003" s="6" t="s">
        <v>6</v>
      </c>
      <c r="C11003" s="7">
        <v>2</v>
      </c>
      <c r="D11003" s="8">
        <v>3.84</v>
      </c>
      <c r="E11003" s="9">
        <v>43735.807638888888</v>
      </c>
      <c r="F11003" s="6" t="s">
        <v>9586</v>
      </c>
      <c r="G11003" s="6" t="str">
        <f t="shared" si="171"/>
        <v>CA</v>
      </c>
      <c r="H11003" s="8">
        <f>Sales[Quantity Ordered]*Sales[Price Each]</f>
        <v>7.68</v>
      </c>
    </row>
    <row r="11004" spans="1:8" x14ac:dyDescent="0.25">
      <c r="A11004" s="6">
        <v>254721</v>
      </c>
      <c r="B11004" s="6" t="s">
        <v>6</v>
      </c>
      <c r="C11004" s="7">
        <v>2</v>
      </c>
      <c r="D11004" s="8">
        <v>3.84</v>
      </c>
      <c r="E11004" s="9">
        <v>43735.861805555556</v>
      </c>
      <c r="F11004" s="6" t="s">
        <v>6543</v>
      </c>
      <c r="G11004" s="6" t="str">
        <f t="shared" si="171"/>
        <v>ME</v>
      </c>
      <c r="H11004" s="8">
        <f>Sales[Quantity Ordered]*Sales[Price Each]</f>
        <v>7.68</v>
      </c>
    </row>
    <row r="11005" spans="1:8" x14ac:dyDescent="0.25">
      <c r="A11005" s="6">
        <v>252091</v>
      </c>
      <c r="B11005" s="6" t="s">
        <v>6</v>
      </c>
      <c r="C11005" s="7">
        <v>2</v>
      </c>
      <c r="D11005" s="8">
        <v>3.84</v>
      </c>
      <c r="E11005" s="9">
        <v>43735.95</v>
      </c>
      <c r="F11005" s="6" t="s">
        <v>3942</v>
      </c>
      <c r="G11005" s="6" t="str">
        <f t="shared" si="171"/>
        <v>NY</v>
      </c>
      <c r="H11005" s="8">
        <f>Sales[Quantity Ordered]*Sales[Price Each]</f>
        <v>7.68</v>
      </c>
    </row>
    <row r="11006" spans="1:8" x14ac:dyDescent="0.25">
      <c r="A11006" s="6">
        <v>249533</v>
      </c>
      <c r="B11006" s="6" t="s">
        <v>6</v>
      </c>
      <c r="C11006" s="7">
        <v>2</v>
      </c>
      <c r="D11006" s="8">
        <v>3.84</v>
      </c>
      <c r="E11006" s="9">
        <v>43735.992361111108</v>
      </c>
      <c r="F11006" s="6" t="s">
        <v>1404</v>
      </c>
      <c r="G11006" s="6" t="str">
        <f t="shared" si="171"/>
        <v>ME</v>
      </c>
      <c r="H11006" s="8">
        <f>Sales[Quantity Ordered]*Sales[Price Each]</f>
        <v>7.68</v>
      </c>
    </row>
    <row r="11007" spans="1:8" x14ac:dyDescent="0.25">
      <c r="A11007" s="6">
        <v>256317</v>
      </c>
      <c r="B11007" s="6" t="s">
        <v>6</v>
      </c>
      <c r="C11007" s="7">
        <v>2</v>
      </c>
      <c r="D11007" s="8">
        <v>3.84</v>
      </c>
      <c r="E11007" s="9">
        <v>43736.052777777775</v>
      </c>
      <c r="F11007" s="6" t="s">
        <v>8103</v>
      </c>
      <c r="G11007" s="6" t="str">
        <f t="shared" si="171"/>
        <v>OR</v>
      </c>
      <c r="H11007" s="8">
        <f>Sales[Quantity Ordered]*Sales[Price Each]</f>
        <v>7.68</v>
      </c>
    </row>
    <row r="11008" spans="1:8" x14ac:dyDescent="0.25">
      <c r="A11008" s="6">
        <v>258492</v>
      </c>
      <c r="B11008" s="6" t="s">
        <v>6</v>
      </c>
      <c r="C11008" s="7">
        <v>2</v>
      </c>
      <c r="D11008" s="8">
        <v>3.84</v>
      </c>
      <c r="E11008" s="9">
        <v>43736.323611111111</v>
      </c>
      <c r="F11008" s="6" t="s">
        <v>10216</v>
      </c>
      <c r="G11008" s="6" t="str">
        <f t="shared" si="171"/>
        <v>WA</v>
      </c>
      <c r="H11008" s="8">
        <f>Sales[Quantity Ordered]*Sales[Price Each]</f>
        <v>7.68</v>
      </c>
    </row>
    <row r="11009" spans="1:8" x14ac:dyDescent="0.25">
      <c r="A11009" s="6">
        <v>253787</v>
      </c>
      <c r="B11009" s="6" t="s">
        <v>6</v>
      </c>
      <c r="C11009" s="7">
        <v>2</v>
      </c>
      <c r="D11009" s="8">
        <v>3.84</v>
      </c>
      <c r="E11009" s="9">
        <v>43736.376388888886</v>
      </c>
      <c r="F11009" s="6" t="s">
        <v>5621</v>
      </c>
      <c r="G11009" s="6" t="str">
        <f t="shared" si="171"/>
        <v>NY</v>
      </c>
      <c r="H11009" s="8">
        <f>Sales[Quantity Ordered]*Sales[Price Each]</f>
        <v>7.68</v>
      </c>
    </row>
    <row r="11010" spans="1:8" x14ac:dyDescent="0.25">
      <c r="A11010" s="6">
        <v>250830</v>
      </c>
      <c r="B11010" s="6" t="s">
        <v>6</v>
      </c>
      <c r="C11010" s="7">
        <v>2</v>
      </c>
      <c r="D11010" s="8">
        <v>3.84</v>
      </c>
      <c r="E11010" s="9">
        <v>43736.527083333334</v>
      </c>
      <c r="F11010" s="6" t="s">
        <v>2693</v>
      </c>
      <c r="G11010" s="6" t="str">
        <f t="shared" ref="G11010:G11073" si="172">MID(F11010,FIND(",",F11010,FIND(",",F11010)+1)+2,2)</f>
        <v>MA</v>
      </c>
      <c r="H11010" s="8">
        <f>Sales[Quantity Ordered]*Sales[Price Each]</f>
        <v>7.68</v>
      </c>
    </row>
    <row r="11011" spans="1:8" x14ac:dyDescent="0.25">
      <c r="A11011" s="6">
        <v>252062</v>
      </c>
      <c r="B11011" s="6" t="s">
        <v>6</v>
      </c>
      <c r="C11011" s="7">
        <v>2</v>
      </c>
      <c r="D11011" s="8">
        <v>3.84</v>
      </c>
      <c r="E11011" s="9">
        <v>43736.559027777781</v>
      </c>
      <c r="F11011" s="6" t="s">
        <v>3913</v>
      </c>
      <c r="G11011" s="6" t="str">
        <f t="shared" si="172"/>
        <v>MA</v>
      </c>
      <c r="H11011" s="8">
        <f>Sales[Quantity Ordered]*Sales[Price Each]</f>
        <v>7.68</v>
      </c>
    </row>
    <row r="11012" spans="1:8" x14ac:dyDescent="0.25">
      <c r="A11012" s="6">
        <v>252611</v>
      </c>
      <c r="B11012" s="6" t="s">
        <v>6</v>
      </c>
      <c r="C11012" s="7">
        <v>2</v>
      </c>
      <c r="D11012" s="8">
        <v>3.84</v>
      </c>
      <c r="E11012" s="9">
        <v>43736.568055555559</v>
      </c>
      <c r="F11012" s="6" t="s">
        <v>4458</v>
      </c>
      <c r="G11012" s="6" t="str">
        <f t="shared" si="172"/>
        <v>NY</v>
      </c>
      <c r="H11012" s="8">
        <f>Sales[Quantity Ordered]*Sales[Price Each]</f>
        <v>7.68</v>
      </c>
    </row>
    <row r="11013" spans="1:8" x14ac:dyDescent="0.25">
      <c r="A11013" s="6">
        <v>251083</v>
      </c>
      <c r="B11013" s="6" t="s">
        <v>6</v>
      </c>
      <c r="C11013" s="7">
        <v>2</v>
      </c>
      <c r="D11013" s="8">
        <v>3.84</v>
      </c>
      <c r="E11013" s="9">
        <v>43736.648611111108</v>
      </c>
      <c r="F11013" s="6" t="s">
        <v>2944</v>
      </c>
      <c r="G11013" s="6" t="str">
        <f t="shared" si="172"/>
        <v>WA</v>
      </c>
      <c r="H11013" s="8">
        <f>Sales[Quantity Ordered]*Sales[Price Each]</f>
        <v>7.68</v>
      </c>
    </row>
    <row r="11014" spans="1:8" x14ac:dyDescent="0.25">
      <c r="A11014" s="6">
        <v>248536</v>
      </c>
      <c r="B11014" s="6" t="s">
        <v>6</v>
      </c>
      <c r="C11014" s="7">
        <v>2</v>
      </c>
      <c r="D11014" s="8">
        <v>3.84</v>
      </c>
      <c r="E11014" s="9">
        <v>43736.67083333333</v>
      </c>
      <c r="F11014" s="6" t="s">
        <v>409</v>
      </c>
      <c r="G11014" s="6" t="str">
        <f t="shared" si="172"/>
        <v>TX</v>
      </c>
      <c r="H11014" s="8">
        <f>Sales[Quantity Ordered]*Sales[Price Each]</f>
        <v>7.68</v>
      </c>
    </row>
    <row r="11015" spans="1:8" x14ac:dyDescent="0.25">
      <c r="A11015" s="6">
        <v>250937</v>
      </c>
      <c r="B11015" s="6" t="s">
        <v>6</v>
      </c>
      <c r="C11015" s="7">
        <v>2</v>
      </c>
      <c r="D11015" s="8">
        <v>3.84</v>
      </c>
      <c r="E11015" s="9">
        <v>43736.839583333334</v>
      </c>
      <c r="F11015" s="6" t="s">
        <v>2799</v>
      </c>
      <c r="G11015" s="6" t="str">
        <f t="shared" si="172"/>
        <v>MA</v>
      </c>
      <c r="H11015" s="8">
        <f>Sales[Quantity Ordered]*Sales[Price Each]</f>
        <v>7.68</v>
      </c>
    </row>
    <row r="11016" spans="1:8" x14ac:dyDescent="0.25">
      <c r="A11016" s="6">
        <v>259060</v>
      </c>
      <c r="B11016" s="6" t="s">
        <v>6</v>
      </c>
      <c r="C11016" s="7">
        <v>2</v>
      </c>
      <c r="D11016" s="8">
        <v>3.84</v>
      </c>
      <c r="E11016" s="9">
        <v>43736.915972222225</v>
      </c>
      <c r="F11016" s="6" t="s">
        <v>10771</v>
      </c>
      <c r="G11016" s="6" t="str">
        <f t="shared" si="172"/>
        <v>CA</v>
      </c>
      <c r="H11016" s="8">
        <f>Sales[Quantity Ordered]*Sales[Price Each]</f>
        <v>7.68</v>
      </c>
    </row>
    <row r="11017" spans="1:8" x14ac:dyDescent="0.25">
      <c r="A11017" s="6">
        <v>248399</v>
      </c>
      <c r="B11017" s="6" t="s">
        <v>6</v>
      </c>
      <c r="C11017" s="7">
        <v>2</v>
      </c>
      <c r="D11017" s="8">
        <v>3.84</v>
      </c>
      <c r="E11017" s="9">
        <v>43736.95416666667</v>
      </c>
      <c r="F11017" s="6" t="s">
        <v>272</v>
      </c>
      <c r="G11017" s="6" t="str">
        <f t="shared" si="172"/>
        <v>NY</v>
      </c>
      <c r="H11017" s="8">
        <f>Sales[Quantity Ordered]*Sales[Price Each]</f>
        <v>7.68</v>
      </c>
    </row>
    <row r="11018" spans="1:8" x14ac:dyDescent="0.25">
      <c r="A11018" s="6">
        <v>253842</v>
      </c>
      <c r="B11018" s="6" t="s">
        <v>6</v>
      </c>
      <c r="C11018" s="7">
        <v>2</v>
      </c>
      <c r="D11018" s="8">
        <v>3.84</v>
      </c>
      <c r="E11018" s="9">
        <v>43737.486805555556</v>
      </c>
      <c r="F11018" s="6" t="s">
        <v>5675</v>
      </c>
      <c r="G11018" s="6" t="str">
        <f t="shared" si="172"/>
        <v>CA</v>
      </c>
      <c r="H11018" s="8">
        <f>Sales[Quantity Ordered]*Sales[Price Each]</f>
        <v>7.68</v>
      </c>
    </row>
    <row r="11019" spans="1:8" x14ac:dyDescent="0.25">
      <c r="A11019" s="6">
        <v>254728</v>
      </c>
      <c r="B11019" s="6" t="s">
        <v>6</v>
      </c>
      <c r="C11019" s="7">
        <v>2</v>
      </c>
      <c r="D11019" s="8">
        <v>3.84</v>
      </c>
      <c r="E11019" s="9">
        <v>43737.634027777778</v>
      </c>
      <c r="F11019" s="6" t="s">
        <v>6550</v>
      </c>
      <c r="G11019" s="6" t="str">
        <f t="shared" si="172"/>
        <v>NY</v>
      </c>
      <c r="H11019" s="8">
        <f>Sales[Quantity Ordered]*Sales[Price Each]</f>
        <v>7.68</v>
      </c>
    </row>
    <row r="11020" spans="1:8" x14ac:dyDescent="0.25">
      <c r="A11020" s="6">
        <v>256547</v>
      </c>
      <c r="B11020" s="6" t="s">
        <v>6</v>
      </c>
      <c r="C11020" s="7">
        <v>2</v>
      </c>
      <c r="D11020" s="8">
        <v>3.84</v>
      </c>
      <c r="E11020" s="9">
        <v>43737.709722222222</v>
      </c>
      <c r="F11020" s="6" t="s">
        <v>8329</v>
      </c>
      <c r="G11020" s="6" t="str">
        <f t="shared" si="172"/>
        <v>NY</v>
      </c>
      <c r="H11020" s="8">
        <f>Sales[Quantity Ordered]*Sales[Price Each]</f>
        <v>7.68</v>
      </c>
    </row>
    <row r="11021" spans="1:8" x14ac:dyDescent="0.25">
      <c r="A11021" s="6">
        <v>255777</v>
      </c>
      <c r="B11021" s="6" t="s">
        <v>6</v>
      </c>
      <c r="C11021" s="7">
        <v>2</v>
      </c>
      <c r="D11021" s="8">
        <v>3.84</v>
      </c>
      <c r="E11021" s="9">
        <v>43737.761111111111</v>
      </c>
      <c r="F11021" s="6" t="s">
        <v>7578</v>
      </c>
      <c r="G11021" s="6" t="str">
        <f t="shared" si="172"/>
        <v>ME</v>
      </c>
      <c r="H11021" s="8">
        <f>Sales[Quantity Ordered]*Sales[Price Each]</f>
        <v>7.68</v>
      </c>
    </row>
    <row r="11022" spans="1:8" x14ac:dyDescent="0.25">
      <c r="A11022" s="6">
        <v>252500</v>
      </c>
      <c r="B11022" s="6" t="s">
        <v>6</v>
      </c>
      <c r="C11022" s="7">
        <v>2</v>
      </c>
      <c r="D11022" s="8">
        <v>3.84</v>
      </c>
      <c r="E11022" s="9">
        <v>43737.935416666667</v>
      </c>
      <c r="F11022" s="6" t="s">
        <v>4348</v>
      </c>
      <c r="G11022" s="6" t="str">
        <f t="shared" si="172"/>
        <v>CA</v>
      </c>
      <c r="H11022" s="8">
        <f>Sales[Quantity Ordered]*Sales[Price Each]</f>
        <v>7.68</v>
      </c>
    </row>
    <row r="11023" spans="1:8" x14ac:dyDescent="0.25">
      <c r="A11023" s="6">
        <v>256656</v>
      </c>
      <c r="B11023" s="6" t="s">
        <v>6</v>
      </c>
      <c r="C11023" s="7">
        <v>2</v>
      </c>
      <c r="D11023" s="8">
        <v>3.84</v>
      </c>
      <c r="E11023" s="9">
        <v>43738.512499999997</v>
      </c>
      <c r="F11023" s="6" t="s">
        <v>8431</v>
      </c>
      <c r="G11023" s="6" t="str">
        <f t="shared" si="172"/>
        <v>WA</v>
      </c>
      <c r="H11023" s="8">
        <f>Sales[Quantity Ordered]*Sales[Price Each]</f>
        <v>7.68</v>
      </c>
    </row>
    <row r="11024" spans="1:8" x14ac:dyDescent="0.25">
      <c r="A11024" s="6">
        <v>249456</v>
      </c>
      <c r="B11024" s="6" t="s">
        <v>6</v>
      </c>
      <c r="C11024" s="7">
        <v>2</v>
      </c>
      <c r="D11024" s="8">
        <v>3.84</v>
      </c>
      <c r="E11024" s="9">
        <v>43738.594444444447</v>
      </c>
      <c r="F11024" s="6" t="s">
        <v>1327</v>
      </c>
      <c r="G11024" s="6" t="str">
        <f t="shared" si="172"/>
        <v>GA</v>
      </c>
      <c r="H11024" s="8">
        <f>Sales[Quantity Ordered]*Sales[Price Each]</f>
        <v>7.68</v>
      </c>
    </row>
    <row r="11025" spans="1:8" x14ac:dyDescent="0.25">
      <c r="A11025" s="6">
        <v>251768</v>
      </c>
      <c r="B11025" s="6" t="s">
        <v>6</v>
      </c>
      <c r="C11025" s="7">
        <v>2</v>
      </c>
      <c r="D11025" s="8">
        <v>3.84</v>
      </c>
      <c r="E11025" s="9">
        <v>43738.794444444444</v>
      </c>
      <c r="F11025" s="6" t="s">
        <v>3625</v>
      </c>
      <c r="G11025" s="6" t="str">
        <f t="shared" si="172"/>
        <v>GA</v>
      </c>
      <c r="H11025" s="8">
        <f>Sales[Quantity Ordered]*Sales[Price Each]</f>
        <v>7.68</v>
      </c>
    </row>
    <row r="11026" spans="1:8" x14ac:dyDescent="0.25">
      <c r="A11026" s="6">
        <v>251631</v>
      </c>
      <c r="B11026" s="6" t="s">
        <v>6</v>
      </c>
      <c r="C11026" s="7">
        <v>2</v>
      </c>
      <c r="D11026" s="8">
        <v>3.84</v>
      </c>
      <c r="E11026" s="9">
        <v>43738.906944444447</v>
      </c>
      <c r="F11026" s="6" t="s">
        <v>3489</v>
      </c>
      <c r="G11026" s="6" t="str">
        <f t="shared" si="172"/>
        <v>TX</v>
      </c>
      <c r="H11026" s="8">
        <f>Sales[Quantity Ordered]*Sales[Price Each]</f>
        <v>7.68</v>
      </c>
    </row>
    <row r="11027" spans="1:8" x14ac:dyDescent="0.25">
      <c r="A11027" s="6">
        <v>256039</v>
      </c>
      <c r="B11027" s="6" t="s">
        <v>6</v>
      </c>
      <c r="C11027" s="7">
        <v>2</v>
      </c>
      <c r="D11027" s="8">
        <v>3.84</v>
      </c>
      <c r="E11027" s="9">
        <v>43738.929861111108</v>
      </c>
      <c r="F11027" s="6" t="s">
        <v>7833</v>
      </c>
      <c r="G11027" s="6" t="str">
        <f t="shared" si="172"/>
        <v>CA</v>
      </c>
      <c r="H11027" s="8">
        <f>Sales[Quantity Ordered]*Sales[Price Each]</f>
        <v>7.68</v>
      </c>
    </row>
    <row r="11028" spans="1:8" x14ac:dyDescent="0.25">
      <c r="A11028" s="6">
        <v>251889</v>
      </c>
      <c r="B11028" s="6" t="s">
        <v>8</v>
      </c>
      <c r="C11028" s="7">
        <v>2</v>
      </c>
      <c r="D11028" s="8">
        <v>11.95</v>
      </c>
      <c r="E11028" s="9">
        <v>43709.336805555555</v>
      </c>
      <c r="F11028" s="6" t="s">
        <v>3743</v>
      </c>
      <c r="G11028" s="6" t="str">
        <f t="shared" si="172"/>
        <v>CA</v>
      </c>
      <c r="H11028" s="8">
        <f>Sales[Quantity Ordered]*Sales[Price Each]</f>
        <v>23.9</v>
      </c>
    </row>
    <row r="11029" spans="1:8" x14ac:dyDescent="0.25">
      <c r="A11029" s="6">
        <v>251382</v>
      </c>
      <c r="B11029" s="6" t="s">
        <v>8</v>
      </c>
      <c r="C11029" s="7">
        <v>2</v>
      </c>
      <c r="D11029" s="8">
        <v>11.95</v>
      </c>
      <c r="E11029" s="9">
        <v>43709.777083333334</v>
      </c>
      <c r="F11029" s="6" t="s">
        <v>3242</v>
      </c>
      <c r="G11029" s="6" t="str">
        <f t="shared" si="172"/>
        <v>MA</v>
      </c>
      <c r="H11029" s="8">
        <f>Sales[Quantity Ordered]*Sales[Price Each]</f>
        <v>23.9</v>
      </c>
    </row>
    <row r="11030" spans="1:8" x14ac:dyDescent="0.25">
      <c r="A11030" s="6">
        <v>249793</v>
      </c>
      <c r="B11030" s="6" t="s">
        <v>8</v>
      </c>
      <c r="C11030" s="7">
        <v>2</v>
      </c>
      <c r="D11030" s="8">
        <v>11.95</v>
      </c>
      <c r="E11030" s="9">
        <v>43710.443055555559</v>
      </c>
      <c r="F11030" s="6" t="s">
        <v>1664</v>
      </c>
      <c r="G11030" s="6" t="str">
        <f t="shared" si="172"/>
        <v>TX</v>
      </c>
      <c r="H11030" s="8">
        <f>Sales[Quantity Ordered]*Sales[Price Each]</f>
        <v>23.9</v>
      </c>
    </row>
    <row r="11031" spans="1:8" x14ac:dyDescent="0.25">
      <c r="A11031" s="6">
        <v>251084</v>
      </c>
      <c r="B11031" s="6" t="s">
        <v>8</v>
      </c>
      <c r="C11031" s="7">
        <v>2</v>
      </c>
      <c r="D11031" s="8">
        <v>11.95</v>
      </c>
      <c r="E11031" s="9">
        <v>43710.627083333333</v>
      </c>
      <c r="F11031" s="6" t="s">
        <v>2945</v>
      </c>
      <c r="G11031" s="6" t="str">
        <f t="shared" si="172"/>
        <v>WA</v>
      </c>
      <c r="H11031" s="8">
        <f>Sales[Quantity Ordered]*Sales[Price Each]</f>
        <v>23.9</v>
      </c>
    </row>
    <row r="11032" spans="1:8" x14ac:dyDescent="0.25">
      <c r="A11032" s="6">
        <v>257123</v>
      </c>
      <c r="B11032" s="6" t="s">
        <v>8</v>
      </c>
      <c r="C11032" s="7">
        <v>2</v>
      </c>
      <c r="D11032" s="8">
        <v>11.95</v>
      </c>
      <c r="E11032" s="9">
        <v>43710.628472222219</v>
      </c>
      <c r="F11032" s="6" t="s">
        <v>8889</v>
      </c>
      <c r="G11032" s="6" t="str">
        <f t="shared" si="172"/>
        <v>MA</v>
      </c>
      <c r="H11032" s="8">
        <f>Sales[Quantity Ordered]*Sales[Price Each]</f>
        <v>23.9</v>
      </c>
    </row>
    <row r="11033" spans="1:8" x14ac:dyDescent="0.25">
      <c r="A11033" s="6">
        <v>256893</v>
      </c>
      <c r="B11033" s="6" t="s">
        <v>8</v>
      </c>
      <c r="C11033" s="7">
        <v>2</v>
      </c>
      <c r="D11033" s="8">
        <v>11.95</v>
      </c>
      <c r="E11033" s="9">
        <v>43711.561805555553</v>
      </c>
      <c r="F11033" s="6" t="s">
        <v>8663</v>
      </c>
      <c r="G11033" s="6" t="str">
        <f t="shared" si="172"/>
        <v>NY</v>
      </c>
      <c r="H11033" s="8">
        <f>Sales[Quantity Ordered]*Sales[Price Each]</f>
        <v>23.9</v>
      </c>
    </row>
    <row r="11034" spans="1:8" x14ac:dyDescent="0.25">
      <c r="A11034" s="6">
        <v>258579</v>
      </c>
      <c r="B11034" s="6" t="s">
        <v>8</v>
      </c>
      <c r="C11034" s="7">
        <v>2</v>
      </c>
      <c r="D11034" s="8">
        <v>11.95</v>
      </c>
      <c r="E11034" s="9">
        <v>43711.62777777778</v>
      </c>
      <c r="F11034" s="6" t="s">
        <v>10301</v>
      </c>
      <c r="G11034" s="6" t="str">
        <f t="shared" si="172"/>
        <v>WA</v>
      </c>
      <c r="H11034" s="8">
        <f>Sales[Quantity Ordered]*Sales[Price Each]</f>
        <v>23.9</v>
      </c>
    </row>
    <row r="11035" spans="1:8" x14ac:dyDescent="0.25">
      <c r="A11035" s="6">
        <v>254784</v>
      </c>
      <c r="B11035" s="6" t="s">
        <v>8</v>
      </c>
      <c r="C11035" s="7">
        <v>2</v>
      </c>
      <c r="D11035" s="8">
        <v>11.95</v>
      </c>
      <c r="E11035" s="9">
        <v>43711.675000000003</v>
      </c>
      <c r="F11035" s="6" t="s">
        <v>6606</v>
      </c>
      <c r="G11035" s="6" t="str">
        <f t="shared" si="172"/>
        <v>CA</v>
      </c>
      <c r="H11035" s="8">
        <f>Sales[Quantity Ordered]*Sales[Price Each]</f>
        <v>23.9</v>
      </c>
    </row>
    <row r="11036" spans="1:8" x14ac:dyDescent="0.25">
      <c r="A11036" s="6">
        <v>256197</v>
      </c>
      <c r="B11036" s="6" t="s">
        <v>8</v>
      </c>
      <c r="C11036" s="7">
        <v>2</v>
      </c>
      <c r="D11036" s="8">
        <v>11.95</v>
      </c>
      <c r="E11036" s="9">
        <v>43712.190972222219</v>
      </c>
      <c r="F11036" s="6" t="s">
        <v>7986</v>
      </c>
      <c r="G11036" s="6" t="str">
        <f t="shared" si="172"/>
        <v>NY</v>
      </c>
      <c r="H11036" s="8">
        <f>Sales[Quantity Ordered]*Sales[Price Each]</f>
        <v>23.9</v>
      </c>
    </row>
    <row r="11037" spans="1:8" x14ac:dyDescent="0.25">
      <c r="A11037" s="6">
        <v>251971</v>
      </c>
      <c r="B11037" s="6" t="s">
        <v>8</v>
      </c>
      <c r="C11037" s="7">
        <v>2</v>
      </c>
      <c r="D11037" s="8">
        <v>11.95</v>
      </c>
      <c r="E11037" s="9">
        <v>43712.415277777778</v>
      </c>
      <c r="F11037" s="6" t="s">
        <v>3823</v>
      </c>
      <c r="G11037" s="6" t="str">
        <f t="shared" si="172"/>
        <v>CA</v>
      </c>
      <c r="H11037" s="8">
        <f>Sales[Quantity Ordered]*Sales[Price Each]</f>
        <v>23.9</v>
      </c>
    </row>
    <row r="11038" spans="1:8" x14ac:dyDescent="0.25">
      <c r="A11038" s="6">
        <v>251067</v>
      </c>
      <c r="B11038" s="6" t="s">
        <v>8</v>
      </c>
      <c r="C11038" s="7">
        <v>2</v>
      </c>
      <c r="D11038" s="8">
        <v>11.95</v>
      </c>
      <c r="E11038" s="9">
        <v>43712.888194444444</v>
      </c>
      <c r="F11038" s="6" t="s">
        <v>2928</v>
      </c>
      <c r="G11038" s="6" t="str">
        <f t="shared" si="172"/>
        <v>CA</v>
      </c>
      <c r="H11038" s="8">
        <f>Sales[Quantity Ordered]*Sales[Price Each]</f>
        <v>23.9</v>
      </c>
    </row>
    <row r="11039" spans="1:8" x14ac:dyDescent="0.25">
      <c r="A11039" s="6">
        <v>251993</v>
      </c>
      <c r="B11039" s="6" t="s">
        <v>8</v>
      </c>
      <c r="C11039" s="7">
        <v>2</v>
      </c>
      <c r="D11039" s="8">
        <v>11.95</v>
      </c>
      <c r="E11039" s="9">
        <v>43713.290972222225</v>
      </c>
      <c r="F11039" s="6" t="s">
        <v>3845</v>
      </c>
      <c r="G11039" s="6" t="str">
        <f t="shared" si="172"/>
        <v>CA</v>
      </c>
      <c r="H11039" s="8">
        <f>Sales[Quantity Ordered]*Sales[Price Each]</f>
        <v>23.9</v>
      </c>
    </row>
    <row r="11040" spans="1:8" x14ac:dyDescent="0.25">
      <c r="A11040" s="6">
        <v>250105</v>
      </c>
      <c r="B11040" s="6" t="s">
        <v>8</v>
      </c>
      <c r="C11040" s="7">
        <v>2</v>
      </c>
      <c r="D11040" s="8">
        <v>11.95</v>
      </c>
      <c r="E11040" s="9">
        <v>43713.301388888889</v>
      </c>
      <c r="F11040" s="6" t="s">
        <v>1973</v>
      </c>
      <c r="G11040" s="6" t="str">
        <f t="shared" si="172"/>
        <v>WA</v>
      </c>
      <c r="H11040" s="8">
        <f>Sales[Quantity Ordered]*Sales[Price Each]</f>
        <v>23.9</v>
      </c>
    </row>
    <row r="11041" spans="1:8" x14ac:dyDescent="0.25">
      <c r="A11041" s="6">
        <v>258415</v>
      </c>
      <c r="B11041" s="6" t="s">
        <v>8</v>
      </c>
      <c r="C11041" s="7">
        <v>2</v>
      </c>
      <c r="D11041" s="8">
        <v>11.95</v>
      </c>
      <c r="E11041" s="9">
        <v>43713.321527777778</v>
      </c>
      <c r="F11041" s="6" t="s">
        <v>10144</v>
      </c>
      <c r="G11041" s="6" t="str">
        <f t="shared" si="172"/>
        <v>NY</v>
      </c>
      <c r="H11041" s="8">
        <f>Sales[Quantity Ordered]*Sales[Price Each]</f>
        <v>23.9</v>
      </c>
    </row>
    <row r="11042" spans="1:8" x14ac:dyDescent="0.25">
      <c r="A11042" s="6">
        <v>253260</v>
      </c>
      <c r="B11042" s="6" t="s">
        <v>8</v>
      </c>
      <c r="C11042" s="7">
        <v>2</v>
      </c>
      <c r="D11042" s="8">
        <v>11.95</v>
      </c>
      <c r="E11042" s="9">
        <v>43713.418055555558</v>
      </c>
      <c r="F11042" s="6" t="s">
        <v>5101</v>
      </c>
      <c r="G11042" s="6" t="str">
        <f t="shared" si="172"/>
        <v>CA</v>
      </c>
      <c r="H11042" s="8">
        <f>Sales[Quantity Ordered]*Sales[Price Each]</f>
        <v>23.9</v>
      </c>
    </row>
    <row r="11043" spans="1:8" x14ac:dyDescent="0.25">
      <c r="A11043" s="6">
        <v>254906</v>
      </c>
      <c r="B11043" s="6" t="s">
        <v>8</v>
      </c>
      <c r="C11043" s="7">
        <v>2</v>
      </c>
      <c r="D11043" s="8">
        <v>11.95</v>
      </c>
      <c r="E11043" s="9">
        <v>43713.520138888889</v>
      </c>
      <c r="F11043" s="6" t="s">
        <v>6724</v>
      </c>
      <c r="G11043" s="6" t="str">
        <f t="shared" si="172"/>
        <v>NY</v>
      </c>
      <c r="H11043" s="8">
        <f>Sales[Quantity Ordered]*Sales[Price Each]</f>
        <v>23.9</v>
      </c>
    </row>
    <row r="11044" spans="1:8" x14ac:dyDescent="0.25">
      <c r="A11044" s="6">
        <v>254601</v>
      </c>
      <c r="B11044" s="6" t="s">
        <v>8</v>
      </c>
      <c r="C11044" s="7">
        <v>2</v>
      </c>
      <c r="D11044" s="8">
        <v>11.95</v>
      </c>
      <c r="E11044" s="9">
        <v>43713.54583333333</v>
      </c>
      <c r="F11044" s="6" t="s">
        <v>6426</v>
      </c>
      <c r="G11044" s="6" t="str">
        <f t="shared" si="172"/>
        <v>WA</v>
      </c>
      <c r="H11044" s="8">
        <f>Sales[Quantity Ordered]*Sales[Price Each]</f>
        <v>23.9</v>
      </c>
    </row>
    <row r="11045" spans="1:8" x14ac:dyDescent="0.25">
      <c r="A11045" s="6">
        <v>256450</v>
      </c>
      <c r="B11045" s="6" t="s">
        <v>8</v>
      </c>
      <c r="C11045" s="7">
        <v>2</v>
      </c>
      <c r="D11045" s="8">
        <v>11.95</v>
      </c>
      <c r="E11045" s="9">
        <v>43713.732638888891</v>
      </c>
      <c r="F11045" s="6" t="s">
        <v>8234</v>
      </c>
      <c r="G11045" s="6" t="str">
        <f t="shared" si="172"/>
        <v>NY</v>
      </c>
      <c r="H11045" s="8">
        <f>Sales[Quantity Ordered]*Sales[Price Each]</f>
        <v>23.9</v>
      </c>
    </row>
    <row r="11046" spans="1:8" x14ac:dyDescent="0.25">
      <c r="A11046" s="6">
        <v>248757</v>
      </c>
      <c r="B11046" s="6" t="s">
        <v>8</v>
      </c>
      <c r="C11046" s="7">
        <v>2</v>
      </c>
      <c r="D11046" s="8">
        <v>11.95</v>
      </c>
      <c r="E11046" s="9">
        <v>43713.863194444442</v>
      </c>
      <c r="F11046" s="6" t="s">
        <v>629</v>
      </c>
      <c r="G11046" s="6" t="str">
        <f t="shared" si="172"/>
        <v>TX</v>
      </c>
      <c r="H11046" s="8">
        <f>Sales[Quantity Ordered]*Sales[Price Each]</f>
        <v>23.9</v>
      </c>
    </row>
    <row r="11047" spans="1:8" x14ac:dyDescent="0.25">
      <c r="A11047" s="6">
        <v>255120</v>
      </c>
      <c r="B11047" s="6" t="s">
        <v>8</v>
      </c>
      <c r="C11047" s="7">
        <v>2</v>
      </c>
      <c r="D11047" s="8">
        <v>11.95</v>
      </c>
      <c r="E11047" s="9">
        <v>43713.927777777775</v>
      </c>
      <c r="F11047" s="6" t="s">
        <v>6932</v>
      </c>
      <c r="G11047" s="6" t="str">
        <f t="shared" si="172"/>
        <v>TX</v>
      </c>
      <c r="H11047" s="8">
        <f>Sales[Quantity Ordered]*Sales[Price Each]</f>
        <v>23.9</v>
      </c>
    </row>
    <row r="11048" spans="1:8" x14ac:dyDescent="0.25">
      <c r="A11048" s="6">
        <v>256655</v>
      </c>
      <c r="B11048" s="6" t="s">
        <v>8</v>
      </c>
      <c r="C11048" s="7">
        <v>2</v>
      </c>
      <c r="D11048" s="8">
        <v>11.95</v>
      </c>
      <c r="E11048" s="9">
        <v>43714.030555555553</v>
      </c>
      <c r="F11048" s="6" t="s">
        <v>8430</v>
      </c>
      <c r="G11048" s="6" t="str">
        <f t="shared" si="172"/>
        <v>CA</v>
      </c>
      <c r="H11048" s="8">
        <f>Sales[Quantity Ordered]*Sales[Price Each]</f>
        <v>23.9</v>
      </c>
    </row>
    <row r="11049" spans="1:8" x14ac:dyDescent="0.25">
      <c r="A11049" s="6">
        <v>255064</v>
      </c>
      <c r="B11049" s="6" t="s">
        <v>8</v>
      </c>
      <c r="C11049" s="7">
        <v>2</v>
      </c>
      <c r="D11049" s="8">
        <v>11.95</v>
      </c>
      <c r="E11049" s="9">
        <v>43715.585416666669</v>
      </c>
      <c r="F11049" s="6" t="s">
        <v>6876</v>
      </c>
      <c r="G11049" s="6" t="str">
        <f t="shared" si="172"/>
        <v>CA</v>
      </c>
      <c r="H11049" s="8">
        <f>Sales[Quantity Ordered]*Sales[Price Each]</f>
        <v>23.9</v>
      </c>
    </row>
    <row r="11050" spans="1:8" x14ac:dyDescent="0.25">
      <c r="A11050" s="6">
        <v>254572</v>
      </c>
      <c r="B11050" s="6" t="s">
        <v>8</v>
      </c>
      <c r="C11050" s="7">
        <v>2</v>
      </c>
      <c r="D11050" s="8">
        <v>11.95</v>
      </c>
      <c r="E11050" s="9">
        <v>43715.723611111112</v>
      </c>
      <c r="F11050" s="6" t="s">
        <v>6397</v>
      </c>
      <c r="G11050" s="6" t="str">
        <f t="shared" si="172"/>
        <v>CA</v>
      </c>
      <c r="H11050" s="8">
        <f>Sales[Quantity Ordered]*Sales[Price Each]</f>
        <v>23.9</v>
      </c>
    </row>
    <row r="11051" spans="1:8" x14ac:dyDescent="0.25">
      <c r="A11051" s="6">
        <v>255853</v>
      </c>
      <c r="B11051" s="6" t="s">
        <v>8</v>
      </c>
      <c r="C11051" s="7">
        <v>2</v>
      </c>
      <c r="D11051" s="8">
        <v>11.95</v>
      </c>
      <c r="E11051" s="9">
        <v>43716.354166666664</v>
      </c>
      <c r="F11051" s="6" t="s">
        <v>7652</v>
      </c>
      <c r="G11051" s="6" t="str">
        <f t="shared" si="172"/>
        <v>CA</v>
      </c>
      <c r="H11051" s="8">
        <f>Sales[Quantity Ordered]*Sales[Price Each]</f>
        <v>23.9</v>
      </c>
    </row>
    <row r="11052" spans="1:8" x14ac:dyDescent="0.25">
      <c r="A11052" s="6">
        <v>253426</v>
      </c>
      <c r="B11052" s="6" t="s">
        <v>8</v>
      </c>
      <c r="C11052" s="7">
        <v>2</v>
      </c>
      <c r="D11052" s="8">
        <v>11.95</v>
      </c>
      <c r="E11052" s="9">
        <v>43716.723611111112</v>
      </c>
      <c r="F11052" s="6" t="s">
        <v>5266</v>
      </c>
      <c r="G11052" s="6" t="str">
        <f t="shared" si="172"/>
        <v>WA</v>
      </c>
      <c r="H11052" s="8">
        <f>Sales[Quantity Ordered]*Sales[Price Each]</f>
        <v>23.9</v>
      </c>
    </row>
    <row r="11053" spans="1:8" x14ac:dyDescent="0.25">
      <c r="A11053" s="6">
        <v>257349</v>
      </c>
      <c r="B11053" s="6" t="s">
        <v>8</v>
      </c>
      <c r="C11053" s="7">
        <v>2</v>
      </c>
      <c r="D11053" s="8">
        <v>11.95</v>
      </c>
      <c r="E11053" s="9">
        <v>43717.002083333333</v>
      </c>
      <c r="F11053" s="6" t="s">
        <v>9112</v>
      </c>
      <c r="G11053" s="6" t="str">
        <f t="shared" si="172"/>
        <v>CA</v>
      </c>
      <c r="H11053" s="8">
        <f>Sales[Quantity Ordered]*Sales[Price Each]</f>
        <v>23.9</v>
      </c>
    </row>
    <row r="11054" spans="1:8" x14ac:dyDescent="0.25">
      <c r="A11054" s="6">
        <v>257660</v>
      </c>
      <c r="B11054" s="6" t="s">
        <v>8</v>
      </c>
      <c r="C11054" s="7">
        <v>2</v>
      </c>
      <c r="D11054" s="8">
        <v>11.95</v>
      </c>
      <c r="E11054" s="9">
        <v>43717.479166666664</v>
      </c>
      <c r="F11054" s="6" t="s">
        <v>9414</v>
      </c>
      <c r="G11054" s="6" t="str">
        <f t="shared" si="172"/>
        <v>NY</v>
      </c>
      <c r="H11054" s="8">
        <f>Sales[Quantity Ordered]*Sales[Price Each]</f>
        <v>23.9</v>
      </c>
    </row>
    <row r="11055" spans="1:8" x14ac:dyDescent="0.25">
      <c r="A11055" s="6">
        <v>255154</v>
      </c>
      <c r="B11055" s="6" t="s">
        <v>8</v>
      </c>
      <c r="C11055" s="7">
        <v>2</v>
      </c>
      <c r="D11055" s="8">
        <v>11.95</v>
      </c>
      <c r="E11055" s="9">
        <v>43717.779166666667</v>
      </c>
      <c r="F11055" s="6" t="s">
        <v>6966</v>
      </c>
      <c r="G11055" s="6" t="str">
        <f t="shared" si="172"/>
        <v>TX</v>
      </c>
      <c r="H11055" s="8">
        <f>Sales[Quantity Ordered]*Sales[Price Each]</f>
        <v>23.9</v>
      </c>
    </row>
    <row r="11056" spans="1:8" x14ac:dyDescent="0.25">
      <c r="A11056" s="6">
        <v>252407</v>
      </c>
      <c r="B11056" s="6" t="s">
        <v>8</v>
      </c>
      <c r="C11056" s="7">
        <v>2</v>
      </c>
      <c r="D11056" s="8">
        <v>11.95</v>
      </c>
      <c r="E11056" s="9">
        <v>43717.910416666666</v>
      </c>
      <c r="F11056" s="6" t="s">
        <v>4255</v>
      </c>
      <c r="G11056" s="6" t="str">
        <f t="shared" si="172"/>
        <v>CA</v>
      </c>
      <c r="H11056" s="8">
        <f>Sales[Quantity Ordered]*Sales[Price Each]</f>
        <v>23.9</v>
      </c>
    </row>
    <row r="11057" spans="1:8" x14ac:dyDescent="0.25">
      <c r="A11057" s="6">
        <v>248257</v>
      </c>
      <c r="B11057" s="6" t="s">
        <v>8</v>
      </c>
      <c r="C11057" s="7">
        <v>2</v>
      </c>
      <c r="D11057" s="8">
        <v>11.95</v>
      </c>
      <c r="E11057" s="9">
        <v>43718.410416666666</v>
      </c>
      <c r="F11057" s="6" t="s">
        <v>129</v>
      </c>
      <c r="G11057" s="6" t="str">
        <f t="shared" si="172"/>
        <v>MA</v>
      </c>
      <c r="H11057" s="8">
        <f>Sales[Quantity Ordered]*Sales[Price Each]</f>
        <v>23.9</v>
      </c>
    </row>
    <row r="11058" spans="1:8" x14ac:dyDescent="0.25">
      <c r="A11058" s="6">
        <v>256701</v>
      </c>
      <c r="B11058" s="6" t="s">
        <v>8</v>
      </c>
      <c r="C11058" s="7">
        <v>2</v>
      </c>
      <c r="D11058" s="8">
        <v>11.95</v>
      </c>
      <c r="E11058" s="9">
        <v>43718.415972222225</v>
      </c>
      <c r="F11058" s="6" t="s">
        <v>8475</v>
      </c>
      <c r="G11058" s="6" t="str">
        <f t="shared" si="172"/>
        <v>TX</v>
      </c>
      <c r="H11058" s="8">
        <f>Sales[Quantity Ordered]*Sales[Price Each]</f>
        <v>23.9</v>
      </c>
    </row>
    <row r="11059" spans="1:8" x14ac:dyDescent="0.25">
      <c r="A11059" s="6">
        <v>255641</v>
      </c>
      <c r="B11059" s="6" t="s">
        <v>8</v>
      </c>
      <c r="C11059" s="7">
        <v>2</v>
      </c>
      <c r="D11059" s="8">
        <v>11.95</v>
      </c>
      <c r="E11059" s="9">
        <v>43718.84652777778</v>
      </c>
      <c r="F11059" s="6" t="s">
        <v>7445</v>
      </c>
      <c r="G11059" s="6" t="str">
        <f t="shared" si="172"/>
        <v>MA</v>
      </c>
      <c r="H11059" s="8">
        <f>Sales[Quantity Ordered]*Sales[Price Each]</f>
        <v>23.9</v>
      </c>
    </row>
    <row r="11060" spans="1:8" x14ac:dyDescent="0.25">
      <c r="A11060" s="6">
        <v>252010</v>
      </c>
      <c r="B11060" s="6" t="s">
        <v>8</v>
      </c>
      <c r="C11060" s="7">
        <v>2</v>
      </c>
      <c r="D11060" s="8">
        <v>11.95</v>
      </c>
      <c r="E11060" s="9">
        <v>43718.97152777778</v>
      </c>
      <c r="F11060" s="6" t="s">
        <v>3862</v>
      </c>
      <c r="G11060" s="6" t="str">
        <f t="shared" si="172"/>
        <v>WA</v>
      </c>
      <c r="H11060" s="8">
        <f>Sales[Quantity Ordered]*Sales[Price Each]</f>
        <v>23.9</v>
      </c>
    </row>
    <row r="11061" spans="1:8" x14ac:dyDescent="0.25">
      <c r="A11061" s="6">
        <v>257443</v>
      </c>
      <c r="B11061" s="6" t="s">
        <v>8</v>
      </c>
      <c r="C11061" s="7">
        <v>2</v>
      </c>
      <c r="D11061" s="8">
        <v>11.95</v>
      </c>
      <c r="E11061" s="9">
        <v>43719.102777777778</v>
      </c>
      <c r="F11061" s="6" t="s">
        <v>9204</v>
      </c>
      <c r="G11061" s="6" t="str">
        <f t="shared" si="172"/>
        <v>CA</v>
      </c>
      <c r="H11061" s="8">
        <f>Sales[Quantity Ordered]*Sales[Price Each]</f>
        <v>23.9</v>
      </c>
    </row>
    <row r="11062" spans="1:8" x14ac:dyDescent="0.25">
      <c r="A11062" s="6">
        <v>255205</v>
      </c>
      <c r="B11062" s="6" t="s">
        <v>8</v>
      </c>
      <c r="C11062" s="7">
        <v>2</v>
      </c>
      <c r="D11062" s="8">
        <v>11.95</v>
      </c>
      <c r="E11062" s="9">
        <v>43719.421527777777</v>
      </c>
      <c r="F11062" s="6" t="s">
        <v>7016</v>
      </c>
      <c r="G11062" s="6" t="str">
        <f t="shared" si="172"/>
        <v>TX</v>
      </c>
      <c r="H11062" s="8">
        <f>Sales[Quantity Ordered]*Sales[Price Each]</f>
        <v>23.9</v>
      </c>
    </row>
    <row r="11063" spans="1:8" x14ac:dyDescent="0.25">
      <c r="A11063" s="6">
        <v>256151</v>
      </c>
      <c r="B11063" s="6" t="s">
        <v>8</v>
      </c>
      <c r="C11063" s="7">
        <v>2</v>
      </c>
      <c r="D11063" s="8">
        <v>11.95</v>
      </c>
      <c r="E11063" s="9">
        <v>43719.932638888888</v>
      </c>
      <c r="F11063" s="6" t="s">
        <v>7941</v>
      </c>
      <c r="G11063" s="6" t="str">
        <f t="shared" si="172"/>
        <v>CA</v>
      </c>
      <c r="H11063" s="8">
        <f>Sales[Quantity Ordered]*Sales[Price Each]</f>
        <v>23.9</v>
      </c>
    </row>
    <row r="11064" spans="1:8" x14ac:dyDescent="0.25">
      <c r="A11064" s="6">
        <v>248886</v>
      </c>
      <c r="B11064" s="6" t="s">
        <v>8</v>
      </c>
      <c r="C11064" s="7">
        <v>2</v>
      </c>
      <c r="D11064" s="8">
        <v>11.95</v>
      </c>
      <c r="E11064" s="9">
        <v>43719.958333333336</v>
      </c>
      <c r="F11064" s="6" t="s">
        <v>759</v>
      </c>
      <c r="G11064" s="6" t="str">
        <f t="shared" si="172"/>
        <v>MA</v>
      </c>
      <c r="H11064" s="8">
        <f>Sales[Quantity Ordered]*Sales[Price Each]</f>
        <v>23.9</v>
      </c>
    </row>
    <row r="11065" spans="1:8" x14ac:dyDescent="0.25">
      <c r="A11065" s="6">
        <v>257121</v>
      </c>
      <c r="B11065" s="6" t="s">
        <v>8</v>
      </c>
      <c r="C11065" s="7">
        <v>2</v>
      </c>
      <c r="D11065" s="8">
        <v>11.95</v>
      </c>
      <c r="E11065" s="9">
        <v>43720.059027777781</v>
      </c>
      <c r="F11065" s="6" t="s">
        <v>8887</v>
      </c>
      <c r="G11065" s="6" t="str">
        <f t="shared" si="172"/>
        <v>GA</v>
      </c>
      <c r="H11065" s="8">
        <f>Sales[Quantity Ordered]*Sales[Price Each]</f>
        <v>23.9</v>
      </c>
    </row>
    <row r="11066" spans="1:8" x14ac:dyDescent="0.25">
      <c r="A11066" s="6">
        <v>252041</v>
      </c>
      <c r="B11066" s="6" t="s">
        <v>8</v>
      </c>
      <c r="C11066" s="7">
        <v>2</v>
      </c>
      <c r="D11066" s="8">
        <v>11.95</v>
      </c>
      <c r="E11066" s="9">
        <v>43720.255555555559</v>
      </c>
      <c r="F11066" s="6" t="s">
        <v>3893</v>
      </c>
      <c r="G11066" s="6" t="str">
        <f t="shared" si="172"/>
        <v>NY</v>
      </c>
      <c r="H11066" s="8">
        <f>Sales[Quantity Ordered]*Sales[Price Each]</f>
        <v>23.9</v>
      </c>
    </row>
    <row r="11067" spans="1:8" x14ac:dyDescent="0.25">
      <c r="A11067" s="6">
        <v>253603</v>
      </c>
      <c r="B11067" s="6" t="s">
        <v>8</v>
      </c>
      <c r="C11067" s="7">
        <v>2</v>
      </c>
      <c r="D11067" s="8">
        <v>11.95</v>
      </c>
      <c r="E11067" s="9">
        <v>43720.306944444441</v>
      </c>
      <c r="F11067" s="6" t="s">
        <v>5442</v>
      </c>
      <c r="G11067" s="6" t="str">
        <f t="shared" si="172"/>
        <v>CA</v>
      </c>
      <c r="H11067" s="8">
        <f>Sales[Quantity Ordered]*Sales[Price Each]</f>
        <v>23.9</v>
      </c>
    </row>
    <row r="11068" spans="1:8" x14ac:dyDescent="0.25">
      <c r="A11068" s="6">
        <v>254729</v>
      </c>
      <c r="B11068" s="6" t="s">
        <v>8</v>
      </c>
      <c r="C11068" s="7">
        <v>2</v>
      </c>
      <c r="D11068" s="8">
        <v>11.95</v>
      </c>
      <c r="E11068" s="9">
        <v>43720.745138888888</v>
      </c>
      <c r="F11068" s="6" t="s">
        <v>6551</v>
      </c>
      <c r="G11068" s="6" t="str">
        <f t="shared" si="172"/>
        <v>WA</v>
      </c>
      <c r="H11068" s="8">
        <f>Sales[Quantity Ordered]*Sales[Price Each]</f>
        <v>23.9</v>
      </c>
    </row>
    <row r="11069" spans="1:8" x14ac:dyDescent="0.25">
      <c r="A11069" s="6">
        <v>253686</v>
      </c>
      <c r="B11069" s="6" t="s">
        <v>8</v>
      </c>
      <c r="C11069" s="7">
        <v>2</v>
      </c>
      <c r="D11069" s="8">
        <v>11.95</v>
      </c>
      <c r="E11069" s="9">
        <v>43720.823611111111</v>
      </c>
      <c r="F11069" s="6" t="s">
        <v>5521</v>
      </c>
      <c r="G11069" s="6" t="str">
        <f t="shared" si="172"/>
        <v>CA</v>
      </c>
      <c r="H11069" s="8">
        <f>Sales[Quantity Ordered]*Sales[Price Each]</f>
        <v>23.9</v>
      </c>
    </row>
    <row r="11070" spans="1:8" x14ac:dyDescent="0.25">
      <c r="A11070" s="6">
        <v>248426</v>
      </c>
      <c r="B11070" s="6" t="s">
        <v>8</v>
      </c>
      <c r="C11070" s="7">
        <v>2</v>
      </c>
      <c r="D11070" s="8">
        <v>11.95</v>
      </c>
      <c r="E11070" s="9">
        <v>43720.886805555558</v>
      </c>
      <c r="F11070" s="6" t="s">
        <v>299</v>
      </c>
      <c r="G11070" s="6" t="str">
        <f t="shared" si="172"/>
        <v>CA</v>
      </c>
      <c r="H11070" s="8">
        <f>Sales[Quantity Ordered]*Sales[Price Each]</f>
        <v>23.9</v>
      </c>
    </row>
    <row r="11071" spans="1:8" x14ac:dyDescent="0.25">
      <c r="A11071" s="6">
        <v>259339</v>
      </c>
      <c r="B11071" s="6" t="s">
        <v>8</v>
      </c>
      <c r="C11071" s="7">
        <v>2</v>
      </c>
      <c r="D11071" s="8">
        <v>11.95</v>
      </c>
      <c r="E11071" s="9">
        <v>43720.988194444442</v>
      </c>
      <c r="F11071" s="6" t="s">
        <v>11037</v>
      </c>
      <c r="G11071" s="6" t="str">
        <f t="shared" si="172"/>
        <v>TX</v>
      </c>
      <c r="H11071" s="8">
        <f>Sales[Quantity Ordered]*Sales[Price Each]</f>
        <v>23.9</v>
      </c>
    </row>
    <row r="11072" spans="1:8" x14ac:dyDescent="0.25">
      <c r="A11072" s="6">
        <v>250872</v>
      </c>
      <c r="B11072" s="6" t="s">
        <v>8</v>
      </c>
      <c r="C11072" s="7">
        <v>2</v>
      </c>
      <c r="D11072" s="8">
        <v>11.95</v>
      </c>
      <c r="E11072" s="9">
        <v>43721.479166666664</v>
      </c>
      <c r="F11072" s="6" t="s">
        <v>2735</v>
      </c>
      <c r="G11072" s="6" t="str">
        <f t="shared" si="172"/>
        <v>CA</v>
      </c>
      <c r="H11072" s="8">
        <f>Sales[Quantity Ordered]*Sales[Price Each]</f>
        <v>23.9</v>
      </c>
    </row>
    <row r="11073" spans="1:8" x14ac:dyDescent="0.25">
      <c r="A11073" s="6">
        <v>255971</v>
      </c>
      <c r="B11073" s="6" t="s">
        <v>8</v>
      </c>
      <c r="C11073" s="7">
        <v>2</v>
      </c>
      <c r="D11073" s="8">
        <v>11.95</v>
      </c>
      <c r="E11073" s="9">
        <v>43721.509027777778</v>
      </c>
      <c r="F11073" s="6" t="s">
        <v>7765</v>
      </c>
      <c r="G11073" s="6" t="str">
        <f t="shared" si="172"/>
        <v>MA</v>
      </c>
      <c r="H11073" s="8">
        <f>Sales[Quantity Ordered]*Sales[Price Each]</f>
        <v>23.9</v>
      </c>
    </row>
    <row r="11074" spans="1:8" x14ac:dyDescent="0.25">
      <c r="A11074" s="6">
        <v>253450</v>
      </c>
      <c r="B11074" s="6" t="s">
        <v>8</v>
      </c>
      <c r="C11074" s="7">
        <v>2</v>
      </c>
      <c r="D11074" s="8">
        <v>11.95</v>
      </c>
      <c r="E11074" s="9">
        <v>43721.87777777778</v>
      </c>
      <c r="F11074" s="6" t="s">
        <v>5290</v>
      </c>
      <c r="G11074" s="6" t="str">
        <f t="shared" ref="G11074:G11137" si="173">MID(F11074,FIND(",",F11074,FIND(",",F11074)+1)+2,2)</f>
        <v>NY</v>
      </c>
      <c r="H11074" s="8">
        <f>Sales[Quantity Ordered]*Sales[Price Each]</f>
        <v>23.9</v>
      </c>
    </row>
    <row r="11075" spans="1:8" x14ac:dyDescent="0.25">
      <c r="A11075" s="6">
        <v>253834</v>
      </c>
      <c r="B11075" s="6" t="s">
        <v>8</v>
      </c>
      <c r="C11075" s="7">
        <v>2</v>
      </c>
      <c r="D11075" s="8">
        <v>11.95</v>
      </c>
      <c r="E11075" s="9">
        <v>43722.276388888888</v>
      </c>
      <c r="F11075" s="6" t="s">
        <v>5667</v>
      </c>
      <c r="G11075" s="6" t="str">
        <f t="shared" si="173"/>
        <v>MA</v>
      </c>
      <c r="H11075" s="8">
        <f>Sales[Quantity Ordered]*Sales[Price Each]</f>
        <v>23.9</v>
      </c>
    </row>
    <row r="11076" spans="1:8" x14ac:dyDescent="0.25">
      <c r="A11076" s="6">
        <v>252417</v>
      </c>
      <c r="B11076" s="6" t="s">
        <v>8</v>
      </c>
      <c r="C11076" s="7">
        <v>2</v>
      </c>
      <c r="D11076" s="8">
        <v>11.95</v>
      </c>
      <c r="E11076" s="9">
        <v>43722.330555555556</v>
      </c>
      <c r="F11076" s="6" t="s">
        <v>4265</v>
      </c>
      <c r="G11076" s="6" t="str">
        <f t="shared" si="173"/>
        <v>CA</v>
      </c>
      <c r="H11076" s="8">
        <f>Sales[Quantity Ordered]*Sales[Price Each]</f>
        <v>23.9</v>
      </c>
    </row>
    <row r="11077" spans="1:8" x14ac:dyDescent="0.25">
      <c r="A11077" s="6">
        <v>249900</v>
      </c>
      <c r="B11077" s="6" t="s">
        <v>8</v>
      </c>
      <c r="C11077" s="7">
        <v>2</v>
      </c>
      <c r="D11077" s="8">
        <v>11.95</v>
      </c>
      <c r="E11077" s="9">
        <v>43722.495833333334</v>
      </c>
      <c r="F11077" s="6" t="s">
        <v>1769</v>
      </c>
      <c r="G11077" s="6" t="str">
        <f t="shared" si="173"/>
        <v>NY</v>
      </c>
      <c r="H11077" s="8">
        <f>Sales[Quantity Ordered]*Sales[Price Each]</f>
        <v>23.9</v>
      </c>
    </row>
    <row r="11078" spans="1:8" x14ac:dyDescent="0.25">
      <c r="A11078" s="6">
        <v>255799</v>
      </c>
      <c r="B11078" s="6" t="s">
        <v>8</v>
      </c>
      <c r="C11078" s="7">
        <v>2</v>
      </c>
      <c r="D11078" s="8">
        <v>11.95</v>
      </c>
      <c r="E11078" s="9">
        <v>43722.930555555555</v>
      </c>
      <c r="F11078" s="6" t="s">
        <v>7599</v>
      </c>
      <c r="G11078" s="6" t="str">
        <f t="shared" si="173"/>
        <v>MA</v>
      </c>
      <c r="H11078" s="8">
        <f>Sales[Quantity Ordered]*Sales[Price Each]</f>
        <v>23.9</v>
      </c>
    </row>
    <row r="11079" spans="1:8" x14ac:dyDescent="0.25">
      <c r="A11079" s="6">
        <v>251171</v>
      </c>
      <c r="B11079" s="6" t="s">
        <v>8</v>
      </c>
      <c r="C11079" s="7">
        <v>2</v>
      </c>
      <c r="D11079" s="8">
        <v>11.95</v>
      </c>
      <c r="E11079" s="9">
        <v>43723.364583333336</v>
      </c>
      <c r="F11079" s="6" t="s">
        <v>3031</v>
      </c>
      <c r="G11079" s="6" t="str">
        <f t="shared" si="173"/>
        <v>GA</v>
      </c>
      <c r="H11079" s="8">
        <f>Sales[Quantity Ordered]*Sales[Price Each]</f>
        <v>23.9</v>
      </c>
    </row>
    <row r="11080" spans="1:8" x14ac:dyDescent="0.25">
      <c r="A11080" s="6">
        <v>254427</v>
      </c>
      <c r="B11080" s="6" t="s">
        <v>8</v>
      </c>
      <c r="C11080" s="7">
        <v>2</v>
      </c>
      <c r="D11080" s="8">
        <v>11.95</v>
      </c>
      <c r="E11080" s="9">
        <v>43723.431944444441</v>
      </c>
      <c r="F11080" s="6" t="s">
        <v>6255</v>
      </c>
      <c r="G11080" s="6" t="str">
        <f t="shared" si="173"/>
        <v>TX</v>
      </c>
      <c r="H11080" s="8">
        <f>Sales[Quantity Ordered]*Sales[Price Each]</f>
        <v>23.9</v>
      </c>
    </row>
    <row r="11081" spans="1:8" x14ac:dyDescent="0.25">
      <c r="A11081" s="6">
        <v>251728</v>
      </c>
      <c r="B11081" s="6" t="s">
        <v>8</v>
      </c>
      <c r="C11081" s="7">
        <v>2</v>
      </c>
      <c r="D11081" s="8">
        <v>11.95</v>
      </c>
      <c r="E11081" s="9">
        <v>43723.525000000001</v>
      </c>
      <c r="F11081" s="6" t="s">
        <v>3586</v>
      </c>
      <c r="G11081" s="6" t="str">
        <f t="shared" si="173"/>
        <v>OR</v>
      </c>
      <c r="H11081" s="8">
        <f>Sales[Quantity Ordered]*Sales[Price Each]</f>
        <v>23.9</v>
      </c>
    </row>
    <row r="11082" spans="1:8" x14ac:dyDescent="0.25">
      <c r="A11082" s="6">
        <v>248770</v>
      </c>
      <c r="B11082" s="6" t="s">
        <v>8</v>
      </c>
      <c r="C11082" s="7">
        <v>2</v>
      </c>
      <c r="D11082" s="8">
        <v>11.95</v>
      </c>
      <c r="E11082" s="9">
        <v>43723.555555555555</v>
      </c>
      <c r="F11082" s="6" t="s">
        <v>643</v>
      </c>
      <c r="G11082" s="6" t="str">
        <f t="shared" si="173"/>
        <v>TX</v>
      </c>
      <c r="H11082" s="8">
        <f>Sales[Quantity Ordered]*Sales[Price Each]</f>
        <v>23.9</v>
      </c>
    </row>
    <row r="11083" spans="1:8" x14ac:dyDescent="0.25">
      <c r="A11083" s="6">
        <v>256381</v>
      </c>
      <c r="B11083" s="6" t="s">
        <v>8</v>
      </c>
      <c r="C11083" s="7">
        <v>2</v>
      </c>
      <c r="D11083" s="8">
        <v>11.95</v>
      </c>
      <c r="E11083" s="9">
        <v>43723.606944444444</v>
      </c>
      <c r="F11083" s="6" t="s">
        <v>8165</v>
      </c>
      <c r="G11083" s="6" t="str">
        <f t="shared" si="173"/>
        <v>MA</v>
      </c>
      <c r="H11083" s="8">
        <f>Sales[Quantity Ordered]*Sales[Price Each]</f>
        <v>23.9</v>
      </c>
    </row>
    <row r="11084" spans="1:8" x14ac:dyDescent="0.25">
      <c r="A11084" s="6">
        <v>251641</v>
      </c>
      <c r="B11084" s="6" t="s">
        <v>8</v>
      </c>
      <c r="C11084" s="7">
        <v>2</v>
      </c>
      <c r="D11084" s="8">
        <v>11.95</v>
      </c>
      <c r="E11084" s="9">
        <v>43723.668749999997</v>
      </c>
      <c r="F11084" s="6" t="s">
        <v>3499</v>
      </c>
      <c r="G11084" s="6" t="str">
        <f t="shared" si="173"/>
        <v>CA</v>
      </c>
      <c r="H11084" s="8">
        <f>Sales[Quantity Ordered]*Sales[Price Each]</f>
        <v>23.9</v>
      </c>
    </row>
    <row r="11085" spans="1:8" x14ac:dyDescent="0.25">
      <c r="A11085" s="6">
        <v>254539</v>
      </c>
      <c r="B11085" s="6" t="s">
        <v>8</v>
      </c>
      <c r="C11085" s="7">
        <v>2</v>
      </c>
      <c r="D11085" s="8">
        <v>11.95</v>
      </c>
      <c r="E11085" s="9">
        <v>43723.79583333333</v>
      </c>
      <c r="F11085" s="6" t="s">
        <v>6364</v>
      </c>
      <c r="G11085" s="6" t="str">
        <f t="shared" si="173"/>
        <v>GA</v>
      </c>
      <c r="H11085" s="8">
        <f>Sales[Quantity Ordered]*Sales[Price Each]</f>
        <v>23.9</v>
      </c>
    </row>
    <row r="11086" spans="1:8" x14ac:dyDescent="0.25">
      <c r="A11086" s="6">
        <v>258473</v>
      </c>
      <c r="B11086" s="6" t="s">
        <v>8</v>
      </c>
      <c r="C11086" s="7">
        <v>2</v>
      </c>
      <c r="D11086" s="8">
        <v>11.95</v>
      </c>
      <c r="E11086" s="9">
        <v>43723.872916666667</v>
      </c>
      <c r="F11086" s="6" t="s">
        <v>10198</v>
      </c>
      <c r="G11086" s="6" t="str">
        <f t="shared" si="173"/>
        <v>CA</v>
      </c>
      <c r="H11086" s="8">
        <f>Sales[Quantity Ordered]*Sales[Price Each]</f>
        <v>23.9</v>
      </c>
    </row>
    <row r="11087" spans="1:8" x14ac:dyDescent="0.25">
      <c r="A11087" s="6">
        <v>248576</v>
      </c>
      <c r="B11087" s="6" t="s">
        <v>8</v>
      </c>
      <c r="C11087" s="7">
        <v>2</v>
      </c>
      <c r="D11087" s="8">
        <v>11.95</v>
      </c>
      <c r="E11087" s="9">
        <v>43724.324999999997</v>
      </c>
      <c r="F11087" s="6" t="s">
        <v>449</v>
      </c>
      <c r="G11087" s="6" t="str">
        <f t="shared" si="173"/>
        <v>CA</v>
      </c>
      <c r="H11087" s="8">
        <f>Sales[Quantity Ordered]*Sales[Price Each]</f>
        <v>23.9</v>
      </c>
    </row>
    <row r="11088" spans="1:8" x14ac:dyDescent="0.25">
      <c r="A11088" s="6">
        <v>258521</v>
      </c>
      <c r="B11088" s="6" t="s">
        <v>8</v>
      </c>
      <c r="C11088" s="7">
        <v>2</v>
      </c>
      <c r="D11088" s="8">
        <v>11.95</v>
      </c>
      <c r="E11088" s="9">
        <v>43724.40347222222</v>
      </c>
      <c r="F11088" s="6" t="s">
        <v>10244</v>
      </c>
      <c r="G11088" s="6" t="str">
        <f t="shared" si="173"/>
        <v>CA</v>
      </c>
      <c r="H11088" s="8">
        <f>Sales[Quantity Ordered]*Sales[Price Each]</f>
        <v>23.9</v>
      </c>
    </row>
    <row r="11089" spans="1:8" x14ac:dyDescent="0.25">
      <c r="A11089" s="6">
        <v>254428</v>
      </c>
      <c r="B11089" s="6" t="s">
        <v>8</v>
      </c>
      <c r="C11089" s="7">
        <v>2</v>
      </c>
      <c r="D11089" s="8">
        <v>11.95</v>
      </c>
      <c r="E11089" s="9">
        <v>43724.694444444445</v>
      </c>
      <c r="F11089" s="6" t="s">
        <v>6256</v>
      </c>
      <c r="G11089" s="6" t="str">
        <f t="shared" si="173"/>
        <v>CA</v>
      </c>
      <c r="H11089" s="8">
        <f>Sales[Quantity Ordered]*Sales[Price Each]</f>
        <v>23.9</v>
      </c>
    </row>
    <row r="11090" spans="1:8" x14ac:dyDescent="0.25">
      <c r="A11090" s="6">
        <v>250499</v>
      </c>
      <c r="B11090" s="6" t="s">
        <v>8</v>
      </c>
      <c r="C11090" s="7">
        <v>2</v>
      </c>
      <c r="D11090" s="8">
        <v>11.95</v>
      </c>
      <c r="E11090" s="9">
        <v>43725.479861111111</v>
      </c>
      <c r="F11090" s="6" t="s">
        <v>2367</v>
      </c>
      <c r="G11090" s="6" t="str">
        <f t="shared" si="173"/>
        <v>TX</v>
      </c>
      <c r="H11090" s="8">
        <f>Sales[Quantity Ordered]*Sales[Price Each]</f>
        <v>23.9</v>
      </c>
    </row>
    <row r="11091" spans="1:8" x14ac:dyDescent="0.25">
      <c r="A11091" s="6">
        <v>253041</v>
      </c>
      <c r="B11091" s="6" t="s">
        <v>8</v>
      </c>
      <c r="C11091" s="7">
        <v>2</v>
      </c>
      <c r="D11091" s="8">
        <v>11.95</v>
      </c>
      <c r="E11091" s="9">
        <v>43725.574305555558</v>
      </c>
      <c r="F11091" s="6" t="s">
        <v>4886</v>
      </c>
      <c r="G11091" s="6" t="str">
        <f t="shared" si="173"/>
        <v>NY</v>
      </c>
      <c r="H11091" s="8">
        <f>Sales[Quantity Ordered]*Sales[Price Each]</f>
        <v>23.9</v>
      </c>
    </row>
    <row r="11092" spans="1:8" x14ac:dyDescent="0.25">
      <c r="A11092" s="6">
        <v>259256</v>
      </c>
      <c r="B11092" s="6" t="s">
        <v>8</v>
      </c>
      <c r="C11092" s="7">
        <v>2</v>
      </c>
      <c r="D11092" s="8">
        <v>11.95</v>
      </c>
      <c r="E11092" s="9">
        <v>43726.105555555558</v>
      </c>
      <c r="F11092" s="6" t="s">
        <v>10955</v>
      </c>
      <c r="G11092" s="6" t="str">
        <f t="shared" si="173"/>
        <v>WA</v>
      </c>
      <c r="H11092" s="8">
        <f>Sales[Quantity Ordered]*Sales[Price Each]</f>
        <v>23.9</v>
      </c>
    </row>
    <row r="11093" spans="1:8" x14ac:dyDescent="0.25">
      <c r="A11093" s="6">
        <v>252819</v>
      </c>
      <c r="B11093" s="6" t="s">
        <v>8</v>
      </c>
      <c r="C11093" s="7">
        <v>2</v>
      </c>
      <c r="D11093" s="8">
        <v>11.95</v>
      </c>
      <c r="E11093" s="9">
        <v>43726.392361111109</v>
      </c>
      <c r="F11093" s="6" t="s">
        <v>4665</v>
      </c>
      <c r="G11093" s="6" t="str">
        <f t="shared" si="173"/>
        <v>WA</v>
      </c>
      <c r="H11093" s="8">
        <f>Sales[Quantity Ordered]*Sales[Price Each]</f>
        <v>23.9</v>
      </c>
    </row>
    <row r="11094" spans="1:8" x14ac:dyDescent="0.25">
      <c r="A11094" s="6">
        <v>252304</v>
      </c>
      <c r="B11094" s="6" t="s">
        <v>8</v>
      </c>
      <c r="C11094" s="7">
        <v>2</v>
      </c>
      <c r="D11094" s="8">
        <v>11.95</v>
      </c>
      <c r="E11094" s="9">
        <v>43726.53402777778</v>
      </c>
      <c r="F11094" s="6" t="s">
        <v>4153</v>
      </c>
      <c r="G11094" s="6" t="str">
        <f t="shared" si="173"/>
        <v>CA</v>
      </c>
      <c r="H11094" s="8">
        <f>Sales[Quantity Ordered]*Sales[Price Each]</f>
        <v>23.9</v>
      </c>
    </row>
    <row r="11095" spans="1:8" x14ac:dyDescent="0.25">
      <c r="A11095" s="6">
        <v>254761</v>
      </c>
      <c r="B11095" s="6" t="s">
        <v>8</v>
      </c>
      <c r="C11095" s="7">
        <v>2</v>
      </c>
      <c r="D11095" s="8">
        <v>11.95</v>
      </c>
      <c r="E11095" s="9">
        <v>43726.674305555556</v>
      </c>
      <c r="F11095" s="6" t="s">
        <v>6583</v>
      </c>
      <c r="G11095" s="6" t="str">
        <f t="shared" si="173"/>
        <v>CA</v>
      </c>
      <c r="H11095" s="8">
        <f>Sales[Quantity Ordered]*Sales[Price Each]</f>
        <v>23.9</v>
      </c>
    </row>
    <row r="11096" spans="1:8" x14ac:dyDescent="0.25">
      <c r="A11096" s="6">
        <v>249517</v>
      </c>
      <c r="B11096" s="6" t="s">
        <v>8</v>
      </c>
      <c r="C11096" s="7">
        <v>2</v>
      </c>
      <c r="D11096" s="8">
        <v>11.95</v>
      </c>
      <c r="E11096" s="9">
        <v>43727.452777777777</v>
      </c>
      <c r="F11096" s="6" t="s">
        <v>1388</v>
      </c>
      <c r="G11096" s="6" t="str">
        <f t="shared" si="173"/>
        <v>CA</v>
      </c>
      <c r="H11096" s="8">
        <f>Sales[Quantity Ordered]*Sales[Price Each]</f>
        <v>23.9</v>
      </c>
    </row>
    <row r="11097" spans="1:8" x14ac:dyDescent="0.25">
      <c r="A11097" s="6">
        <v>250372</v>
      </c>
      <c r="B11097" s="6" t="s">
        <v>8</v>
      </c>
      <c r="C11097" s="7">
        <v>2</v>
      </c>
      <c r="D11097" s="8">
        <v>11.95</v>
      </c>
      <c r="E11097" s="9">
        <v>43727.465277777781</v>
      </c>
      <c r="F11097" s="6" t="s">
        <v>2240</v>
      </c>
      <c r="G11097" s="6" t="str">
        <f t="shared" si="173"/>
        <v>CA</v>
      </c>
      <c r="H11097" s="8">
        <f>Sales[Quantity Ordered]*Sales[Price Each]</f>
        <v>23.9</v>
      </c>
    </row>
    <row r="11098" spans="1:8" x14ac:dyDescent="0.25">
      <c r="A11098" s="6">
        <v>256486</v>
      </c>
      <c r="B11098" s="6" t="s">
        <v>8</v>
      </c>
      <c r="C11098" s="7">
        <v>2</v>
      </c>
      <c r="D11098" s="8">
        <v>11.95</v>
      </c>
      <c r="E11098" s="9">
        <v>43727.838194444441</v>
      </c>
      <c r="F11098" s="6" t="s">
        <v>8270</v>
      </c>
      <c r="G11098" s="6" t="str">
        <f t="shared" si="173"/>
        <v>WA</v>
      </c>
      <c r="H11098" s="8">
        <f>Sales[Quantity Ordered]*Sales[Price Each]</f>
        <v>23.9</v>
      </c>
    </row>
    <row r="11099" spans="1:8" x14ac:dyDescent="0.25">
      <c r="A11099" s="6">
        <v>254972</v>
      </c>
      <c r="B11099" s="6" t="s">
        <v>8</v>
      </c>
      <c r="C11099" s="7">
        <v>2</v>
      </c>
      <c r="D11099" s="8">
        <v>11.95</v>
      </c>
      <c r="E11099" s="9">
        <v>43728.337500000001</v>
      </c>
      <c r="F11099" s="6" t="s">
        <v>6787</v>
      </c>
      <c r="G11099" s="6" t="str">
        <f t="shared" si="173"/>
        <v>CA</v>
      </c>
      <c r="H11099" s="8">
        <f>Sales[Quantity Ordered]*Sales[Price Each]</f>
        <v>23.9</v>
      </c>
    </row>
    <row r="11100" spans="1:8" x14ac:dyDescent="0.25">
      <c r="A11100" s="6">
        <v>251000</v>
      </c>
      <c r="B11100" s="6" t="s">
        <v>8</v>
      </c>
      <c r="C11100" s="7">
        <v>2</v>
      </c>
      <c r="D11100" s="8">
        <v>11.95</v>
      </c>
      <c r="E11100" s="9">
        <v>43728.418749999997</v>
      </c>
      <c r="F11100" s="6" t="s">
        <v>2861</v>
      </c>
      <c r="G11100" s="6" t="str">
        <f t="shared" si="173"/>
        <v>TX</v>
      </c>
      <c r="H11100" s="8">
        <f>Sales[Quantity Ordered]*Sales[Price Each]</f>
        <v>23.9</v>
      </c>
    </row>
    <row r="11101" spans="1:8" x14ac:dyDescent="0.25">
      <c r="A11101" s="6">
        <v>256187</v>
      </c>
      <c r="B11101" s="6" t="s">
        <v>8</v>
      </c>
      <c r="C11101" s="7">
        <v>2</v>
      </c>
      <c r="D11101" s="8">
        <v>11.95</v>
      </c>
      <c r="E11101" s="9">
        <v>43729.323611111111</v>
      </c>
      <c r="F11101" s="6" t="s">
        <v>7976</v>
      </c>
      <c r="G11101" s="6" t="str">
        <f t="shared" si="173"/>
        <v>OR</v>
      </c>
      <c r="H11101" s="8">
        <f>Sales[Quantity Ordered]*Sales[Price Each]</f>
        <v>23.9</v>
      </c>
    </row>
    <row r="11102" spans="1:8" x14ac:dyDescent="0.25">
      <c r="A11102" s="6">
        <v>256942</v>
      </c>
      <c r="B11102" s="6" t="s">
        <v>8</v>
      </c>
      <c r="C11102" s="7">
        <v>2</v>
      </c>
      <c r="D11102" s="8">
        <v>11.95</v>
      </c>
      <c r="E11102" s="9">
        <v>43729.400694444441</v>
      </c>
      <c r="F11102" s="6" t="s">
        <v>8710</v>
      </c>
      <c r="G11102" s="6" t="str">
        <f t="shared" si="173"/>
        <v>WA</v>
      </c>
      <c r="H11102" s="8">
        <f>Sales[Quantity Ordered]*Sales[Price Each]</f>
        <v>23.9</v>
      </c>
    </row>
    <row r="11103" spans="1:8" x14ac:dyDescent="0.25">
      <c r="A11103" s="6">
        <v>253342</v>
      </c>
      <c r="B11103" s="6" t="s">
        <v>8</v>
      </c>
      <c r="C11103" s="7">
        <v>2</v>
      </c>
      <c r="D11103" s="8">
        <v>11.95</v>
      </c>
      <c r="E11103" s="9">
        <v>43729.527083333334</v>
      </c>
      <c r="F11103" s="6" t="s">
        <v>5183</v>
      </c>
      <c r="G11103" s="6" t="str">
        <f t="shared" si="173"/>
        <v>CA</v>
      </c>
      <c r="H11103" s="8">
        <f>Sales[Quantity Ordered]*Sales[Price Each]</f>
        <v>23.9</v>
      </c>
    </row>
    <row r="11104" spans="1:8" x14ac:dyDescent="0.25">
      <c r="A11104" s="6">
        <v>248356</v>
      </c>
      <c r="B11104" s="6" t="s">
        <v>8</v>
      </c>
      <c r="C11104" s="7">
        <v>2</v>
      </c>
      <c r="D11104" s="8">
        <v>11.95</v>
      </c>
      <c r="E11104" s="9">
        <v>43729.645138888889</v>
      </c>
      <c r="F11104" s="6" t="s">
        <v>228</v>
      </c>
      <c r="G11104" s="6" t="str">
        <f t="shared" si="173"/>
        <v>CA</v>
      </c>
      <c r="H11104" s="8">
        <f>Sales[Quantity Ordered]*Sales[Price Each]</f>
        <v>23.9</v>
      </c>
    </row>
    <row r="11105" spans="1:8" x14ac:dyDescent="0.25">
      <c r="A11105" s="6">
        <v>255432</v>
      </c>
      <c r="B11105" s="6" t="s">
        <v>8</v>
      </c>
      <c r="C11105" s="7">
        <v>2</v>
      </c>
      <c r="D11105" s="8">
        <v>11.95</v>
      </c>
      <c r="E11105" s="9">
        <v>43729.71597222222</v>
      </c>
      <c r="F11105" s="6" t="s">
        <v>7239</v>
      </c>
      <c r="G11105" s="6" t="str">
        <f t="shared" si="173"/>
        <v>CA</v>
      </c>
      <c r="H11105" s="8">
        <f>Sales[Quantity Ordered]*Sales[Price Each]</f>
        <v>23.9</v>
      </c>
    </row>
    <row r="11106" spans="1:8" x14ac:dyDescent="0.25">
      <c r="A11106" s="6">
        <v>249685</v>
      </c>
      <c r="B11106" s="6" t="s">
        <v>8</v>
      </c>
      <c r="C11106" s="7">
        <v>2</v>
      </c>
      <c r="D11106" s="8">
        <v>11.95</v>
      </c>
      <c r="E11106" s="9">
        <v>43729.945833333331</v>
      </c>
      <c r="F11106" s="6" t="s">
        <v>1556</v>
      </c>
      <c r="G11106" s="6" t="str">
        <f t="shared" si="173"/>
        <v>NY</v>
      </c>
      <c r="H11106" s="8">
        <f>Sales[Quantity Ordered]*Sales[Price Each]</f>
        <v>23.9</v>
      </c>
    </row>
    <row r="11107" spans="1:8" x14ac:dyDescent="0.25">
      <c r="A11107" s="6">
        <v>255773</v>
      </c>
      <c r="B11107" s="6" t="s">
        <v>8</v>
      </c>
      <c r="C11107" s="7">
        <v>2</v>
      </c>
      <c r="D11107" s="8">
        <v>11.95</v>
      </c>
      <c r="E11107" s="9">
        <v>43729.994444444441</v>
      </c>
      <c r="F11107" s="6" t="s">
        <v>7574</v>
      </c>
      <c r="G11107" s="6" t="str">
        <f t="shared" si="173"/>
        <v>WA</v>
      </c>
      <c r="H11107" s="8">
        <f>Sales[Quantity Ordered]*Sales[Price Each]</f>
        <v>23.9</v>
      </c>
    </row>
    <row r="11108" spans="1:8" x14ac:dyDescent="0.25">
      <c r="A11108" s="6">
        <v>252199</v>
      </c>
      <c r="B11108" s="6" t="s">
        <v>8</v>
      </c>
      <c r="C11108" s="7">
        <v>2</v>
      </c>
      <c r="D11108" s="8">
        <v>11.95</v>
      </c>
      <c r="E11108" s="9">
        <v>43730.552777777775</v>
      </c>
      <c r="F11108" s="6" t="s">
        <v>4050</v>
      </c>
      <c r="G11108" s="6" t="str">
        <f t="shared" si="173"/>
        <v>CA</v>
      </c>
      <c r="H11108" s="8">
        <f>Sales[Quantity Ordered]*Sales[Price Each]</f>
        <v>23.9</v>
      </c>
    </row>
    <row r="11109" spans="1:8" x14ac:dyDescent="0.25">
      <c r="A11109" s="6">
        <v>252584</v>
      </c>
      <c r="B11109" s="6" t="s">
        <v>8</v>
      </c>
      <c r="C11109" s="7">
        <v>2</v>
      </c>
      <c r="D11109" s="8">
        <v>11.95</v>
      </c>
      <c r="E11109" s="9">
        <v>43730.611111111109</v>
      </c>
      <c r="F11109" s="6" t="s">
        <v>4431</v>
      </c>
      <c r="G11109" s="6" t="str">
        <f t="shared" si="173"/>
        <v>CA</v>
      </c>
      <c r="H11109" s="8">
        <f>Sales[Quantity Ordered]*Sales[Price Each]</f>
        <v>23.9</v>
      </c>
    </row>
    <row r="11110" spans="1:8" x14ac:dyDescent="0.25">
      <c r="A11110" s="6">
        <v>249474</v>
      </c>
      <c r="B11110" s="6" t="s">
        <v>8</v>
      </c>
      <c r="C11110" s="7">
        <v>2</v>
      </c>
      <c r="D11110" s="8">
        <v>11.95</v>
      </c>
      <c r="E11110" s="9">
        <v>43730.784722222219</v>
      </c>
      <c r="F11110" s="6" t="s">
        <v>1345</v>
      </c>
      <c r="G11110" s="6" t="str">
        <f t="shared" si="173"/>
        <v>TX</v>
      </c>
      <c r="H11110" s="8">
        <f>Sales[Quantity Ordered]*Sales[Price Each]</f>
        <v>23.9</v>
      </c>
    </row>
    <row r="11111" spans="1:8" x14ac:dyDescent="0.25">
      <c r="A11111" s="6">
        <v>257076</v>
      </c>
      <c r="B11111" s="6" t="s">
        <v>8</v>
      </c>
      <c r="C11111" s="7">
        <v>2</v>
      </c>
      <c r="D11111" s="8">
        <v>11.95</v>
      </c>
      <c r="E11111" s="9">
        <v>43731.458333333336</v>
      </c>
      <c r="F11111" s="6" t="s">
        <v>8842</v>
      </c>
      <c r="G11111" s="6" t="str">
        <f t="shared" si="173"/>
        <v>TX</v>
      </c>
      <c r="H11111" s="8">
        <f>Sales[Quantity Ordered]*Sales[Price Each]</f>
        <v>23.9</v>
      </c>
    </row>
    <row r="11112" spans="1:8" x14ac:dyDescent="0.25">
      <c r="A11112" s="6">
        <v>255992</v>
      </c>
      <c r="B11112" s="6" t="s">
        <v>8</v>
      </c>
      <c r="C11112" s="7">
        <v>2</v>
      </c>
      <c r="D11112" s="8">
        <v>11.95</v>
      </c>
      <c r="E11112" s="9">
        <v>43731.458333333336</v>
      </c>
      <c r="F11112" s="6" t="s">
        <v>7786</v>
      </c>
      <c r="G11112" s="6" t="str">
        <f t="shared" si="173"/>
        <v>ME</v>
      </c>
      <c r="H11112" s="8">
        <f>Sales[Quantity Ordered]*Sales[Price Each]</f>
        <v>23.9</v>
      </c>
    </row>
    <row r="11113" spans="1:8" x14ac:dyDescent="0.25">
      <c r="A11113" s="6">
        <v>250123</v>
      </c>
      <c r="B11113" s="6" t="s">
        <v>8</v>
      </c>
      <c r="C11113" s="7">
        <v>2</v>
      </c>
      <c r="D11113" s="8">
        <v>11.95</v>
      </c>
      <c r="E11113" s="9">
        <v>43731.490277777775</v>
      </c>
      <c r="F11113" s="6" t="s">
        <v>1991</v>
      </c>
      <c r="G11113" s="6" t="str">
        <f t="shared" si="173"/>
        <v>MA</v>
      </c>
      <c r="H11113" s="8">
        <f>Sales[Quantity Ordered]*Sales[Price Each]</f>
        <v>23.9</v>
      </c>
    </row>
    <row r="11114" spans="1:8" x14ac:dyDescent="0.25">
      <c r="A11114" s="6">
        <v>257463</v>
      </c>
      <c r="B11114" s="6" t="s">
        <v>8</v>
      </c>
      <c r="C11114" s="7">
        <v>2</v>
      </c>
      <c r="D11114" s="8">
        <v>11.95</v>
      </c>
      <c r="E11114" s="9">
        <v>43731.897916666669</v>
      </c>
      <c r="F11114" s="6" t="s">
        <v>9221</v>
      </c>
      <c r="G11114" s="6" t="str">
        <f t="shared" si="173"/>
        <v>GA</v>
      </c>
      <c r="H11114" s="8">
        <f>Sales[Quantity Ordered]*Sales[Price Each]</f>
        <v>23.9</v>
      </c>
    </row>
    <row r="11115" spans="1:8" x14ac:dyDescent="0.25">
      <c r="A11115" s="6">
        <v>251402</v>
      </c>
      <c r="B11115" s="6" t="s">
        <v>8</v>
      </c>
      <c r="C11115" s="7">
        <v>2</v>
      </c>
      <c r="D11115" s="8">
        <v>11.95</v>
      </c>
      <c r="E11115" s="9">
        <v>43731.9</v>
      </c>
      <c r="F11115" s="6" t="s">
        <v>3260</v>
      </c>
      <c r="G11115" s="6" t="str">
        <f t="shared" si="173"/>
        <v>NY</v>
      </c>
      <c r="H11115" s="8">
        <f>Sales[Quantity Ordered]*Sales[Price Each]</f>
        <v>23.9</v>
      </c>
    </row>
    <row r="11116" spans="1:8" x14ac:dyDescent="0.25">
      <c r="A11116" s="6">
        <v>249382</v>
      </c>
      <c r="B11116" s="6" t="s">
        <v>8</v>
      </c>
      <c r="C11116" s="7">
        <v>2</v>
      </c>
      <c r="D11116" s="8">
        <v>11.95</v>
      </c>
      <c r="E11116" s="9">
        <v>43731.9</v>
      </c>
      <c r="F11116" s="6" t="s">
        <v>1253</v>
      </c>
      <c r="G11116" s="6" t="str">
        <f t="shared" si="173"/>
        <v>NY</v>
      </c>
      <c r="H11116" s="8">
        <f>Sales[Quantity Ordered]*Sales[Price Each]</f>
        <v>23.9</v>
      </c>
    </row>
    <row r="11117" spans="1:8" x14ac:dyDescent="0.25">
      <c r="A11117" s="6">
        <v>248459</v>
      </c>
      <c r="B11117" s="6" t="s">
        <v>8</v>
      </c>
      <c r="C11117" s="7">
        <v>2</v>
      </c>
      <c r="D11117" s="8">
        <v>11.95</v>
      </c>
      <c r="E11117" s="9">
        <v>43732.277777777781</v>
      </c>
      <c r="F11117" s="6" t="s">
        <v>332</v>
      </c>
      <c r="G11117" s="6" t="str">
        <f t="shared" si="173"/>
        <v>NY</v>
      </c>
      <c r="H11117" s="8">
        <f>Sales[Quantity Ordered]*Sales[Price Each]</f>
        <v>23.9</v>
      </c>
    </row>
    <row r="11118" spans="1:8" x14ac:dyDescent="0.25">
      <c r="A11118" s="6">
        <v>257192</v>
      </c>
      <c r="B11118" s="6" t="s">
        <v>8</v>
      </c>
      <c r="C11118" s="7">
        <v>2</v>
      </c>
      <c r="D11118" s="8">
        <v>11.95</v>
      </c>
      <c r="E11118" s="9">
        <v>43732.546527777777</v>
      </c>
      <c r="F11118" s="6" t="s">
        <v>8957</v>
      </c>
      <c r="G11118" s="6" t="str">
        <f t="shared" si="173"/>
        <v>MA</v>
      </c>
      <c r="H11118" s="8">
        <f>Sales[Quantity Ordered]*Sales[Price Each]</f>
        <v>23.9</v>
      </c>
    </row>
    <row r="11119" spans="1:8" x14ac:dyDescent="0.25">
      <c r="A11119" s="6">
        <v>258582</v>
      </c>
      <c r="B11119" s="6" t="s">
        <v>8</v>
      </c>
      <c r="C11119" s="7">
        <v>2</v>
      </c>
      <c r="D11119" s="8">
        <v>11.95</v>
      </c>
      <c r="E11119" s="9">
        <v>43732.894444444442</v>
      </c>
      <c r="F11119" s="6" t="s">
        <v>10304</v>
      </c>
      <c r="G11119" s="6" t="str">
        <f t="shared" si="173"/>
        <v>CA</v>
      </c>
      <c r="H11119" s="8">
        <f>Sales[Quantity Ordered]*Sales[Price Each]</f>
        <v>23.9</v>
      </c>
    </row>
    <row r="11120" spans="1:8" x14ac:dyDescent="0.25">
      <c r="A11120" s="6">
        <v>257528</v>
      </c>
      <c r="B11120" s="6" t="s">
        <v>8</v>
      </c>
      <c r="C11120" s="7">
        <v>2</v>
      </c>
      <c r="D11120" s="8">
        <v>11.95</v>
      </c>
      <c r="E11120" s="9">
        <v>43733.589583333334</v>
      </c>
      <c r="F11120" s="6" t="s">
        <v>9285</v>
      </c>
      <c r="G11120" s="6" t="str">
        <f t="shared" si="173"/>
        <v>MA</v>
      </c>
      <c r="H11120" s="8">
        <f>Sales[Quantity Ordered]*Sales[Price Each]</f>
        <v>23.9</v>
      </c>
    </row>
    <row r="11121" spans="1:8" x14ac:dyDescent="0.25">
      <c r="A11121" s="6">
        <v>256906</v>
      </c>
      <c r="B11121" s="6" t="s">
        <v>8</v>
      </c>
      <c r="C11121" s="7">
        <v>2</v>
      </c>
      <c r="D11121" s="8">
        <v>11.95</v>
      </c>
      <c r="E11121" s="9">
        <v>43733.895138888889</v>
      </c>
      <c r="F11121" s="6" t="s">
        <v>8676</v>
      </c>
      <c r="G11121" s="6" t="str">
        <f t="shared" si="173"/>
        <v>MA</v>
      </c>
      <c r="H11121" s="8">
        <f>Sales[Quantity Ordered]*Sales[Price Each]</f>
        <v>23.9</v>
      </c>
    </row>
    <row r="11122" spans="1:8" x14ac:dyDescent="0.25">
      <c r="A11122" s="6">
        <v>252032</v>
      </c>
      <c r="B11122" s="6" t="s">
        <v>8</v>
      </c>
      <c r="C11122" s="7">
        <v>2</v>
      </c>
      <c r="D11122" s="8">
        <v>11.95</v>
      </c>
      <c r="E11122" s="9">
        <v>43733.900694444441</v>
      </c>
      <c r="F11122" s="6" t="s">
        <v>3884</v>
      </c>
      <c r="G11122" s="6" t="str">
        <f t="shared" si="173"/>
        <v>GA</v>
      </c>
      <c r="H11122" s="8">
        <f>Sales[Quantity Ordered]*Sales[Price Each]</f>
        <v>23.9</v>
      </c>
    </row>
    <row r="11123" spans="1:8" x14ac:dyDescent="0.25">
      <c r="A11123" s="6">
        <v>258285</v>
      </c>
      <c r="B11123" s="6" t="s">
        <v>8</v>
      </c>
      <c r="C11123" s="7">
        <v>2</v>
      </c>
      <c r="D11123" s="8">
        <v>11.95</v>
      </c>
      <c r="E11123" s="9">
        <v>43734.072916666664</v>
      </c>
      <c r="F11123" s="6" t="s">
        <v>10016</v>
      </c>
      <c r="G11123" s="6" t="str">
        <f t="shared" si="173"/>
        <v>GA</v>
      </c>
      <c r="H11123" s="8">
        <f>Sales[Quantity Ordered]*Sales[Price Each]</f>
        <v>23.9</v>
      </c>
    </row>
    <row r="11124" spans="1:8" x14ac:dyDescent="0.25">
      <c r="A11124" s="6">
        <v>258647</v>
      </c>
      <c r="B11124" s="6" t="s">
        <v>8</v>
      </c>
      <c r="C11124" s="7">
        <v>2</v>
      </c>
      <c r="D11124" s="8">
        <v>11.95</v>
      </c>
      <c r="E11124" s="9">
        <v>43734.56527777778</v>
      </c>
      <c r="F11124" s="6" t="s">
        <v>10369</v>
      </c>
      <c r="G11124" s="6" t="str">
        <f t="shared" si="173"/>
        <v>WA</v>
      </c>
      <c r="H11124" s="8">
        <f>Sales[Quantity Ordered]*Sales[Price Each]</f>
        <v>23.9</v>
      </c>
    </row>
    <row r="11125" spans="1:8" x14ac:dyDescent="0.25">
      <c r="A11125" s="6">
        <v>254976</v>
      </c>
      <c r="B11125" s="6" t="s">
        <v>8</v>
      </c>
      <c r="C11125" s="7">
        <v>2</v>
      </c>
      <c r="D11125" s="8">
        <v>11.95</v>
      </c>
      <c r="E11125" s="9">
        <v>43734.718055555553</v>
      </c>
      <c r="F11125" s="6" t="s">
        <v>6791</v>
      </c>
      <c r="G11125" s="6" t="str">
        <f t="shared" si="173"/>
        <v>MA</v>
      </c>
      <c r="H11125" s="8">
        <f>Sales[Quantity Ordered]*Sales[Price Each]</f>
        <v>23.9</v>
      </c>
    </row>
    <row r="11126" spans="1:8" x14ac:dyDescent="0.25">
      <c r="A11126" s="6">
        <v>254355</v>
      </c>
      <c r="B11126" s="6" t="s">
        <v>8</v>
      </c>
      <c r="C11126" s="7">
        <v>2</v>
      </c>
      <c r="D11126" s="8">
        <v>11.95</v>
      </c>
      <c r="E11126" s="9">
        <v>43735.324305555558</v>
      </c>
      <c r="F11126" s="6" t="s">
        <v>6184</v>
      </c>
      <c r="G11126" s="6" t="str">
        <f t="shared" si="173"/>
        <v>TX</v>
      </c>
      <c r="H11126" s="8">
        <f>Sales[Quantity Ordered]*Sales[Price Each]</f>
        <v>23.9</v>
      </c>
    </row>
    <row r="11127" spans="1:8" x14ac:dyDescent="0.25">
      <c r="A11127" s="6">
        <v>257425</v>
      </c>
      <c r="B11127" s="6" t="s">
        <v>8</v>
      </c>
      <c r="C11127" s="7">
        <v>2</v>
      </c>
      <c r="D11127" s="8">
        <v>11.95</v>
      </c>
      <c r="E11127" s="9">
        <v>43735.350694444445</v>
      </c>
      <c r="F11127" s="6" t="s">
        <v>9186</v>
      </c>
      <c r="G11127" s="6" t="str">
        <f t="shared" si="173"/>
        <v>CA</v>
      </c>
      <c r="H11127" s="8">
        <f>Sales[Quantity Ordered]*Sales[Price Each]</f>
        <v>23.9</v>
      </c>
    </row>
    <row r="11128" spans="1:8" x14ac:dyDescent="0.25">
      <c r="A11128" s="6">
        <v>250671</v>
      </c>
      <c r="B11128" s="6" t="s">
        <v>8</v>
      </c>
      <c r="C11128" s="7">
        <v>2</v>
      </c>
      <c r="D11128" s="8">
        <v>11.95</v>
      </c>
      <c r="E11128" s="9">
        <v>43735.756249999999</v>
      </c>
      <c r="F11128" s="6" t="s">
        <v>2535</v>
      </c>
      <c r="G11128" s="6" t="str">
        <f t="shared" si="173"/>
        <v>OR</v>
      </c>
      <c r="H11128" s="8">
        <f>Sales[Quantity Ordered]*Sales[Price Each]</f>
        <v>23.9</v>
      </c>
    </row>
    <row r="11129" spans="1:8" x14ac:dyDescent="0.25">
      <c r="A11129" s="6">
        <v>250186</v>
      </c>
      <c r="B11129" s="6" t="s">
        <v>8</v>
      </c>
      <c r="C11129" s="7">
        <v>2</v>
      </c>
      <c r="D11129" s="8">
        <v>11.95</v>
      </c>
      <c r="E11129" s="9">
        <v>43735.768750000003</v>
      </c>
      <c r="F11129" s="6" t="s">
        <v>2054</v>
      </c>
      <c r="G11129" s="6" t="str">
        <f t="shared" si="173"/>
        <v>TX</v>
      </c>
      <c r="H11129" s="8">
        <f>Sales[Quantity Ordered]*Sales[Price Each]</f>
        <v>23.9</v>
      </c>
    </row>
    <row r="11130" spans="1:8" x14ac:dyDescent="0.25">
      <c r="A11130" s="6">
        <v>248653</v>
      </c>
      <c r="B11130" s="6" t="s">
        <v>8</v>
      </c>
      <c r="C11130" s="7">
        <v>2</v>
      </c>
      <c r="D11130" s="8">
        <v>11.95</v>
      </c>
      <c r="E11130" s="9">
        <v>43735.776388888888</v>
      </c>
      <c r="F11130" s="6" t="s">
        <v>526</v>
      </c>
      <c r="G11130" s="6" t="str">
        <f t="shared" si="173"/>
        <v>CA</v>
      </c>
      <c r="H11130" s="8">
        <f>Sales[Quantity Ordered]*Sales[Price Each]</f>
        <v>23.9</v>
      </c>
    </row>
    <row r="11131" spans="1:8" x14ac:dyDescent="0.25">
      <c r="A11131" s="6">
        <v>251571</v>
      </c>
      <c r="B11131" s="6" t="s">
        <v>8</v>
      </c>
      <c r="C11131" s="7">
        <v>2</v>
      </c>
      <c r="D11131" s="8">
        <v>11.95</v>
      </c>
      <c r="E11131" s="9">
        <v>43736.468055555553</v>
      </c>
      <c r="F11131" s="6" t="s">
        <v>3429</v>
      </c>
      <c r="G11131" s="6" t="str">
        <f t="shared" si="173"/>
        <v>TX</v>
      </c>
      <c r="H11131" s="8">
        <f>Sales[Quantity Ordered]*Sales[Price Each]</f>
        <v>23.9</v>
      </c>
    </row>
    <row r="11132" spans="1:8" x14ac:dyDescent="0.25">
      <c r="A11132" s="6">
        <v>249805</v>
      </c>
      <c r="B11132" s="6" t="s">
        <v>8</v>
      </c>
      <c r="C11132" s="7">
        <v>2</v>
      </c>
      <c r="D11132" s="8">
        <v>11.95</v>
      </c>
      <c r="E11132" s="9">
        <v>43736.582638888889</v>
      </c>
      <c r="F11132" s="6" t="s">
        <v>1676</v>
      </c>
      <c r="G11132" s="6" t="str">
        <f t="shared" si="173"/>
        <v>CA</v>
      </c>
      <c r="H11132" s="8">
        <f>Sales[Quantity Ordered]*Sales[Price Each]</f>
        <v>23.9</v>
      </c>
    </row>
    <row r="11133" spans="1:8" x14ac:dyDescent="0.25">
      <c r="A11133" s="6">
        <v>254981</v>
      </c>
      <c r="B11133" s="6" t="s">
        <v>8</v>
      </c>
      <c r="C11133" s="7">
        <v>2</v>
      </c>
      <c r="D11133" s="8">
        <v>11.95</v>
      </c>
      <c r="E11133" s="9">
        <v>43736.602777777778</v>
      </c>
      <c r="F11133" s="6" t="s">
        <v>6796</v>
      </c>
      <c r="G11133" s="6" t="str">
        <f t="shared" si="173"/>
        <v>CA</v>
      </c>
      <c r="H11133" s="8">
        <f>Sales[Quantity Ordered]*Sales[Price Each]</f>
        <v>23.9</v>
      </c>
    </row>
    <row r="11134" spans="1:8" x14ac:dyDescent="0.25">
      <c r="A11134" s="6">
        <v>248773</v>
      </c>
      <c r="B11134" s="6" t="s">
        <v>8</v>
      </c>
      <c r="C11134" s="7">
        <v>2</v>
      </c>
      <c r="D11134" s="8">
        <v>11.95</v>
      </c>
      <c r="E11134" s="9">
        <v>43736.972916666666</v>
      </c>
      <c r="F11134" s="6" t="s">
        <v>646</v>
      </c>
      <c r="G11134" s="6" t="str">
        <f t="shared" si="173"/>
        <v>CA</v>
      </c>
      <c r="H11134" s="8">
        <f>Sales[Quantity Ordered]*Sales[Price Each]</f>
        <v>23.9</v>
      </c>
    </row>
    <row r="11135" spans="1:8" x14ac:dyDescent="0.25">
      <c r="A11135" s="6">
        <v>252070</v>
      </c>
      <c r="B11135" s="6" t="s">
        <v>8</v>
      </c>
      <c r="C11135" s="7">
        <v>2</v>
      </c>
      <c r="D11135" s="8">
        <v>11.95</v>
      </c>
      <c r="E11135" s="9">
        <v>43737.413194444445</v>
      </c>
      <c r="F11135" s="6" t="s">
        <v>3921</v>
      </c>
      <c r="G11135" s="6" t="str">
        <f t="shared" si="173"/>
        <v>CA</v>
      </c>
      <c r="H11135" s="8">
        <f>Sales[Quantity Ordered]*Sales[Price Each]</f>
        <v>23.9</v>
      </c>
    </row>
    <row r="11136" spans="1:8" x14ac:dyDescent="0.25">
      <c r="A11136" s="6">
        <v>259214</v>
      </c>
      <c r="B11136" s="6" t="s">
        <v>8</v>
      </c>
      <c r="C11136" s="7">
        <v>2</v>
      </c>
      <c r="D11136" s="8">
        <v>11.95</v>
      </c>
      <c r="E11136" s="9">
        <v>43737.416666666664</v>
      </c>
      <c r="F11136" s="6" t="s">
        <v>10916</v>
      </c>
      <c r="G11136" s="6" t="str">
        <f t="shared" si="173"/>
        <v>CA</v>
      </c>
      <c r="H11136" s="8">
        <f>Sales[Quantity Ordered]*Sales[Price Each]</f>
        <v>23.9</v>
      </c>
    </row>
    <row r="11137" spans="1:8" x14ac:dyDescent="0.25">
      <c r="A11137" s="6">
        <v>248152</v>
      </c>
      <c r="B11137" s="6" t="s">
        <v>8</v>
      </c>
      <c r="C11137" s="7">
        <v>2</v>
      </c>
      <c r="D11137" s="8">
        <v>11.95</v>
      </c>
      <c r="E11137" s="9">
        <v>43737.429861111108</v>
      </c>
      <c r="F11137" s="6" t="s">
        <v>9</v>
      </c>
      <c r="G11137" s="6" t="str">
        <f t="shared" si="173"/>
        <v>TX</v>
      </c>
      <c r="H11137" s="8">
        <f>Sales[Quantity Ordered]*Sales[Price Each]</f>
        <v>23.9</v>
      </c>
    </row>
    <row r="11138" spans="1:8" x14ac:dyDescent="0.25">
      <c r="A11138" s="6">
        <v>253760</v>
      </c>
      <c r="B11138" s="6" t="s">
        <v>8</v>
      </c>
      <c r="C11138" s="7">
        <v>2</v>
      </c>
      <c r="D11138" s="8">
        <v>11.95</v>
      </c>
      <c r="E11138" s="9">
        <v>43737.849305555559</v>
      </c>
      <c r="F11138" s="6" t="s">
        <v>5594</v>
      </c>
      <c r="G11138" s="6" t="str">
        <f t="shared" ref="G11138:G11201" si="174">MID(F11138,FIND(",",F11138,FIND(",",F11138)+1)+2,2)</f>
        <v>ME</v>
      </c>
      <c r="H11138" s="8">
        <f>Sales[Quantity Ordered]*Sales[Price Each]</f>
        <v>23.9</v>
      </c>
    </row>
    <row r="11139" spans="1:8" x14ac:dyDescent="0.25">
      <c r="A11139" s="6">
        <v>252079</v>
      </c>
      <c r="B11139" s="6" t="s">
        <v>8</v>
      </c>
      <c r="C11139" s="7">
        <v>2</v>
      </c>
      <c r="D11139" s="8">
        <v>11.95</v>
      </c>
      <c r="E11139" s="9">
        <v>43737.875694444447</v>
      </c>
      <c r="F11139" s="6" t="s">
        <v>3930</v>
      </c>
      <c r="G11139" s="6" t="str">
        <f t="shared" si="174"/>
        <v>CA</v>
      </c>
      <c r="H11139" s="8">
        <f>Sales[Quantity Ordered]*Sales[Price Each]</f>
        <v>23.9</v>
      </c>
    </row>
    <row r="11140" spans="1:8" x14ac:dyDescent="0.25">
      <c r="A11140" s="6">
        <v>256787</v>
      </c>
      <c r="B11140" s="6" t="s">
        <v>8</v>
      </c>
      <c r="C11140" s="7">
        <v>2</v>
      </c>
      <c r="D11140" s="8">
        <v>11.95</v>
      </c>
      <c r="E11140" s="9">
        <v>43738.435416666667</v>
      </c>
      <c r="F11140" s="6" t="s">
        <v>8557</v>
      </c>
      <c r="G11140" s="6" t="str">
        <f t="shared" si="174"/>
        <v>CA</v>
      </c>
      <c r="H11140" s="8">
        <f>Sales[Quantity Ordered]*Sales[Price Each]</f>
        <v>23.9</v>
      </c>
    </row>
    <row r="11141" spans="1:8" x14ac:dyDescent="0.25">
      <c r="A11141" s="6">
        <v>256727</v>
      </c>
      <c r="B11141" s="6" t="s">
        <v>8</v>
      </c>
      <c r="C11141" s="7">
        <v>2</v>
      </c>
      <c r="D11141" s="8">
        <v>11.95</v>
      </c>
      <c r="E11141" s="9">
        <v>43738.888194444444</v>
      </c>
      <c r="F11141" s="6" t="s">
        <v>8501</v>
      </c>
      <c r="G11141" s="6" t="str">
        <f t="shared" si="174"/>
        <v>OR</v>
      </c>
      <c r="H11141" s="8">
        <f>Sales[Quantity Ordered]*Sales[Price Each]</f>
        <v>23.9</v>
      </c>
    </row>
    <row r="11142" spans="1:8" x14ac:dyDescent="0.25">
      <c r="A11142" s="6">
        <v>257345</v>
      </c>
      <c r="B11142" s="6" t="s">
        <v>21</v>
      </c>
      <c r="C11142" s="7">
        <v>2</v>
      </c>
      <c r="D11142" s="8">
        <v>11.99</v>
      </c>
      <c r="E11142" s="9">
        <v>43709.526388888888</v>
      </c>
      <c r="F11142" s="6" t="s">
        <v>9108</v>
      </c>
      <c r="G11142" s="6" t="str">
        <f t="shared" si="174"/>
        <v>GA</v>
      </c>
      <c r="H11142" s="8">
        <f>Sales[Quantity Ordered]*Sales[Price Each]</f>
        <v>23.98</v>
      </c>
    </row>
    <row r="11143" spans="1:8" x14ac:dyDescent="0.25">
      <c r="A11143" s="6">
        <v>250170</v>
      </c>
      <c r="B11143" s="6" t="s">
        <v>21</v>
      </c>
      <c r="C11143" s="7">
        <v>2</v>
      </c>
      <c r="D11143" s="8">
        <v>11.99</v>
      </c>
      <c r="E11143" s="9">
        <v>43709.719444444447</v>
      </c>
      <c r="F11143" s="6" t="s">
        <v>2038</v>
      </c>
      <c r="G11143" s="6" t="str">
        <f t="shared" si="174"/>
        <v>TX</v>
      </c>
      <c r="H11143" s="8">
        <f>Sales[Quantity Ordered]*Sales[Price Each]</f>
        <v>23.98</v>
      </c>
    </row>
    <row r="11144" spans="1:8" x14ac:dyDescent="0.25">
      <c r="A11144" s="6">
        <v>250654</v>
      </c>
      <c r="B11144" s="6" t="s">
        <v>21</v>
      </c>
      <c r="C11144" s="7">
        <v>2</v>
      </c>
      <c r="D11144" s="8">
        <v>11.99</v>
      </c>
      <c r="E11144" s="9">
        <v>43710.011805555558</v>
      </c>
      <c r="F11144" s="6" t="s">
        <v>2519</v>
      </c>
      <c r="G11144" s="6" t="str">
        <f t="shared" si="174"/>
        <v>CA</v>
      </c>
      <c r="H11144" s="8">
        <f>Sales[Quantity Ordered]*Sales[Price Each]</f>
        <v>23.98</v>
      </c>
    </row>
    <row r="11145" spans="1:8" x14ac:dyDescent="0.25">
      <c r="A11145" s="6">
        <v>255582</v>
      </c>
      <c r="B11145" s="6" t="s">
        <v>21</v>
      </c>
      <c r="C11145" s="7">
        <v>2</v>
      </c>
      <c r="D11145" s="8">
        <v>11.99</v>
      </c>
      <c r="E11145" s="9">
        <v>43710.355555555558</v>
      </c>
      <c r="F11145" s="6" t="s">
        <v>7388</v>
      </c>
      <c r="G11145" s="6" t="str">
        <f t="shared" si="174"/>
        <v>CA</v>
      </c>
      <c r="H11145" s="8">
        <f>Sales[Quantity Ordered]*Sales[Price Each]</f>
        <v>23.98</v>
      </c>
    </row>
    <row r="11146" spans="1:8" x14ac:dyDescent="0.25">
      <c r="A11146" s="6">
        <v>256372</v>
      </c>
      <c r="B11146" s="6" t="s">
        <v>21</v>
      </c>
      <c r="C11146" s="7">
        <v>2</v>
      </c>
      <c r="D11146" s="8">
        <v>11.99</v>
      </c>
      <c r="E11146" s="9">
        <v>43710.434027777781</v>
      </c>
      <c r="F11146" s="6" t="s">
        <v>8156</v>
      </c>
      <c r="G11146" s="6" t="str">
        <f t="shared" si="174"/>
        <v>MA</v>
      </c>
      <c r="H11146" s="8">
        <f>Sales[Quantity Ordered]*Sales[Price Each]</f>
        <v>23.98</v>
      </c>
    </row>
    <row r="11147" spans="1:8" x14ac:dyDescent="0.25">
      <c r="A11147" s="6">
        <v>255296</v>
      </c>
      <c r="B11147" s="6" t="s">
        <v>21</v>
      </c>
      <c r="C11147" s="7">
        <v>2</v>
      </c>
      <c r="D11147" s="8">
        <v>11.99</v>
      </c>
      <c r="E11147" s="9">
        <v>43710.6875</v>
      </c>
      <c r="F11147" s="6" t="s">
        <v>7104</v>
      </c>
      <c r="G11147" s="6" t="str">
        <f t="shared" si="174"/>
        <v>CA</v>
      </c>
      <c r="H11147" s="8">
        <f>Sales[Quantity Ordered]*Sales[Price Each]</f>
        <v>23.98</v>
      </c>
    </row>
    <row r="11148" spans="1:8" x14ac:dyDescent="0.25">
      <c r="A11148" s="6">
        <v>250859</v>
      </c>
      <c r="B11148" s="6" t="s">
        <v>21</v>
      </c>
      <c r="C11148" s="7">
        <v>2</v>
      </c>
      <c r="D11148" s="8">
        <v>11.99</v>
      </c>
      <c r="E11148" s="9">
        <v>43711.390972222223</v>
      </c>
      <c r="F11148" s="6" t="s">
        <v>2722</v>
      </c>
      <c r="G11148" s="6" t="str">
        <f t="shared" si="174"/>
        <v>TX</v>
      </c>
      <c r="H11148" s="8">
        <f>Sales[Quantity Ordered]*Sales[Price Each]</f>
        <v>23.98</v>
      </c>
    </row>
    <row r="11149" spans="1:8" x14ac:dyDescent="0.25">
      <c r="A11149" s="6">
        <v>251648</v>
      </c>
      <c r="B11149" s="6" t="s">
        <v>21</v>
      </c>
      <c r="C11149" s="7">
        <v>2</v>
      </c>
      <c r="D11149" s="8">
        <v>11.99</v>
      </c>
      <c r="E11149" s="9">
        <v>43711.908333333333</v>
      </c>
      <c r="F11149" s="6" t="s">
        <v>3506</v>
      </c>
      <c r="G11149" s="6" t="str">
        <f t="shared" si="174"/>
        <v>MA</v>
      </c>
      <c r="H11149" s="8">
        <f>Sales[Quantity Ordered]*Sales[Price Each]</f>
        <v>23.98</v>
      </c>
    </row>
    <row r="11150" spans="1:8" x14ac:dyDescent="0.25">
      <c r="A11150" s="6">
        <v>254481</v>
      </c>
      <c r="B11150" s="6" t="s">
        <v>21</v>
      </c>
      <c r="C11150" s="7">
        <v>2</v>
      </c>
      <c r="D11150" s="8">
        <v>11.99</v>
      </c>
      <c r="E11150" s="9">
        <v>43712.462500000001</v>
      </c>
      <c r="F11150" s="6" t="s">
        <v>6308</v>
      </c>
      <c r="G11150" s="6" t="str">
        <f t="shared" si="174"/>
        <v>TX</v>
      </c>
      <c r="H11150" s="8">
        <f>Sales[Quantity Ordered]*Sales[Price Each]</f>
        <v>23.98</v>
      </c>
    </row>
    <row r="11151" spans="1:8" x14ac:dyDescent="0.25">
      <c r="A11151" s="6">
        <v>258977</v>
      </c>
      <c r="B11151" s="6" t="s">
        <v>21</v>
      </c>
      <c r="C11151" s="7">
        <v>2</v>
      </c>
      <c r="D11151" s="8">
        <v>11.99</v>
      </c>
      <c r="E11151" s="9">
        <v>43712.654166666667</v>
      </c>
      <c r="F11151" s="6" t="s">
        <v>10690</v>
      </c>
      <c r="G11151" s="6" t="str">
        <f t="shared" si="174"/>
        <v>TX</v>
      </c>
      <c r="H11151" s="8">
        <f>Sales[Quantity Ordered]*Sales[Price Each]</f>
        <v>23.98</v>
      </c>
    </row>
    <row r="11152" spans="1:8" x14ac:dyDescent="0.25">
      <c r="A11152" s="6">
        <v>257097</v>
      </c>
      <c r="B11152" s="6" t="s">
        <v>21</v>
      </c>
      <c r="C11152" s="7">
        <v>2</v>
      </c>
      <c r="D11152" s="8">
        <v>11.99</v>
      </c>
      <c r="E11152" s="9">
        <v>43713.28402777778</v>
      </c>
      <c r="F11152" s="6" t="s">
        <v>8863</v>
      </c>
      <c r="G11152" s="6" t="str">
        <f t="shared" si="174"/>
        <v>MA</v>
      </c>
      <c r="H11152" s="8">
        <f>Sales[Quantity Ordered]*Sales[Price Each]</f>
        <v>23.98</v>
      </c>
    </row>
    <row r="11153" spans="1:8" x14ac:dyDescent="0.25">
      <c r="A11153" s="6">
        <v>253196</v>
      </c>
      <c r="B11153" s="6" t="s">
        <v>21</v>
      </c>
      <c r="C11153" s="7">
        <v>2</v>
      </c>
      <c r="D11153" s="8">
        <v>11.99</v>
      </c>
      <c r="E11153" s="9">
        <v>43713.600694444445</v>
      </c>
      <c r="F11153" s="6" t="s">
        <v>5039</v>
      </c>
      <c r="G11153" s="6" t="str">
        <f t="shared" si="174"/>
        <v>MA</v>
      </c>
      <c r="H11153" s="8">
        <f>Sales[Quantity Ordered]*Sales[Price Each]</f>
        <v>23.98</v>
      </c>
    </row>
    <row r="11154" spans="1:8" x14ac:dyDescent="0.25">
      <c r="A11154" s="6">
        <v>252908</v>
      </c>
      <c r="B11154" s="6" t="s">
        <v>21</v>
      </c>
      <c r="C11154" s="7">
        <v>2</v>
      </c>
      <c r="D11154" s="8">
        <v>11.99</v>
      </c>
      <c r="E11154" s="9">
        <v>43713.97152777778</v>
      </c>
      <c r="F11154" s="6" t="s">
        <v>4754</v>
      </c>
      <c r="G11154" s="6" t="str">
        <f t="shared" si="174"/>
        <v>MA</v>
      </c>
      <c r="H11154" s="8">
        <f>Sales[Quantity Ordered]*Sales[Price Each]</f>
        <v>23.98</v>
      </c>
    </row>
    <row r="11155" spans="1:8" x14ac:dyDescent="0.25">
      <c r="A11155" s="6">
        <v>251298</v>
      </c>
      <c r="B11155" s="6" t="s">
        <v>21</v>
      </c>
      <c r="C11155" s="7">
        <v>2</v>
      </c>
      <c r="D11155" s="8">
        <v>11.99</v>
      </c>
      <c r="E11155" s="9">
        <v>43714.607638888891</v>
      </c>
      <c r="F11155" s="6" t="s">
        <v>3158</v>
      </c>
      <c r="G11155" s="6" t="str">
        <f t="shared" si="174"/>
        <v>MA</v>
      </c>
      <c r="H11155" s="8">
        <f>Sales[Quantity Ordered]*Sales[Price Each]</f>
        <v>23.98</v>
      </c>
    </row>
    <row r="11156" spans="1:8" x14ac:dyDescent="0.25">
      <c r="A11156" s="6">
        <v>255733</v>
      </c>
      <c r="B11156" s="6" t="s">
        <v>21</v>
      </c>
      <c r="C11156" s="7">
        <v>2</v>
      </c>
      <c r="D11156" s="8">
        <v>11.99</v>
      </c>
      <c r="E11156" s="9">
        <v>43714.722916666666</v>
      </c>
      <c r="F11156" s="6" t="s">
        <v>7536</v>
      </c>
      <c r="G11156" s="6" t="str">
        <f t="shared" si="174"/>
        <v>CA</v>
      </c>
      <c r="H11156" s="8">
        <f>Sales[Quantity Ordered]*Sales[Price Each]</f>
        <v>23.98</v>
      </c>
    </row>
    <row r="11157" spans="1:8" x14ac:dyDescent="0.25">
      <c r="A11157" s="6">
        <v>251009</v>
      </c>
      <c r="B11157" s="6" t="s">
        <v>21</v>
      </c>
      <c r="C11157" s="7">
        <v>2</v>
      </c>
      <c r="D11157" s="8">
        <v>11.99</v>
      </c>
      <c r="E11157" s="9">
        <v>43715.283333333333</v>
      </c>
      <c r="F11157" s="6" t="s">
        <v>2870</v>
      </c>
      <c r="G11157" s="6" t="str">
        <f t="shared" si="174"/>
        <v>WA</v>
      </c>
      <c r="H11157" s="8">
        <f>Sales[Quantity Ordered]*Sales[Price Each]</f>
        <v>23.98</v>
      </c>
    </row>
    <row r="11158" spans="1:8" x14ac:dyDescent="0.25">
      <c r="A11158" s="6">
        <v>254895</v>
      </c>
      <c r="B11158" s="6" t="s">
        <v>21</v>
      </c>
      <c r="C11158" s="7">
        <v>2</v>
      </c>
      <c r="D11158" s="8">
        <v>11.99</v>
      </c>
      <c r="E11158" s="9">
        <v>43715.797222222223</v>
      </c>
      <c r="F11158" s="6" t="s">
        <v>6713</v>
      </c>
      <c r="G11158" s="6" t="str">
        <f t="shared" si="174"/>
        <v>WA</v>
      </c>
      <c r="H11158" s="8">
        <f>Sales[Quantity Ordered]*Sales[Price Each]</f>
        <v>23.98</v>
      </c>
    </row>
    <row r="11159" spans="1:8" x14ac:dyDescent="0.25">
      <c r="A11159" s="6">
        <v>252445</v>
      </c>
      <c r="B11159" s="6" t="s">
        <v>21</v>
      </c>
      <c r="C11159" s="7">
        <v>2</v>
      </c>
      <c r="D11159" s="8">
        <v>11.99</v>
      </c>
      <c r="E11159" s="9">
        <v>43715.898611111108</v>
      </c>
      <c r="F11159" s="6" t="s">
        <v>4293</v>
      </c>
      <c r="G11159" s="6" t="str">
        <f t="shared" si="174"/>
        <v>CA</v>
      </c>
      <c r="H11159" s="8">
        <f>Sales[Quantity Ordered]*Sales[Price Each]</f>
        <v>23.98</v>
      </c>
    </row>
    <row r="11160" spans="1:8" x14ac:dyDescent="0.25">
      <c r="A11160" s="6">
        <v>253749</v>
      </c>
      <c r="B11160" s="6" t="s">
        <v>21</v>
      </c>
      <c r="C11160" s="7">
        <v>2</v>
      </c>
      <c r="D11160" s="8">
        <v>11.99</v>
      </c>
      <c r="E11160" s="9">
        <v>43716.427083333336</v>
      </c>
      <c r="F11160" s="6" t="s">
        <v>5583</v>
      </c>
      <c r="G11160" s="6" t="str">
        <f t="shared" si="174"/>
        <v>CA</v>
      </c>
      <c r="H11160" s="8">
        <f>Sales[Quantity Ordered]*Sales[Price Each]</f>
        <v>23.98</v>
      </c>
    </row>
    <row r="11161" spans="1:8" x14ac:dyDescent="0.25">
      <c r="A11161" s="6">
        <v>250434</v>
      </c>
      <c r="B11161" s="6" t="s">
        <v>21</v>
      </c>
      <c r="C11161" s="7">
        <v>2</v>
      </c>
      <c r="D11161" s="8">
        <v>11.99</v>
      </c>
      <c r="E11161" s="9">
        <v>43716.518750000003</v>
      </c>
      <c r="F11161" s="6" t="s">
        <v>2302</v>
      </c>
      <c r="G11161" s="6" t="str">
        <f t="shared" si="174"/>
        <v>CA</v>
      </c>
      <c r="H11161" s="8">
        <f>Sales[Quantity Ordered]*Sales[Price Each]</f>
        <v>23.98</v>
      </c>
    </row>
    <row r="11162" spans="1:8" x14ac:dyDescent="0.25">
      <c r="A11162" s="6">
        <v>256687</v>
      </c>
      <c r="B11162" s="6" t="s">
        <v>21</v>
      </c>
      <c r="C11162" s="7">
        <v>2</v>
      </c>
      <c r="D11162" s="8">
        <v>11.99</v>
      </c>
      <c r="E11162" s="9">
        <v>43716.588888888888</v>
      </c>
      <c r="F11162" s="6" t="s">
        <v>8462</v>
      </c>
      <c r="G11162" s="6" t="str">
        <f t="shared" si="174"/>
        <v>CA</v>
      </c>
      <c r="H11162" s="8">
        <f>Sales[Quantity Ordered]*Sales[Price Each]</f>
        <v>23.98</v>
      </c>
    </row>
    <row r="11163" spans="1:8" x14ac:dyDescent="0.25">
      <c r="A11163" s="6">
        <v>252727</v>
      </c>
      <c r="B11163" s="6" t="s">
        <v>21</v>
      </c>
      <c r="C11163" s="7">
        <v>2</v>
      </c>
      <c r="D11163" s="8">
        <v>11.99</v>
      </c>
      <c r="E11163" s="9">
        <v>43716.745833333334</v>
      </c>
      <c r="F11163" s="6" t="s">
        <v>4573</v>
      </c>
      <c r="G11163" s="6" t="str">
        <f t="shared" si="174"/>
        <v>NY</v>
      </c>
      <c r="H11163" s="8">
        <f>Sales[Quantity Ordered]*Sales[Price Each]</f>
        <v>23.98</v>
      </c>
    </row>
    <row r="11164" spans="1:8" x14ac:dyDescent="0.25">
      <c r="A11164" s="6">
        <v>253662</v>
      </c>
      <c r="B11164" s="6" t="s">
        <v>21</v>
      </c>
      <c r="C11164" s="7">
        <v>2</v>
      </c>
      <c r="D11164" s="8">
        <v>11.99</v>
      </c>
      <c r="E11164" s="9">
        <v>43716.918749999997</v>
      </c>
      <c r="F11164" s="6" t="s">
        <v>5498</v>
      </c>
      <c r="G11164" s="6" t="str">
        <f t="shared" si="174"/>
        <v>TX</v>
      </c>
      <c r="H11164" s="8">
        <f>Sales[Quantity Ordered]*Sales[Price Each]</f>
        <v>23.98</v>
      </c>
    </row>
    <row r="11165" spans="1:8" x14ac:dyDescent="0.25">
      <c r="A11165" s="6">
        <v>250134</v>
      </c>
      <c r="B11165" s="6" t="s">
        <v>21</v>
      </c>
      <c r="C11165" s="7">
        <v>2</v>
      </c>
      <c r="D11165" s="8">
        <v>11.99</v>
      </c>
      <c r="E11165" s="9">
        <v>43717.415277777778</v>
      </c>
      <c r="F11165" s="6" t="s">
        <v>2002</v>
      </c>
      <c r="G11165" s="6" t="str">
        <f t="shared" si="174"/>
        <v>CA</v>
      </c>
      <c r="H11165" s="8">
        <f>Sales[Quantity Ordered]*Sales[Price Each]</f>
        <v>23.98</v>
      </c>
    </row>
    <row r="11166" spans="1:8" x14ac:dyDescent="0.25">
      <c r="A11166" s="6">
        <v>258182</v>
      </c>
      <c r="B11166" s="6" t="s">
        <v>21</v>
      </c>
      <c r="C11166" s="7">
        <v>2</v>
      </c>
      <c r="D11166" s="8">
        <v>11.99</v>
      </c>
      <c r="E11166" s="9">
        <v>43717.459722222222</v>
      </c>
      <c r="F11166" s="6" t="s">
        <v>9917</v>
      </c>
      <c r="G11166" s="6" t="str">
        <f t="shared" si="174"/>
        <v>MA</v>
      </c>
      <c r="H11166" s="8">
        <f>Sales[Quantity Ordered]*Sales[Price Each]</f>
        <v>23.98</v>
      </c>
    </row>
    <row r="11167" spans="1:8" x14ac:dyDescent="0.25">
      <c r="A11167" s="6">
        <v>249839</v>
      </c>
      <c r="B11167" s="6" t="s">
        <v>21</v>
      </c>
      <c r="C11167" s="7">
        <v>2</v>
      </c>
      <c r="D11167" s="8">
        <v>11.99</v>
      </c>
      <c r="E11167" s="9">
        <v>43717.47152777778</v>
      </c>
      <c r="F11167" s="6" t="s">
        <v>1710</v>
      </c>
      <c r="G11167" s="6" t="str">
        <f t="shared" si="174"/>
        <v>WA</v>
      </c>
      <c r="H11167" s="8">
        <f>Sales[Quantity Ordered]*Sales[Price Each]</f>
        <v>23.98</v>
      </c>
    </row>
    <row r="11168" spans="1:8" x14ac:dyDescent="0.25">
      <c r="A11168" s="6">
        <v>253715</v>
      </c>
      <c r="B11168" s="6" t="s">
        <v>21</v>
      </c>
      <c r="C11168" s="7">
        <v>2</v>
      </c>
      <c r="D11168" s="8">
        <v>11.99</v>
      </c>
      <c r="E11168" s="9">
        <v>43717.61041666667</v>
      </c>
      <c r="F11168" s="6" t="s">
        <v>5549</v>
      </c>
      <c r="G11168" s="6" t="str">
        <f t="shared" si="174"/>
        <v>WA</v>
      </c>
      <c r="H11168" s="8">
        <f>Sales[Quantity Ordered]*Sales[Price Each]</f>
        <v>23.98</v>
      </c>
    </row>
    <row r="11169" spans="1:8" x14ac:dyDescent="0.25">
      <c r="A11169" s="6">
        <v>256560</v>
      </c>
      <c r="B11169" s="6" t="s">
        <v>21</v>
      </c>
      <c r="C11169" s="7">
        <v>2</v>
      </c>
      <c r="D11169" s="8">
        <v>11.99</v>
      </c>
      <c r="E11169" s="9">
        <v>43717.649305555555</v>
      </c>
      <c r="F11169" s="6" t="s">
        <v>8341</v>
      </c>
      <c r="G11169" s="6" t="str">
        <f t="shared" si="174"/>
        <v>NY</v>
      </c>
      <c r="H11169" s="8">
        <f>Sales[Quantity Ordered]*Sales[Price Each]</f>
        <v>23.98</v>
      </c>
    </row>
    <row r="11170" spans="1:8" x14ac:dyDescent="0.25">
      <c r="A11170" s="6">
        <v>253425</v>
      </c>
      <c r="B11170" s="6" t="s">
        <v>21</v>
      </c>
      <c r="C11170" s="7">
        <v>2</v>
      </c>
      <c r="D11170" s="8">
        <v>11.99</v>
      </c>
      <c r="E11170" s="9">
        <v>43718.475694444445</v>
      </c>
      <c r="F11170" s="6" t="s">
        <v>5265</v>
      </c>
      <c r="G11170" s="6" t="str">
        <f t="shared" si="174"/>
        <v>TX</v>
      </c>
      <c r="H11170" s="8">
        <f>Sales[Quantity Ordered]*Sales[Price Each]</f>
        <v>23.98</v>
      </c>
    </row>
    <row r="11171" spans="1:8" x14ac:dyDescent="0.25">
      <c r="A11171" s="6">
        <v>254915</v>
      </c>
      <c r="B11171" s="6" t="s">
        <v>21</v>
      </c>
      <c r="C11171" s="7">
        <v>2</v>
      </c>
      <c r="D11171" s="8">
        <v>11.99</v>
      </c>
      <c r="E11171" s="9">
        <v>43718.547222222223</v>
      </c>
      <c r="F11171" s="6" t="s">
        <v>6732</v>
      </c>
      <c r="G11171" s="6" t="str">
        <f t="shared" si="174"/>
        <v>CA</v>
      </c>
      <c r="H11171" s="8">
        <f>Sales[Quantity Ordered]*Sales[Price Each]</f>
        <v>23.98</v>
      </c>
    </row>
    <row r="11172" spans="1:8" x14ac:dyDescent="0.25">
      <c r="A11172" s="6">
        <v>251900</v>
      </c>
      <c r="B11172" s="6" t="s">
        <v>21</v>
      </c>
      <c r="C11172" s="7">
        <v>2</v>
      </c>
      <c r="D11172" s="8">
        <v>11.99</v>
      </c>
      <c r="E11172" s="9">
        <v>43718.604861111111</v>
      </c>
      <c r="F11172" s="6" t="s">
        <v>3754</v>
      </c>
      <c r="G11172" s="6" t="str">
        <f t="shared" si="174"/>
        <v>CA</v>
      </c>
      <c r="H11172" s="8">
        <f>Sales[Quantity Ordered]*Sales[Price Each]</f>
        <v>23.98</v>
      </c>
    </row>
    <row r="11173" spans="1:8" x14ac:dyDescent="0.25">
      <c r="A11173" s="6">
        <v>257736</v>
      </c>
      <c r="B11173" s="6" t="s">
        <v>21</v>
      </c>
      <c r="C11173" s="7">
        <v>2</v>
      </c>
      <c r="D11173" s="8">
        <v>11.99</v>
      </c>
      <c r="E11173" s="9">
        <v>43718.969444444447</v>
      </c>
      <c r="F11173" s="6" t="s">
        <v>9489</v>
      </c>
      <c r="G11173" s="6" t="str">
        <f t="shared" si="174"/>
        <v>NY</v>
      </c>
      <c r="H11173" s="8">
        <f>Sales[Quantity Ordered]*Sales[Price Each]</f>
        <v>23.98</v>
      </c>
    </row>
    <row r="11174" spans="1:8" x14ac:dyDescent="0.25">
      <c r="A11174" s="6">
        <v>255092</v>
      </c>
      <c r="B11174" s="6" t="s">
        <v>21</v>
      </c>
      <c r="C11174" s="7">
        <v>2</v>
      </c>
      <c r="D11174" s="8">
        <v>11.99</v>
      </c>
      <c r="E11174" s="9">
        <v>43719.513888888891</v>
      </c>
      <c r="F11174" s="6" t="s">
        <v>6904</v>
      </c>
      <c r="G11174" s="6" t="str">
        <f t="shared" si="174"/>
        <v>TX</v>
      </c>
      <c r="H11174" s="8">
        <f>Sales[Quantity Ordered]*Sales[Price Each]</f>
        <v>23.98</v>
      </c>
    </row>
    <row r="11175" spans="1:8" x14ac:dyDescent="0.25">
      <c r="A11175" s="6">
        <v>253978</v>
      </c>
      <c r="B11175" s="6" t="s">
        <v>21</v>
      </c>
      <c r="C11175" s="7">
        <v>2</v>
      </c>
      <c r="D11175" s="8">
        <v>11.99</v>
      </c>
      <c r="E11175" s="9">
        <v>43719.631944444445</v>
      </c>
      <c r="F11175" s="6" t="s">
        <v>5811</v>
      </c>
      <c r="G11175" s="6" t="str">
        <f t="shared" si="174"/>
        <v>OR</v>
      </c>
      <c r="H11175" s="8">
        <f>Sales[Quantity Ordered]*Sales[Price Each]</f>
        <v>23.98</v>
      </c>
    </row>
    <row r="11176" spans="1:8" x14ac:dyDescent="0.25">
      <c r="A11176" s="6">
        <v>253968</v>
      </c>
      <c r="B11176" s="6" t="s">
        <v>21</v>
      </c>
      <c r="C11176" s="7">
        <v>2</v>
      </c>
      <c r="D11176" s="8">
        <v>11.99</v>
      </c>
      <c r="E11176" s="9">
        <v>43719.704861111109</v>
      </c>
      <c r="F11176" s="6" t="s">
        <v>5801</v>
      </c>
      <c r="G11176" s="6" t="str">
        <f t="shared" si="174"/>
        <v>MA</v>
      </c>
      <c r="H11176" s="8">
        <f>Sales[Quantity Ordered]*Sales[Price Each]</f>
        <v>23.98</v>
      </c>
    </row>
    <row r="11177" spans="1:8" x14ac:dyDescent="0.25">
      <c r="A11177" s="6">
        <v>250472</v>
      </c>
      <c r="B11177" s="6" t="s">
        <v>21</v>
      </c>
      <c r="C11177" s="7">
        <v>2</v>
      </c>
      <c r="D11177" s="8">
        <v>11.99</v>
      </c>
      <c r="E11177" s="9">
        <v>43719.771527777775</v>
      </c>
      <c r="F11177" s="6" t="s">
        <v>2340</v>
      </c>
      <c r="G11177" s="6" t="str">
        <f t="shared" si="174"/>
        <v>TX</v>
      </c>
      <c r="H11177" s="8">
        <f>Sales[Quantity Ordered]*Sales[Price Each]</f>
        <v>23.98</v>
      </c>
    </row>
    <row r="11178" spans="1:8" x14ac:dyDescent="0.25">
      <c r="A11178" s="6">
        <v>249504</v>
      </c>
      <c r="B11178" s="6" t="s">
        <v>21</v>
      </c>
      <c r="C11178" s="7">
        <v>2</v>
      </c>
      <c r="D11178" s="8">
        <v>11.99</v>
      </c>
      <c r="E11178" s="9">
        <v>43720.418749999997</v>
      </c>
      <c r="F11178" s="6" t="s">
        <v>1375</v>
      </c>
      <c r="G11178" s="6" t="str">
        <f t="shared" si="174"/>
        <v>NY</v>
      </c>
      <c r="H11178" s="8">
        <f>Sales[Quantity Ordered]*Sales[Price Each]</f>
        <v>23.98</v>
      </c>
    </row>
    <row r="11179" spans="1:8" x14ac:dyDescent="0.25">
      <c r="A11179" s="6">
        <v>248676</v>
      </c>
      <c r="B11179" s="6" t="s">
        <v>21</v>
      </c>
      <c r="C11179" s="7">
        <v>2</v>
      </c>
      <c r="D11179" s="8">
        <v>11.99</v>
      </c>
      <c r="E11179" s="9">
        <v>43720.463194444441</v>
      </c>
      <c r="F11179" s="6" t="s">
        <v>549</v>
      </c>
      <c r="G11179" s="6" t="str">
        <f t="shared" si="174"/>
        <v>CA</v>
      </c>
      <c r="H11179" s="8">
        <f>Sales[Quantity Ordered]*Sales[Price Each]</f>
        <v>23.98</v>
      </c>
    </row>
    <row r="11180" spans="1:8" x14ac:dyDescent="0.25">
      <c r="A11180" s="6">
        <v>250781</v>
      </c>
      <c r="B11180" s="6" t="s">
        <v>21</v>
      </c>
      <c r="C11180" s="7">
        <v>2</v>
      </c>
      <c r="D11180" s="8">
        <v>11.99</v>
      </c>
      <c r="E11180" s="9">
        <v>43720.536111111112</v>
      </c>
      <c r="F11180" s="6" t="s">
        <v>2644</v>
      </c>
      <c r="G11180" s="6" t="str">
        <f t="shared" si="174"/>
        <v>MA</v>
      </c>
      <c r="H11180" s="8">
        <f>Sales[Quantity Ordered]*Sales[Price Each]</f>
        <v>23.98</v>
      </c>
    </row>
    <row r="11181" spans="1:8" x14ac:dyDescent="0.25">
      <c r="A11181" s="6">
        <v>251107</v>
      </c>
      <c r="B11181" s="6" t="s">
        <v>21</v>
      </c>
      <c r="C11181" s="7">
        <v>2</v>
      </c>
      <c r="D11181" s="8">
        <v>11.99</v>
      </c>
      <c r="E11181" s="9">
        <v>43720.729166666664</v>
      </c>
      <c r="F11181" s="6" t="s">
        <v>2968</v>
      </c>
      <c r="G11181" s="6" t="str">
        <f t="shared" si="174"/>
        <v>CA</v>
      </c>
      <c r="H11181" s="8">
        <f>Sales[Quantity Ordered]*Sales[Price Each]</f>
        <v>23.98</v>
      </c>
    </row>
    <row r="11182" spans="1:8" x14ac:dyDescent="0.25">
      <c r="A11182" s="6">
        <v>253696</v>
      </c>
      <c r="B11182" s="6" t="s">
        <v>21</v>
      </c>
      <c r="C11182" s="7">
        <v>2</v>
      </c>
      <c r="D11182" s="8">
        <v>11.99</v>
      </c>
      <c r="E11182" s="9">
        <v>43721.722916666666</v>
      </c>
      <c r="F11182" s="6" t="s">
        <v>5531</v>
      </c>
      <c r="G11182" s="6" t="str">
        <f t="shared" si="174"/>
        <v>TX</v>
      </c>
      <c r="H11182" s="8">
        <f>Sales[Quantity Ordered]*Sales[Price Each]</f>
        <v>23.98</v>
      </c>
    </row>
    <row r="11183" spans="1:8" x14ac:dyDescent="0.25">
      <c r="A11183" s="6">
        <v>258514</v>
      </c>
      <c r="B11183" s="6" t="s">
        <v>21</v>
      </c>
      <c r="C11183" s="7">
        <v>2</v>
      </c>
      <c r="D11183" s="8">
        <v>11.99</v>
      </c>
      <c r="E11183" s="9">
        <v>43722.642361111109</v>
      </c>
      <c r="F11183" s="6" t="s">
        <v>10237</v>
      </c>
      <c r="G11183" s="6" t="str">
        <f t="shared" si="174"/>
        <v>TX</v>
      </c>
      <c r="H11183" s="8">
        <f>Sales[Quantity Ordered]*Sales[Price Each]</f>
        <v>23.98</v>
      </c>
    </row>
    <row r="11184" spans="1:8" x14ac:dyDescent="0.25">
      <c r="A11184" s="6">
        <v>254005</v>
      </c>
      <c r="B11184" s="6" t="s">
        <v>21</v>
      </c>
      <c r="C11184" s="7">
        <v>2</v>
      </c>
      <c r="D11184" s="8">
        <v>11.99</v>
      </c>
      <c r="E11184" s="9">
        <v>43722.780555555553</v>
      </c>
      <c r="F11184" s="6" t="s">
        <v>5838</v>
      </c>
      <c r="G11184" s="6" t="str">
        <f t="shared" si="174"/>
        <v>NY</v>
      </c>
      <c r="H11184" s="8">
        <f>Sales[Quantity Ordered]*Sales[Price Each]</f>
        <v>23.98</v>
      </c>
    </row>
    <row r="11185" spans="1:8" x14ac:dyDescent="0.25">
      <c r="A11185" s="6">
        <v>252860</v>
      </c>
      <c r="B11185" s="6" t="s">
        <v>21</v>
      </c>
      <c r="C11185" s="7">
        <v>2</v>
      </c>
      <c r="D11185" s="8">
        <v>11.99</v>
      </c>
      <c r="E11185" s="9">
        <v>43723.074305555558</v>
      </c>
      <c r="F11185" s="6" t="s">
        <v>4706</v>
      </c>
      <c r="G11185" s="6" t="str">
        <f t="shared" si="174"/>
        <v>CA</v>
      </c>
      <c r="H11185" s="8">
        <f>Sales[Quantity Ordered]*Sales[Price Each]</f>
        <v>23.98</v>
      </c>
    </row>
    <row r="11186" spans="1:8" x14ac:dyDescent="0.25">
      <c r="A11186" s="6">
        <v>255106</v>
      </c>
      <c r="B11186" s="6" t="s">
        <v>21</v>
      </c>
      <c r="C11186" s="7">
        <v>2</v>
      </c>
      <c r="D11186" s="8">
        <v>11.99</v>
      </c>
      <c r="E11186" s="9">
        <v>43723.12777777778</v>
      </c>
      <c r="F11186" s="6" t="s">
        <v>6918</v>
      </c>
      <c r="G11186" s="6" t="str">
        <f t="shared" si="174"/>
        <v>TX</v>
      </c>
      <c r="H11186" s="8">
        <f>Sales[Quantity Ordered]*Sales[Price Each]</f>
        <v>23.98</v>
      </c>
    </row>
    <row r="11187" spans="1:8" x14ac:dyDescent="0.25">
      <c r="A11187" s="6">
        <v>256114</v>
      </c>
      <c r="B11187" s="6" t="s">
        <v>21</v>
      </c>
      <c r="C11187" s="7">
        <v>2</v>
      </c>
      <c r="D11187" s="8">
        <v>11.99</v>
      </c>
      <c r="E11187" s="9">
        <v>43723.927083333336</v>
      </c>
      <c r="F11187" s="6" t="s">
        <v>7905</v>
      </c>
      <c r="G11187" s="6" t="str">
        <f t="shared" si="174"/>
        <v>CA</v>
      </c>
      <c r="H11187" s="8">
        <f>Sales[Quantity Ordered]*Sales[Price Each]</f>
        <v>23.98</v>
      </c>
    </row>
    <row r="11188" spans="1:8" x14ac:dyDescent="0.25">
      <c r="A11188" s="6">
        <v>256907</v>
      </c>
      <c r="B11188" s="6" t="s">
        <v>21</v>
      </c>
      <c r="C11188" s="7">
        <v>2</v>
      </c>
      <c r="D11188" s="8">
        <v>11.99</v>
      </c>
      <c r="E11188" s="9">
        <v>43723.927777777775</v>
      </c>
      <c r="F11188" s="6" t="s">
        <v>8677</v>
      </c>
      <c r="G11188" s="6" t="str">
        <f t="shared" si="174"/>
        <v>WA</v>
      </c>
      <c r="H11188" s="8">
        <f>Sales[Quantity Ordered]*Sales[Price Each]</f>
        <v>23.98</v>
      </c>
    </row>
    <row r="11189" spans="1:8" x14ac:dyDescent="0.25">
      <c r="A11189" s="6">
        <v>248292</v>
      </c>
      <c r="B11189" s="6" t="s">
        <v>21</v>
      </c>
      <c r="C11189" s="7">
        <v>2</v>
      </c>
      <c r="D11189" s="8">
        <v>11.99</v>
      </c>
      <c r="E11189" s="9">
        <v>43724.541666666664</v>
      </c>
      <c r="F11189" s="6" t="s">
        <v>164</v>
      </c>
      <c r="G11189" s="6" t="str">
        <f t="shared" si="174"/>
        <v>CA</v>
      </c>
      <c r="H11189" s="8">
        <f>Sales[Quantity Ordered]*Sales[Price Each]</f>
        <v>23.98</v>
      </c>
    </row>
    <row r="11190" spans="1:8" x14ac:dyDescent="0.25">
      <c r="A11190" s="6">
        <v>249534</v>
      </c>
      <c r="B11190" s="6" t="s">
        <v>21</v>
      </c>
      <c r="C11190" s="7">
        <v>2</v>
      </c>
      <c r="D11190" s="8">
        <v>11.99</v>
      </c>
      <c r="E11190" s="9">
        <v>43724.722222222219</v>
      </c>
      <c r="F11190" s="6" t="s">
        <v>1405</v>
      </c>
      <c r="G11190" s="6" t="str">
        <f t="shared" si="174"/>
        <v>CA</v>
      </c>
      <c r="H11190" s="8">
        <f>Sales[Quantity Ordered]*Sales[Price Each]</f>
        <v>23.98</v>
      </c>
    </row>
    <row r="11191" spans="1:8" x14ac:dyDescent="0.25">
      <c r="A11191" s="6">
        <v>258418</v>
      </c>
      <c r="B11191" s="6" t="s">
        <v>21</v>
      </c>
      <c r="C11191" s="7">
        <v>2</v>
      </c>
      <c r="D11191" s="8">
        <v>11.99</v>
      </c>
      <c r="E11191" s="9">
        <v>43724.851388888892</v>
      </c>
      <c r="F11191" s="6" t="s">
        <v>10147</v>
      </c>
      <c r="G11191" s="6" t="str">
        <f t="shared" si="174"/>
        <v>CA</v>
      </c>
      <c r="H11191" s="8">
        <f>Sales[Quantity Ordered]*Sales[Price Each]</f>
        <v>23.98</v>
      </c>
    </row>
    <row r="11192" spans="1:8" x14ac:dyDescent="0.25">
      <c r="A11192" s="6">
        <v>252097</v>
      </c>
      <c r="B11192" s="6" t="s">
        <v>21</v>
      </c>
      <c r="C11192" s="7">
        <v>2</v>
      </c>
      <c r="D11192" s="8">
        <v>11.99</v>
      </c>
      <c r="E11192" s="9">
        <v>43724.870138888888</v>
      </c>
      <c r="F11192" s="6" t="s">
        <v>3948</v>
      </c>
      <c r="G11192" s="6" t="str">
        <f t="shared" si="174"/>
        <v>CA</v>
      </c>
      <c r="H11192" s="8">
        <f>Sales[Quantity Ordered]*Sales[Price Each]</f>
        <v>23.98</v>
      </c>
    </row>
    <row r="11193" spans="1:8" x14ac:dyDescent="0.25">
      <c r="A11193" s="6">
        <v>251611</v>
      </c>
      <c r="B11193" s="6" t="s">
        <v>21</v>
      </c>
      <c r="C11193" s="7">
        <v>2</v>
      </c>
      <c r="D11193" s="8">
        <v>11.99</v>
      </c>
      <c r="E11193" s="9">
        <v>43724.989583333336</v>
      </c>
      <c r="F11193" s="6" t="s">
        <v>3469</v>
      </c>
      <c r="G11193" s="6" t="str">
        <f t="shared" si="174"/>
        <v>NY</v>
      </c>
      <c r="H11193" s="8">
        <f>Sales[Quantity Ordered]*Sales[Price Each]</f>
        <v>23.98</v>
      </c>
    </row>
    <row r="11194" spans="1:8" x14ac:dyDescent="0.25">
      <c r="A11194" s="6">
        <v>251220</v>
      </c>
      <c r="B11194" s="6" t="s">
        <v>21</v>
      </c>
      <c r="C11194" s="7">
        <v>2</v>
      </c>
      <c r="D11194" s="8">
        <v>11.99</v>
      </c>
      <c r="E11194" s="9">
        <v>43725.242361111108</v>
      </c>
      <c r="F11194" s="6" t="s">
        <v>3080</v>
      </c>
      <c r="G11194" s="6" t="str">
        <f t="shared" si="174"/>
        <v>ME</v>
      </c>
      <c r="H11194" s="8">
        <f>Sales[Quantity Ordered]*Sales[Price Each]</f>
        <v>23.98</v>
      </c>
    </row>
    <row r="11195" spans="1:8" x14ac:dyDescent="0.25">
      <c r="A11195" s="6">
        <v>258206</v>
      </c>
      <c r="B11195" s="6" t="s">
        <v>21</v>
      </c>
      <c r="C11195" s="7">
        <v>2</v>
      </c>
      <c r="D11195" s="8">
        <v>11.99</v>
      </c>
      <c r="E11195" s="9">
        <v>43725.25</v>
      </c>
      <c r="F11195" s="6" t="s">
        <v>9940</v>
      </c>
      <c r="G11195" s="6" t="str">
        <f t="shared" si="174"/>
        <v>CA</v>
      </c>
      <c r="H11195" s="8">
        <f>Sales[Quantity Ordered]*Sales[Price Each]</f>
        <v>23.98</v>
      </c>
    </row>
    <row r="11196" spans="1:8" x14ac:dyDescent="0.25">
      <c r="A11196" s="6">
        <v>250141</v>
      </c>
      <c r="B11196" s="6" t="s">
        <v>21</v>
      </c>
      <c r="C11196" s="7">
        <v>2</v>
      </c>
      <c r="D11196" s="8">
        <v>11.99</v>
      </c>
      <c r="E11196" s="9">
        <v>43725.613194444442</v>
      </c>
      <c r="F11196" s="6" t="s">
        <v>2009</v>
      </c>
      <c r="G11196" s="6" t="str">
        <f t="shared" si="174"/>
        <v>CA</v>
      </c>
      <c r="H11196" s="8">
        <f>Sales[Quantity Ordered]*Sales[Price Each]</f>
        <v>23.98</v>
      </c>
    </row>
    <row r="11197" spans="1:8" x14ac:dyDescent="0.25">
      <c r="A11197" s="6">
        <v>253429</v>
      </c>
      <c r="B11197" s="6" t="s">
        <v>21</v>
      </c>
      <c r="C11197" s="7">
        <v>2</v>
      </c>
      <c r="D11197" s="8">
        <v>11.99</v>
      </c>
      <c r="E11197" s="9">
        <v>43725.647222222222</v>
      </c>
      <c r="F11197" s="6" t="s">
        <v>5269</v>
      </c>
      <c r="G11197" s="6" t="str">
        <f t="shared" si="174"/>
        <v>TX</v>
      </c>
      <c r="H11197" s="8">
        <f>Sales[Quantity Ordered]*Sales[Price Each]</f>
        <v>23.98</v>
      </c>
    </row>
    <row r="11198" spans="1:8" x14ac:dyDescent="0.25">
      <c r="A11198" s="6">
        <v>248427</v>
      </c>
      <c r="B11198" s="6" t="s">
        <v>21</v>
      </c>
      <c r="C11198" s="7">
        <v>2</v>
      </c>
      <c r="D11198" s="8">
        <v>11.99</v>
      </c>
      <c r="E11198" s="9">
        <v>43725.894444444442</v>
      </c>
      <c r="F11198" s="6" t="s">
        <v>300</v>
      </c>
      <c r="G11198" s="6" t="str">
        <f t="shared" si="174"/>
        <v>CA</v>
      </c>
      <c r="H11198" s="8">
        <f>Sales[Quantity Ordered]*Sales[Price Each]</f>
        <v>23.98</v>
      </c>
    </row>
    <row r="11199" spans="1:8" x14ac:dyDescent="0.25">
      <c r="A11199" s="6">
        <v>249999</v>
      </c>
      <c r="B11199" s="6" t="s">
        <v>21</v>
      </c>
      <c r="C11199" s="7">
        <v>2</v>
      </c>
      <c r="D11199" s="8">
        <v>11.99</v>
      </c>
      <c r="E11199" s="9">
        <v>43725.98541666667</v>
      </c>
      <c r="F11199" s="6" t="s">
        <v>1867</v>
      </c>
      <c r="G11199" s="6" t="str">
        <f t="shared" si="174"/>
        <v>TX</v>
      </c>
      <c r="H11199" s="8">
        <f>Sales[Quantity Ordered]*Sales[Price Each]</f>
        <v>23.98</v>
      </c>
    </row>
    <row r="11200" spans="1:8" x14ac:dyDescent="0.25">
      <c r="A11200" s="6">
        <v>255727</v>
      </c>
      <c r="B11200" s="6" t="s">
        <v>21</v>
      </c>
      <c r="C11200" s="7">
        <v>2</v>
      </c>
      <c r="D11200" s="8">
        <v>11.99</v>
      </c>
      <c r="E11200" s="9">
        <v>43726.185416666667</v>
      </c>
      <c r="F11200" s="6" t="s">
        <v>7530</v>
      </c>
      <c r="G11200" s="6" t="str">
        <f t="shared" si="174"/>
        <v>GA</v>
      </c>
      <c r="H11200" s="8">
        <f>Sales[Quantity Ordered]*Sales[Price Each]</f>
        <v>23.98</v>
      </c>
    </row>
    <row r="11201" spans="1:8" x14ac:dyDescent="0.25">
      <c r="A11201" s="6">
        <v>254623</v>
      </c>
      <c r="B11201" s="6" t="s">
        <v>21</v>
      </c>
      <c r="C11201" s="7">
        <v>2</v>
      </c>
      <c r="D11201" s="8">
        <v>11.99</v>
      </c>
      <c r="E11201" s="9">
        <v>43726.45</v>
      </c>
      <c r="F11201" s="6" t="s">
        <v>6448</v>
      </c>
      <c r="G11201" s="6" t="str">
        <f t="shared" si="174"/>
        <v>TX</v>
      </c>
      <c r="H11201" s="8">
        <f>Sales[Quantity Ordered]*Sales[Price Each]</f>
        <v>23.98</v>
      </c>
    </row>
    <row r="11202" spans="1:8" x14ac:dyDescent="0.25">
      <c r="A11202" s="6">
        <v>252102</v>
      </c>
      <c r="B11202" s="6" t="s">
        <v>21</v>
      </c>
      <c r="C11202" s="7">
        <v>2</v>
      </c>
      <c r="D11202" s="8">
        <v>11.99</v>
      </c>
      <c r="E11202" s="9">
        <v>43726.563888888886</v>
      </c>
      <c r="F11202" s="6" t="s">
        <v>3953</v>
      </c>
      <c r="G11202" s="6" t="str">
        <f t="shared" ref="G11202:G11265" si="175">MID(F11202,FIND(",",F11202,FIND(",",F11202)+1)+2,2)</f>
        <v>TX</v>
      </c>
      <c r="H11202" s="8">
        <f>Sales[Quantity Ordered]*Sales[Price Each]</f>
        <v>23.98</v>
      </c>
    </row>
    <row r="11203" spans="1:8" x14ac:dyDescent="0.25">
      <c r="A11203" s="6">
        <v>250421</v>
      </c>
      <c r="B11203" s="6" t="s">
        <v>21</v>
      </c>
      <c r="C11203" s="7">
        <v>2</v>
      </c>
      <c r="D11203" s="8">
        <v>11.99</v>
      </c>
      <c r="E11203" s="9">
        <v>43726.771527777775</v>
      </c>
      <c r="F11203" s="6" t="s">
        <v>2289</v>
      </c>
      <c r="G11203" s="6" t="str">
        <f t="shared" si="175"/>
        <v>WA</v>
      </c>
      <c r="H11203" s="8">
        <f>Sales[Quantity Ordered]*Sales[Price Each]</f>
        <v>23.98</v>
      </c>
    </row>
    <row r="11204" spans="1:8" x14ac:dyDescent="0.25">
      <c r="A11204" s="6">
        <v>256945</v>
      </c>
      <c r="B11204" s="6" t="s">
        <v>21</v>
      </c>
      <c r="C11204" s="7">
        <v>2</v>
      </c>
      <c r="D11204" s="8">
        <v>11.99</v>
      </c>
      <c r="E11204" s="9">
        <v>43726.859722222223</v>
      </c>
      <c r="F11204" s="6" t="s">
        <v>8713</v>
      </c>
      <c r="G11204" s="6" t="str">
        <f t="shared" si="175"/>
        <v>CA</v>
      </c>
      <c r="H11204" s="8">
        <f>Sales[Quantity Ordered]*Sales[Price Each]</f>
        <v>23.98</v>
      </c>
    </row>
    <row r="11205" spans="1:8" x14ac:dyDescent="0.25">
      <c r="A11205" s="6">
        <v>254846</v>
      </c>
      <c r="B11205" s="6" t="s">
        <v>21</v>
      </c>
      <c r="C11205" s="7">
        <v>2</v>
      </c>
      <c r="D11205" s="8">
        <v>11.99</v>
      </c>
      <c r="E11205" s="9">
        <v>43727.366666666669</v>
      </c>
      <c r="F11205" s="6" t="s">
        <v>6666</v>
      </c>
      <c r="G11205" s="6" t="str">
        <f t="shared" si="175"/>
        <v>CA</v>
      </c>
      <c r="H11205" s="8">
        <f>Sales[Quantity Ordered]*Sales[Price Each]</f>
        <v>23.98</v>
      </c>
    </row>
    <row r="11206" spans="1:8" x14ac:dyDescent="0.25">
      <c r="A11206" s="6">
        <v>257486</v>
      </c>
      <c r="B11206" s="6" t="s">
        <v>21</v>
      </c>
      <c r="C11206" s="7">
        <v>2</v>
      </c>
      <c r="D11206" s="8">
        <v>11.99</v>
      </c>
      <c r="E11206" s="9">
        <v>43728.479166666664</v>
      </c>
      <c r="F11206" s="6" t="s">
        <v>9244</v>
      </c>
      <c r="G11206" s="6" t="str">
        <f t="shared" si="175"/>
        <v>MA</v>
      </c>
      <c r="H11206" s="8">
        <f>Sales[Quantity Ordered]*Sales[Price Each]</f>
        <v>23.98</v>
      </c>
    </row>
    <row r="11207" spans="1:8" x14ac:dyDescent="0.25">
      <c r="A11207" s="6">
        <v>249885</v>
      </c>
      <c r="B11207" s="6" t="s">
        <v>21</v>
      </c>
      <c r="C11207" s="7">
        <v>2</v>
      </c>
      <c r="D11207" s="8">
        <v>11.99</v>
      </c>
      <c r="E11207" s="9">
        <v>43728.551388888889</v>
      </c>
      <c r="F11207" s="6" t="s">
        <v>1754</v>
      </c>
      <c r="G11207" s="6" t="str">
        <f t="shared" si="175"/>
        <v>GA</v>
      </c>
      <c r="H11207" s="8">
        <f>Sales[Quantity Ordered]*Sales[Price Each]</f>
        <v>23.98</v>
      </c>
    </row>
    <row r="11208" spans="1:8" x14ac:dyDescent="0.25">
      <c r="A11208" s="6">
        <v>256668</v>
      </c>
      <c r="B11208" s="6" t="s">
        <v>21</v>
      </c>
      <c r="C11208" s="7">
        <v>2</v>
      </c>
      <c r="D11208" s="8">
        <v>11.99</v>
      </c>
      <c r="E11208" s="9">
        <v>43728.646527777775</v>
      </c>
      <c r="F11208" s="6" t="s">
        <v>8443</v>
      </c>
      <c r="G11208" s="6" t="str">
        <f t="shared" si="175"/>
        <v>CA</v>
      </c>
      <c r="H11208" s="8">
        <f>Sales[Quantity Ordered]*Sales[Price Each]</f>
        <v>23.98</v>
      </c>
    </row>
    <row r="11209" spans="1:8" x14ac:dyDescent="0.25">
      <c r="A11209" s="6">
        <v>254054</v>
      </c>
      <c r="B11209" s="6" t="s">
        <v>21</v>
      </c>
      <c r="C11209" s="7">
        <v>2</v>
      </c>
      <c r="D11209" s="8">
        <v>11.99</v>
      </c>
      <c r="E11209" s="9">
        <v>43728.807638888888</v>
      </c>
      <c r="F11209" s="6" t="s">
        <v>5885</v>
      </c>
      <c r="G11209" s="6" t="str">
        <f t="shared" si="175"/>
        <v>ME</v>
      </c>
      <c r="H11209" s="8">
        <f>Sales[Quantity Ordered]*Sales[Price Each]</f>
        <v>23.98</v>
      </c>
    </row>
    <row r="11210" spans="1:8" x14ac:dyDescent="0.25">
      <c r="A11210" s="6">
        <v>250443</v>
      </c>
      <c r="B11210" s="6" t="s">
        <v>21</v>
      </c>
      <c r="C11210" s="7">
        <v>2</v>
      </c>
      <c r="D11210" s="8">
        <v>11.99</v>
      </c>
      <c r="E11210" s="9">
        <v>43728.833333333336</v>
      </c>
      <c r="F11210" s="6" t="s">
        <v>2311</v>
      </c>
      <c r="G11210" s="6" t="str">
        <f t="shared" si="175"/>
        <v>WA</v>
      </c>
      <c r="H11210" s="8">
        <f>Sales[Quantity Ordered]*Sales[Price Each]</f>
        <v>23.98</v>
      </c>
    </row>
    <row r="11211" spans="1:8" x14ac:dyDescent="0.25">
      <c r="A11211" s="6">
        <v>253341</v>
      </c>
      <c r="B11211" s="6" t="s">
        <v>21</v>
      </c>
      <c r="C11211" s="7">
        <v>2</v>
      </c>
      <c r="D11211" s="8">
        <v>11.99</v>
      </c>
      <c r="E11211" s="9">
        <v>43729.477083333331</v>
      </c>
      <c r="F11211" s="6" t="s">
        <v>5182</v>
      </c>
      <c r="G11211" s="6" t="str">
        <f t="shared" si="175"/>
        <v>CA</v>
      </c>
      <c r="H11211" s="8">
        <f>Sales[Quantity Ordered]*Sales[Price Each]</f>
        <v>23.98</v>
      </c>
    </row>
    <row r="11212" spans="1:8" x14ac:dyDescent="0.25">
      <c r="A11212" s="6">
        <v>254350</v>
      </c>
      <c r="B11212" s="6" t="s">
        <v>21</v>
      </c>
      <c r="C11212" s="7">
        <v>2</v>
      </c>
      <c r="D11212" s="8">
        <v>11.99</v>
      </c>
      <c r="E11212" s="9">
        <v>43729.500694444447</v>
      </c>
      <c r="F11212" s="6" t="s">
        <v>6179</v>
      </c>
      <c r="G11212" s="6" t="str">
        <f t="shared" si="175"/>
        <v>CA</v>
      </c>
      <c r="H11212" s="8">
        <f>Sales[Quantity Ordered]*Sales[Price Each]</f>
        <v>23.98</v>
      </c>
    </row>
    <row r="11213" spans="1:8" x14ac:dyDescent="0.25">
      <c r="A11213" s="6">
        <v>248403</v>
      </c>
      <c r="B11213" s="6" t="s">
        <v>21</v>
      </c>
      <c r="C11213" s="7">
        <v>2</v>
      </c>
      <c r="D11213" s="8">
        <v>11.99</v>
      </c>
      <c r="E11213" s="9">
        <v>43729.696527777778</v>
      </c>
      <c r="F11213" s="6" t="s">
        <v>276</v>
      </c>
      <c r="G11213" s="6" t="str">
        <f t="shared" si="175"/>
        <v>CA</v>
      </c>
      <c r="H11213" s="8">
        <f>Sales[Quantity Ordered]*Sales[Price Each]</f>
        <v>23.98</v>
      </c>
    </row>
    <row r="11214" spans="1:8" x14ac:dyDescent="0.25">
      <c r="A11214" s="6">
        <v>257162</v>
      </c>
      <c r="B11214" s="6" t="s">
        <v>21</v>
      </c>
      <c r="C11214" s="7">
        <v>2</v>
      </c>
      <c r="D11214" s="8">
        <v>11.99</v>
      </c>
      <c r="E11214" s="9">
        <v>43729.811805555553</v>
      </c>
      <c r="F11214" s="6" t="s">
        <v>8927</v>
      </c>
      <c r="G11214" s="6" t="str">
        <f t="shared" si="175"/>
        <v>NY</v>
      </c>
      <c r="H11214" s="8">
        <f>Sales[Quantity Ordered]*Sales[Price Each]</f>
        <v>23.98</v>
      </c>
    </row>
    <row r="11215" spans="1:8" x14ac:dyDescent="0.25">
      <c r="A11215" s="6">
        <v>252661</v>
      </c>
      <c r="B11215" s="6" t="s">
        <v>21</v>
      </c>
      <c r="C11215" s="7">
        <v>2</v>
      </c>
      <c r="D11215" s="8">
        <v>11.99</v>
      </c>
      <c r="E11215" s="9">
        <v>43729.867361111108</v>
      </c>
      <c r="F11215" s="6" t="s">
        <v>4507</v>
      </c>
      <c r="G11215" s="6" t="str">
        <f t="shared" si="175"/>
        <v>TX</v>
      </c>
      <c r="H11215" s="8">
        <f>Sales[Quantity Ordered]*Sales[Price Each]</f>
        <v>23.98</v>
      </c>
    </row>
    <row r="11216" spans="1:8" x14ac:dyDescent="0.25">
      <c r="A11216" s="6">
        <v>258956</v>
      </c>
      <c r="B11216" s="6" t="s">
        <v>21</v>
      </c>
      <c r="C11216" s="7">
        <v>2</v>
      </c>
      <c r="D11216" s="8">
        <v>11.99</v>
      </c>
      <c r="E11216" s="9">
        <v>43729.924305555556</v>
      </c>
      <c r="F11216" s="6" t="s">
        <v>10669</v>
      </c>
      <c r="G11216" s="6" t="str">
        <f t="shared" si="175"/>
        <v>NY</v>
      </c>
      <c r="H11216" s="8">
        <f>Sales[Quantity Ordered]*Sales[Price Each]</f>
        <v>23.98</v>
      </c>
    </row>
    <row r="11217" spans="1:8" x14ac:dyDescent="0.25">
      <c r="A11217" s="6">
        <v>255172</v>
      </c>
      <c r="B11217" s="6" t="s">
        <v>21</v>
      </c>
      <c r="C11217" s="7">
        <v>2</v>
      </c>
      <c r="D11217" s="8">
        <v>11.99</v>
      </c>
      <c r="E11217" s="9">
        <v>43730.026388888888</v>
      </c>
      <c r="F11217" s="6" t="s">
        <v>6984</v>
      </c>
      <c r="G11217" s="6" t="str">
        <f t="shared" si="175"/>
        <v>NY</v>
      </c>
      <c r="H11217" s="8">
        <f>Sales[Quantity Ordered]*Sales[Price Each]</f>
        <v>23.98</v>
      </c>
    </row>
    <row r="11218" spans="1:8" x14ac:dyDescent="0.25">
      <c r="A11218" s="6">
        <v>251070</v>
      </c>
      <c r="B11218" s="6" t="s">
        <v>21</v>
      </c>
      <c r="C11218" s="7">
        <v>2</v>
      </c>
      <c r="D11218" s="8">
        <v>11.99</v>
      </c>
      <c r="E11218" s="9">
        <v>43730.104861111111</v>
      </c>
      <c r="F11218" s="6" t="s">
        <v>2931</v>
      </c>
      <c r="G11218" s="6" t="str">
        <f t="shared" si="175"/>
        <v>TX</v>
      </c>
      <c r="H11218" s="8">
        <f>Sales[Quantity Ordered]*Sales[Price Each]</f>
        <v>23.98</v>
      </c>
    </row>
    <row r="11219" spans="1:8" x14ac:dyDescent="0.25">
      <c r="A11219" s="6">
        <v>253519</v>
      </c>
      <c r="B11219" s="6" t="s">
        <v>21</v>
      </c>
      <c r="C11219" s="7">
        <v>2</v>
      </c>
      <c r="D11219" s="8">
        <v>11.99</v>
      </c>
      <c r="E11219" s="9">
        <v>43730.388194444444</v>
      </c>
      <c r="F11219" s="6" t="s">
        <v>5358</v>
      </c>
      <c r="G11219" s="6" t="str">
        <f t="shared" si="175"/>
        <v>CA</v>
      </c>
      <c r="H11219" s="8">
        <f>Sales[Quantity Ordered]*Sales[Price Each]</f>
        <v>23.98</v>
      </c>
    </row>
    <row r="11220" spans="1:8" x14ac:dyDescent="0.25">
      <c r="A11220" s="6">
        <v>255572</v>
      </c>
      <c r="B11220" s="6" t="s">
        <v>21</v>
      </c>
      <c r="C11220" s="7">
        <v>2</v>
      </c>
      <c r="D11220" s="8">
        <v>11.99</v>
      </c>
      <c r="E11220" s="9">
        <v>43730.461111111108</v>
      </c>
      <c r="F11220" s="6" t="s">
        <v>7378</v>
      </c>
      <c r="G11220" s="6" t="str">
        <f t="shared" si="175"/>
        <v>WA</v>
      </c>
      <c r="H11220" s="8">
        <f>Sales[Quantity Ordered]*Sales[Price Each]</f>
        <v>23.98</v>
      </c>
    </row>
    <row r="11221" spans="1:8" x14ac:dyDescent="0.25">
      <c r="A11221" s="6">
        <v>253050</v>
      </c>
      <c r="B11221" s="6" t="s">
        <v>21</v>
      </c>
      <c r="C11221" s="7">
        <v>2</v>
      </c>
      <c r="D11221" s="8">
        <v>11.99</v>
      </c>
      <c r="E11221" s="9">
        <v>43730.57916666667</v>
      </c>
      <c r="F11221" s="6" t="s">
        <v>4894</v>
      </c>
      <c r="G11221" s="6" t="str">
        <f t="shared" si="175"/>
        <v>CA</v>
      </c>
      <c r="H11221" s="8">
        <f>Sales[Quantity Ordered]*Sales[Price Each]</f>
        <v>23.98</v>
      </c>
    </row>
    <row r="11222" spans="1:8" x14ac:dyDescent="0.25">
      <c r="A11222" s="6">
        <v>258884</v>
      </c>
      <c r="B11222" s="6" t="s">
        <v>21</v>
      </c>
      <c r="C11222" s="7">
        <v>2</v>
      </c>
      <c r="D11222" s="8">
        <v>11.99</v>
      </c>
      <c r="E11222" s="9">
        <v>43730.765277777777</v>
      </c>
      <c r="F11222" s="6" t="s">
        <v>10598</v>
      </c>
      <c r="G11222" s="6" t="str">
        <f t="shared" si="175"/>
        <v>WA</v>
      </c>
      <c r="H11222" s="8">
        <f>Sales[Quantity Ordered]*Sales[Price Each]</f>
        <v>23.98</v>
      </c>
    </row>
    <row r="11223" spans="1:8" x14ac:dyDescent="0.25">
      <c r="A11223" s="6">
        <v>248650</v>
      </c>
      <c r="B11223" s="6" t="s">
        <v>21</v>
      </c>
      <c r="C11223" s="7">
        <v>2</v>
      </c>
      <c r="D11223" s="8">
        <v>11.99</v>
      </c>
      <c r="E11223" s="9">
        <v>43730.822916666664</v>
      </c>
      <c r="F11223" s="6" t="s">
        <v>523</v>
      </c>
      <c r="G11223" s="6" t="str">
        <f t="shared" si="175"/>
        <v>CA</v>
      </c>
      <c r="H11223" s="8">
        <f>Sales[Quantity Ordered]*Sales[Price Each]</f>
        <v>23.98</v>
      </c>
    </row>
    <row r="11224" spans="1:8" x14ac:dyDescent="0.25">
      <c r="A11224" s="6">
        <v>259182</v>
      </c>
      <c r="B11224" s="6" t="s">
        <v>21</v>
      </c>
      <c r="C11224" s="7">
        <v>2</v>
      </c>
      <c r="D11224" s="8">
        <v>11.99</v>
      </c>
      <c r="E11224" s="9">
        <v>43731.283333333333</v>
      </c>
      <c r="F11224" s="6" t="s">
        <v>10886</v>
      </c>
      <c r="G11224" s="6" t="str">
        <f t="shared" si="175"/>
        <v>TX</v>
      </c>
      <c r="H11224" s="8">
        <f>Sales[Quantity Ordered]*Sales[Price Each]</f>
        <v>23.98</v>
      </c>
    </row>
    <row r="11225" spans="1:8" x14ac:dyDescent="0.25">
      <c r="A11225" s="6">
        <v>254072</v>
      </c>
      <c r="B11225" s="6" t="s">
        <v>21</v>
      </c>
      <c r="C11225" s="7">
        <v>2</v>
      </c>
      <c r="D11225" s="8">
        <v>11.99</v>
      </c>
      <c r="E11225" s="9">
        <v>43731.325694444444</v>
      </c>
      <c r="F11225" s="6" t="s">
        <v>5903</v>
      </c>
      <c r="G11225" s="6" t="str">
        <f t="shared" si="175"/>
        <v>CA</v>
      </c>
      <c r="H11225" s="8">
        <f>Sales[Quantity Ordered]*Sales[Price Each]</f>
        <v>23.98</v>
      </c>
    </row>
    <row r="11226" spans="1:8" x14ac:dyDescent="0.25">
      <c r="A11226" s="6">
        <v>256328</v>
      </c>
      <c r="B11226" s="6" t="s">
        <v>21</v>
      </c>
      <c r="C11226" s="7">
        <v>2</v>
      </c>
      <c r="D11226" s="8">
        <v>11.99</v>
      </c>
      <c r="E11226" s="9">
        <v>43731.477083333331</v>
      </c>
      <c r="F11226" s="6" t="s">
        <v>8114</v>
      </c>
      <c r="G11226" s="6" t="str">
        <f t="shared" si="175"/>
        <v>NY</v>
      </c>
      <c r="H11226" s="8">
        <f>Sales[Quantity Ordered]*Sales[Price Each]</f>
        <v>23.98</v>
      </c>
    </row>
    <row r="11227" spans="1:8" x14ac:dyDescent="0.25">
      <c r="A11227" s="6">
        <v>258834</v>
      </c>
      <c r="B11227" s="6" t="s">
        <v>21</v>
      </c>
      <c r="C11227" s="7">
        <v>2</v>
      </c>
      <c r="D11227" s="8">
        <v>11.99</v>
      </c>
      <c r="E11227" s="9">
        <v>43731.54583333333</v>
      </c>
      <c r="F11227" s="6" t="s">
        <v>10549</v>
      </c>
      <c r="G11227" s="6" t="str">
        <f t="shared" si="175"/>
        <v>CA</v>
      </c>
      <c r="H11227" s="8">
        <f>Sales[Quantity Ordered]*Sales[Price Each]</f>
        <v>23.98</v>
      </c>
    </row>
    <row r="11228" spans="1:8" x14ac:dyDescent="0.25">
      <c r="A11228" s="6">
        <v>253690</v>
      </c>
      <c r="B11228" s="6" t="s">
        <v>21</v>
      </c>
      <c r="C11228" s="7">
        <v>2</v>
      </c>
      <c r="D11228" s="8">
        <v>11.99</v>
      </c>
      <c r="E11228" s="9">
        <v>43732.751388888886</v>
      </c>
      <c r="F11228" s="6" t="s">
        <v>5525</v>
      </c>
      <c r="G11228" s="6" t="str">
        <f t="shared" si="175"/>
        <v>WA</v>
      </c>
      <c r="H11228" s="8">
        <f>Sales[Quantity Ordered]*Sales[Price Each]</f>
        <v>23.98</v>
      </c>
    </row>
    <row r="11229" spans="1:8" x14ac:dyDescent="0.25">
      <c r="A11229" s="6">
        <v>251682</v>
      </c>
      <c r="B11229" s="6" t="s">
        <v>21</v>
      </c>
      <c r="C11229" s="7">
        <v>2</v>
      </c>
      <c r="D11229" s="8">
        <v>11.99</v>
      </c>
      <c r="E11229" s="9">
        <v>43732.755555555559</v>
      </c>
      <c r="F11229" s="6" t="s">
        <v>3540</v>
      </c>
      <c r="G11229" s="6" t="str">
        <f t="shared" si="175"/>
        <v>MA</v>
      </c>
      <c r="H11229" s="8">
        <f>Sales[Quantity Ordered]*Sales[Price Each]</f>
        <v>23.98</v>
      </c>
    </row>
    <row r="11230" spans="1:8" x14ac:dyDescent="0.25">
      <c r="A11230" s="6">
        <v>250819</v>
      </c>
      <c r="B11230" s="6" t="s">
        <v>21</v>
      </c>
      <c r="C11230" s="7">
        <v>2</v>
      </c>
      <c r="D11230" s="8">
        <v>11.99</v>
      </c>
      <c r="E11230" s="9">
        <v>43732.801388888889</v>
      </c>
      <c r="F11230" s="6" t="s">
        <v>2682</v>
      </c>
      <c r="G11230" s="6" t="str">
        <f t="shared" si="175"/>
        <v>NY</v>
      </c>
      <c r="H11230" s="8">
        <f>Sales[Quantity Ordered]*Sales[Price Each]</f>
        <v>23.98</v>
      </c>
    </row>
    <row r="11231" spans="1:8" x14ac:dyDescent="0.25">
      <c r="A11231" s="6">
        <v>255280</v>
      </c>
      <c r="B11231" s="6" t="s">
        <v>21</v>
      </c>
      <c r="C11231" s="7">
        <v>2</v>
      </c>
      <c r="D11231" s="8">
        <v>11.99</v>
      </c>
      <c r="E11231" s="9">
        <v>43732.81527777778</v>
      </c>
      <c r="F11231" s="6" t="s">
        <v>7088</v>
      </c>
      <c r="G11231" s="6" t="str">
        <f t="shared" si="175"/>
        <v>CA</v>
      </c>
      <c r="H11231" s="8">
        <f>Sales[Quantity Ordered]*Sales[Price Each]</f>
        <v>23.98</v>
      </c>
    </row>
    <row r="11232" spans="1:8" x14ac:dyDescent="0.25">
      <c r="A11232" s="6">
        <v>258345</v>
      </c>
      <c r="B11232" s="6" t="s">
        <v>21</v>
      </c>
      <c r="C11232" s="7">
        <v>2</v>
      </c>
      <c r="D11232" s="8">
        <v>11.99</v>
      </c>
      <c r="E11232" s="9">
        <v>43733.025000000001</v>
      </c>
      <c r="F11232" s="6" t="s">
        <v>10076</v>
      </c>
      <c r="G11232" s="6" t="str">
        <f t="shared" si="175"/>
        <v>CA</v>
      </c>
      <c r="H11232" s="8">
        <f>Sales[Quantity Ordered]*Sales[Price Each]</f>
        <v>23.98</v>
      </c>
    </row>
    <row r="11233" spans="1:8" x14ac:dyDescent="0.25">
      <c r="A11233" s="6">
        <v>251327</v>
      </c>
      <c r="B11233" s="6" t="s">
        <v>21</v>
      </c>
      <c r="C11233" s="7">
        <v>2</v>
      </c>
      <c r="D11233" s="8">
        <v>11.99</v>
      </c>
      <c r="E11233" s="9">
        <v>43734.950694444444</v>
      </c>
      <c r="F11233" s="6" t="s">
        <v>3187</v>
      </c>
      <c r="G11233" s="6" t="str">
        <f t="shared" si="175"/>
        <v>TX</v>
      </c>
      <c r="H11233" s="8">
        <f>Sales[Quantity Ordered]*Sales[Price Each]</f>
        <v>23.98</v>
      </c>
    </row>
    <row r="11234" spans="1:8" x14ac:dyDescent="0.25">
      <c r="A11234" s="6">
        <v>251394</v>
      </c>
      <c r="B11234" s="6" t="s">
        <v>21</v>
      </c>
      <c r="C11234" s="7">
        <v>2</v>
      </c>
      <c r="D11234" s="8">
        <v>11.99</v>
      </c>
      <c r="E11234" s="9">
        <v>43735.397916666669</v>
      </c>
      <c r="F11234" s="6" t="s">
        <v>3253</v>
      </c>
      <c r="G11234" s="6" t="str">
        <f t="shared" si="175"/>
        <v>NY</v>
      </c>
      <c r="H11234" s="8">
        <f>Sales[Quantity Ordered]*Sales[Price Each]</f>
        <v>23.98</v>
      </c>
    </row>
    <row r="11235" spans="1:8" x14ac:dyDescent="0.25">
      <c r="A11235" s="6">
        <v>252909</v>
      </c>
      <c r="B11235" s="6" t="s">
        <v>21</v>
      </c>
      <c r="C11235" s="7">
        <v>2</v>
      </c>
      <c r="D11235" s="8">
        <v>11.99</v>
      </c>
      <c r="E11235" s="9">
        <v>43735.511111111111</v>
      </c>
      <c r="F11235" s="6" t="s">
        <v>4755</v>
      </c>
      <c r="G11235" s="6" t="str">
        <f t="shared" si="175"/>
        <v>WA</v>
      </c>
      <c r="H11235" s="8">
        <f>Sales[Quantity Ordered]*Sales[Price Each]</f>
        <v>23.98</v>
      </c>
    </row>
    <row r="11236" spans="1:8" x14ac:dyDescent="0.25">
      <c r="A11236" s="6">
        <v>251838</v>
      </c>
      <c r="B11236" s="6" t="s">
        <v>21</v>
      </c>
      <c r="C11236" s="7">
        <v>2</v>
      </c>
      <c r="D11236" s="8">
        <v>11.99</v>
      </c>
      <c r="E11236" s="9">
        <v>43735.522916666669</v>
      </c>
      <c r="F11236" s="6" t="s">
        <v>3692</v>
      </c>
      <c r="G11236" s="6" t="str">
        <f t="shared" si="175"/>
        <v>MA</v>
      </c>
      <c r="H11236" s="8">
        <f>Sales[Quantity Ordered]*Sales[Price Each]</f>
        <v>23.98</v>
      </c>
    </row>
    <row r="11237" spans="1:8" x14ac:dyDescent="0.25">
      <c r="A11237" s="6">
        <v>258677</v>
      </c>
      <c r="B11237" s="6" t="s">
        <v>21</v>
      </c>
      <c r="C11237" s="7">
        <v>2</v>
      </c>
      <c r="D11237" s="8">
        <v>11.99</v>
      </c>
      <c r="E11237" s="9">
        <v>43735.556250000001</v>
      </c>
      <c r="F11237" s="6" t="s">
        <v>10398</v>
      </c>
      <c r="G11237" s="6" t="str">
        <f t="shared" si="175"/>
        <v>CA</v>
      </c>
      <c r="H11237" s="8">
        <f>Sales[Quantity Ordered]*Sales[Price Each]</f>
        <v>23.98</v>
      </c>
    </row>
    <row r="11238" spans="1:8" x14ac:dyDescent="0.25">
      <c r="A11238" s="6">
        <v>254396</v>
      </c>
      <c r="B11238" s="6" t="s">
        <v>21</v>
      </c>
      <c r="C11238" s="7">
        <v>2</v>
      </c>
      <c r="D11238" s="8">
        <v>11.99</v>
      </c>
      <c r="E11238" s="9">
        <v>43735.595833333333</v>
      </c>
      <c r="F11238" s="6" t="s">
        <v>6224</v>
      </c>
      <c r="G11238" s="6" t="str">
        <f t="shared" si="175"/>
        <v>CA</v>
      </c>
      <c r="H11238" s="8">
        <f>Sales[Quantity Ordered]*Sales[Price Each]</f>
        <v>23.98</v>
      </c>
    </row>
    <row r="11239" spans="1:8" x14ac:dyDescent="0.25">
      <c r="A11239" s="6">
        <v>253928</v>
      </c>
      <c r="B11239" s="6" t="s">
        <v>21</v>
      </c>
      <c r="C11239" s="7">
        <v>2</v>
      </c>
      <c r="D11239" s="8">
        <v>11.99</v>
      </c>
      <c r="E11239" s="9">
        <v>43735.873611111114</v>
      </c>
      <c r="F11239" s="6" t="s">
        <v>5761</v>
      </c>
      <c r="G11239" s="6" t="str">
        <f t="shared" si="175"/>
        <v>NY</v>
      </c>
      <c r="H11239" s="8">
        <f>Sales[Quantity Ordered]*Sales[Price Each]</f>
        <v>23.98</v>
      </c>
    </row>
    <row r="11240" spans="1:8" x14ac:dyDescent="0.25">
      <c r="A11240" s="6">
        <v>255696</v>
      </c>
      <c r="B11240" s="6" t="s">
        <v>21</v>
      </c>
      <c r="C11240" s="7">
        <v>2</v>
      </c>
      <c r="D11240" s="8">
        <v>11.99</v>
      </c>
      <c r="E11240" s="9">
        <v>43735.879166666666</v>
      </c>
      <c r="F11240" s="6" t="s">
        <v>7499</v>
      </c>
      <c r="G11240" s="6" t="str">
        <f t="shared" si="175"/>
        <v>CA</v>
      </c>
      <c r="H11240" s="8">
        <f>Sales[Quantity Ordered]*Sales[Price Each]</f>
        <v>23.98</v>
      </c>
    </row>
    <row r="11241" spans="1:8" x14ac:dyDescent="0.25">
      <c r="A11241" s="6">
        <v>255746</v>
      </c>
      <c r="B11241" s="6" t="s">
        <v>21</v>
      </c>
      <c r="C11241" s="7">
        <v>2</v>
      </c>
      <c r="D11241" s="8">
        <v>11.99</v>
      </c>
      <c r="E11241" s="9">
        <v>43735.900694444441</v>
      </c>
      <c r="F11241" s="6" t="s">
        <v>7548</v>
      </c>
      <c r="G11241" s="6" t="str">
        <f t="shared" si="175"/>
        <v>WA</v>
      </c>
      <c r="H11241" s="8">
        <f>Sales[Quantity Ordered]*Sales[Price Each]</f>
        <v>23.98</v>
      </c>
    </row>
    <row r="11242" spans="1:8" x14ac:dyDescent="0.25">
      <c r="A11242" s="6">
        <v>257833</v>
      </c>
      <c r="B11242" s="6" t="s">
        <v>21</v>
      </c>
      <c r="C11242" s="7">
        <v>2</v>
      </c>
      <c r="D11242" s="8">
        <v>11.99</v>
      </c>
      <c r="E11242" s="9">
        <v>43736.343055555553</v>
      </c>
      <c r="F11242" s="6" t="s">
        <v>9582</v>
      </c>
      <c r="G11242" s="6" t="str">
        <f t="shared" si="175"/>
        <v>CA</v>
      </c>
      <c r="H11242" s="8">
        <f>Sales[Quantity Ordered]*Sales[Price Each]</f>
        <v>23.98</v>
      </c>
    </row>
    <row r="11243" spans="1:8" x14ac:dyDescent="0.25">
      <c r="A11243" s="6">
        <v>259277</v>
      </c>
      <c r="B11243" s="6" t="s">
        <v>21</v>
      </c>
      <c r="C11243" s="7">
        <v>2</v>
      </c>
      <c r="D11243" s="8">
        <v>11.99</v>
      </c>
      <c r="E11243" s="9">
        <v>43736.546527777777</v>
      </c>
      <c r="F11243" s="6" t="s">
        <v>10975</v>
      </c>
      <c r="G11243" s="6" t="str">
        <f t="shared" si="175"/>
        <v>NY</v>
      </c>
      <c r="H11243" s="8">
        <f>Sales[Quantity Ordered]*Sales[Price Each]</f>
        <v>23.98</v>
      </c>
    </row>
    <row r="11244" spans="1:8" x14ac:dyDescent="0.25">
      <c r="A11244" s="6">
        <v>255322</v>
      </c>
      <c r="B11244" s="6" t="s">
        <v>21</v>
      </c>
      <c r="C11244" s="7">
        <v>2</v>
      </c>
      <c r="D11244" s="8">
        <v>11.99</v>
      </c>
      <c r="E11244" s="9">
        <v>43736.771527777775</v>
      </c>
      <c r="F11244" s="6" t="s">
        <v>7129</v>
      </c>
      <c r="G11244" s="6" t="str">
        <f t="shared" si="175"/>
        <v>NY</v>
      </c>
      <c r="H11244" s="8">
        <f>Sales[Quantity Ordered]*Sales[Price Each]</f>
        <v>23.98</v>
      </c>
    </row>
    <row r="11245" spans="1:8" x14ac:dyDescent="0.25">
      <c r="A11245" s="6">
        <v>258095</v>
      </c>
      <c r="B11245" s="6" t="s">
        <v>21</v>
      </c>
      <c r="C11245" s="7">
        <v>2</v>
      </c>
      <c r="D11245" s="8">
        <v>11.99</v>
      </c>
      <c r="E11245" s="9">
        <v>43736.870833333334</v>
      </c>
      <c r="F11245" s="6" t="s">
        <v>9832</v>
      </c>
      <c r="G11245" s="6" t="str">
        <f t="shared" si="175"/>
        <v>CA</v>
      </c>
      <c r="H11245" s="8">
        <f>Sales[Quantity Ordered]*Sales[Price Each]</f>
        <v>23.98</v>
      </c>
    </row>
    <row r="11246" spans="1:8" x14ac:dyDescent="0.25">
      <c r="A11246" s="6">
        <v>258194</v>
      </c>
      <c r="B11246" s="6" t="s">
        <v>21</v>
      </c>
      <c r="C11246" s="7">
        <v>2</v>
      </c>
      <c r="D11246" s="8">
        <v>11.99</v>
      </c>
      <c r="E11246" s="9">
        <v>43737.84652777778</v>
      </c>
      <c r="F11246" s="6" t="s">
        <v>9929</v>
      </c>
      <c r="G11246" s="6" t="str">
        <f t="shared" si="175"/>
        <v>CA</v>
      </c>
      <c r="H11246" s="8">
        <f>Sales[Quantity Ordered]*Sales[Price Each]</f>
        <v>23.98</v>
      </c>
    </row>
    <row r="11247" spans="1:8" x14ac:dyDescent="0.25">
      <c r="A11247" s="6">
        <v>250363</v>
      </c>
      <c r="B11247" s="6" t="s">
        <v>21</v>
      </c>
      <c r="C11247" s="7">
        <v>2</v>
      </c>
      <c r="D11247" s="8">
        <v>11.99</v>
      </c>
      <c r="E11247" s="9">
        <v>43738.28402777778</v>
      </c>
      <c r="F11247" s="6" t="s">
        <v>2231</v>
      </c>
      <c r="G11247" s="6" t="str">
        <f t="shared" si="175"/>
        <v>NY</v>
      </c>
      <c r="H11247" s="8">
        <f>Sales[Quantity Ordered]*Sales[Price Each]</f>
        <v>23.98</v>
      </c>
    </row>
    <row r="11248" spans="1:8" x14ac:dyDescent="0.25">
      <c r="A11248" s="6">
        <v>255864</v>
      </c>
      <c r="B11248" s="6" t="s">
        <v>21</v>
      </c>
      <c r="C11248" s="7">
        <v>2</v>
      </c>
      <c r="D11248" s="8">
        <v>11.99</v>
      </c>
      <c r="E11248" s="9">
        <v>43738.481249999997</v>
      </c>
      <c r="F11248" s="6" t="s">
        <v>7663</v>
      </c>
      <c r="G11248" s="6" t="str">
        <f t="shared" si="175"/>
        <v>CA</v>
      </c>
      <c r="H11248" s="8">
        <f>Sales[Quantity Ordered]*Sales[Price Each]</f>
        <v>23.98</v>
      </c>
    </row>
    <row r="11249" spans="1:8" x14ac:dyDescent="0.25">
      <c r="A11249" s="6">
        <v>253563</v>
      </c>
      <c r="B11249" s="6" t="s">
        <v>21</v>
      </c>
      <c r="C11249" s="7">
        <v>2</v>
      </c>
      <c r="D11249" s="8">
        <v>11.99</v>
      </c>
      <c r="E11249" s="9">
        <v>43738.542361111111</v>
      </c>
      <c r="F11249" s="6" t="s">
        <v>5402</v>
      </c>
      <c r="G11249" s="6" t="str">
        <f t="shared" si="175"/>
        <v>CA</v>
      </c>
      <c r="H11249" s="8">
        <f>Sales[Quantity Ordered]*Sales[Price Each]</f>
        <v>23.98</v>
      </c>
    </row>
    <row r="11250" spans="1:8" x14ac:dyDescent="0.25">
      <c r="A11250" s="6">
        <v>259000</v>
      </c>
      <c r="B11250" s="6" t="s">
        <v>21</v>
      </c>
      <c r="C11250" s="7">
        <v>2</v>
      </c>
      <c r="D11250" s="8">
        <v>11.99</v>
      </c>
      <c r="E11250" s="9">
        <v>43738.729166666664</v>
      </c>
      <c r="F11250" s="6" t="s">
        <v>10712</v>
      </c>
      <c r="G11250" s="6" t="str">
        <f t="shared" si="175"/>
        <v>CA</v>
      </c>
      <c r="H11250" s="8">
        <f>Sales[Quantity Ordered]*Sales[Price Each]</f>
        <v>23.98</v>
      </c>
    </row>
    <row r="11251" spans="1:8" x14ac:dyDescent="0.25">
      <c r="A11251" s="6">
        <v>255368</v>
      </c>
      <c r="B11251" s="6" t="s">
        <v>21</v>
      </c>
      <c r="C11251" s="7">
        <v>2</v>
      </c>
      <c r="D11251" s="8">
        <v>11.99</v>
      </c>
      <c r="E11251" s="9">
        <v>43738.738194444442</v>
      </c>
      <c r="F11251" s="6" t="s">
        <v>7175</v>
      </c>
      <c r="G11251" s="6" t="str">
        <f t="shared" si="175"/>
        <v>CA</v>
      </c>
      <c r="H11251" s="8">
        <f>Sales[Quantity Ordered]*Sales[Price Each]</f>
        <v>23.98</v>
      </c>
    </row>
    <row r="11252" spans="1:8" x14ac:dyDescent="0.25">
      <c r="A11252" s="6">
        <v>256548</v>
      </c>
      <c r="B11252" s="6" t="s">
        <v>21</v>
      </c>
      <c r="C11252" s="7">
        <v>2</v>
      </c>
      <c r="D11252" s="8">
        <v>11.99</v>
      </c>
      <c r="E11252" s="9">
        <v>43738.871527777781</v>
      </c>
      <c r="F11252" s="6" t="s">
        <v>8330</v>
      </c>
      <c r="G11252" s="6" t="str">
        <f t="shared" si="175"/>
        <v>TX</v>
      </c>
      <c r="H11252" s="8">
        <f>Sales[Quantity Ordered]*Sales[Price Each]</f>
        <v>23.98</v>
      </c>
    </row>
    <row r="11253" spans="1:8" x14ac:dyDescent="0.25">
      <c r="A11253" s="6">
        <v>248823</v>
      </c>
      <c r="B11253" s="6" t="s">
        <v>16</v>
      </c>
      <c r="C11253" s="7">
        <v>2</v>
      </c>
      <c r="D11253" s="8">
        <v>14.95</v>
      </c>
      <c r="E11253" s="9">
        <v>43709.545138888891</v>
      </c>
      <c r="F11253" s="6" t="s">
        <v>696</v>
      </c>
      <c r="G11253" s="6" t="str">
        <f t="shared" si="175"/>
        <v>CA</v>
      </c>
      <c r="H11253" s="8">
        <f>Sales[Quantity Ordered]*Sales[Price Each]</f>
        <v>29.9</v>
      </c>
    </row>
    <row r="11254" spans="1:8" x14ac:dyDescent="0.25">
      <c r="A11254" s="6">
        <v>248499</v>
      </c>
      <c r="B11254" s="6" t="s">
        <v>16</v>
      </c>
      <c r="C11254" s="7">
        <v>2</v>
      </c>
      <c r="D11254" s="8">
        <v>14.95</v>
      </c>
      <c r="E11254" s="9">
        <v>43709.667361111111</v>
      </c>
      <c r="F11254" s="6" t="s">
        <v>372</v>
      </c>
      <c r="G11254" s="6" t="str">
        <f t="shared" si="175"/>
        <v>WA</v>
      </c>
      <c r="H11254" s="8">
        <f>Sales[Quantity Ordered]*Sales[Price Each]</f>
        <v>29.9</v>
      </c>
    </row>
    <row r="11255" spans="1:8" x14ac:dyDescent="0.25">
      <c r="A11255" s="6">
        <v>256755</v>
      </c>
      <c r="B11255" s="6" t="s">
        <v>16</v>
      </c>
      <c r="C11255" s="7">
        <v>2</v>
      </c>
      <c r="D11255" s="8">
        <v>14.95</v>
      </c>
      <c r="E11255" s="9">
        <v>43709.699305555558</v>
      </c>
      <c r="F11255" s="6" t="s">
        <v>8528</v>
      </c>
      <c r="G11255" s="6" t="str">
        <f t="shared" si="175"/>
        <v>CA</v>
      </c>
      <c r="H11255" s="8">
        <f>Sales[Quantity Ordered]*Sales[Price Each]</f>
        <v>29.9</v>
      </c>
    </row>
    <row r="11256" spans="1:8" x14ac:dyDescent="0.25">
      <c r="A11256" s="6">
        <v>256753</v>
      </c>
      <c r="B11256" s="6" t="s">
        <v>16</v>
      </c>
      <c r="C11256" s="7">
        <v>2</v>
      </c>
      <c r="D11256" s="8">
        <v>14.95</v>
      </c>
      <c r="E11256" s="9">
        <v>43709.717361111114</v>
      </c>
      <c r="F11256" s="6" t="s">
        <v>8526</v>
      </c>
      <c r="G11256" s="6" t="str">
        <f t="shared" si="175"/>
        <v>OR</v>
      </c>
      <c r="H11256" s="8">
        <f>Sales[Quantity Ordered]*Sales[Price Each]</f>
        <v>29.9</v>
      </c>
    </row>
    <row r="11257" spans="1:8" x14ac:dyDescent="0.25">
      <c r="A11257" s="6">
        <v>254031</v>
      </c>
      <c r="B11257" s="6" t="s">
        <v>16</v>
      </c>
      <c r="C11257" s="7">
        <v>2</v>
      </c>
      <c r="D11257" s="8">
        <v>14.95</v>
      </c>
      <c r="E11257" s="9">
        <v>43710.061111111114</v>
      </c>
      <c r="F11257" s="6" t="s">
        <v>5863</v>
      </c>
      <c r="G11257" s="6" t="str">
        <f t="shared" si="175"/>
        <v>CA</v>
      </c>
      <c r="H11257" s="8">
        <f>Sales[Quantity Ordered]*Sales[Price Each]</f>
        <v>29.9</v>
      </c>
    </row>
    <row r="11258" spans="1:8" x14ac:dyDescent="0.25">
      <c r="A11258" s="6">
        <v>257197</v>
      </c>
      <c r="B11258" s="6" t="s">
        <v>16</v>
      </c>
      <c r="C11258" s="7">
        <v>2</v>
      </c>
      <c r="D11258" s="8">
        <v>14.95</v>
      </c>
      <c r="E11258" s="9">
        <v>43710.504166666666</v>
      </c>
      <c r="F11258" s="6" t="s">
        <v>8962</v>
      </c>
      <c r="G11258" s="6" t="str">
        <f t="shared" si="175"/>
        <v>CA</v>
      </c>
      <c r="H11258" s="8">
        <f>Sales[Quantity Ordered]*Sales[Price Each]</f>
        <v>29.9</v>
      </c>
    </row>
    <row r="11259" spans="1:8" x14ac:dyDescent="0.25">
      <c r="A11259" s="6">
        <v>257509</v>
      </c>
      <c r="B11259" s="6" t="s">
        <v>16</v>
      </c>
      <c r="C11259" s="7">
        <v>2</v>
      </c>
      <c r="D11259" s="8">
        <v>14.95</v>
      </c>
      <c r="E11259" s="9">
        <v>43710.595138888886</v>
      </c>
      <c r="F11259" s="6" t="s">
        <v>9267</v>
      </c>
      <c r="G11259" s="6" t="str">
        <f t="shared" si="175"/>
        <v>WA</v>
      </c>
      <c r="H11259" s="8">
        <f>Sales[Quantity Ordered]*Sales[Price Each]</f>
        <v>29.9</v>
      </c>
    </row>
    <row r="11260" spans="1:8" x14ac:dyDescent="0.25">
      <c r="A11260" s="6">
        <v>253229</v>
      </c>
      <c r="B11260" s="6" t="s">
        <v>16</v>
      </c>
      <c r="C11260" s="7">
        <v>2</v>
      </c>
      <c r="D11260" s="8">
        <v>14.95</v>
      </c>
      <c r="E11260" s="9">
        <v>43711.458333333336</v>
      </c>
      <c r="F11260" s="6" t="s">
        <v>5071</v>
      </c>
      <c r="G11260" s="6" t="str">
        <f t="shared" si="175"/>
        <v>CA</v>
      </c>
      <c r="H11260" s="8">
        <f>Sales[Quantity Ordered]*Sales[Price Each]</f>
        <v>29.9</v>
      </c>
    </row>
    <row r="11261" spans="1:8" x14ac:dyDescent="0.25">
      <c r="A11261" s="6">
        <v>258794</v>
      </c>
      <c r="B11261" s="6" t="s">
        <v>16</v>
      </c>
      <c r="C11261" s="7">
        <v>2</v>
      </c>
      <c r="D11261" s="8">
        <v>14.95</v>
      </c>
      <c r="E11261" s="9">
        <v>43711.469444444447</v>
      </c>
      <c r="F11261" s="6" t="s">
        <v>10509</v>
      </c>
      <c r="G11261" s="6" t="str">
        <f t="shared" si="175"/>
        <v>CA</v>
      </c>
      <c r="H11261" s="8">
        <f>Sales[Quantity Ordered]*Sales[Price Each]</f>
        <v>29.9</v>
      </c>
    </row>
    <row r="11262" spans="1:8" x14ac:dyDescent="0.25">
      <c r="A11262" s="6">
        <v>258502</v>
      </c>
      <c r="B11262" s="6" t="s">
        <v>16</v>
      </c>
      <c r="C11262" s="7">
        <v>2</v>
      </c>
      <c r="D11262" s="8">
        <v>14.95</v>
      </c>
      <c r="E11262" s="9">
        <v>43711.48541666667</v>
      </c>
      <c r="F11262" s="6" t="s">
        <v>10225</v>
      </c>
      <c r="G11262" s="6" t="str">
        <f t="shared" si="175"/>
        <v>CA</v>
      </c>
      <c r="H11262" s="8">
        <f>Sales[Quantity Ordered]*Sales[Price Each]</f>
        <v>29.9</v>
      </c>
    </row>
    <row r="11263" spans="1:8" x14ac:dyDescent="0.25">
      <c r="A11263" s="6">
        <v>253328</v>
      </c>
      <c r="B11263" s="6" t="s">
        <v>16</v>
      </c>
      <c r="C11263" s="7">
        <v>2</v>
      </c>
      <c r="D11263" s="8">
        <v>14.95</v>
      </c>
      <c r="E11263" s="9">
        <v>43711.488194444442</v>
      </c>
      <c r="F11263" s="6" t="s">
        <v>5169</v>
      </c>
      <c r="G11263" s="6" t="str">
        <f t="shared" si="175"/>
        <v>CA</v>
      </c>
      <c r="H11263" s="8">
        <f>Sales[Quantity Ordered]*Sales[Price Each]</f>
        <v>29.9</v>
      </c>
    </row>
    <row r="11264" spans="1:8" x14ac:dyDescent="0.25">
      <c r="A11264" s="6">
        <v>249808</v>
      </c>
      <c r="B11264" s="6" t="s">
        <v>16</v>
      </c>
      <c r="C11264" s="7">
        <v>2</v>
      </c>
      <c r="D11264" s="8">
        <v>14.95</v>
      </c>
      <c r="E11264" s="9">
        <v>43711.520833333336</v>
      </c>
      <c r="F11264" s="6" t="s">
        <v>1679</v>
      </c>
      <c r="G11264" s="6" t="str">
        <f t="shared" si="175"/>
        <v>CA</v>
      </c>
      <c r="H11264" s="8">
        <f>Sales[Quantity Ordered]*Sales[Price Each]</f>
        <v>29.9</v>
      </c>
    </row>
    <row r="11265" spans="1:8" x14ac:dyDescent="0.25">
      <c r="A11265" s="6">
        <v>259247</v>
      </c>
      <c r="B11265" s="6" t="s">
        <v>16</v>
      </c>
      <c r="C11265" s="7">
        <v>2</v>
      </c>
      <c r="D11265" s="8">
        <v>14.95</v>
      </c>
      <c r="E11265" s="9">
        <v>43711.591666666667</v>
      </c>
      <c r="F11265" s="6" t="s">
        <v>10947</v>
      </c>
      <c r="G11265" s="6" t="str">
        <f t="shared" si="175"/>
        <v>TX</v>
      </c>
      <c r="H11265" s="8">
        <f>Sales[Quantity Ordered]*Sales[Price Each]</f>
        <v>29.9</v>
      </c>
    </row>
    <row r="11266" spans="1:8" x14ac:dyDescent="0.25">
      <c r="A11266" s="6">
        <v>253680</v>
      </c>
      <c r="B11266" s="6" t="s">
        <v>16</v>
      </c>
      <c r="C11266" s="7">
        <v>2</v>
      </c>
      <c r="D11266" s="8">
        <v>14.95</v>
      </c>
      <c r="E11266" s="9">
        <v>43712.188888888886</v>
      </c>
      <c r="F11266" s="6" t="s">
        <v>5515</v>
      </c>
      <c r="G11266" s="6" t="str">
        <f t="shared" ref="G11266:G11329" si="176">MID(F11266,FIND(",",F11266,FIND(",",F11266)+1)+2,2)</f>
        <v>WA</v>
      </c>
      <c r="H11266" s="8">
        <f>Sales[Quantity Ordered]*Sales[Price Each]</f>
        <v>29.9</v>
      </c>
    </row>
    <row r="11267" spans="1:8" x14ac:dyDescent="0.25">
      <c r="A11267" s="6">
        <v>249180</v>
      </c>
      <c r="B11267" s="6" t="s">
        <v>16</v>
      </c>
      <c r="C11267" s="7">
        <v>2</v>
      </c>
      <c r="D11267" s="8">
        <v>14.95</v>
      </c>
      <c r="E11267" s="9">
        <v>43712.503472222219</v>
      </c>
      <c r="F11267" s="6" t="s">
        <v>1052</v>
      </c>
      <c r="G11267" s="6" t="str">
        <f t="shared" si="176"/>
        <v>CA</v>
      </c>
      <c r="H11267" s="8">
        <f>Sales[Quantity Ordered]*Sales[Price Each]</f>
        <v>29.9</v>
      </c>
    </row>
    <row r="11268" spans="1:8" x14ac:dyDescent="0.25">
      <c r="A11268" s="6">
        <v>255486</v>
      </c>
      <c r="B11268" s="6" t="s">
        <v>16</v>
      </c>
      <c r="C11268" s="7">
        <v>2</v>
      </c>
      <c r="D11268" s="8">
        <v>14.95</v>
      </c>
      <c r="E11268" s="9">
        <v>43712.536111111112</v>
      </c>
      <c r="F11268" s="6" t="s">
        <v>7293</v>
      </c>
      <c r="G11268" s="6" t="str">
        <f t="shared" si="176"/>
        <v>MA</v>
      </c>
      <c r="H11268" s="8">
        <f>Sales[Quantity Ordered]*Sales[Price Each]</f>
        <v>29.9</v>
      </c>
    </row>
    <row r="11269" spans="1:8" x14ac:dyDescent="0.25">
      <c r="A11269" s="6">
        <v>254968</v>
      </c>
      <c r="B11269" s="6" t="s">
        <v>16</v>
      </c>
      <c r="C11269" s="7">
        <v>2</v>
      </c>
      <c r="D11269" s="8">
        <v>14.95</v>
      </c>
      <c r="E11269" s="9">
        <v>43712.675000000003</v>
      </c>
      <c r="F11269" s="6" t="s">
        <v>6783</v>
      </c>
      <c r="G11269" s="6" t="str">
        <f t="shared" si="176"/>
        <v>CA</v>
      </c>
      <c r="H11269" s="8">
        <f>Sales[Quantity Ordered]*Sales[Price Each]</f>
        <v>29.9</v>
      </c>
    </row>
    <row r="11270" spans="1:8" x14ac:dyDescent="0.25">
      <c r="A11270" s="6">
        <v>256951</v>
      </c>
      <c r="B11270" s="6" t="s">
        <v>16</v>
      </c>
      <c r="C11270" s="7">
        <v>2</v>
      </c>
      <c r="D11270" s="8">
        <v>14.95</v>
      </c>
      <c r="E11270" s="9">
        <v>43712.714583333334</v>
      </c>
      <c r="F11270" s="6" t="s">
        <v>8719</v>
      </c>
      <c r="G11270" s="6" t="str">
        <f t="shared" si="176"/>
        <v>TX</v>
      </c>
      <c r="H11270" s="8">
        <f>Sales[Quantity Ordered]*Sales[Price Each]</f>
        <v>29.9</v>
      </c>
    </row>
    <row r="11271" spans="1:8" x14ac:dyDescent="0.25">
      <c r="A11271" s="6">
        <v>258446</v>
      </c>
      <c r="B11271" s="6" t="s">
        <v>16</v>
      </c>
      <c r="C11271" s="7">
        <v>2</v>
      </c>
      <c r="D11271" s="8">
        <v>14.95</v>
      </c>
      <c r="E11271" s="9">
        <v>43712.807638888888</v>
      </c>
      <c r="F11271" s="6" t="s">
        <v>5577</v>
      </c>
      <c r="G11271" s="6" t="str">
        <f t="shared" si="176"/>
        <v>CA</v>
      </c>
      <c r="H11271" s="8">
        <f>Sales[Quantity Ordered]*Sales[Price Each]</f>
        <v>29.9</v>
      </c>
    </row>
    <row r="11272" spans="1:8" x14ac:dyDescent="0.25">
      <c r="A11272" s="6">
        <v>252306</v>
      </c>
      <c r="B11272" s="6" t="s">
        <v>16</v>
      </c>
      <c r="C11272" s="7">
        <v>2</v>
      </c>
      <c r="D11272" s="8">
        <v>14.95</v>
      </c>
      <c r="E11272" s="9">
        <v>43712.947222222225</v>
      </c>
      <c r="F11272" s="6" t="s">
        <v>4155</v>
      </c>
      <c r="G11272" s="6" t="str">
        <f t="shared" si="176"/>
        <v>GA</v>
      </c>
      <c r="H11272" s="8">
        <f>Sales[Quantity Ordered]*Sales[Price Each]</f>
        <v>29.9</v>
      </c>
    </row>
    <row r="11273" spans="1:8" x14ac:dyDescent="0.25">
      <c r="A11273" s="6">
        <v>253371</v>
      </c>
      <c r="B11273" s="6" t="s">
        <v>16</v>
      </c>
      <c r="C11273" s="7">
        <v>2</v>
      </c>
      <c r="D11273" s="8">
        <v>14.95</v>
      </c>
      <c r="E11273" s="9">
        <v>43713.245833333334</v>
      </c>
      <c r="F11273" s="6" t="s">
        <v>5211</v>
      </c>
      <c r="G11273" s="6" t="str">
        <f t="shared" si="176"/>
        <v>NY</v>
      </c>
      <c r="H11273" s="8">
        <f>Sales[Quantity Ordered]*Sales[Price Each]</f>
        <v>29.9</v>
      </c>
    </row>
    <row r="11274" spans="1:8" x14ac:dyDescent="0.25">
      <c r="A11274" s="6">
        <v>255759</v>
      </c>
      <c r="B11274" s="6" t="s">
        <v>16</v>
      </c>
      <c r="C11274" s="7">
        <v>2</v>
      </c>
      <c r="D11274" s="8">
        <v>14.95</v>
      </c>
      <c r="E11274" s="9">
        <v>43713.32916666667</v>
      </c>
      <c r="F11274" s="6" t="s">
        <v>7561</v>
      </c>
      <c r="G11274" s="6" t="str">
        <f t="shared" si="176"/>
        <v>CA</v>
      </c>
      <c r="H11274" s="8">
        <f>Sales[Quantity Ordered]*Sales[Price Each]</f>
        <v>29.9</v>
      </c>
    </row>
    <row r="11275" spans="1:8" x14ac:dyDescent="0.25">
      <c r="A11275" s="6">
        <v>256985</v>
      </c>
      <c r="B11275" s="6" t="s">
        <v>16</v>
      </c>
      <c r="C11275" s="7">
        <v>2</v>
      </c>
      <c r="D11275" s="8">
        <v>14.95</v>
      </c>
      <c r="E11275" s="9">
        <v>43713.969444444447</v>
      </c>
      <c r="F11275" s="6" t="s">
        <v>8751</v>
      </c>
      <c r="G11275" s="6" t="str">
        <f t="shared" si="176"/>
        <v>MA</v>
      </c>
      <c r="H11275" s="8">
        <f>Sales[Quantity Ordered]*Sales[Price Each]</f>
        <v>29.9</v>
      </c>
    </row>
    <row r="11276" spans="1:8" x14ac:dyDescent="0.25">
      <c r="A11276" s="6">
        <v>254632</v>
      </c>
      <c r="B11276" s="6" t="s">
        <v>16</v>
      </c>
      <c r="C11276" s="7">
        <v>2</v>
      </c>
      <c r="D11276" s="8">
        <v>14.95</v>
      </c>
      <c r="E11276" s="9">
        <v>43713.970138888886</v>
      </c>
      <c r="F11276" s="6" t="s">
        <v>6457</v>
      </c>
      <c r="G11276" s="6" t="str">
        <f t="shared" si="176"/>
        <v>OR</v>
      </c>
      <c r="H11276" s="8">
        <f>Sales[Quantity Ordered]*Sales[Price Each]</f>
        <v>29.9</v>
      </c>
    </row>
    <row r="11277" spans="1:8" x14ac:dyDescent="0.25">
      <c r="A11277" s="6">
        <v>254868</v>
      </c>
      <c r="B11277" s="6" t="s">
        <v>16</v>
      </c>
      <c r="C11277" s="7">
        <v>2</v>
      </c>
      <c r="D11277" s="8">
        <v>14.95</v>
      </c>
      <c r="E11277" s="9">
        <v>43714.461111111108</v>
      </c>
      <c r="F11277" s="6" t="s">
        <v>6688</v>
      </c>
      <c r="G11277" s="6" t="str">
        <f t="shared" si="176"/>
        <v>TX</v>
      </c>
      <c r="H11277" s="8">
        <f>Sales[Quantity Ordered]*Sales[Price Each]</f>
        <v>29.9</v>
      </c>
    </row>
    <row r="11278" spans="1:8" x14ac:dyDescent="0.25">
      <c r="A11278" s="6">
        <v>258479</v>
      </c>
      <c r="B11278" s="6" t="s">
        <v>16</v>
      </c>
      <c r="C11278" s="7">
        <v>2</v>
      </c>
      <c r="D11278" s="8">
        <v>14.95</v>
      </c>
      <c r="E11278" s="9">
        <v>43715.447222222225</v>
      </c>
      <c r="F11278" s="6" t="s">
        <v>10204</v>
      </c>
      <c r="G11278" s="6" t="str">
        <f t="shared" si="176"/>
        <v>TX</v>
      </c>
      <c r="H11278" s="8">
        <f>Sales[Quantity Ordered]*Sales[Price Each]</f>
        <v>29.9</v>
      </c>
    </row>
    <row r="11279" spans="1:8" x14ac:dyDescent="0.25">
      <c r="A11279" s="6">
        <v>254412</v>
      </c>
      <c r="B11279" s="6" t="s">
        <v>16</v>
      </c>
      <c r="C11279" s="7">
        <v>2</v>
      </c>
      <c r="D11279" s="8">
        <v>14.95</v>
      </c>
      <c r="E11279" s="9">
        <v>43715.594444444447</v>
      </c>
      <c r="F11279" s="6" t="s">
        <v>6240</v>
      </c>
      <c r="G11279" s="6" t="str">
        <f t="shared" si="176"/>
        <v>GA</v>
      </c>
      <c r="H11279" s="8">
        <f>Sales[Quantity Ordered]*Sales[Price Each]</f>
        <v>29.9</v>
      </c>
    </row>
    <row r="11280" spans="1:8" x14ac:dyDescent="0.25">
      <c r="A11280" s="6">
        <v>250824</v>
      </c>
      <c r="B11280" s="6" t="s">
        <v>16</v>
      </c>
      <c r="C11280" s="7">
        <v>2</v>
      </c>
      <c r="D11280" s="8">
        <v>14.95</v>
      </c>
      <c r="E11280" s="9">
        <v>43715.620138888888</v>
      </c>
      <c r="F11280" s="6" t="s">
        <v>2687</v>
      </c>
      <c r="G11280" s="6" t="str">
        <f t="shared" si="176"/>
        <v>WA</v>
      </c>
      <c r="H11280" s="8">
        <f>Sales[Quantity Ordered]*Sales[Price Each]</f>
        <v>29.9</v>
      </c>
    </row>
    <row r="11281" spans="1:8" x14ac:dyDescent="0.25">
      <c r="A11281" s="6">
        <v>250832</v>
      </c>
      <c r="B11281" s="6" t="s">
        <v>16</v>
      </c>
      <c r="C11281" s="7">
        <v>2</v>
      </c>
      <c r="D11281" s="8">
        <v>14.95</v>
      </c>
      <c r="E11281" s="9">
        <v>43716.344444444447</v>
      </c>
      <c r="F11281" s="6" t="s">
        <v>2695</v>
      </c>
      <c r="G11281" s="6" t="str">
        <f t="shared" si="176"/>
        <v>NY</v>
      </c>
      <c r="H11281" s="8">
        <f>Sales[Quantity Ordered]*Sales[Price Each]</f>
        <v>29.9</v>
      </c>
    </row>
    <row r="11282" spans="1:8" x14ac:dyDescent="0.25">
      <c r="A11282" s="6">
        <v>258698</v>
      </c>
      <c r="B11282" s="6" t="s">
        <v>16</v>
      </c>
      <c r="C11282" s="7">
        <v>2</v>
      </c>
      <c r="D11282" s="8">
        <v>14.95</v>
      </c>
      <c r="E11282" s="9">
        <v>43716.367361111108</v>
      </c>
      <c r="F11282" s="6" t="s">
        <v>10418</v>
      </c>
      <c r="G11282" s="6" t="str">
        <f t="shared" si="176"/>
        <v>NY</v>
      </c>
      <c r="H11282" s="8">
        <f>Sales[Quantity Ordered]*Sales[Price Each]</f>
        <v>29.9</v>
      </c>
    </row>
    <row r="11283" spans="1:8" x14ac:dyDescent="0.25">
      <c r="A11283" s="6">
        <v>255821</v>
      </c>
      <c r="B11283" s="6" t="s">
        <v>16</v>
      </c>
      <c r="C11283" s="7">
        <v>2</v>
      </c>
      <c r="D11283" s="8">
        <v>14.95</v>
      </c>
      <c r="E11283" s="9">
        <v>43716.504861111112</v>
      </c>
      <c r="F11283" s="6" t="s">
        <v>7620</v>
      </c>
      <c r="G11283" s="6" t="str">
        <f t="shared" si="176"/>
        <v>NY</v>
      </c>
      <c r="H11283" s="8">
        <f>Sales[Quantity Ordered]*Sales[Price Each]</f>
        <v>29.9</v>
      </c>
    </row>
    <row r="11284" spans="1:8" x14ac:dyDescent="0.25">
      <c r="A11284" s="6">
        <v>255389</v>
      </c>
      <c r="B11284" s="6" t="s">
        <v>16</v>
      </c>
      <c r="C11284" s="7">
        <v>2</v>
      </c>
      <c r="D11284" s="8">
        <v>14.95</v>
      </c>
      <c r="E11284" s="9">
        <v>43716.522222222222</v>
      </c>
      <c r="F11284" s="6" t="s">
        <v>7196</v>
      </c>
      <c r="G11284" s="6" t="str">
        <f t="shared" si="176"/>
        <v>CA</v>
      </c>
      <c r="H11284" s="8">
        <f>Sales[Quantity Ordered]*Sales[Price Each]</f>
        <v>29.9</v>
      </c>
    </row>
    <row r="11285" spans="1:8" x14ac:dyDescent="0.25">
      <c r="A11285" s="6">
        <v>249721</v>
      </c>
      <c r="B11285" s="6" t="s">
        <v>16</v>
      </c>
      <c r="C11285" s="7">
        <v>2</v>
      </c>
      <c r="D11285" s="8">
        <v>14.95</v>
      </c>
      <c r="E11285" s="9">
        <v>43716.745138888888</v>
      </c>
      <c r="F11285" s="6" t="s">
        <v>1592</v>
      </c>
      <c r="G11285" s="6" t="str">
        <f t="shared" si="176"/>
        <v>CA</v>
      </c>
      <c r="H11285" s="8">
        <f>Sales[Quantity Ordered]*Sales[Price Each]</f>
        <v>29.9</v>
      </c>
    </row>
    <row r="11286" spans="1:8" x14ac:dyDescent="0.25">
      <c r="A11286" s="6">
        <v>258024</v>
      </c>
      <c r="B11286" s="6" t="s">
        <v>16</v>
      </c>
      <c r="C11286" s="7">
        <v>2</v>
      </c>
      <c r="D11286" s="8">
        <v>14.95</v>
      </c>
      <c r="E11286" s="9">
        <v>43717.526388888888</v>
      </c>
      <c r="F11286" s="6" t="s">
        <v>9767</v>
      </c>
      <c r="G11286" s="6" t="str">
        <f t="shared" si="176"/>
        <v>CA</v>
      </c>
      <c r="H11286" s="8">
        <f>Sales[Quantity Ordered]*Sales[Price Each]</f>
        <v>29.9</v>
      </c>
    </row>
    <row r="11287" spans="1:8" x14ac:dyDescent="0.25">
      <c r="A11287" s="6">
        <v>249341</v>
      </c>
      <c r="B11287" s="6" t="s">
        <v>16</v>
      </c>
      <c r="C11287" s="7">
        <v>2</v>
      </c>
      <c r="D11287" s="8">
        <v>14.95</v>
      </c>
      <c r="E11287" s="9">
        <v>43717.576388888891</v>
      </c>
      <c r="F11287" s="6" t="s">
        <v>1212</v>
      </c>
      <c r="G11287" s="6" t="str">
        <f t="shared" si="176"/>
        <v>GA</v>
      </c>
      <c r="H11287" s="8">
        <f>Sales[Quantity Ordered]*Sales[Price Each]</f>
        <v>29.9</v>
      </c>
    </row>
    <row r="11288" spans="1:8" x14ac:dyDescent="0.25">
      <c r="A11288" s="6">
        <v>252412</v>
      </c>
      <c r="B11288" s="6" t="s">
        <v>16</v>
      </c>
      <c r="C11288" s="7">
        <v>2</v>
      </c>
      <c r="D11288" s="8">
        <v>14.95</v>
      </c>
      <c r="E11288" s="9">
        <v>43717.741666666669</v>
      </c>
      <c r="F11288" s="6" t="s">
        <v>4260</v>
      </c>
      <c r="G11288" s="6" t="str">
        <f t="shared" si="176"/>
        <v>TX</v>
      </c>
      <c r="H11288" s="8">
        <f>Sales[Quantity Ordered]*Sales[Price Each]</f>
        <v>29.9</v>
      </c>
    </row>
    <row r="11289" spans="1:8" x14ac:dyDescent="0.25">
      <c r="A11289" s="6">
        <v>251872</v>
      </c>
      <c r="B11289" s="6" t="s">
        <v>16</v>
      </c>
      <c r="C11289" s="7">
        <v>2</v>
      </c>
      <c r="D11289" s="8">
        <v>14.95</v>
      </c>
      <c r="E11289" s="9">
        <v>43717.964583333334</v>
      </c>
      <c r="F11289" s="6" t="s">
        <v>3726</v>
      </c>
      <c r="G11289" s="6" t="str">
        <f t="shared" si="176"/>
        <v>NY</v>
      </c>
      <c r="H11289" s="8">
        <f>Sales[Quantity Ordered]*Sales[Price Each]</f>
        <v>29.9</v>
      </c>
    </row>
    <row r="11290" spans="1:8" x14ac:dyDescent="0.25">
      <c r="A11290" s="6">
        <v>258845</v>
      </c>
      <c r="B11290" s="6" t="s">
        <v>16</v>
      </c>
      <c r="C11290" s="7">
        <v>2</v>
      </c>
      <c r="D11290" s="8">
        <v>14.95</v>
      </c>
      <c r="E11290" s="9">
        <v>43718.647916666669</v>
      </c>
      <c r="F11290" s="6" t="s">
        <v>10560</v>
      </c>
      <c r="G11290" s="6" t="str">
        <f t="shared" si="176"/>
        <v>GA</v>
      </c>
      <c r="H11290" s="8">
        <f>Sales[Quantity Ordered]*Sales[Price Each]</f>
        <v>29.9</v>
      </c>
    </row>
    <row r="11291" spans="1:8" x14ac:dyDescent="0.25">
      <c r="A11291" s="6">
        <v>252404</v>
      </c>
      <c r="B11291" s="6" t="s">
        <v>16</v>
      </c>
      <c r="C11291" s="7">
        <v>2</v>
      </c>
      <c r="D11291" s="8">
        <v>14.95</v>
      </c>
      <c r="E11291" s="9">
        <v>43719.199305555558</v>
      </c>
      <c r="F11291" s="6" t="s">
        <v>4252</v>
      </c>
      <c r="G11291" s="6" t="str">
        <f t="shared" si="176"/>
        <v>TX</v>
      </c>
      <c r="H11291" s="8">
        <f>Sales[Quantity Ordered]*Sales[Price Each]</f>
        <v>29.9</v>
      </c>
    </row>
    <row r="11292" spans="1:8" x14ac:dyDescent="0.25">
      <c r="A11292" s="6">
        <v>254575</v>
      </c>
      <c r="B11292" s="6" t="s">
        <v>16</v>
      </c>
      <c r="C11292" s="7">
        <v>2</v>
      </c>
      <c r="D11292" s="8">
        <v>14.95</v>
      </c>
      <c r="E11292" s="9">
        <v>43719.368055555555</v>
      </c>
      <c r="F11292" s="6" t="s">
        <v>6400</v>
      </c>
      <c r="G11292" s="6" t="str">
        <f t="shared" si="176"/>
        <v>CA</v>
      </c>
      <c r="H11292" s="8">
        <f>Sales[Quantity Ordered]*Sales[Price Each]</f>
        <v>29.9</v>
      </c>
    </row>
    <row r="11293" spans="1:8" x14ac:dyDescent="0.25">
      <c r="A11293" s="6">
        <v>257825</v>
      </c>
      <c r="B11293" s="6" t="s">
        <v>16</v>
      </c>
      <c r="C11293" s="7">
        <v>2</v>
      </c>
      <c r="D11293" s="8">
        <v>14.95</v>
      </c>
      <c r="E11293" s="9">
        <v>43719.73541666667</v>
      </c>
      <c r="F11293" s="6" t="s">
        <v>9574</v>
      </c>
      <c r="G11293" s="6" t="str">
        <f t="shared" si="176"/>
        <v>CA</v>
      </c>
      <c r="H11293" s="8">
        <f>Sales[Quantity Ordered]*Sales[Price Each]</f>
        <v>29.9</v>
      </c>
    </row>
    <row r="11294" spans="1:8" x14ac:dyDescent="0.25">
      <c r="A11294" s="6">
        <v>250943</v>
      </c>
      <c r="B11294" s="6" t="s">
        <v>16</v>
      </c>
      <c r="C11294" s="7">
        <v>2</v>
      </c>
      <c r="D11294" s="8">
        <v>14.95</v>
      </c>
      <c r="E11294" s="9">
        <v>43719.763194444444</v>
      </c>
      <c r="F11294" s="6" t="s">
        <v>2805</v>
      </c>
      <c r="G11294" s="6" t="str">
        <f t="shared" si="176"/>
        <v>MA</v>
      </c>
      <c r="H11294" s="8">
        <f>Sales[Quantity Ordered]*Sales[Price Each]</f>
        <v>29.9</v>
      </c>
    </row>
    <row r="11295" spans="1:8" x14ac:dyDescent="0.25">
      <c r="A11295" s="6">
        <v>257090</v>
      </c>
      <c r="B11295" s="6" t="s">
        <v>16</v>
      </c>
      <c r="C11295" s="7">
        <v>2</v>
      </c>
      <c r="D11295" s="8">
        <v>14.95</v>
      </c>
      <c r="E11295" s="9">
        <v>43720.376388888886</v>
      </c>
      <c r="F11295" s="6" t="s">
        <v>8856</v>
      </c>
      <c r="G11295" s="6" t="str">
        <f t="shared" si="176"/>
        <v>TX</v>
      </c>
      <c r="H11295" s="8">
        <f>Sales[Quantity Ordered]*Sales[Price Each]</f>
        <v>29.9</v>
      </c>
    </row>
    <row r="11296" spans="1:8" x14ac:dyDescent="0.25">
      <c r="A11296" s="6">
        <v>254807</v>
      </c>
      <c r="B11296" s="6" t="s">
        <v>16</v>
      </c>
      <c r="C11296" s="7">
        <v>2</v>
      </c>
      <c r="D11296" s="8">
        <v>14.95</v>
      </c>
      <c r="E11296" s="9">
        <v>43720.702777777777</v>
      </c>
      <c r="F11296" s="6" t="s">
        <v>6628</v>
      </c>
      <c r="G11296" s="6" t="str">
        <f t="shared" si="176"/>
        <v>CA</v>
      </c>
      <c r="H11296" s="8">
        <f>Sales[Quantity Ordered]*Sales[Price Each]</f>
        <v>29.9</v>
      </c>
    </row>
    <row r="11297" spans="1:8" x14ac:dyDescent="0.25">
      <c r="A11297" s="6">
        <v>258927</v>
      </c>
      <c r="B11297" s="6" t="s">
        <v>16</v>
      </c>
      <c r="C11297" s="7">
        <v>2</v>
      </c>
      <c r="D11297" s="8">
        <v>14.95</v>
      </c>
      <c r="E11297" s="9">
        <v>43720.742361111108</v>
      </c>
      <c r="F11297" s="6" t="s">
        <v>10641</v>
      </c>
      <c r="G11297" s="6" t="str">
        <f t="shared" si="176"/>
        <v>CA</v>
      </c>
      <c r="H11297" s="8">
        <f>Sales[Quantity Ordered]*Sales[Price Each]</f>
        <v>29.9</v>
      </c>
    </row>
    <row r="11298" spans="1:8" x14ac:dyDescent="0.25">
      <c r="A11298" s="6">
        <v>255027</v>
      </c>
      <c r="B11298" s="6" t="s">
        <v>16</v>
      </c>
      <c r="C11298" s="7">
        <v>2</v>
      </c>
      <c r="D11298" s="8">
        <v>14.95</v>
      </c>
      <c r="E11298" s="9">
        <v>43721.06527777778</v>
      </c>
      <c r="F11298" s="6" t="s">
        <v>6840</v>
      </c>
      <c r="G11298" s="6" t="str">
        <f t="shared" si="176"/>
        <v>GA</v>
      </c>
      <c r="H11298" s="8">
        <f>Sales[Quantity Ordered]*Sales[Price Each]</f>
        <v>29.9</v>
      </c>
    </row>
    <row r="11299" spans="1:8" x14ac:dyDescent="0.25">
      <c r="A11299" s="6">
        <v>258523</v>
      </c>
      <c r="B11299" s="6" t="s">
        <v>16</v>
      </c>
      <c r="C11299" s="7">
        <v>2</v>
      </c>
      <c r="D11299" s="8">
        <v>14.95</v>
      </c>
      <c r="E11299" s="9">
        <v>43721.536111111112</v>
      </c>
      <c r="F11299" s="6" t="s">
        <v>10246</v>
      </c>
      <c r="G11299" s="6" t="str">
        <f t="shared" si="176"/>
        <v>CA</v>
      </c>
      <c r="H11299" s="8">
        <f>Sales[Quantity Ordered]*Sales[Price Each]</f>
        <v>29.9</v>
      </c>
    </row>
    <row r="11300" spans="1:8" x14ac:dyDescent="0.25">
      <c r="A11300" s="6">
        <v>248242</v>
      </c>
      <c r="B11300" s="6" t="s">
        <v>16</v>
      </c>
      <c r="C11300" s="7">
        <v>2</v>
      </c>
      <c r="D11300" s="8">
        <v>14.95</v>
      </c>
      <c r="E11300" s="9">
        <v>43721.806250000001</v>
      </c>
      <c r="F11300" s="6" t="s">
        <v>114</v>
      </c>
      <c r="G11300" s="6" t="str">
        <f t="shared" si="176"/>
        <v>CA</v>
      </c>
      <c r="H11300" s="8">
        <f>Sales[Quantity Ordered]*Sales[Price Each]</f>
        <v>29.9</v>
      </c>
    </row>
    <row r="11301" spans="1:8" x14ac:dyDescent="0.25">
      <c r="A11301" s="6">
        <v>252568</v>
      </c>
      <c r="B11301" s="6" t="s">
        <v>16</v>
      </c>
      <c r="C11301" s="7">
        <v>2</v>
      </c>
      <c r="D11301" s="8">
        <v>14.95</v>
      </c>
      <c r="E11301" s="9">
        <v>43722.503472222219</v>
      </c>
      <c r="F11301" s="6" t="s">
        <v>4415</v>
      </c>
      <c r="G11301" s="6" t="str">
        <f t="shared" si="176"/>
        <v>CA</v>
      </c>
      <c r="H11301" s="8">
        <f>Sales[Quantity Ordered]*Sales[Price Each]</f>
        <v>29.9</v>
      </c>
    </row>
    <row r="11302" spans="1:8" x14ac:dyDescent="0.25">
      <c r="A11302" s="6">
        <v>257769</v>
      </c>
      <c r="B11302" s="6" t="s">
        <v>16</v>
      </c>
      <c r="C11302" s="7">
        <v>2</v>
      </c>
      <c r="D11302" s="8">
        <v>14.95</v>
      </c>
      <c r="E11302" s="9">
        <v>43722.686805555553</v>
      </c>
      <c r="F11302" s="6" t="s">
        <v>9519</v>
      </c>
      <c r="G11302" s="6" t="str">
        <f t="shared" si="176"/>
        <v>WA</v>
      </c>
      <c r="H11302" s="8">
        <f>Sales[Quantity Ordered]*Sales[Price Each]</f>
        <v>29.9</v>
      </c>
    </row>
    <row r="11303" spans="1:8" x14ac:dyDescent="0.25">
      <c r="A11303" s="6">
        <v>250337</v>
      </c>
      <c r="B11303" s="6" t="s">
        <v>16</v>
      </c>
      <c r="C11303" s="7">
        <v>2</v>
      </c>
      <c r="D11303" s="8">
        <v>14.95</v>
      </c>
      <c r="E11303" s="9">
        <v>43722.836111111108</v>
      </c>
      <c r="F11303" s="6" t="s">
        <v>2205</v>
      </c>
      <c r="G11303" s="6" t="str">
        <f t="shared" si="176"/>
        <v>CA</v>
      </c>
      <c r="H11303" s="8">
        <f>Sales[Quantity Ordered]*Sales[Price Each]</f>
        <v>29.9</v>
      </c>
    </row>
    <row r="11304" spans="1:8" x14ac:dyDescent="0.25">
      <c r="A11304" s="6">
        <v>258286</v>
      </c>
      <c r="B11304" s="6" t="s">
        <v>16</v>
      </c>
      <c r="C11304" s="7">
        <v>2</v>
      </c>
      <c r="D11304" s="8">
        <v>14.95</v>
      </c>
      <c r="E11304" s="9">
        <v>43723.365972222222</v>
      </c>
      <c r="F11304" s="6" t="s">
        <v>10017</v>
      </c>
      <c r="G11304" s="6" t="str">
        <f t="shared" si="176"/>
        <v>TX</v>
      </c>
      <c r="H11304" s="8">
        <f>Sales[Quantity Ordered]*Sales[Price Each]</f>
        <v>29.9</v>
      </c>
    </row>
    <row r="11305" spans="1:8" x14ac:dyDescent="0.25">
      <c r="A11305" s="6">
        <v>251407</v>
      </c>
      <c r="B11305" s="6" t="s">
        <v>16</v>
      </c>
      <c r="C11305" s="7">
        <v>2</v>
      </c>
      <c r="D11305" s="8">
        <v>14.95</v>
      </c>
      <c r="E11305" s="9">
        <v>43723.770833333336</v>
      </c>
      <c r="F11305" s="6" t="s">
        <v>3265</v>
      </c>
      <c r="G11305" s="6" t="str">
        <f t="shared" si="176"/>
        <v>CA</v>
      </c>
      <c r="H11305" s="8">
        <f>Sales[Quantity Ordered]*Sales[Price Each]</f>
        <v>29.9</v>
      </c>
    </row>
    <row r="11306" spans="1:8" x14ac:dyDescent="0.25">
      <c r="A11306" s="6">
        <v>251309</v>
      </c>
      <c r="B11306" s="6" t="s">
        <v>16</v>
      </c>
      <c r="C11306" s="7">
        <v>2</v>
      </c>
      <c r="D11306" s="8">
        <v>14.95</v>
      </c>
      <c r="E11306" s="9">
        <v>43724.559027777781</v>
      </c>
      <c r="F11306" s="6" t="s">
        <v>3169</v>
      </c>
      <c r="G11306" s="6" t="str">
        <f t="shared" si="176"/>
        <v>CA</v>
      </c>
      <c r="H11306" s="8">
        <f>Sales[Quantity Ordered]*Sales[Price Each]</f>
        <v>29.9</v>
      </c>
    </row>
    <row r="11307" spans="1:8" x14ac:dyDescent="0.25">
      <c r="A11307" s="6">
        <v>258545</v>
      </c>
      <c r="B11307" s="6" t="s">
        <v>16</v>
      </c>
      <c r="C11307" s="7">
        <v>2</v>
      </c>
      <c r="D11307" s="8">
        <v>14.95</v>
      </c>
      <c r="E11307" s="9">
        <v>43724.904861111114</v>
      </c>
      <c r="F11307" s="6" t="s">
        <v>10267</v>
      </c>
      <c r="G11307" s="6" t="str">
        <f t="shared" si="176"/>
        <v>CA</v>
      </c>
      <c r="H11307" s="8">
        <f>Sales[Quantity Ordered]*Sales[Price Each]</f>
        <v>29.9</v>
      </c>
    </row>
    <row r="11308" spans="1:8" x14ac:dyDescent="0.25">
      <c r="A11308" s="6">
        <v>257649</v>
      </c>
      <c r="B11308" s="6" t="s">
        <v>16</v>
      </c>
      <c r="C11308" s="7">
        <v>2</v>
      </c>
      <c r="D11308" s="8">
        <v>14.95</v>
      </c>
      <c r="E11308" s="9">
        <v>43724.92291666667</v>
      </c>
      <c r="F11308" s="6" t="s">
        <v>9403</v>
      </c>
      <c r="G11308" s="6" t="str">
        <f t="shared" si="176"/>
        <v>NY</v>
      </c>
      <c r="H11308" s="8">
        <f>Sales[Quantity Ordered]*Sales[Price Each]</f>
        <v>29.9</v>
      </c>
    </row>
    <row r="11309" spans="1:8" x14ac:dyDescent="0.25">
      <c r="A11309" s="6">
        <v>250628</v>
      </c>
      <c r="B11309" s="6" t="s">
        <v>16</v>
      </c>
      <c r="C11309" s="7">
        <v>2</v>
      </c>
      <c r="D11309" s="8">
        <v>14.95</v>
      </c>
      <c r="E11309" s="9">
        <v>43724.952777777777</v>
      </c>
      <c r="F11309" s="6" t="s">
        <v>2495</v>
      </c>
      <c r="G11309" s="6" t="str">
        <f t="shared" si="176"/>
        <v>ME</v>
      </c>
      <c r="H11309" s="8">
        <f>Sales[Quantity Ordered]*Sales[Price Each]</f>
        <v>29.9</v>
      </c>
    </row>
    <row r="11310" spans="1:8" x14ac:dyDescent="0.25">
      <c r="A11310" s="6">
        <v>255813</v>
      </c>
      <c r="B11310" s="6" t="s">
        <v>16</v>
      </c>
      <c r="C11310" s="7">
        <v>2</v>
      </c>
      <c r="D11310" s="8">
        <v>14.95</v>
      </c>
      <c r="E11310" s="9">
        <v>43725.396527777775</v>
      </c>
      <c r="F11310" s="6" t="s">
        <v>7612</v>
      </c>
      <c r="G11310" s="6" t="str">
        <f t="shared" si="176"/>
        <v>CA</v>
      </c>
      <c r="H11310" s="8">
        <f>Sales[Quantity Ordered]*Sales[Price Each]</f>
        <v>29.9</v>
      </c>
    </row>
    <row r="11311" spans="1:8" x14ac:dyDescent="0.25">
      <c r="A11311" s="6">
        <v>254924</v>
      </c>
      <c r="B11311" s="6" t="s">
        <v>16</v>
      </c>
      <c r="C11311" s="7">
        <v>2</v>
      </c>
      <c r="D11311" s="8">
        <v>14.95</v>
      </c>
      <c r="E11311" s="9">
        <v>43725.411111111112</v>
      </c>
      <c r="F11311" s="6" t="s">
        <v>6740</v>
      </c>
      <c r="G11311" s="6" t="str">
        <f t="shared" si="176"/>
        <v>CA</v>
      </c>
      <c r="H11311" s="8">
        <f>Sales[Quantity Ordered]*Sales[Price Each]</f>
        <v>29.9</v>
      </c>
    </row>
    <row r="11312" spans="1:8" x14ac:dyDescent="0.25">
      <c r="A11312" s="6">
        <v>249412</v>
      </c>
      <c r="B11312" s="6" t="s">
        <v>16</v>
      </c>
      <c r="C11312" s="7">
        <v>2</v>
      </c>
      <c r="D11312" s="8">
        <v>14.95</v>
      </c>
      <c r="E11312" s="9">
        <v>43725.806944444441</v>
      </c>
      <c r="F11312" s="6" t="s">
        <v>1283</v>
      </c>
      <c r="G11312" s="6" t="str">
        <f t="shared" si="176"/>
        <v>CA</v>
      </c>
      <c r="H11312" s="8">
        <f>Sales[Quantity Ordered]*Sales[Price Each]</f>
        <v>29.9</v>
      </c>
    </row>
    <row r="11313" spans="1:8" x14ac:dyDescent="0.25">
      <c r="A11313" s="6">
        <v>250544</v>
      </c>
      <c r="B11313" s="6" t="s">
        <v>16</v>
      </c>
      <c r="C11313" s="7">
        <v>2</v>
      </c>
      <c r="D11313" s="8">
        <v>14.95</v>
      </c>
      <c r="E11313" s="9">
        <v>43725.847222222219</v>
      </c>
      <c r="F11313" s="6" t="s">
        <v>2411</v>
      </c>
      <c r="G11313" s="6" t="str">
        <f t="shared" si="176"/>
        <v>CA</v>
      </c>
      <c r="H11313" s="8">
        <f>Sales[Quantity Ordered]*Sales[Price Each]</f>
        <v>29.9</v>
      </c>
    </row>
    <row r="11314" spans="1:8" x14ac:dyDescent="0.25">
      <c r="A11314" s="6">
        <v>248220</v>
      </c>
      <c r="B11314" s="6" t="s">
        <v>16</v>
      </c>
      <c r="C11314" s="7">
        <v>2</v>
      </c>
      <c r="D11314" s="8">
        <v>14.95</v>
      </c>
      <c r="E11314" s="9">
        <v>43726.439583333333</v>
      </c>
      <c r="F11314" s="6" t="s">
        <v>92</v>
      </c>
      <c r="G11314" s="6" t="str">
        <f t="shared" si="176"/>
        <v>CA</v>
      </c>
      <c r="H11314" s="8">
        <f>Sales[Quantity Ordered]*Sales[Price Each]</f>
        <v>29.9</v>
      </c>
    </row>
    <row r="11315" spans="1:8" x14ac:dyDescent="0.25">
      <c r="A11315" s="6">
        <v>248462</v>
      </c>
      <c r="B11315" s="6" t="s">
        <v>16</v>
      </c>
      <c r="C11315" s="7">
        <v>2</v>
      </c>
      <c r="D11315" s="8">
        <v>14.95</v>
      </c>
      <c r="E11315" s="9">
        <v>43726.578472222223</v>
      </c>
      <c r="F11315" s="6" t="s">
        <v>335</v>
      </c>
      <c r="G11315" s="6" t="str">
        <f t="shared" si="176"/>
        <v>CA</v>
      </c>
      <c r="H11315" s="8">
        <f>Sales[Quantity Ordered]*Sales[Price Each]</f>
        <v>29.9</v>
      </c>
    </row>
    <row r="11316" spans="1:8" x14ac:dyDescent="0.25">
      <c r="A11316" s="6">
        <v>255383</v>
      </c>
      <c r="B11316" s="6" t="s">
        <v>16</v>
      </c>
      <c r="C11316" s="7">
        <v>2</v>
      </c>
      <c r="D11316" s="8">
        <v>14.95</v>
      </c>
      <c r="E11316" s="9">
        <v>43726.821527777778</v>
      </c>
      <c r="F11316" s="6" t="s">
        <v>7190</v>
      </c>
      <c r="G11316" s="6" t="str">
        <f t="shared" si="176"/>
        <v>NY</v>
      </c>
      <c r="H11316" s="8">
        <f>Sales[Quantity Ordered]*Sales[Price Each]</f>
        <v>29.9</v>
      </c>
    </row>
    <row r="11317" spans="1:8" x14ac:dyDescent="0.25">
      <c r="A11317" s="6">
        <v>255536</v>
      </c>
      <c r="B11317" s="6" t="s">
        <v>16</v>
      </c>
      <c r="C11317" s="7">
        <v>2</v>
      </c>
      <c r="D11317" s="8">
        <v>14.95</v>
      </c>
      <c r="E11317" s="9">
        <v>43727.629861111112</v>
      </c>
      <c r="F11317" s="6" t="s">
        <v>7343</v>
      </c>
      <c r="G11317" s="6" t="str">
        <f t="shared" si="176"/>
        <v>TX</v>
      </c>
      <c r="H11317" s="8">
        <f>Sales[Quantity Ordered]*Sales[Price Each]</f>
        <v>29.9</v>
      </c>
    </row>
    <row r="11318" spans="1:8" x14ac:dyDescent="0.25">
      <c r="A11318" s="6">
        <v>252477</v>
      </c>
      <c r="B11318" s="6" t="s">
        <v>16</v>
      </c>
      <c r="C11318" s="7">
        <v>2</v>
      </c>
      <c r="D11318" s="8">
        <v>14.95</v>
      </c>
      <c r="E11318" s="9">
        <v>43727.823611111111</v>
      </c>
      <c r="F11318" s="6" t="s">
        <v>4325</v>
      </c>
      <c r="G11318" s="6" t="str">
        <f t="shared" si="176"/>
        <v>NY</v>
      </c>
      <c r="H11318" s="8">
        <f>Sales[Quantity Ordered]*Sales[Price Each]</f>
        <v>29.9</v>
      </c>
    </row>
    <row r="11319" spans="1:8" x14ac:dyDescent="0.25">
      <c r="A11319" s="6">
        <v>255729</v>
      </c>
      <c r="B11319" s="6" t="s">
        <v>16</v>
      </c>
      <c r="C11319" s="7">
        <v>2</v>
      </c>
      <c r="D11319" s="8">
        <v>14.95</v>
      </c>
      <c r="E11319" s="9">
        <v>43727.916666666664</v>
      </c>
      <c r="F11319" s="6" t="s">
        <v>7532</v>
      </c>
      <c r="G11319" s="6" t="str">
        <f t="shared" si="176"/>
        <v>WA</v>
      </c>
      <c r="H11319" s="8">
        <f>Sales[Quantity Ordered]*Sales[Price Each]</f>
        <v>29.9</v>
      </c>
    </row>
    <row r="11320" spans="1:8" x14ac:dyDescent="0.25">
      <c r="A11320" s="6">
        <v>256194</v>
      </c>
      <c r="B11320" s="6" t="s">
        <v>16</v>
      </c>
      <c r="C11320" s="7">
        <v>2</v>
      </c>
      <c r="D11320" s="8">
        <v>14.95</v>
      </c>
      <c r="E11320" s="9">
        <v>43728.36041666667</v>
      </c>
      <c r="F11320" s="6" t="s">
        <v>7983</v>
      </c>
      <c r="G11320" s="6" t="str">
        <f t="shared" si="176"/>
        <v>CA</v>
      </c>
      <c r="H11320" s="8">
        <f>Sales[Quantity Ordered]*Sales[Price Each]</f>
        <v>29.9</v>
      </c>
    </row>
    <row r="11321" spans="1:8" x14ac:dyDescent="0.25">
      <c r="A11321" s="6">
        <v>252266</v>
      </c>
      <c r="B11321" s="6" t="s">
        <v>16</v>
      </c>
      <c r="C11321" s="7">
        <v>2</v>
      </c>
      <c r="D11321" s="8">
        <v>14.95</v>
      </c>
      <c r="E11321" s="9">
        <v>43728.411111111112</v>
      </c>
      <c r="F11321" s="6" t="s">
        <v>4116</v>
      </c>
      <c r="G11321" s="6" t="str">
        <f t="shared" si="176"/>
        <v>WA</v>
      </c>
      <c r="H11321" s="8">
        <f>Sales[Quantity Ordered]*Sales[Price Each]</f>
        <v>29.9</v>
      </c>
    </row>
    <row r="11322" spans="1:8" x14ac:dyDescent="0.25">
      <c r="A11322" s="6">
        <v>249049</v>
      </c>
      <c r="B11322" s="6" t="s">
        <v>16</v>
      </c>
      <c r="C11322" s="7">
        <v>2</v>
      </c>
      <c r="D11322" s="8">
        <v>14.95</v>
      </c>
      <c r="E11322" s="9">
        <v>43728.677777777775</v>
      </c>
      <c r="F11322" s="6" t="s">
        <v>921</v>
      </c>
      <c r="G11322" s="6" t="str">
        <f t="shared" si="176"/>
        <v>TX</v>
      </c>
      <c r="H11322" s="8">
        <f>Sales[Quantity Ordered]*Sales[Price Each]</f>
        <v>29.9</v>
      </c>
    </row>
    <row r="11323" spans="1:8" x14ac:dyDescent="0.25">
      <c r="A11323" s="6">
        <v>248841</v>
      </c>
      <c r="B11323" s="6" t="s">
        <v>16</v>
      </c>
      <c r="C11323" s="7">
        <v>2</v>
      </c>
      <c r="D11323" s="8">
        <v>14.95</v>
      </c>
      <c r="E11323" s="9">
        <v>43729.422222222223</v>
      </c>
      <c r="F11323" s="6" t="s">
        <v>714</v>
      </c>
      <c r="G11323" s="6" t="str">
        <f t="shared" si="176"/>
        <v>CA</v>
      </c>
      <c r="H11323" s="8">
        <f>Sales[Quantity Ordered]*Sales[Price Each]</f>
        <v>29.9</v>
      </c>
    </row>
    <row r="11324" spans="1:8" x14ac:dyDescent="0.25">
      <c r="A11324" s="6">
        <v>254775</v>
      </c>
      <c r="B11324" s="6" t="s">
        <v>16</v>
      </c>
      <c r="C11324" s="7">
        <v>2</v>
      </c>
      <c r="D11324" s="8">
        <v>14.95</v>
      </c>
      <c r="E11324" s="9">
        <v>43729.510416666664</v>
      </c>
      <c r="F11324" s="6" t="s">
        <v>6597</v>
      </c>
      <c r="G11324" s="6" t="str">
        <f t="shared" si="176"/>
        <v>CA</v>
      </c>
      <c r="H11324" s="8">
        <f>Sales[Quantity Ordered]*Sales[Price Each]</f>
        <v>29.9</v>
      </c>
    </row>
    <row r="11325" spans="1:8" x14ac:dyDescent="0.25">
      <c r="A11325" s="6">
        <v>251081</v>
      </c>
      <c r="B11325" s="6" t="s">
        <v>16</v>
      </c>
      <c r="C11325" s="7">
        <v>2</v>
      </c>
      <c r="D11325" s="8">
        <v>14.95</v>
      </c>
      <c r="E11325" s="9">
        <v>43729.513194444444</v>
      </c>
      <c r="F11325" s="6" t="s">
        <v>2942</v>
      </c>
      <c r="G11325" s="6" t="str">
        <f t="shared" si="176"/>
        <v>TX</v>
      </c>
      <c r="H11325" s="8">
        <f>Sales[Quantity Ordered]*Sales[Price Each]</f>
        <v>29.9</v>
      </c>
    </row>
    <row r="11326" spans="1:8" x14ac:dyDescent="0.25">
      <c r="A11326" s="6">
        <v>252844</v>
      </c>
      <c r="B11326" s="6" t="s">
        <v>16</v>
      </c>
      <c r="C11326" s="7">
        <v>2</v>
      </c>
      <c r="D11326" s="8">
        <v>14.95</v>
      </c>
      <c r="E11326" s="9">
        <v>43729.866666666669</v>
      </c>
      <c r="F11326" s="6" t="s">
        <v>4690</v>
      </c>
      <c r="G11326" s="6" t="str">
        <f t="shared" si="176"/>
        <v>NY</v>
      </c>
      <c r="H11326" s="8">
        <f>Sales[Quantity Ordered]*Sales[Price Each]</f>
        <v>29.9</v>
      </c>
    </row>
    <row r="11327" spans="1:8" x14ac:dyDescent="0.25">
      <c r="A11327" s="6">
        <v>251782</v>
      </c>
      <c r="B11327" s="6" t="s">
        <v>16</v>
      </c>
      <c r="C11327" s="7">
        <v>2</v>
      </c>
      <c r="D11327" s="8">
        <v>14.95</v>
      </c>
      <c r="E11327" s="9">
        <v>43730.744444444441</v>
      </c>
      <c r="F11327" s="6" t="s">
        <v>3639</v>
      </c>
      <c r="G11327" s="6" t="str">
        <f t="shared" si="176"/>
        <v>CA</v>
      </c>
      <c r="H11327" s="8">
        <f>Sales[Quantity Ordered]*Sales[Price Each]</f>
        <v>29.9</v>
      </c>
    </row>
    <row r="11328" spans="1:8" x14ac:dyDescent="0.25">
      <c r="A11328" s="6">
        <v>253480</v>
      </c>
      <c r="B11328" s="6" t="s">
        <v>16</v>
      </c>
      <c r="C11328" s="7">
        <v>2</v>
      </c>
      <c r="D11328" s="8">
        <v>14.95</v>
      </c>
      <c r="E11328" s="9">
        <v>43731.44027777778</v>
      </c>
      <c r="F11328" s="6" t="s">
        <v>5320</v>
      </c>
      <c r="G11328" s="6" t="str">
        <f t="shared" si="176"/>
        <v>CA</v>
      </c>
      <c r="H11328" s="8">
        <f>Sales[Quantity Ordered]*Sales[Price Each]</f>
        <v>29.9</v>
      </c>
    </row>
    <row r="11329" spans="1:8" x14ac:dyDescent="0.25">
      <c r="A11329" s="6">
        <v>251588</v>
      </c>
      <c r="B11329" s="6" t="s">
        <v>16</v>
      </c>
      <c r="C11329" s="7">
        <v>2</v>
      </c>
      <c r="D11329" s="8">
        <v>14.95</v>
      </c>
      <c r="E11329" s="9">
        <v>43731.803472222222</v>
      </c>
      <c r="F11329" s="6" t="s">
        <v>3446</v>
      </c>
      <c r="G11329" s="6" t="str">
        <f t="shared" si="176"/>
        <v>MA</v>
      </c>
      <c r="H11329" s="8">
        <f>Sales[Quantity Ordered]*Sales[Price Each]</f>
        <v>29.9</v>
      </c>
    </row>
    <row r="11330" spans="1:8" x14ac:dyDescent="0.25">
      <c r="A11330" s="6">
        <v>249663</v>
      </c>
      <c r="B11330" s="6" t="s">
        <v>16</v>
      </c>
      <c r="C11330" s="7">
        <v>2</v>
      </c>
      <c r="D11330" s="8">
        <v>14.95</v>
      </c>
      <c r="E11330" s="9">
        <v>43732.628472222219</v>
      </c>
      <c r="F11330" s="6" t="s">
        <v>1534</v>
      </c>
      <c r="G11330" s="6" t="str">
        <f t="shared" ref="G11330:G11393" si="177">MID(F11330,FIND(",",F11330,FIND(",",F11330)+1)+2,2)</f>
        <v>GA</v>
      </c>
      <c r="H11330" s="8">
        <f>Sales[Quantity Ordered]*Sales[Price Each]</f>
        <v>29.9</v>
      </c>
    </row>
    <row r="11331" spans="1:8" x14ac:dyDescent="0.25">
      <c r="A11331" s="6">
        <v>249205</v>
      </c>
      <c r="B11331" s="6" t="s">
        <v>16</v>
      </c>
      <c r="C11331" s="7">
        <v>2</v>
      </c>
      <c r="D11331" s="8">
        <v>14.95</v>
      </c>
      <c r="E11331" s="9">
        <v>43732.956250000003</v>
      </c>
      <c r="F11331" s="6" t="s">
        <v>1077</v>
      </c>
      <c r="G11331" s="6" t="str">
        <f t="shared" si="177"/>
        <v>CA</v>
      </c>
      <c r="H11331" s="8">
        <f>Sales[Quantity Ordered]*Sales[Price Each]</f>
        <v>29.9</v>
      </c>
    </row>
    <row r="11332" spans="1:8" x14ac:dyDescent="0.25">
      <c r="A11332" s="6">
        <v>256908</v>
      </c>
      <c r="B11332" s="6" t="s">
        <v>16</v>
      </c>
      <c r="C11332" s="7">
        <v>2</v>
      </c>
      <c r="D11332" s="8">
        <v>14.95</v>
      </c>
      <c r="E11332" s="9">
        <v>43734.045138888891</v>
      </c>
      <c r="F11332" s="6" t="s">
        <v>8678</v>
      </c>
      <c r="G11332" s="6" t="str">
        <f t="shared" si="177"/>
        <v>CA</v>
      </c>
      <c r="H11332" s="8">
        <f>Sales[Quantity Ordered]*Sales[Price Each]</f>
        <v>29.9</v>
      </c>
    </row>
    <row r="11333" spans="1:8" x14ac:dyDescent="0.25">
      <c r="A11333" s="6">
        <v>253011</v>
      </c>
      <c r="B11333" s="6" t="s">
        <v>16</v>
      </c>
      <c r="C11333" s="7">
        <v>2</v>
      </c>
      <c r="D11333" s="8">
        <v>14.95</v>
      </c>
      <c r="E11333" s="9">
        <v>43734.292361111111</v>
      </c>
      <c r="F11333" s="6" t="s">
        <v>4856</v>
      </c>
      <c r="G11333" s="6" t="str">
        <f t="shared" si="177"/>
        <v>CA</v>
      </c>
      <c r="H11333" s="8">
        <f>Sales[Quantity Ordered]*Sales[Price Each]</f>
        <v>29.9</v>
      </c>
    </row>
    <row r="11334" spans="1:8" x14ac:dyDescent="0.25">
      <c r="A11334" s="6">
        <v>258597</v>
      </c>
      <c r="B11334" s="6" t="s">
        <v>16</v>
      </c>
      <c r="C11334" s="7">
        <v>2</v>
      </c>
      <c r="D11334" s="8">
        <v>14.95</v>
      </c>
      <c r="E11334" s="9">
        <v>43734.886805555558</v>
      </c>
      <c r="F11334" s="6" t="s">
        <v>10319</v>
      </c>
      <c r="G11334" s="6" t="str">
        <f t="shared" si="177"/>
        <v>CA</v>
      </c>
      <c r="H11334" s="8">
        <f>Sales[Quantity Ordered]*Sales[Price Each]</f>
        <v>29.9</v>
      </c>
    </row>
    <row r="11335" spans="1:8" x14ac:dyDescent="0.25">
      <c r="A11335" s="6">
        <v>249969</v>
      </c>
      <c r="B11335" s="6" t="s">
        <v>16</v>
      </c>
      <c r="C11335" s="7">
        <v>2</v>
      </c>
      <c r="D11335" s="8">
        <v>14.95</v>
      </c>
      <c r="E11335" s="9">
        <v>43735.573611111111</v>
      </c>
      <c r="F11335" s="6" t="s">
        <v>1837</v>
      </c>
      <c r="G11335" s="6" t="str">
        <f t="shared" si="177"/>
        <v>CA</v>
      </c>
      <c r="H11335" s="8">
        <f>Sales[Quantity Ordered]*Sales[Price Each]</f>
        <v>29.9</v>
      </c>
    </row>
    <row r="11336" spans="1:8" x14ac:dyDescent="0.25">
      <c r="A11336" s="6">
        <v>251859</v>
      </c>
      <c r="B11336" s="6" t="s">
        <v>16</v>
      </c>
      <c r="C11336" s="7">
        <v>2</v>
      </c>
      <c r="D11336" s="8">
        <v>14.95</v>
      </c>
      <c r="E11336" s="9">
        <v>43736.54583333333</v>
      </c>
      <c r="F11336" s="6" t="s">
        <v>3713</v>
      </c>
      <c r="G11336" s="6" t="str">
        <f t="shared" si="177"/>
        <v>WA</v>
      </c>
      <c r="H11336" s="8">
        <f>Sales[Quantity Ordered]*Sales[Price Each]</f>
        <v>29.9</v>
      </c>
    </row>
    <row r="11337" spans="1:8" x14ac:dyDescent="0.25">
      <c r="A11337" s="6">
        <v>249537</v>
      </c>
      <c r="B11337" s="6" t="s">
        <v>16</v>
      </c>
      <c r="C11337" s="7">
        <v>2</v>
      </c>
      <c r="D11337" s="8">
        <v>14.95</v>
      </c>
      <c r="E11337" s="9">
        <v>43737.568749999999</v>
      </c>
      <c r="F11337" s="6" t="s">
        <v>1408</v>
      </c>
      <c r="G11337" s="6" t="str">
        <f t="shared" si="177"/>
        <v>OR</v>
      </c>
      <c r="H11337" s="8">
        <f>Sales[Quantity Ordered]*Sales[Price Each]</f>
        <v>29.9</v>
      </c>
    </row>
    <row r="11338" spans="1:8" x14ac:dyDescent="0.25">
      <c r="A11338" s="6">
        <v>255831</v>
      </c>
      <c r="B11338" s="6" t="s">
        <v>16</v>
      </c>
      <c r="C11338" s="7">
        <v>2</v>
      </c>
      <c r="D11338" s="8">
        <v>14.95</v>
      </c>
      <c r="E11338" s="9">
        <v>43737.604166666664</v>
      </c>
      <c r="F11338" s="6" t="s">
        <v>7630</v>
      </c>
      <c r="G11338" s="6" t="str">
        <f t="shared" si="177"/>
        <v>CA</v>
      </c>
      <c r="H11338" s="8">
        <f>Sales[Quantity Ordered]*Sales[Price Each]</f>
        <v>29.9</v>
      </c>
    </row>
    <row r="11339" spans="1:8" x14ac:dyDescent="0.25">
      <c r="A11339" s="6">
        <v>255979</v>
      </c>
      <c r="B11339" s="6" t="s">
        <v>16</v>
      </c>
      <c r="C11339" s="7">
        <v>2</v>
      </c>
      <c r="D11339" s="8">
        <v>14.95</v>
      </c>
      <c r="E11339" s="9">
        <v>43737.703472222223</v>
      </c>
      <c r="F11339" s="6" t="s">
        <v>7773</v>
      </c>
      <c r="G11339" s="6" t="str">
        <f t="shared" si="177"/>
        <v>NY</v>
      </c>
      <c r="H11339" s="8">
        <f>Sales[Quantity Ordered]*Sales[Price Each]</f>
        <v>29.9</v>
      </c>
    </row>
    <row r="11340" spans="1:8" x14ac:dyDescent="0.25">
      <c r="A11340" s="6">
        <v>256537</v>
      </c>
      <c r="B11340" s="6" t="s">
        <v>16</v>
      </c>
      <c r="C11340" s="7">
        <v>2</v>
      </c>
      <c r="D11340" s="8">
        <v>14.95</v>
      </c>
      <c r="E11340" s="9">
        <v>43737.741666666669</v>
      </c>
      <c r="F11340" s="6" t="s">
        <v>8319</v>
      </c>
      <c r="G11340" s="6" t="str">
        <f t="shared" si="177"/>
        <v>NY</v>
      </c>
      <c r="H11340" s="8">
        <f>Sales[Quantity Ordered]*Sales[Price Each]</f>
        <v>29.9</v>
      </c>
    </row>
    <row r="11341" spans="1:8" x14ac:dyDescent="0.25">
      <c r="A11341" s="6">
        <v>255867</v>
      </c>
      <c r="B11341" s="6" t="s">
        <v>16</v>
      </c>
      <c r="C11341" s="7">
        <v>2</v>
      </c>
      <c r="D11341" s="8">
        <v>14.95</v>
      </c>
      <c r="E11341" s="9">
        <v>43738.59375</v>
      </c>
      <c r="F11341" s="6" t="s">
        <v>7666</v>
      </c>
      <c r="G11341" s="6" t="str">
        <f t="shared" si="177"/>
        <v>MA</v>
      </c>
      <c r="H11341" s="8">
        <f>Sales[Quantity Ordered]*Sales[Price Each]</f>
        <v>29.9</v>
      </c>
    </row>
    <row r="11342" spans="1:8" x14ac:dyDescent="0.25">
      <c r="A11342" s="6">
        <v>249375</v>
      </c>
      <c r="B11342" s="6" t="s">
        <v>16</v>
      </c>
      <c r="C11342" s="7">
        <v>2</v>
      </c>
      <c r="D11342" s="8">
        <v>14.95</v>
      </c>
      <c r="E11342" s="9">
        <v>43738.699305555558</v>
      </c>
      <c r="F11342" s="6" t="s">
        <v>1246</v>
      </c>
      <c r="G11342" s="6" t="str">
        <f t="shared" si="177"/>
        <v>CA</v>
      </c>
      <c r="H11342" s="8">
        <f>Sales[Quantity Ordered]*Sales[Price Each]</f>
        <v>29.9</v>
      </c>
    </row>
    <row r="11343" spans="1:8" x14ac:dyDescent="0.25">
      <c r="A11343" s="6">
        <v>248360</v>
      </c>
      <c r="B11343" s="6" t="s">
        <v>40</v>
      </c>
      <c r="C11343" s="7">
        <v>2</v>
      </c>
      <c r="D11343" s="8">
        <v>99.99</v>
      </c>
      <c r="E11343" s="9">
        <v>43709.365277777775</v>
      </c>
      <c r="F11343" s="6" t="s">
        <v>232</v>
      </c>
      <c r="G11343" s="6" t="str">
        <f t="shared" si="177"/>
        <v>CA</v>
      </c>
      <c r="H11343" s="8">
        <f>Sales[Quantity Ordered]*Sales[Price Each]</f>
        <v>199.98</v>
      </c>
    </row>
    <row r="11344" spans="1:8" x14ac:dyDescent="0.25">
      <c r="A11344" s="6">
        <v>253420</v>
      </c>
      <c r="B11344" s="6" t="s">
        <v>40</v>
      </c>
      <c r="C11344" s="7">
        <v>2</v>
      </c>
      <c r="D11344" s="8">
        <v>99.99</v>
      </c>
      <c r="E11344" s="9">
        <v>43713.967361111114</v>
      </c>
      <c r="F11344" s="6" t="s">
        <v>5260</v>
      </c>
      <c r="G11344" s="6" t="str">
        <f t="shared" si="177"/>
        <v>TX</v>
      </c>
      <c r="H11344" s="8">
        <f>Sales[Quantity Ordered]*Sales[Price Each]</f>
        <v>199.98</v>
      </c>
    </row>
    <row r="11345" spans="1:8" x14ac:dyDescent="0.25">
      <c r="A11345" s="6">
        <v>248784</v>
      </c>
      <c r="B11345" s="6" t="s">
        <v>40</v>
      </c>
      <c r="C11345" s="7">
        <v>2</v>
      </c>
      <c r="D11345" s="8">
        <v>99.99</v>
      </c>
      <c r="E11345" s="9">
        <v>43714.773611111108</v>
      </c>
      <c r="F11345" s="6" t="s">
        <v>657</v>
      </c>
      <c r="G11345" s="6" t="str">
        <f t="shared" si="177"/>
        <v>NY</v>
      </c>
      <c r="H11345" s="8">
        <f>Sales[Quantity Ordered]*Sales[Price Each]</f>
        <v>199.98</v>
      </c>
    </row>
    <row r="11346" spans="1:8" x14ac:dyDescent="0.25">
      <c r="A11346" s="6">
        <v>257143</v>
      </c>
      <c r="B11346" s="6" t="s">
        <v>40</v>
      </c>
      <c r="C11346" s="7">
        <v>2</v>
      </c>
      <c r="D11346" s="8">
        <v>99.99</v>
      </c>
      <c r="E11346" s="9">
        <v>43731.511805555558</v>
      </c>
      <c r="F11346" s="6" t="s">
        <v>8908</v>
      </c>
      <c r="G11346" s="6" t="str">
        <f t="shared" si="177"/>
        <v>CA</v>
      </c>
      <c r="H11346" s="8">
        <f>Sales[Quantity Ordered]*Sales[Price Each]</f>
        <v>199.98</v>
      </c>
    </row>
    <row r="11347" spans="1:8" x14ac:dyDescent="0.25">
      <c r="A11347" s="6">
        <v>252442</v>
      </c>
      <c r="B11347" s="6" t="s">
        <v>34</v>
      </c>
      <c r="C11347" s="7">
        <v>2</v>
      </c>
      <c r="D11347" s="8">
        <v>109.99</v>
      </c>
      <c r="E11347" s="9">
        <v>43725.841666666667</v>
      </c>
      <c r="F11347" s="6" t="s">
        <v>4290</v>
      </c>
      <c r="G11347" s="6" t="str">
        <f t="shared" si="177"/>
        <v>GA</v>
      </c>
      <c r="H11347" s="8">
        <f>Sales[Quantity Ordered]*Sales[Price Each]</f>
        <v>219.98</v>
      </c>
    </row>
    <row r="11348" spans="1:8" x14ac:dyDescent="0.25">
      <c r="A11348" s="6">
        <v>255337</v>
      </c>
      <c r="B11348" s="6" t="s">
        <v>34</v>
      </c>
      <c r="C11348" s="7">
        <v>2</v>
      </c>
      <c r="D11348" s="8">
        <v>109.99</v>
      </c>
      <c r="E11348" s="9">
        <v>43731.344444444447</v>
      </c>
      <c r="F11348" s="6" t="s">
        <v>7144</v>
      </c>
      <c r="G11348" s="6" t="str">
        <f t="shared" si="177"/>
        <v>NY</v>
      </c>
      <c r="H11348" s="8">
        <f>Sales[Quantity Ordered]*Sales[Price Each]</f>
        <v>219.98</v>
      </c>
    </row>
    <row r="11349" spans="1:8" x14ac:dyDescent="0.25">
      <c r="A11349" s="6">
        <v>252998</v>
      </c>
      <c r="B11349" s="6" t="s">
        <v>34</v>
      </c>
      <c r="C11349" s="7">
        <v>2</v>
      </c>
      <c r="D11349" s="8">
        <v>109.99</v>
      </c>
      <c r="E11349" s="9">
        <v>43737.535416666666</v>
      </c>
      <c r="F11349" s="6" t="s">
        <v>4843</v>
      </c>
      <c r="G11349" s="6" t="str">
        <f t="shared" si="177"/>
        <v>GA</v>
      </c>
      <c r="H11349" s="8">
        <f>Sales[Quantity Ordered]*Sales[Price Each]</f>
        <v>219.98</v>
      </c>
    </row>
    <row r="11350" spans="1:8" x14ac:dyDescent="0.25">
      <c r="A11350" s="6">
        <v>257138</v>
      </c>
      <c r="B11350" s="6" t="s">
        <v>11</v>
      </c>
      <c r="C11350" s="7">
        <v>2</v>
      </c>
      <c r="D11350" s="8">
        <v>149.99</v>
      </c>
      <c r="E11350" s="9">
        <v>43724.849305555559</v>
      </c>
      <c r="F11350" s="6" t="s">
        <v>6009</v>
      </c>
      <c r="G11350" s="6" t="str">
        <f t="shared" si="177"/>
        <v>CA</v>
      </c>
      <c r="H11350" s="8">
        <f>Sales[Quantity Ordered]*Sales[Price Each]</f>
        <v>299.98</v>
      </c>
    </row>
    <row r="11351" spans="1:8" x14ac:dyDescent="0.25">
      <c r="A11351" s="6">
        <v>257610</v>
      </c>
      <c r="B11351" s="6" t="s">
        <v>11</v>
      </c>
      <c r="C11351" s="7">
        <v>2</v>
      </c>
      <c r="D11351" s="8">
        <v>149.99</v>
      </c>
      <c r="E11351" s="9">
        <v>43735.734722222223</v>
      </c>
      <c r="F11351" s="6" t="s">
        <v>9364</v>
      </c>
      <c r="G11351" s="6" t="str">
        <f t="shared" si="177"/>
        <v>CA</v>
      </c>
      <c r="H11351" s="8">
        <f>Sales[Quantity Ordered]*Sales[Price Each]</f>
        <v>299.98</v>
      </c>
    </row>
    <row r="11352" spans="1:8" x14ac:dyDescent="0.25">
      <c r="A11352" s="6">
        <v>254536</v>
      </c>
      <c r="B11352" s="6" t="s">
        <v>11</v>
      </c>
      <c r="C11352" s="7">
        <v>2</v>
      </c>
      <c r="D11352" s="8">
        <v>149.99</v>
      </c>
      <c r="E11352" s="9">
        <v>43736.013888888891</v>
      </c>
      <c r="F11352" s="6" t="s">
        <v>6361</v>
      </c>
      <c r="G11352" s="6" t="str">
        <f t="shared" si="177"/>
        <v>MA</v>
      </c>
      <c r="H11352" s="8">
        <f>Sales[Quantity Ordered]*Sales[Price Each]</f>
        <v>299.98</v>
      </c>
    </row>
    <row r="11353" spans="1:8" x14ac:dyDescent="0.25">
      <c r="A11353" s="6">
        <v>253490</v>
      </c>
      <c r="B11353" s="6" t="s">
        <v>29</v>
      </c>
      <c r="C11353" s="7">
        <v>2</v>
      </c>
      <c r="D11353" s="8">
        <v>150</v>
      </c>
      <c r="E11353" s="9">
        <v>43719.213888888888</v>
      </c>
      <c r="F11353" s="6" t="s">
        <v>5330</v>
      </c>
      <c r="G11353" s="6" t="str">
        <f t="shared" si="177"/>
        <v>CA</v>
      </c>
      <c r="H11353" s="8">
        <f>Sales[Quantity Ordered]*Sales[Price Each]</f>
        <v>300</v>
      </c>
    </row>
    <row r="11354" spans="1:8" x14ac:dyDescent="0.25">
      <c r="A11354" s="6">
        <v>254964</v>
      </c>
      <c r="B11354" s="6" t="s">
        <v>29</v>
      </c>
      <c r="C11354" s="7">
        <v>2</v>
      </c>
      <c r="D11354" s="8">
        <v>150</v>
      </c>
      <c r="E11354" s="9">
        <v>43723.711805555555</v>
      </c>
      <c r="F11354" s="6" t="s">
        <v>6779</v>
      </c>
      <c r="G11354" s="6" t="str">
        <f t="shared" si="177"/>
        <v>CA</v>
      </c>
      <c r="H11354" s="8">
        <f>Sales[Quantity Ordered]*Sales[Price Each]</f>
        <v>300</v>
      </c>
    </row>
    <row r="11355" spans="1:8" x14ac:dyDescent="0.25">
      <c r="A11355" s="6">
        <v>253746</v>
      </c>
      <c r="B11355" s="6" t="s">
        <v>29</v>
      </c>
      <c r="C11355" s="7">
        <v>2</v>
      </c>
      <c r="D11355" s="8">
        <v>150</v>
      </c>
      <c r="E11355" s="9">
        <v>43723.763888888891</v>
      </c>
      <c r="F11355" s="6" t="s">
        <v>5580</v>
      </c>
      <c r="G11355" s="6" t="str">
        <f t="shared" si="177"/>
        <v>WA</v>
      </c>
      <c r="H11355" s="8">
        <f>Sales[Quantity Ordered]*Sales[Price Each]</f>
        <v>300</v>
      </c>
    </row>
    <row r="11356" spans="1:8" x14ac:dyDescent="0.25">
      <c r="A11356" s="6">
        <v>253307</v>
      </c>
      <c r="B11356" s="6" t="s">
        <v>29</v>
      </c>
      <c r="C11356" s="7">
        <v>2</v>
      </c>
      <c r="D11356" s="8">
        <v>150</v>
      </c>
      <c r="E11356" s="9">
        <v>43727.774305555555</v>
      </c>
      <c r="F11356" s="6" t="s">
        <v>5148</v>
      </c>
      <c r="G11356" s="6" t="str">
        <f t="shared" si="177"/>
        <v>WA</v>
      </c>
      <c r="H11356" s="8">
        <f>Sales[Quantity Ordered]*Sales[Price Each]</f>
        <v>300</v>
      </c>
    </row>
    <row r="11357" spans="1:8" x14ac:dyDescent="0.25">
      <c r="A11357" s="6">
        <v>249856</v>
      </c>
      <c r="B11357" s="6" t="s">
        <v>77</v>
      </c>
      <c r="C11357" s="7">
        <v>2</v>
      </c>
      <c r="D11357" s="8">
        <v>300</v>
      </c>
      <c r="E11357" s="9">
        <v>43715.995138888888</v>
      </c>
      <c r="F11357" s="6" t="s">
        <v>1726</v>
      </c>
      <c r="G11357" s="6" t="str">
        <f t="shared" si="177"/>
        <v>GA</v>
      </c>
      <c r="H11357" s="8">
        <f>Sales[Quantity Ordered]*Sales[Price Each]</f>
        <v>600</v>
      </c>
    </row>
    <row r="11358" spans="1:8" x14ac:dyDescent="0.25">
      <c r="A11358" s="6">
        <v>254652</v>
      </c>
      <c r="B11358" s="6" t="s">
        <v>77</v>
      </c>
      <c r="C11358" s="7">
        <v>2</v>
      </c>
      <c r="D11358" s="8">
        <v>300</v>
      </c>
      <c r="E11358" s="9">
        <v>43725.51458333333</v>
      </c>
      <c r="F11358" s="6" t="s">
        <v>6477</v>
      </c>
      <c r="G11358" s="6" t="str">
        <f t="shared" si="177"/>
        <v>GA</v>
      </c>
      <c r="H11358" s="8">
        <f>Sales[Quantity Ordered]*Sales[Price Each]</f>
        <v>600</v>
      </c>
    </row>
    <row r="11359" spans="1:8" x14ac:dyDescent="0.25">
      <c r="A11359" s="6">
        <v>248938</v>
      </c>
      <c r="B11359" s="6" t="s">
        <v>77</v>
      </c>
      <c r="C11359" s="7">
        <v>2</v>
      </c>
      <c r="D11359" s="8">
        <v>300</v>
      </c>
      <c r="E11359" s="9">
        <v>43727.855555555558</v>
      </c>
      <c r="F11359" s="6" t="s">
        <v>810</v>
      </c>
      <c r="G11359" s="6" t="str">
        <f t="shared" si="177"/>
        <v>OR</v>
      </c>
      <c r="H11359" s="8">
        <f>Sales[Quantity Ordered]*Sales[Price Each]</f>
        <v>600</v>
      </c>
    </row>
    <row r="11360" spans="1:8" x14ac:dyDescent="0.25">
      <c r="A11360" s="6">
        <v>255264</v>
      </c>
      <c r="B11360" s="6" t="s">
        <v>14</v>
      </c>
      <c r="C11360" s="7">
        <v>2</v>
      </c>
      <c r="D11360" s="8">
        <v>379.99</v>
      </c>
      <c r="E11360" s="9">
        <v>43733.819444444445</v>
      </c>
      <c r="F11360" s="6" t="s">
        <v>7073</v>
      </c>
      <c r="G11360" s="6" t="str">
        <f t="shared" si="177"/>
        <v>NY</v>
      </c>
      <c r="H11360" s="8">
        <f>Sales[Quantity Ordered]*Sales[Price Each]</f>
        <v>759.98</v>
      </c>
    </row>
    <row r="11361" spans="1:8" x14ac:dyDescent="0.25">
      <c r="A11361" s="6">
        <v>254122</v>
      </c>
      <c r="B11361" s="6" t="s">
        <v>84</v>
      </c>
      <c r="C11361" s="7">
        <v>2</v>
      </c>
      <c r="D11361" s="8">
        <v>389.99</v>
      </c>
      <c r="E11361" s="9">
        <v>43723.074305555558</v>
      </c>
      <c r="F11361" s="6" t="s">
        <v>5953</v>
      </c>
      <c r="G11361" s="6" t="str">
        <f t="shared" si="177"/>
        <v>TX</v>
      </c>
      <c r="H11361" s="8">
        <f>Sales[Quantity Ordered]*Sales[Price Each]</f>
        <v>779.98</v>
      </c>
    </row>
    <row r="11362" spans="1:8" x14ac:dyDescent="0.25">
      <c r="A11362" s="6">
        <v>254477</v>
      </c>
      <c r="B11362" s="6" t="s">
        <v>42</v>
      </c>
      <c r="C11362" s="7">
        <v>2</v>
      </c>
      <c r="D11362" s="8">
        <v>700</v>
      </c>
      <c r="E11362" s="9">
        <v>43720.510416666664</v>
      </c>
      <c r="F11362" s="6" t="s">
        <v>6304</v>
      </c>
      <c r="G11362" s="6" t="str">
        <f t="shared" si="177"/>
        <v>MA</v>
      </c>
      <c r="H11362" s="8">
        <f>Sales[Quantity Ordered]*Sales[Price Each]</f>
        <v>1400</v>
      </c>
    </row>
    <row r="11363" spans="1:8" x14ac:dyDescent="0.25">
      <c r="A11363" s="6">
        <v>250279</v>
      </c>
      <c r="B11363" s="6" t="s">
        <v>24</v>
      </c>
      <c r="C11363" s="7">
        <v>3</v>
      </c>
      <c r="D11363" s="8">
        <v>2.99</v>
      </c>
      <c r="E11363" s="9">
        <v>43709.394444444442</v>
      </c>
      <c r="F11363" s="6" t="s">
        <v>2147</v>
      </c>
      <c r="G11363" s="6" t="str">
        <f t="shared" si="177"/>
        <v>TX</v>
      </c>
      <c r="H11363" s="8">
        <f>Sales[Quantity Ordered]*Sales[Price Each]</f>
        <v>8.9700000000000006</v>
      </c>
    </row>
    <row r="11364" spans="1:8" x14ac:dyDescent="0.25">
      <c r="A11364" s="6">
        <v>256050</v>
      </c>
      <c r="B11364" s="6" t="s">
        <v>24</v>
      </c>
      <c r="C11364" s="7">
        <v>3</v>
      </c>
      <c r="D11364" s="8">
        <v>2.99</v>
      </c>
      <c r="E11364" s="9">
        <v>43709.736111111109</v>
      </c>
      <c r="F11364" s="6" t="s">
        <v>7844</v>
      </c>
      <c r="G11364" s="6" t="str">
        <f t="shared" si="177"/>
        <v>CA</v>
      </c>
      <c r="H11364" s="8">
        <f>Sales[Quantity Ordered]*Sales[Price Each]</f>
        <v>8.9700000000000006</v>
      </c>
    </row>
    <row r="11365" spans="1:8" x14ac:dyDescent="0.25">
      <c r="A11365" s="6">
        <v>249575</v>
      </c>
      <c r="B11365" s="6" t="s">
        <v>24</v>
      </c>
      <c r="C11365" s="7">
        <v>3</v>
      </c>
      <c r="D11365" s="8">
        <v>2.99</v>
      </c>
      <c r="E11365" s="9">
        <v>43710.137499999997</v>
      </c>
      <c r="F11365" s="6" t="s">
        <v>1446</v>
      </c>
      <c r="G11365" s="6" t="str">
        <f t="shared" si="177"/>
        <v>CA</v>
      </c>
      <c r="H11365" s="8">
        <f>Sales[Quantity Ordered]*Sales[Price Each]</f>
        <v>8.9700000000000006</v>
      </c>
    </row>
    <row r="11366" spans="1:8" x14ac:dyDescent="0.25">
      <c r="A11366" s="6">
        <v>253661</v>
      </c>
      <c r="B11366" s="6" t="s">
        <v>24</v>
      </c>
      <c r="C11366" s="7">
        <v>3</v>
      </c>
      <c r="D11366" s="8">
        <v>2.99</v>
      </c>
      <c r="E11366" s="9">
        <v>43710.14166666667</v>
      </c>
      <c r="F11366" s="6" t="s">
        <v>5497</v>
      </c>
      <c r="G11366" s="6" t="str">
        <f t="shared" si="177"/>
        <v>WA</v>
      </c>
      <c r="H11366" s="8">
        <f>Sales[Quantity Ordered]*Sales[Price Each]</f>
        <v>8.9700000000000006</v>
      </c>
    </row>
    <row r="11367" spans="1:8" x14ac:dyDescent="0.25">
      <c r="A11367" s="6">
        <v>254360</v>
      </c>
      <c r="B11367" s="6" t="s">
        <v>24</v>
      </c>
      <c r="C11367" s="7">
        <v>3</v>
      </c>
      <c r="D11367" s="8">
        <v>2.99</v>
      </c>
      <c r="E11367" s="9">
        <v>43710.459027777775</v>
      </c>
      <c r="F11367" s="6" t="s">
        <v>6189</v>
      </c>
      <c r="G11367" s="6" t="str">
        <f t="shared" si="177"/>
        <v>MA</v>
      </c>
      <c r="H11367" s="8">
        <f>Sales[Quantity Ordered]*Sales[Price Each]</f>
        <v>8.9700000000000006</v>
      </c>
    </row>
    <row r="11368" spans="1:8" x14ac:dyDescent="0.25">
      <c r="A11368" s="6">
        <v>256840</v>
      </c>
      <c r="B11368" s="6" t="s">
        <v>24</v>
      </c>
      <c r="C11368" s="7">
        <v>3</v>
      </c>
      <c r="D11368" s="8">
        <v>2.99</v>
      </c>
      <c r="E11368" s="9">
        <v>43710.488888888889</v>
      </c>
      <c r="F11368" s="6" t="s">
        <v>8610</v>
      </c>
      <c r="G11368" s="6" t="str">
        <f t="shared" si="177"/>
        <v>NY</v>
      </c>
      <c r="H11368" s="8">
        <f>Sales[Quantity Ordered]*Sales[Price Each]</f>
        <v>8.9700000000000006</v>
      </c>
    </row>
    <row r="11369" spans="1:8" x14ac:dyDescent="0.25">
      <c r="A11369" s="6">
        <v>252891</v>
      </c>
      <c r="B11369" s="6" t="s">
        <v>24</v>
      </c>
      <c r="C11369" s="7">
        <v>3</v>
      </c>
      <c r="D11369" s="8">
        <v>2.99</v>
      </c>
      <c r="E11369" s="9">
        <v>43710.604166666664</v>
      </c>
      <c r="F11369" s="6" t="s">
        <v>4737</v>
      </c>
      <c r="G11369" s="6" t="str">
        <f t="shared" si="177"/>
        <v>CA</v>
      </c>
      <c r="H11369" s="8">
        <f>Sales[Quantity Ordered]*Sales[Price Each]</f>
        <v>8.9700000000000006</v>
      </c>
    </row>
    <row r="11370" spans="1:8" x14ac:dyDescent="0.25">
      <c r="A11370" s="6">
        <v>258319</v>
      </c>
      <c r="B11370" s="6" t="s">
        <v>24</v>
      </c>
      <c r="C11370" s="7">
        <v>3</v>
      </c>
      <c r="D11370" s="8">
        <v>2.99</v>
      </c>
      <c r="E11370" s="9">
        <v>43711.408333333333</v>
      </c>
      <c r="F11370" s="6" t="s">
        <v>10050</v>
      </c>
      <c r="G11370" s="6" t="str">
        <f t="shared" si="177"/>
        <v>CA</v>
      </c>
      <c r="H11370" s="8">
        <f>Sales[Quantity Ordered]*Sales[Price Each]</f>
        <v>8.9700000000000006</v>
      </c>
    </row>
    <row r="11371" spans="1:8" x14ac:dyDescent="0.25">
      <c r="A11371" s="6">
        <v>248767</v>
      </c>
      <c r="B11371" s="6" t="s">
        <v>24</v>
      </c>
      <c r="C11371" s="7">
        <v>3</v>
      </c>
      <c r="D11371" s="8">
        <v>2.99</v>
      </c>
      <c r="E11371" s="9">
        <v>43711.474999999999</v>
      </c>
      <c r="F11371" s="6" t="s">
        <v>640</v>
      </c>
      <c r="G11371" s="6" t="str">
        <f t="shared" si="177"/>
        <v>CA</v>
      </c>
      <c r="H11371" s="8">
        <f>Sales[Quantity Ordered]*Sales[Price Each]</f>
        <v>8.9700000000000006</v>
      </c>
    </row>
    <row r="11372" spans="1:8" x14ac:dyDescent="0.25">
      <c r="A11372" s="6">
        <v>253336</v>
      </c>
      <c r="B11372" s="6" t="s">
        <v>24</v>
      </c>
      <c r="C11372" s="7">
        <v>3</v>
      </c>
      <c r="D11372" s="8">
        <v>2.99</v>
      </c>
      <c r="E11372" s="9">
        <v>43711.554166666669</v>
      </c>
      <c r="F11372" s="6" t="s">
        <v>5177</v>
      </c>
      <c r="G11372" s="6" t="str">
        <f t="shared" si="177"/>
        <v>TX</v>
      </c>
      <c r="H11372" s="8">
        <f>Sales[Quantity Ordered]*Sales[Price Each]</f>
        <v>8.9700000000000006</v>
      </c>
    </row>
    <row r="11373" spans="1:8" x14ac:dyDescent="0.25">
      <c r="A11373" s="6">
        <v>248319</v>
      </c>
      <c r="B11373" s="6" t="s">
        <v>24</v>
      </c>
      <c r="C11373" s="7">
        <v>3</v>
      </c>
      <c r="D11373" s="8">
        <v>2.99</v>
      </c>
      <c r="E11373" s="9">
        <v>43711.623611111114</v>
      </c>
      <c r="F11373" s="6" t="s">
        <v>191</v>
      </c>
      <c r="G11373" s="6" t="str">
        <f t="shared" si="177"/>
        <v>WA</v>
      </c>
      <c r="H11373" s="8">
        <f>Sales[Quantity Ordered]*Sales[Price Each]</f>
        <v>8.9700000000000006</v>
      </c>
    </row>
    <row r="11374" spans="1:8" x14ac:dyDescent="0.25">
      <c r="A11374" s="6">
        <v>258456</v>
      </c>
      <c r="B11374" s="6" t="s">
        <v>24</v>
      </c>
      <c r="C11374" s="7">
        <v>3</v>
      </c>
      <c r="D11374" s="8">
        <v>2.99</v>
      </c>
      <c r="E11374" s="9">
        <v>43711.772222222222</v>
      </c>
      <c r="F11374" s="6" t="s">
        <v>10181</v>
      </c>
      <c r="G11374" s="6" t="str">
        <f t="shared" si="177"/>
        <v>CA</v>
      </c>
      <c r="H11374" s="8">
        <f>Sales[Quantity Ordered]*Sales[Price Each]</f>
        <v>8.9700000000000006</v>
      </c>
    </row>
    <row r="11375" spans="1:8" x14ac:dyDescent="0.25">
      <c r="A11375" s="6">
        <v>250436</v>
      </c>
      <c r="B11375" s="6" t="s">
        <v>24</v>
      </c>
      <c r="C11375" s="7">
        <v>3</v>
      </c>
      <c r="D11375" s="8">
        <v>2.99</v>
      </c>
      <c r="E11375" s="9">
        <v>43712.48541666667</v>
      </c>
      <c r="F11375" s="6" t="s">
        <v>2304</v>
      </c>
      <c r="G11375" s="6" t="str">
        <f t="shared" si="177"/>
        <v>CA</v>
      </c>
      <c r="H11375" s="8">
        <f>Sales[Quantity Ordered]*Sales[Price Each]</f>
        <v>8.9700000000000006</v>
      </c>
    </row>
    <row r="11376" spans="1:8" x14ac:dyDescent="0.25">
      <c r="A11376" s="6">
        <v>259217</v>
      </c>
      <c r="B11376" s="6" t="s">
        <v>24</v>
      </c>
      <c r="C11376" s="7">
        <v>3</v>
      </c>
      <c r="D11376" s="8">
        <v>2.99</v>
      </c>
      <c r="E11376" s="9">
        <v>43712.565972222219</v>
      </c>
      <c r="F11376" s="6" t="s">
        <v>10919</v>
      </c>
      <c r="G11376" s="6" t="str">
        <f t="shared" si="177"/>
        <v>NY</v>
      </c>
      <c r="H11376" s="8">
        <f>Sales[Quantity Ordered]*Sales[Price Each]</f>
        <v>8.9700000000000006</v>
      </c>
    </row>
    <row r="11377" spans="1:8" x14ac:dyDescent="0.25">
      <c r="A11377" s="6">
        <v>255861</v>
      </c>
      <c r="B11377" s="6" t="s">
        <v>24</v>
      </c>
      <c r="C11377" s="7">
        <v>3</v>
      </c>
      <c r="D11377" s="8">
        <v>2.99</v>
      </c>
      <c r="E11377" s="9">
        <v>43712.594444444447</v>
      </c>
      <c r="F11377" s="6" t="s">
        <v>7660</v>
      </c>
      <c r="G11377" s="6" t="str">
        <f t="shared" si="177"/>
        <v>CA</v>
      </c>
      <c r="H11377" s="8">
        <f>Sales[Quantity Ordered]*Sales[Price Each]</f>
        <v>8.9700000000000006</v>
      </c>
    </row>
    <row r="11378" spans="1:8" x14ac:dyDescent="0.25">
      <c r="A11378" s="6">
        <v>259249</v>
      </c>
      <c r="B11378" s="6" t="s">
        <v>24</v>
      </c>
      <c r="C11378" s="7">
        <v>3</v>
      </c>
      <c r="D11378" s="8">
        <v>2.99</v>
      </c>
      <c r="E11378" s="9">
        <v>43712.854166666664</v>
      </c>
      <c r="F11378" s="6" t="s">
        <v>10949</v>
      </c>
      <c r="G11378" s="6" t="str">
        <f t="shared" si="177"/>
        <v>CA</v>
      </c>
      <c r="H11378" s="8">
        <f>Sales[Quantity Ordered]*Sales[Price Each]</f>
        <v>8.9700000000000006</v>
      </c>
    </row>
    <row r="11379" spans="1:8" x14ac:dyDescent="0.25">
      <c r="A11379" s="6">
        <v>259265</v>
      </c>
      <c r="B11379" s="6" t="s">
        <v>24</v>
      </c>
      <c r="C11379" s="7">
        <v>3</v>
      </c>
      <c r="D11379" s="8">
        <v>2.99</v>
      </c>
      <c r="E11379" s="9">
        <v>43712.911111111112</v>
      </c>
      <c r="F11379" s="6" t="s">
        <v>10963</v>
      </c>
      <c r="G11379" s="6" t="str">
        <f t="shared" si="177"/>
        <v>CA</v>
      </c>
      <c r="H11379" s="8">
        <f>Sales[Quantity Ordered]*Sales[Price Each]</f>
        <v>8.9700000000000006</v>
      </c>
    </row>
    <row r="11380" spans="1:8" x14ac:dyDescent="0.25">
      <c r="A11380" s="6">
        <v>251850</v>
      </c>
      <c r="B11380" s="6" t="s">
        <v>24</v>
      </c>
      <c r="C11380" s="7">
        <v>3</v>
      </c>
      <c r="D11380" s="8">
        <v>2.99</v>
      </c>
      <c r="E11380" s="9">
        <v>43713.55</v>
      </c>
      <c r="F11380" s="6" t="s">
        <v>3704</v>
      </c>
      <c r="G11380" s="6" t="str">
        <f t="shared" si="177"/>
        <v>TX</v>
      </c>
      <c r="H11380" s="8">
        <f>Sales[Quantity Ordered]*Sales[Price Each]</f>
        <v>8.9700000000000006</v>
      </c>
    </row>
    <row r="11381" spans="1:8" x14ac:dyDescent="0.25">
      <c r="A11381" s="6">
        <v>257149</v>
      </c>
      <c r="B11381" s="6" t="s">
        <v>24</v>
      </c>
      <c r="C11381" s="7">
        <v>3</v>
      </c>
      <c r="D11381" s="8">
        <v>2.99</v>
      </c>
      <c r="E11381" s="9">
        <v>43714.349305555559</v>
      </c>
      <c r="F11381" s="6" t="s">
        <v>8914</v>
      </c>
      <c r="G11381" s="6" t="str">
        <f t="shared" si="177"/>
        <v>CA</v>
      </c>
      <c r="H11381" s="8">
        <f>Sales[Quantity Ordered]*Sales[Price Each]</f>
        <v>8.9700000000000006</v>
      </c>
    </row>
    <row r="11382" spans="1:8" x14ac:dyDescent="0.25">
      <c r="A11382" s="6">
        <v>251405</v>
      </c>
      <c r="B11382" s="6" t="s">
        <v>24</v>
      </c>
      <c r="C11382" s="7">
        <v>3</v>
      </c>
      <c r="D11382" s="8">
        <v>2.99</v>
      </c>
      <c r="E11382" s="9">
        <v>43714.440972222219</v>
      </c>
      <c r="F11382" s="6" t="s">
        <v>3263</v>
      </c>
      <c r="G11382" s="6" t="str">
        <f t="shared" si="177"/>
        <v>NY</v>
      </c>
      <c r="H11382" s="8">
        <f>Sales[Quantity Ordered]*Sales[Price Each]</f>
        <v>8.9700000000000006</v>
      </c>
    </row>
    <row r="11383" spans="1:8" x14ac:dyDescent="0.25">
      <c r="A11383" s="6">
        <v>254144</v>
      </c>
      <c r="B11383" s="6" t="s">
        <v>24</v>
      </c>
      <c r="C11383" s="7">
        <v>3</v>
      </c>
      <c r="D11383" s="8">
        <v>2.99</v>
      </c>
      <c r="E11383" s="9">
        <v>43715.4</v>
      </c>
      <c r="F11383" s="6" t="s">
        <v>5973</v>
      </c>
      <c r="G11383" s="6" t="str">
        <f t="shared" si="177"/>
        <v>CA</v>
      </c>
      <c r="H11383" s="8">
        <f>Sales[Quantity Ordered]*Sales[Price Each]</f>
        <v>8.9700000000000006</v>
      </c>
    </row>
    <row r="11384" spans="1:8" x14ac:dyDescent="0.25">
      <c r="A11384" s="6">
        <v>248597</v>
      </c>
      <c r="B11384" s="6" t="s">
        <v>24</v>
      </c>
      <c r="C11384" s="7">
        <v>3</v>
      </c>
      <c r="D11384" s="8">
        <v>2.99</v>
      </c>
      <c r="E11384" s="9">
        <v>43715.57916666667</v>
      </c>
      <c r="F11384" s="6" t="s">
        <v>470</v>
      </c>
      <c r="G11384" s="6" t="str">
        <f t="shared" si="177"/>
        <v>MA</v>
      </c>
      <c r="H11384" s="8">
        <f>Sales[Quantity Ordered]*Sales[Price Each]</f>
        <v>8.9700000000000006</v>
      </c>
    </row>
    <row r="11385" spans="1:8" x14ac:dyDescent="0.25">
      <c r="A11385" s="6">
        <v>256230</v>
      </c>
      <c r="B11385" s="6" t="s">
        <v>24</v>
      </c>
      <c r="C11385" s="7">
        <v>3</v>
      </c>
      <c r="D11385" s="8">
        <v>2.99</v>
      </c>
      <c r="E11385" s="9">
        <v>43715.626388888886</v>
      </c>
      <c r="F11385" s="6" t="s">
        <v>8018</v>
      </c>
      <c r="G11385" s="6" t="str">
        <f t="shared" si="177"/>
        <v>TX</v>
      </c>
      <c r="H11385" s="8">
        <f>Sales[Quantity Ordered]*Sales[Price Each]</f>
        <v>8.9700000000000006</v>
      </c>
    </row>
    <row r="11386" spans="1:8" x14ac:dyDescent="0.25">
      <c r="A11386" s="6">
        <v>257796</v>
      </c>
      <c r="B11386" s="6" t="s">
        <v>24</v>
      </c>
      <c r="C11386" s="7">
        <v>3</v>
      </c>
      <c r="D11386" s="8">
        <v>2.99</v>
      </c>
      <c r="E11386" s="9">
        <v>43715.666666666664</v>
      </c>
      <c r="F11386" s="6" t="s">
        <v>9546</v>
      </c>
      <c r="G11386" s="6" t="str">
        <f t="shared" si="177"/>
        <v>CA</v>
      </c>
      <c r="H11386" s="8">
        <f>Sales[Quantity Ordered]*Sales[Price Each]</f>
        <v>8.9700000000000006</v>
      </c>
    </row>
    <row r="11387" spans="1:8" x14ac:dyDescent="0.25">
      <c r="A11387" s="6">
        <v>248187</v>
      </c>
      <c r="B11387" s="6" t="s">
        <v>24</v>
      </c>
      <c r="C11387" s="7">
        <v>3</v>
      </c>
      <c r="D11387" s="8">
        <v>2.99</v>
      </c>
      <c r="E11387" s="9">
        <v>43715.979861111111</v>
      </c>
      <c r="F11387" s="6" t="s">
        <v>55</v>
      </c>
      <c r="G11387" s="6" t="str">
        <f t="shared" si="177"/>
        <v>CA</v>
      </c>
      <c r="H11387" s="8">
        <f>Sales[Quantity Ordered]*Sales[Price Each]</f>
        <v>8.9700000000000006</v>
      </c>
    </row>
    <row r="11388" spans="1:8" x14ac:dyDescent="0.25">
      <c r="A11388" s="6">
        <v>258674</v>
      </c>
      <c r="B11388" s="6" t="s">
        <v>24</v>
      </c>
      <c r="C11388" s="7">
        <v>3</v>
      </c>
      <c r="D11388" s="8">
        <v>2.99</v>
      </c>
      <c r="E11388" s="9">
        <v>43716.515277777777</v>
      </c>
      <c r="F11388" s="6" t="s">
        <v>10395</v>
      </c>
      <c r="G11388" s="6" t="str">
        <f t="shared" si="177"/>
        <v>WA</v>
      </c>
      <c r="H11388" s="8">
        <f>Sales[Quantity Ordered]*Sales[Price Each]</f>
        <v>8.9700000000000006</v>
      </c>
    </row>
    <row r="11389" spans="1:8" x14ac:dyDescent="0.25">
      <c r="A11389" s="6">
        <v>257309</v>
      </c>
      <c r="B11389" s="6" t="s">
        <v>24</v>
      </c>
      <c r="C11389" s="7">
        <v>3</v>
      </c>
      <c r="D11389" s="8">
        <v>2.99</v>
      </c>
      <c r="E11389" s="9">
        <v>43716.544444444444</v>
      </c>
      <c r="F11389" s="6" t="s">
        <v>9073</v>
      </c>
      <c r="G11389" s="6" t="str">
        <f t="shared" si="177"/>
        <v>CA</v>
      </c>
      <c r="H11389" s="8">
        <f>Sales[Quantity Ordered]*Sales[Price Each]</f>
        <v>8.9700000000000006</v>
      </c>
    </row>
    <row r="11390" spans="1:8" x14ac:dyDescent="0.25">
      <c r="A11390" s="6">
        <v>251491</v>
      </c>
      <c r="B11390" s="6" t="s">
        <v>24</v>
      </c>
      <c r="C11390" s="7">
        <v>3</v>
      </c>
      <c r="D11390" s="8">
        <v>2.99</v>
      </c>
      <c r="E11390" s="9">
        <v>43716.751388888886</v>
      </c>
      <c r="F11390" s="6" t="s">
        <v>3349</v>
      </c>
      <c r="G11390" s="6" t="str">
        <f t="shared" si="177"/>
        <v>TX</v>
      </c>
      <c r="H11390" s="8">
        <f>Sales[Quantity Ordered]*Sales[Price Each]</f>
        <v>8.9700000000000006</v>
      </c>
    </row>
    <row r="11391" spans="1:8" x14ac:dyDescent="0.25">
      <c r="A11391" s="6">
        <v>258590</v>
      </c>
      <c r="B11391" s="6" t="s">
        <v>24</v>
      </c>
      <c r="C11391" s="7">
        <v>3</v>
      </c>
      <c r="D11391" s="8">
        <v>2.99</v>
      </c>
      <c r="E11391" s="9">
        <v>43716.829861111109</v>
      </c>
      <c r="F11391" s="6" t="s">
        <v>10312</v>
      </c>
      <c r="G11391" s="6" t="str">
        <f t="shared" si="177"/>
        <v>CA</v>
      </c>
      <c r="H11391" s="8">
        <f>Sales[Quantity Ordered]*Sales[Price Each]</f>
        <v>8.9700000000000006</v>
      </c>
    </row>
    <row r="11392" spans="1:8" x14ac:dyDescent="0.25">
      <c r="A11392" s="6">
        <v>254400</v>
      </c>
      <c r="B11392" s="6" t="s">
        <v>24</v>
      </c>
      <c r="C11392" s="7">
        <v>3</v>
      </c>
      <c r="D11392" s="8">
        <v>2.99</v>
      </c>
      <c r="E11392" s="9">
        <v>43716.890277777777</v>
      </c>
      <c r="F11392" s="6" t="s">
        <v>6228</v>
      </c>
      <c r="G11392" s="6" t="str">
        <f t="shared" si="177"/>
        <v>MA</v>
      </c>
      <c r="H11392" s="8">
        <f>Sales[Quantity Ordered]*Sales[Price Each]</f>
        <v>8.9700000000000006</v>
      </c>
    </row>
    <row r="11393" spans="1:8" x14ac:dyDescent="0.25">
      <c r="A11393" s="6">
        <v>257333</v>
      </c>
      <c r="B11393" s="6" t="s">
        <v>24</v>
      </c>
      <c r="C11393" s="7">
        <v>3</v>
      </c>
      <c r="D11393" s="8">
        <v>2.99</v>
      </c>
      <c r="E11393" s="9">
        <v>43717.538194444445</v>
      </c>
      <c r="F11393" s="6" t="s">
        <v>9096</v>
      </c>
      <c r="G11393" s="6" t="str">
        <f t="shared" si="177"/>
        <v>GA</v>
      </c>
      <c r="H11393" s="8">
        <f>Sales[Quantity Ordered]*Sales[Price Each]</f>
        <v>8.9700000000000006</v>
      </c>
    </row>
    <row r="11394" spans="1:8" x14ac:dyDescent="0.25">
      <c r="A11394" s="6">
        <v>250918</v>
      </c>
      <c r="B11394" s="6" t="s">
        <v>24</v>
      </c>
      <c r="C11394" s="7">
        <v>3</v>
      </c>
      <c r="D11394" s="8">
        <v>2.99</v>
      </c>
      <c r="E11394" s="9">
        <v>43717.808333333334</v>
      </c>
      <c r="F11394" s="6" t="s">
        <v>2781</v>
      </c>
      <c r="G11394" s="6" t="str">
        <f t="shared" ref="G11394:G11457" si="178">MID(F11394,FIND(",",F11394,FIND(",",F11394)+1)+2,2)</f>
        <v>CA</v>
      </c>
      <c r="H11394" s="8">
        <f>Sales[Quantity Ordered]*Sales[Price Each]</f>
        <v>8.9700000000000006</v>
      </c>
    </row>
    <row r="11395" spans="1:8" x14ac:dyDescent="0.25">
      <c r="A11395" s="6">
        <v>253684</v>
      </c>
      <c r="B11395" s="6" t="s">
        <v>24</v>
      </c>
      <c r="C11395" s="7">
        <v>3</v>
      </c>
      <c r="D11395" s="8">
        <v>2.99</v>
      </c>
      <c r="E11395" s="9">
        <v>43718.366666666669</v>
      </c>
      <c r="F11395" s="6" t="s">
        <v>5519</v>
      </c>
      <c r="G11395" s="6" t="str">
        <f t="shared" si="178"/>
        <v>CA</v>
      </c>
      <c r="H11395" s="8">
        <f>Sales[Quantity Ordered]*Sales[Price Each]</f>
        <v>8.9700000000000006</v>
      </c>
    </row>
    <row r="11396" spans="1:8" x14ac:dyDescent="0.25">
      <c r="A11396" s="6">
        <v>251135</v>
      </c>
      <c r="B11396" s="6" t="s">
        <v>24</v>
      </c>
      <c r="C11396" s="7">
        <v>3</v>
      </c>
      <c r="D11396" s="8">
        <v>2.99</v>
      </c>
      <c r="E11396" s="9">
        <v>43718.386805555558</v>
      </c>
      <c r="F11396" s="6" t="s">
        <v>2996</v>
      </c>
      <c r="G11396" s="6" t="str">
        <f t="shared" si="178"/>
        <v>CA</v>
      </c>
      <c r="H11396" s="8">
        <f>Sales[Quantity Ordered]*Sales[Price Each]</f>
        <v>8.9700000000000006</v>
      </c>
    </row>
    <row r="11397" spans="1:8" x14ac:dyDescent="0.25">
      <c r="A11397" s="6">
        <v>250677</v>
      </c>
      <c r="B11397" s="6" t="s">
        <v>24</v>
      </c>
      <c r="C11397" s="7">
        <v>3</v>
      </c>
      <c r="D11397" s="8">
        <v>2.99</v>
      </c>
      <c r="E11397" s="9">
        <v>43718.54791666667</v>
      </c>
      <c r="F11397" s="6" t="s">
        <v>2541</v>
      </c>
      <c r="G11397" s="6" t="str">
        <f t="shared" si="178"/>
        <v>MA</v>
      </c>
      <c r="H11397" s="8">
        <f>Sales[Quantity Ordered]*Sales[Price Each]</f>
        <v>8.9700000000000006</v>
      </c>
    </row>
    <row r="11398" spans="1:8" x14ac:dyDescent="0.25">
      <c r="A11398" s="6">
        <v>253657</v>
      </c>
      <c r="B11398" s="6" t="s">
        <v>24</v>
      </c>
      <c r="C11398" s="7">
        <v>3</v>
      </c>
      <c r="D11398" s="8">
        <v>2.99</v>
      </c>
      <c r="E11398" s="9">
        <v>43718.806944444441</v>
      </c>
      <c r="F11398" s="6" t="s">
        <v>5493</v>
      </c>
      <c r="G11398" s="6" t="str">
        <f t="shared" si="178"/>
        <v>NY</v>
      </c>
      <c r="H11398" s="8">
        <f>Sales[Quantity Ordered]*Sales[Price Each]</f>
        <v>8.9700000000000006</v>
      </c>
    </row>
    <row r="11399" spans="1:8" x14ac:dyDescent="0.25">
      <c r="A11399" s="6">
        <v>257022</v>
      </c>
      <c r="B11399" s="6" t="s">
        <v>24</v>
      </c>
      <c r="C11399" s="7">
        <v>3</v>
      </c>
      <c r="D11399" s="8">
        <v>2.99</v>
      </c>
      <c r="E11399" s="9">
        <v>43718.832638888889</v>
      </c>
      <c r="F11399" s="6" t="s">
        <v>8788</v>
      </c>
      <c r="G11399" s="6" t="str">
        <f t="shared" si="178"/>
        <v>OR</v>
      </c>
      <c r="H11399" s="8">
        <f>Sales[Quantity Ordered]*Sales[Price Each]</f>
        <v>8.9700000000000006</v>
      </c>
    </row>
    <row r="11400" spans="1:8" x14ac:dyDescent="0.25">
      <c r="A11400" s="6">
        <v>250036</v>
      </c>
      <c r="B11400" s="6" t="s">
        <v>24</v>
      </c>
      <c r="C11400" s="7">
        <v>3</v>
      </c>
      <c r="D11400" s="8">
        <v>2.99</v>
      </c>
      <c r="E11400" s="9">
        <v>43719.525000000001</v>
      </c>
      <c r="F11400" s="6" t="s">
        <v>1904</v>
      </c>
      <c r="G11400" s="6" t="str">
        <f t="shared" si="178"/>
        <v>CA</v>
      </c>
      <c r="H11400" s="8">
        <f>Sales[Quantity Ordered]*Sales[Price Each]</f>
        <v>8.9700000000000006</v>
      </c>
    </row>
    <row r="11401" spans="1:8" x14ac:dyDescent="0.25">
      <c r="A11401" s="6">
        <v>258984</v>
      </c>
      <c r="B11401" s="6" t="s">
        <v>24</v>
      </c>
      <c r="C11401" s="7">
        <v>3</v>
      </c>
      <c r="D11401" s="8">
        <v>2.99</v>
      </c>
      <c r="E11401" s="9">
        <v>43719.585416666669</v>
      </c>
      <c r="F11401" s="6" t="s">
        <v>5040</v>
      </c>
      <c r="G11401" s="6" t="str">
        <f t="shared" si="178"/>
        <v>MA</v>
      </c>
      <c r="H11401" s="8">
        <f>Sales[Quantity Ordered]*Sales[Price Each]</f>
        <v>8.9700000000000006</v>
      </c>
    </row>
    <row r="11402" spans="1:8" x14ac:dyDescent="0.25">
      <c r="A11402" s="6">
        <v>255574</v>
      </c>
      <c r="B11402" s="6" t="s">
        <v>24</v>
      </c>
      <c r="C11402" s="7">
        <v>3</v>
      </c>
      <c r="D11402" s="8">
        <v>2.99</v>
      </c>
      <c r="E11402" s="9">
        <v>43719.640277777777</v>
      </c>
      <c r="F11402" s="6" t="s">
        <v>7380</v>
      </c>
      <c r="G11402" s="6" t="str">
        <f t="shared" si="178"/>
        <v>CA</v>
      </c>
      <c r="H11402" s="8">
        <f>Sales[Quantity Ordered]*Sales[Price Each]</f>
        <v>8.9700000000000006</v>
      </c>
    </row>
    <row r="11403" spans="1:8" x14ac:dyDescent="0.25">
      <c r="A11403" s="6">
        <v>257171</v>
      </c>
      <c r="B11403" s="6" t="s">
        <v>24</v>
      </c>
      <c r="C11403" s="7">
        <v>3</v>
      </c>
      <c r="D11403" s="8">
        <v>2.99</v>
      </c>
      <c r="E11403" s="9">
        <v>43719.769444444442</v>
      </c>
      <c r="F11403" s="6" t="s">
        <v>8936</v>
      </c>
      <c r="G11403" s="6" t="str">
        <f t="shared" si="178"/>
        <v>MA</v>
      </c>
      <c r="H11403" s="8">
        <f>Sales[Quantity Ordered]*Sales[Price Each]</f>
        <v>8.9700000000000006</v>
      </c>
    </row>
    <row r="11404" spans="1:8" x14ac:dyDescent="0.25">
      <c r="A11404" s="6">
        <v>257303</v>
      </c>
      <c r="B11404" s="6" t="s">
        <v>24</v>
      </c>
      <c r="C11404" s="7">
        <v>3</v>
      </c>
      <c r="D11404" s="8">
        <v>2.99</v>
      </c>
      <c r="E11404" s="9">
        <v>43720.049305555556</v>
      </c>
      <c r="F11404" s="6" t="s">
        <v>9067</v>
      </c>
      <c r="G11404" s="6" t="str">
        <f t="shared" si="178"/>
        <v>WA</v>
      </c>
      <c r="H11404" s="8">
        <f>Sales[Quantity Ordered]*Sales[Price Each]</f>
        <v>8.9700000000000006</v>
      </c>
    </row>
    <row r="11405" spans="1:8" x14ac:dyDescent="0.25">
      <c r="A11405" s="6">
        <v>258773</v>
      </c>
      <c r="B11405" s="6" t="s">
        <v>24</v>
      </c>
      <c r="C11405" s="7">
        <v>3</v>
      </c>
      <c r="D11405" s="8">
        <v>2.99</v>
      </c>
      <c r="E11405" s="9">
        <v>43720.231944444444</v>
      </c>
      <c r="F11405" s="6" t="s">
        <v>10489</v>
      </c>
      <c r="G11405" s="6" t="str">
        <f t="shared" si="178"/>
        <v>MA</v>
      </c>
      <c r="H11405" s="8">
        <f>Sales[Quantity Ordered]*Sales[Price Each]</f>
        <v>8.9700000000000006</v>
      </c>
    </row>
    <row r="11406" spans="1:8" x14ac:dyDescent="0.25">
      <c r="A11406" s="6">
        <v>252879</v>
      </c>
      <c r="B11406" s="6" t="s">
        <v>24</v>
      </c>
      <c r="C11406" s="7">
        <v>3</v>
      </c>
      <c r="D11406" s="8">
        <v>2.99</v>
      </c>
      <c r="E11406" s="9">
        <v>43720.560416666667</v>
      </c>
      <c r="F11406" s="6" t="s">
        <v>4725</v>
      </c>
      <c r="G11406" s="6" t="str">
        <f t="shared" si="178"/>
        <v>TX</v>
      </c>
      <c r="H11406" s="8">
        <f>Sales[Quantity Ordered]*Sales[Price Each]</f>
        <v>8.9700000000000006</v>
      </c>
    </row>
    <row r="11407" spans="1:8" x14ac:dyDescent="0.25">
      <c r="A11407" s="6">
        <v>252653</v>
      </c>
      <c r="B11407" s="6" t="s">
        <v>24</v>
      </c>
      <c r="C11407" s="7">
        <v>3</v>
      </c>
      <c r="D11407" s="8">
        <v>2.99</v>
      </c>
      <c r="E11407" s="9">
        <v>43720.64166666667</v>
      </c>
      <c r="F11407" s="6" t="s">
        <v>4499</v>
      </c>
      <c r="G11407" s="6" t="str">
        <f t="shared" si="178"/>
        <v>CA</v>
      </c>
      <c r="H11407" s="8">
        <f>Sales[Quantity Ordered]*Sales[Price Each]</f>
        <v>8.9700000000000006</v>
      </c>
    </row>
    <row r="11408" spans="1:8" x14ac:dyDescent="0.25">
      <c r="A11408" s="6">
        <v>252670</v>
      </c>
      <c r="B11408" s="6" t="s">
        <v>24</v>
      </c>
      <c r="C11408" s="7">
        <v>3</v>
      </c>
      <c r="D11408" s="8">
        <v>2.99</v>
      </c>
      <c r="E11408" s="9">
        <v>43720.675000000003</v>
      </c>
      <c r="F11408" s="6" t="s">
        <v>4516</v>
      </c>
      <c r="G11408" s="6" t="str">
        <f t="shared" si="178"/>
        <v>CA</v>
      </c>
      <c r="H11408" s="8">
        <f>Sales[Quantity Ordered]*Sales[Price Each]</f>
        <v>8.9700000000000006</v>
      </c>
    </row>
    <row r="11409" spans="1:8" x14ac:dyDescent="0.25">
      <c r="A11409" s="6">
        <v>253309</v>
      </c>
      <c r="B11409" s="6" t="s">
        <v>24</v>
      </c>
      <c r="C11409" s="7">
        <v>3</v>
      </c>
      <c r="D11409" s="8">
        <v>2.99</v>
      </c>
      <c r="E11409" s="9">
        <v>43721.788194444445</v>
      </c>
      <c r="F11409" s="6" t="s">
        <v>5150</v>
      </c>
      <c r="G11409" s="6" t="str">
        <f t="shared" si="178"/>
        <v>CA</v>
      </c>
      <c r="H11409" s="8">
        <f>Sales[Quantity Ordered]*Sales[Price Each]</f>
        <v>8.9700000000000006</v>
      </c>
    </row>
    <row r="11410" spans="1:8" x14ac:dyDescent="0.25">
      <c r="A11410" s="6">
        <v>257311</v>
      </c>
      <c r="B11410" s="6" t="s">
        <v>24</v>
      </c>
      <c r="C11410" s="7">
        <v>3</v>
      </c>
      <c r="D11410" s="8">
        <v>2.99</v>
      </c>
      <c r="E11410" s="9">
        <v>43722.477777777778</v>
      </c>
      <c r="F11410" s="6" t="s">
        <v>9075</v>
      </c>
      <c r="G11410" s="6" t="str">
        <f t="shared" si="178"/>
        <v>GA</v>
      </c>
      <c r="H11410" s="8">
        <f>Sales[Quantity Ordered]*Sales[Price Each]</f>
        <v>8.9700000000000006</v>
      </c>
    </row>
    <row r="11411" spans="1:8" x14ac:dyDescent="0.25">
      <c r="A11411" s="6">
        <v>248162</v>
      </c>
      <c r="B11411" s="6" t="s">
        <v>24</v>
      </c>
      <c r="C11411" s="7">
        <v>3</v>
      </c>
      <c r="D11411" s="8">
        <v>2.99</v>
      </c>
      <c r="E11411" s="9">
        <v>43722.536111111112</v>
      </c>
      <c r="F11411" s="6" t="s">
        <v>25</v>
      </c>
      <c r="G11411" s="6" t="str">
        <f t="shared" si="178"/>
        <v>WA</v>
      </c>
      <c r="H11411" s="8">
        <f>Sales[Quantity Ordered]*Sales[Price Each]</f>
        <v>8.9700000000000006</v>
      </c>
    </row>
    <row r="11412" spans="1:8" x14ac:dyDescent="0.25">
      <c r="A11412" s="6">
        <v>253537</v>
      </c>
      <c r="B11412" s="6" t="s">
        <v>24</v>
      </c>
      <c r="C11412" s="7">
        <v>3</v>
      </c>
      <c r="D11412" s="8">
        <v>2.99</v>
      </c>
      <c r="E11412" s="9">
        <v>43722.909722222219</v>
      </c>
      <c r="F11412" s="6" t="s">
        <v>5376</v>
      </c>
      <c r="G11412" s="6" t="str">
        <f t="shared" si="178"/>
        <v>GA</v>
      </c>
      <c r="H11412" s="8">
        <f>Sales[Quantity Ordered]*Sales[Price Each]</f>
        <v>8.9700000000000006</v>
      </c>
    </row>
    <row r="11413" spans="1:8" x14ac:dyDescent="0.25">
      <c r="A11413" s="6">
        <v>258188</v>
      </c>
      <c r="B11413" s="6" t="s">
        <v>24</v>
      </c>
      <c r="C11413" s="7">
        <v>3</v>
      </c>
      <c r="D11413" s="8">
        <v>2.99</v>
      </c>
      <c r="E11413" s="9">
        <v>43723.583333333336</v>
      </c>
      <c r="F11413" s="6" t="s">
        <v>9923</v>
      </c>
      <c r="G11413" s="6" t="str">
        <f t="shared" si="178"/>
        <v>MA</v>
      </c>
      <c r="H11413" s="8">
        <f>Sales[Quantity Ordered]*Sales[Price Each]</f>
        <v>8.9700000000000006</v>
      </c>
    </row>
    <row r="11414" spans="1:8" x14ac:dyDescent="0.25">
      <c r="A11414" s="6">
        <v>252191</v>
      </c>
      <c r="B11414" s="6" t="s">
        <v>24</v>
      </c>
      <c r="C11414" s="7">
        <v>3</v>
      </c>
      <c r="D11414" s="8">
        <v>2.99</v>
      </c>
      <c r="E11414" s="9">
        <v>43723.779166666667</v>
      </c>
      <c r="F11414" s="6" t="s">
        <v>4042</v>
      </c>
      <c r="G11414" s="6" t="str">
        <f t="shared" si="178"/>
        <v>TX</v>
      </c>
      <c r="H11414" s="8">
        <f>Sales[Quantity Ordered]*Sales[Price Each]</f>
        <v>8.9700000000000006</v>
      </c>
    </row>
    <row r="11415" spans="1:8" x14ac:dyDescent="0.25">
      <c r="A11415" s="6">
        <v>259326</v>
      </c>
      <c r="B11415" s="6" t="s">
        <v>24</v>
      </c>
      <c r="C11415" s="7">
        <v>3</v>
      </c>
      <c r="D11415" s="8">
        <v>2.99</v>
      </c>
      <c r="E11415" s="9">
        <v>43723.959027777775</v>
      </c>
      <c r="F11415" s="6" t="s">
        <v>11024</v>
      </c>
      <c r="G11415" s="6" t="str">
        <f t="shared" si="178"/>
        <v>NY</v>
      </c>
      <c r="H11415" s="8">
        <f>Sales[Quantity Ordered]*Sales[Price Each]</f>
        <v>8.9700000000000006</v>
      </c>
    </row>
    <row r="11416" spans="1:8" x14ac:dyDescent="0.25">
      <c r="A11416" s="6">
        <v>253240</v>
      </c>
      <c r="B11416" s="6" t="s">
        <v>24</v>
      </c>
      <c r="C11416" s="7">
        <v>3</v>
      </c>
      <c r="D11416" s="8">
        <v>2.99</v>
      </c>
      <c r="E11416" s="9">
        <v>43724.037499999999</v>
      </c>
      <c r="F11416" s="6" t="s">
        <v>5082</v>
      </c>
      <c r="G11416" s="6" t="str">
        <f t="shared" si="178"/>
        <v>NY</v>
      </c>
      <c r="H11416" s="8">
        <f>Sales[Quantity Ordered]*Sales[Price Each]</f>
        <v>8.9700000000000006</v>
      </c>
    </row>
    <row r="11417" spans="1:8" x14ac:dyDescent="0.25">
      <c r="A11417" s="6">
        <v>253112</v>
      </c>
      <c r="B11417" s="6" t="s">
        <v>24</v>
      </c>
      <c r="C11417" s="7">
        <v>3</v>
      </c>
      <c r="D11417" s="8">
        <v>2.99</v>
      </c>
      <c r="E11417" s="9">
        <v>43724.725694444445</v>
      </c>
      <c r="F11417" s="6" t="s">
        <v>4956</v>
      </c>
      <c r="G11417" s="6" t="str">
        <f t="shared" si="178"/>
        <v>TX</v>
      </c>
      <c r="H11417" s="8">
        <f>Sales[Quantity Ordered]*Sales[Price Each]</f>
        <v>8.9700000000000006</v>
      </c>
    </row>
    <row r="11418" spans="1:8" x14ac:dyDescent="0.25">
      <c r="A11418" s="6">
        <v>253918</v>
      </c>
      <c r="B11418" s="6" t="s">
        <v>24</v>
      </c>
      <c r="C11418" s="7">
        <v>3</v>
      </c>
      <c r="D11418" s="8">
        <v>2.99</v>
      </c>
      <c r="E11418" s="9">
        <v>43724.731944444444</v>
      </c>
      <c r="F11418" s="6" t="s">
        <v>5751</v>
      </c>
      <c r="G11418" s="6" t="str">
        <f t="shared" si="178"/>
        <v>CA</v>
      </c>
      <c r="H11418" s="8">
        <f>Sales[Quantity Ordered]*Sales[Price Each]</f>
        <v>8.9700000000000006</v>
      </c>
    </row>
    <row r="11419" spans="1:8" x14ac:dyDescent="0.25">
      <c r="A11419" s="6">
        <v>254954</v>
      </c>
      <c r="B11419" s="6" t="s">
        <v>24</v>
      </c>
      <c r="C11419" s="7">
        <v>3</v>
      </c>
      <c r="D11419" s="8">
        <v>2.99</v>
      </c>
      <c r="E11419" s="9">
        <v>43725.021527777775</v>
      </c>
      <c r="F11419" s="6" t="s">
        <v>6769</v>
      </c>
      <c r="G11419" s="6" t="str">
        <f t="shared" si="178"/>
        <v>WA</v>
      </c>
      <c r="H11419" s="8">
        <f>Sales[Quantity Ordered]*Sales[Price Each]</f>
        <v>8.9700000000000006</v>
      </c>
    </row>
    <row r="11420" spans="1:8" x14ac:dyDescent="0.25">
      <c r="A11420" s="6">
        <v>256525</v>
      </c>
      <c r="B11420" s="6" t="s">
        <v>24</v>
      </c>
      <c r="C11420" s="7">
        <v>3</v>
      </c>
      <c r="D11420" s="8">
        <v>2.99</v>
      </c>
      <c r="E11420" s="9">
        <v>43725.395833333336</v>
      </c>
      <c r="F11420" s="6" t="s">
        <v>8309</v>
      </c>
      <c r="G11420" s="6" t="str">
        <f t="shared" si="178"/>
        <v>TX</v>
      </c>
      <c r="H11420" s="8">
        <f>Sales[Quantity Ordered]*Sales[Price Each]</f>
        <v>8.9700000000000006</v>
      </c>
    </row>
    <row r="11421" spans="1:8" x14ac:dyDescent="0.25">
      <c r="A11421" s="6">
        <v>255013</v>
      </c>
      <c r="B11421" s="6" t="s">
        <v>24</v>
      </c>
      <c r="C11421" s="7">
        <v>3</v>
      </c>
      <c r="D11421" s="8">
        <v>2.99</v>
      </c>
      <c r="E11421" s="9">
        <v>43725.508333333331</v>
      </c>
      <c r="F11421" s="6" t="s">
        <v>6826</v>
      </c>
      <c r="G11421" s="6" t="str">
        <f t="shared" si="178"/>
        <v>TX</v>
      </c>
      <c r="H11421" s="8">
        <f>Sales[Quantity Ordered]*Sales[Price Each]</f>
        <v>8.9700000000000006</v>
      </c>
    </row>
    <row r="11422" spans="1:8" x14ac:dyDescent="0.25">
      <c r="A11422" s="6">
        <v>250589</v>
      </c>
      <c r="B11422" s="6" t="s">
        <v>24</v>
      </c>
      <c r="C11422" s="7">
        <v>3</v>
      </c>
      <c r="D11422" s="8">
        <v>2.99</v>
      </c>
      <c r="E11422" s="9">
        <v>43725.706250000003</v>
      </c>
      <c r="F11422" s="6" t="s">
        <v>2456</v>
      </c>
      <c r="G11422" s="6" t="str">
        <f t="shared" si="178"/>
        <v>CA</v>
      </c>
      <c r="H11422" s="8">
        <f>Sales[Quantity Ordered]*Sales[Price Each]</f>
        <v>8.9700000000000006</v>
      </c>
    </row>
    <row r="11423" spans="1:8" x14ac:dyDescent="0.25">
      <c r="A11423" s="6">
        <v>259353</v>
      </c>
      <c r="B11423" s="6" t="s">
        <v>24</v>
      </c>
      <c r="C11423" s="7">
        <v>3</v>
      </c>
      <c r="D11423" s="8">
        <v>2.99</v>
      </c>
      <c r="E11423" s="9">
        <v>43725.87222222222</v>
      </c>
      <c r="F11423" s="6" t="s">
        <v>11051</v>
      </c>
      <c r="G11423" s="6" t="str">
        <f t="shared" si="178"/>
        <v>CA</v>
      </c>
      <c r="H11423" s="8">
        <f>Sales[Quantity Ordered]*Sales[Price Each]</f>
        <v>8.9700000000000006</v>
      </c>
    </row>
    <row r="11424" spans="1:8" x14ac:dyDescent="0.25">
      <c r="A11424" s="6">
        <v>254975</v>
      </c>
      <c r="B11424" s="6" t="s">
        <v>24</v>
      </c>
      <c r="C11424" s="7">
        <v>3</v>
      </c>
      <c r="D11424" s="8">
        <v>2.99</v>
      </c>
      <c r="E11424" s="9">
        <v>43725.877083333333</v>
      </c>
      <c r="F11424" s="6" t="s">
        <v>6790</v>
      </c>
      <c r="G11424" s="6" t="str">
        <f t="shared" si="178"/>
        <v>OR</v>
      </c>
      <c r="H11424" s="8">
        <f>Sales[Quantity Ordered]*Sales[Price Each]</f>
        <v>8.9700000000000006</v>
      </c>
    </row>
    <row r="11425" spans="1:8" x14ac:dyDescent="0.25">
      <c r="A11425" s="6">
        <v>253508</v>
      </c>
      <c r="B11425" s="6" t="s">
        <v>24</v>
      </c>
      <c r="C11425" s="7">
        <v>3</v>
      </c>
      <c r="D11425" s="8">
        <v>2.99</v>
      </c>
      <c r="E11425" s="9">
        <v>43725.88958333333</v>
      </c>
      <c r="F11425" s="6" t="s">
        <v>5347</v>
      </c>
      <c r="G11425" s="6" t="str">
        <f t="shared" si="178"/>
        <v>CA</v>
      </c>
      <c r="H11425" s="8">
        <f>Sales[Quantity Ordered]*Sales[Price Each]</f>
        <v>8.9700000000000006</v>
      </c>
    </row>
    <row r="11426" spans="1:8" x14ac:dyDescent="0.25">
      <c r="A11426" s="6">
        <v>255541</v>
      </c>
      <c r="B11426" s="6" t="s">
        <v>24</v>
      </c>
      <c r="C11426" s="7">
        <v>3</v>
      </c>
      <c r="D11426" s="8">
        <v>2.99</v>
      </c>
      <c r="E11426" s="9">
        <v>43725.890277777777</v>
      </c>
      <c r="F11426" s="6" t="s">
        <v>7348</v>
      </c>
      <c r="G11426" s="6" t="str">
        <f t="shared" si="178"/>
        <v>MA</v>
      </c>
      <c r="H11426" s="8">
        <f>Sales[Quantity Ordered]*Sales[Price Each]</f>
        <v>8.9700000000000006</v>
      </c>
    </row>
    <row r="11427" spans="1:8" x14ac:dyDescent="0.25">
      <c r="A11427" s="6">
        <v>258615</v>
      </c>
      <c r="B11427" s="6" t="s">
        <v>24</v>
      </c>
      <c r="C11427" s="7">
        <v>3</v>
      </c>
      <c r="D11427" s="8">
        <v>2.99</v>
      </c>
      <c r="E11427" s="9">
        <v>43726.518750000003</v>
      </c>
      <c r="F11427" s="6" t="s">
        <v>10337</v>
      </c>
      <c r="G11427" s="6" t="str">
        <f t="shared" si="178"/>
        <v>CA</v>
      </c>
      <c r="H11427" s="8">
        <f>Sales[Quantity Ordered]*Sales[Price Each]</f>
        <v>8.9700000000000006</v>
      </c>
    </row>
    <row r="11428" spans="1:8" x14ac:dyDescent="0.25">
      <c r="A11428" s="6">
        <v>250894</v>
      </c>
      <c r="B11428" s="6" t="s">
        <v>24</v>
      </c>
      <c r="C11428" s="7">
        <v>3</v>
      </c>
      <c r="D11428" s="8">
        <v>2.99</v>
      </c>
      <c r="E11428" s="9">
        <v>43726.606944444444</v>
      </c>
      <c r="F11428" s="6" t="s">
        <v>2757</v>
      </c>
      <c r="G11428" s="6" t="str">
        <f t="shared" si="178"/>
        <v>OR</v>
      </c>
      <c r="H11428" s="8">
        <f>Sales[Quantity Ordered]*Sales[Price Each]</f>
        <v>8.9700000000000006</v>
      </c>
    </row>
    <row r="11429" spans="1:8" x14ac:dyDescent="0.25">
      <c r="A11429" s="6">
        <v>248513</v>
      </c>
      <c r="B11429" s="6" t="s">
        <v>24</v>
      </c>
      <c r="C11429" s="7">
        <v>3</v>
      </c>
      <c r="D11429" s="8">
        <v>2.99</v>
      </c>
      <c r="E11429" s="9">
        <v>43726.96597222222</v>
      </c>
      <c r="F11429" s="6" t="s">
        <v>386</v>
      </c>
      <c r="G11429" s="6" t="str">
        <f t="shared" si="178"/>
        <v>CA</v>
      </c>
      <c r="H11429" s="8">
        <f>Sales[Quantity Ordered]*Sales[Price Each]</f>
        <v>8.9700000000000006</v>
      </c>
    </row>
    <row r="11430" spans="1:8" x14ac:dyDescent="0.25">
      <c r="A11430" s="6">
        <v>248368</v>
      </c>
      <c r="B11430" s="6" t="s">
        <v>24</v>
      </c>
      <c r="C11430" s="7">
        <v>3</v>
      </c>
      <c r="D11430" s="8">
        <v>2.99</v>
      </c>
      <c r="E11430" s="9">
        <v>43727.329861111109</v>
      </c>
      <c r="F11430" s="6" t="s">
        <v>240</v>
      </c>
      <c r="G11430" s="6" t="str">
        <f t="shared" si="178"/>
        <v>CA</v>
      </c>
      <c r="H11430" s="8">
        <f>Sales[Quantity Ordered]*Sales[Price Each]</f>
        <v>8.9700000000000006</v>
      </c>
    </row>
    <row r="11431" spans="1:8" x14ac:dyDescent="0.25">
      <c r="A11431" s="6">
        <v>251849</v>
      </c>
      <c r="B11431" s="6" t="s">
        <v>24</v>
      </c>
      <c r="C11431" s="7">
        <v>3</v>
      </c>
      <c r="D11431" s="8">
        <v>2.99</v>
      </c>
      <c r="E11431" s="9">
        <v>43727.422222222223</v>
      </c>
      <c r="F11431" s="6" t="s">
        <v>3703</v>
      </c>
      <c r="G11431" s="6" t="str">
        <f t="shared" si="178"/>
        <v>GA</v>
      </c>
      <c r="H11431" s="8">
        <f>Sales[Quantity Ordered]*Sales[Price Each]</f>
        <v>8.9700000000000006</v>
      </c>
    </row>
    <row r="11432" spans="1:8" x14ac:dyDescent="0.25">
      <c r="A11432" s="6">
        <v>252375</v>
      </c>
      <c r="B11432" s="6" t="s">
        <v>24</v>
      </c>
      <c r="C11432" s="7">
        <v>3</v>
      </c>
      <c r="D11432" s="8">
        <v>2.99</v>
      </c>
      <c r="E11432" s="9">
        <v>43727.738194444442</v>
      </c>
      <c r="F11432" s="6" t="s">
        <v>4223</v>
      </c>
      <c r="G11432" s="6" t="str">
        <f t="shared" si="178"/>
        <v>CA</v>
      </c>
      <c r="H11432" s="8">
        <f>Sales[Quantity Ordered]*Sales[Price Each]</f>
        <v>8.9700000000000006</v>
      </c>
    </row>
    <row r="11433" spans="1:8" x14ac:dyDescent="0.25">
      <c r="A11433" s="6">
        <v>249239</v>
      </c>
      <c r="B11433" s="6" t="s">
        <v>24</v>
      </c>
      <c r="C11433" s="7">
        <v>3</v>
      </c>
      <c r="D11433" s="8">
        <v>2.99</v>
      </c>
      <c r="E11433" s="9">
        <v>43727.839583333334</v>
      </c>
      <c r="F11433" s="6" t="s">
        <v>1111</v>
      </c>
      <c r="G11433" s="6" t="str">
        <f t="shared" si="178"/>
        <v>CA</v>
      </c>
      <c r="H11433" s="8">
        <f>Sales[Quantity Ordered]*Sales[Price Each]</f>
        <v>8.9700000000000006</v>
      </c>
    </row>
    <row r="11434" spans="1:8" x14ac:dyDescent="0.25">
      <c r="A11434" s="6">
        <v>253795</v>
      </c>
      <c r="B11434" s="6" t="s">
        <v>24</v>
      </c>
      <c r="C11434" s="7">
        <v>3</v>
      </c>
      <c r="D11434" s="8">
        <v>2.99</v>
      </c>
      <c r="E11434" s="9">
        <v>43727.870138888888</v>
      </c>
      <c r="F11434" s="6" t="s">
        <v>5629</v>
      </c>
      <c r="G11434" s="6" t="str">
        <f t="shared" si="178"/>
        <v>NY</v>
      </c>
      <c r="H11434" s="8">
        <f>Sales[Quantity Ordered]*Sales[Price Each]</f>
        <v>8.9700000000000006</v>
      </c>
    </row>
    <row r="11435" spans="1:8" x14ac:dyDescent="0.25">
      <c r="A11435" s="6">
        <v>248714</v>
      </c>
      <c r="B11435" s="6" t="s">
        <v>24</v>
      </c>
      <c r="C11435" s="7">
        <v>3</v>
      </c>
      <c r="D11435" s="8">
        <v>2.99</v>
      </c>
      <c r="E11435" s="9">
        <v>43728.739583333336</v>
      </c>
      <c r="F11435" s="6" t="s">
        <v>587</v>
      </c>
      <c r="G11435" s="6" t="str">
        <f t="shared" si="178"/>
        <v>MA</v>
      </c>
      <c r="H11435" s="8">
        <f>Sales[Quantity Ordered]*Sales[Price Each]</f>
        <v>8.9700000000000006</v>
      </c>
    </row>
    <row r="11436" spans="1:8" x14ac:dyDescent="0.25">
      <c r="A11436" s="6">
        <v>251676</v>
      </c>
      <c r="B11436" s="6" t="s">
        <v>24</v>
      </c>
      <c r="C11436" s="7">
        <v>3</v>
      </c>
      <c r="D11436" s="8">
        <v>2.99</v>
      </c>
      <c r="E11436" s="9">
        <v>43728.844444444447</v>
      </c>
      <c r="F11436" s="6" t="s">
        <v>3534</v>
      </c>
      <c r="G11436" s="6" t="str">
        <f t="shared" si="178"/>
        <v>OR</v>
      </c>
      <c r="H11436" s="8">
        <f>Sales[Quantity Ordered]*Sales[Price Each]</f>
        <v>8.9700000000000006</v>
      </c>
    </row>
    <row r="11437" spans="1:8" x14ac:dyDescent="0.25">
      <c r="A11437" s="6">
        <v>251223</v>
      </c>
      <c r="B11437" s="6" t="s">
        <v>24</v>
      </c>
      <c r="C11437" s="7">
        <v>3</v>
      </c>
      <c r="D11437" s="8">
        <v>2.99</v>
      </c>
      <c r="E11437" s="9">
        <v>43729.405555555553</v>
      </c>
      <c r="F11437" s="6" t="s">
        <v>3083</v>
      </c>
      <c r="G11437" s="6" t="str">
        <f t="shared" si="178"/>
        <v>TX</v>
      </c>
      <c r="H11437" s="8">
        <f>Sales[Quantity Ordered]*Sales[Price Each]</f>
        <v>8.9700000000000006</v>
      </c>
    </row>
    <row r="11438" spans="1:8" x14ac:dyDescent="0.25">
      <c r="A11438" s="6">
        <v>257371</v>
      </c>
      <c r="B11438" s="6" t="s">
        <v>24</v>
      </c>
      <c r="C11438" s="7">
        <v>3</v>
      </c>
      <c r="D11438" s="8">
        <v>2.99</v>
      </c>
      <c r="E11438" s="9">
        <v>43729.420138888891</v>
      </c>
      <c r="F11438" s="6" t="s">
        <v>9134</v>
      </c>
      <c r="G11438" s="6" t="str">
        <f t="shared" si="178"/>
        <v>TX</v>
      </c>
      <c r="H11438" s="8">
        <f>Sales[Quantity Ordered]*Sales[Price Each]</f>
        <v>8.9700000000000006</v>
      </c>
    </row>
    <row r="11439" spans="1:8" x14ac:dyDescent="0.25">
      <c r="A11439" s="6">
        <v>257013</v>
      </c>
      <c r="B11439" s="6" t="s">
        <v>24</v>
      </c>
      <c r="C11439" s="7">
        <v>3</v>
      </c>
      <c r="D11439" s="8">
        <v>2.99</v>
      </c>
      <c r="E11439" s="9">
        <v>43729.488194444442</v>
      </c>
      <c r="F11439" s="6" t="s">
        <v>8779</v>
      </c>
      <c r="G11439" s="6" t="str">
        <f t="shared" si="178"/>
        <v>WA</v>
      </c>
      <c r="H11439" s="8">
        <f>Sales[Quantity Ordered]*Sales[Price Each]</f>
        <v>8.9700000000000006</v>
      </c>
    </row>
    <row r="11440" spans="1:8" x14ac:dyDescent="0.25">
      <c r="A11440" s="6">
        <v>248868</v>
      </c>
      <c r="B11440" s="6" t="s">
        <v>24</v>
      </c>
      <c r="C11440" s="7">
        <v>3</v>
      </c>
      <c r="D11440" s="8">
        <v>2.99</v>
      </c>
      <c r="E11440" s="9">
        <v>43729.757638888892</v>
      </c>
      <c r="F11440" s="6" t="s">
        <v>741</v>
      </c>
      <c r="G11440" s="6" t="str">
        <f t="shared" si="178"/>
        <v>TX</v>
      </c>
      <c r="H11440" s="8">
        <f>Sales[Quantity Ordered]*Sales[Price Each]</f>
        <v>8.9700000000000006</v>
      </c>
    </row>
    <row r="11441" spans="1:8" x14ac:dyDescent="0.25">
      <c r="A11441" s="6">
        <v>248928</v>
      </c>
      <c r="B11441" s="6" t="s">
        <v>24</v>
      </c>
      <c r="C11441" s="7">
        <v>3</v>
      </c>
      <c r="D11441" s="8">
        <v>2.99</v>
      </c>
      <c r="E11441" s="9">
        <v>43729.857638888891</v>
      </c>
      <c r="F11441" s="6" t="s">
        <v>800</v>
      </c>
      <c r="G11441" s="6" t="str">
        <f t="shared" si="178"/>
        <v>CA</v>
      </c>
      <c r="H11441" s="8">
        <f>Sales[Quantity Ordered]*Sales[Price Each]</f>
        <v>8.9700000000000006</v>
      </c>
    </row>
    <row r="11442" spans="1:8" x14ac:dyDescent="0.25">
      <c r="A11442" s="6">
        <v>256800</v>
      </c>
      <c r="B11442" s="6" t="s">
        <v>24</v>
      </c>
      <c r="C11442" s="7">
        <v>3</v>
      </c>
      <c r="D11442" s="8">
        <v>2.99</v>
      </c>
      <c r="E11442" s="9">
        <v>43730.004861111112</v>
      </c>
      <c r="F11442" s="6" t="s">
        <v>8570</v>
      </c>
      <c r="G11442" s="6" t="str">
        <f t="shared" si="178"/>
        <v>NY</v>
      </c>
      <c r="H11442" s="8">
        <f>Sales[Quantity Ordered]*Sales[Price Each]</f>
        <v>8.9700000000000006</v>
      </c>
    </row>
    <row r="11443" spans="1:8" x14ac:dyDescent="0.25">
      <c r="A11443" s="6">
        <v>257120</v>
      </c>
      <c r="B11443" s="6" t="s">
        <v>24</v>
      </c>
      <c r="C11443" s="7">
        <v>3</v>
      </c>
      <c r="D11443" s="8">
        <v>2.99</v>
      </c>
      <c r="E11443" s="9">
        <v>43730.613888888889</v>
      </c>
      <c r="F11443" s="6" t="s">
        <v>8886</v>
      </c>
      <c r="G11443" s="6" t="str">
        <f t="shared" si="178"/>
        <v>GA</v>
      </c>
      <c r="H11443" s="8">
        <f>Sales[Quantity Ordered]*Sales[Price Each]</f>
        <v>8.9700000000000006</v>
      </c>
    </row>
    <row r="11444" spans="1:8" x14ac:dyDescent="0.25">
      <c r="A11444" s="6">
        <v>248701</v>
      </c>
      <c r="B11444" s="6" t="s">
        <v>24</v>
      </c>
      <c r="C11444" s="7">
        <v>3</v>
      </c>
      <c r="D11444" s="8">
        <v>2.99</v>
      </c>
      <c r="E11444" s="9">
        <v>43730.665972222225</v>
      </c>
      <c r="F11444" s="6" t="s">
        <v>574</v>
      </c>
      <c r="G11444" s="6" t="str">
        <f t="shared" si="178"/>
        <v>OR</v>
      </c>
      <c r="H11444" s="8">
        <f>Sales[Quantity Ordered]*Sales[Price Each]</f>
        <v>8.9700000000000006</v>
      </c>
    </row>
    <row r="11445" spans="1:8" x14ac:dyDescent="0.25">
      <c r="A11445" s="6">
        <v>252186</v>
      </c>
      <c r="B11445" s="6" t="s">
        <v>24</v>
      </c>
      <c r="C11445" s="7">
        <v>3</v>
      </c>
      <c r="D11445" s="8">
        <v>2.99</v>
      </c>
      <c r="E11445" s="9">
        <v>43730.84097222222</v>
      </c>
      <c r="F11445" s="6" t="s">
        <v>4037</v>
      </c>
      <c r="G11445" s="6" t="str">
        <f t="shared" si="178"/>
        <v>OR</v>
      </c>
      <c r="H11445" s="8">
        <f>Sales[Quantity Ordered]*Sales[Price Each]</f>
        <v>8.9700000000000006</v>
      </c>
    </row>
    <row r="11446" spans="1:8" x14ac:dyDescent="0.25">
      <c r="A11446" s="6">
        <v>253003</v>
      </c>
      <c r="B11446" s="6" t="s">
        <v>24</v>
      </c>
      <c r="C11446" s="7">
        <v>3</v>
      </c>
      <c r="D11446" s="8">
        <v>2.99</v>
      </c>
      <c r="E11446" s="9">
        <v>43730.924305555556</v>
      </c>
      <c r="F11446" s="6" t="s">
        <v>4848</v>
      </c>
      <c r="G11446" s="6" t="str">
        <f t="shared" si="178"/>
        <v>CA</v>
      </c>
      <c r="H11446" s="8">
        <f>Sales[Quantity Ordered]*Sales[Price Each]</f>
        <v>8.9700000000000006</v>
      </c>
    </row>
    <row r="11447" spans="1:8" x14ac:dyDescent="0.25">
      <c r="A11447" s="6">
        <v>256070</v>
      </c>
      <c r="B11447" s="6" t="s">
        <v>24</v>
      </c>
      <c r="C11447" s="7">
        <v>3</v>
      </c>
      <c r="D11447" s="8">
        <v>2.99</v>
      </c>
      <c r="E11447" s="9">
        <v>43731.50277777778</v>
      </c>
      <c r="F11447" s="6" t="s">
        <v>7863</v>
      </c>
      <c r="G11447" s="6" t="str">
        <f t="shared" si="178"/>
        <v>CA</v>
      </c>
      <c r="H11447" s="8">
        <f>Sales[Quantity Ordered]*Sales[Price Each]</f>
        <v>8.9700000000000006</v>
      </c>
    </row>
    <row r="11448" spans="1:8" x14ac:dyDescent="0.25">
      <c r="A11448" s="6">
        <v>255625</v>
      </c>
      <c r="B11448" s="6" t="s">
        <v>24</v>
      </c>
      <c r="C11448" s="7">
        <v>3</v>
      </c>
      <c r="D11448" s="8">
        <v>2.99</v>
      </c>
      <c r="E11448" s="9">
        <v>43731.897916666669</v>
      </c>
      <c r="F11448" s="6" t="s">
        <v>7429</v>
      </c>
      <c r="G11448" s="6" t="str">
        <f t="shared" si="178"/>
        <v>WA</v>
      </c>
      <c r="H11448" s="8">
        <f>Sales[Quantity Ordered]*Sales[Price Each]</f>
        <v>8.9700000000000006</v>
      </c>
    </row>
    <row r="11449" spans="1:8" x14ac:dyDescent="0.25">
      <c r="A11449" s="6">
        <v>253720</v>
      </c>
      <c r="B11449" s="6" t="s">
        <v>24</v>
      </c>
      <c r="C11449" s="7">
        <v>3</v>
      </c>
      <c r="D11449" s="8">
        <v>2.99</v>
      </c>
      <c r="E11449" s="9">
        <v>43732.544444444444</v>
      </c>
      <c r="F11449" s="6" t="s">
        <v>5554</v>
      </c>
      <c r="G11449" s="6" t="str">
        <f t="shared" si="178"/>
        <v>GA</v>
      </c>
      <c r="H11449" s="8">
        <f>Sales[Quantity Ordered]*Sales[Price Each]</f>
        <v>8.9700000000000006</v>
      </c>
    </row>
    <row r="11450" spans="1:8" x14ac:dyDescent="0.25">
      <c r="A11450" s="6">
        <v>256215</v>
      </c>
      <c r="B11450" s="6" t="s">
        <v>24</v>
      </c>
      <c r="C11450" s="7">
        <v>3</v>
      </c>
      <c r="D11450" s="8">
        <v>2.99</v>
      </c>
      <c r="E11450" s="9">
        <v>43732.606944444444</v>
      </c>
      <c r="F11450" s="6" t="s">
        <v>8004</v>
      </c>
      <c r="G11450" s="6" t="str">
        <f t="shared" si="178"/>
        <v>NY</v>
      </c>
      <c r="H11450" s="8">
        <f>Sales[Quantity Ordered]*Sales[Price Each]</f>
        <v>8.9700000000000006</v>
      </c>
    </row>
    <row r="11451" spans="1:8" x14ac:dyDescent="0.25">
      <c r="A11451" s="6">
        <v>259336</v>
      </c>
      <c r="B11451" s="6" t="s">
        <v>24</v>
      </c>
      <c r="C11451" s="7">
        <v>3</v>
      </c>
      <c r="D11451" s="8">
        <v>2.99</v>
      </c>
      <c r="E11451" s="9">
        <v>43733.009027777778</v>
      </c>
      <c r="F11451" s="6" t="s">
        <v>11034</v>
      </c>
      <c r="G11451" s="6" t="str">
        <f t="shared" si="178"/>
        <v>MA</v>
      </c>
      <c r="H11451" s="8">
        <f>Sales[Quantity Ordered]*Sales[Price Each]</f>
        <v>8.9700000000000006</v>
      </c>
    </row>
    <row r="11452" spans="1:8" x14ac:dyDescent="0.25">
      <c r="A11452" s="6">
        <v>257416</v>
      </c>
      <c r="B11452" s="6" t="s">
        <v>24</v>
      </c>
      <c r="C11452" s="7">
        <v>3</v>
      </c>
      <c r="D11452" s="8">
        <v>2.99</v>
      </c>
      <c r="E11452" s="9">
        <v>43733.498611111114</v>
      </c>
      <c r="F11452" s="6" t="s">
        <v>9178</v>
      </c>
      <c r="G11452" s="6" t="str">
        <f t="shared" si="178"/>
        <v>GA</v>
      </c>
      <c r="H11452" s="8">
        <f>Sales[Quantity Ordered]*Sales[Price Each]</f>
        <v>8.9700000000000006</v>
      </c>
    </row>
    <row r="11453" spans="1:8" x14ac:dyDescent="0.25">
      <c r="A11453" s="6">
        <v>250703</v>
      </c>
      <c r="B11453" s="6" t="s">
        <v>24</v>
      </c>
      <c r="C11453" s="7">
        <v>3</v>
      </c>
      <c r="D11453" s="8">
        <v>2.99</v>
      </c>
      <c r="E11453" s="9">
        <v>43733.506249999999</v>
      </c>
      <c r="F11453" s="6" t="s">
        <v>2566</v>
      </c>
      <c r="G11453" s="6" t="str">
        <f t="shared" si="178"/>
        <v>CA</v>
      </c>
      <c r="H11453" s="8">
        <f>Sales[Quantity Ordered]*Sales[Price Each]</f>
        <v>8.9700000000000006</v>
      </c>
    </row>
    <row r="11454" spans="1:8" x14ac:dyDescent="0.25">
      <c r="A11454" s="6">
        <v>252094</v>
      </c>
      <c r="B11454" s="6" t="s">
        <v>24</v>
      </c>
      <c r="C11454" s="7">
        <v>3</v>
      </c>
      <c r="D11454" s="8">
        <v>2.99</v>
      </c>
      <c r="E11454" s="9">
        <v>43733.657638888886</v>
      </c>
      <c r="F11454" s="6" t="s">
        <v>3945</v>
      </c>
      <c r="G11454" s="6" t="str">
        <f t="shared" si="178"/>
        <v>CA</v>
      </c>
      <c r="H11454" s="8">
        <f>Sales[Quantity Ordered]*Sales[Price Each]</f>
        <v>8.9700000000000006</v>
      </c>
    </row>
    <row r="11455" spans="1:8" x14ac:dyDescent="0.25">
      <c r="A11455" s="6">
        <v>256325</v>
      </c>
      <c r="B11455" s="6" t="s">
        <v>24</v>
      </c>
      <c r="C11455" s="7">
        <v>3</v>
      </c>
      <c r="D11455" s="8">
        <v>2.99</v>
      </c>
      <c r="E11455" s="9">
        <v>43734.671527777777</v>
      </c>
      <c r="F11455" s="6" t="s">
        <v>8111</v>
      </c>
      <c r="G11455" s="6" t="str">
        <f t="shared" si="178"/>
        <v>ME</v>
      </c>
      <c r="H11455" s="8">
        <f>Sales[Quantity Ordered]*Sales[Price Each]</f>
        <v>8.9700000000000006</v>
      </c>
    </row>
    <row r="11456" spans="1:8" x14ac:dyDescent="0.25">
      <c r="A11456" s="6">
        <v>257566</v>
      </c>
      <c r="B11456" s="6" t="s">
        <v>24</v>
      </c>
      <c r="C11456" s="7">
        <v>3</v>
      </c>
      <c r="D11456" s="8">
        <v>2.99</v>
      </c>
      <c r="E11456" s="9">
        <v>43735.426388888889</v>
      </c>
      <c r="F11456" s="6" t="s">
        <v>9321</v>
      </c>
      <c r="G11456" s="6" t="str">
        <f t="shared" si="178"/>
        <v>CA</v>
      </c>
      <c r="H11456" s="8">
        <f>Sales[Quantity Ordered]*Sales[Price Each]</f>
        <v>8.9700000000000006</v>
      </c>
    </row>
    <row r="11457" spans="1:8" x14ac:dyDescent="0.25">
      <c r="A11457" s="6">
        <v>256192</v>
      </c>
      <c r="B11457" s="6" t="s">
        <v>24</v>
      </c>
      <c r="C11457" s="7">
        <v>3</v>
      </c>
      <c r="D11457" s="8">
        <v>2.99</v>
      </c>
      <c r="E11457" s="9">
        <v>43735.44027777778</v>
      </c>
      <c r="F11457" s="6" t="s">
        <v>7981</v>
      </c>
      <c r="G11457" s="6" t="str">
        <f t="shared" si="178"/>
        <v>MA</v>
      </c>
      <c r="H11457" s="8">
        <f>Sales[Quantity Ordered]*Sales[Price Each]</f>
        <v>8.9700000000000006</v>
      </c>
    </row>
    <row r="11458" spans="1:8" x14ac:dyDescent="0.25">
      <c r="A11458" s="6">
        <v>258114</v>
      </c>
      <c r="B11458" s="6" t="s">
        <v>24</v>
      </c>
      <c r="C11458" s="7">
        <v>3</v>
      </c>
      <c r="D11458" s="8">
        <v>2.99</v>
      </c>
      <c r="E11458" s="9">
        <v>43735.576388888891</v>
      </c>
      <c r="F11458" s="6" t="s">
        <v>9851</v>
      </c>
      <c r="G11458" s="6" t="str">
        <f t="shared" ref="G11458:G11521" si="179">MID(F11458,FIND(",",F11458,FIND(",",F11458)+1)+2,2)</f>
        <v>NY</v>
      </c>
      <c r="H11458" s="8">
        <f>Sales[Quantity Ordered]*Sales[Price Each]</f>
        <v>8.9700000000000006</v>
      </c>
    </row>
    <row r="11459" spans="1:8" x14ac:dyDescent="0.25">
      <c r="A11459" s="6">
        <v>249718</v>
      </c>
      <c r="B11459" s="6" t="s">
        <v>24</v>
      </c>
      <c r="C11459" s="7">
        <v>3</v>
      </c>
      <c r="D11459" s="8">
        <v>2.99</v>
      </c>
      <c r="E11459" s="9">
        <v>43735.588194444441</v>
      </c>
      <c r="F11459" s="6" t="s">
        <v>1589</v>
      </c>
      <c r="G11459" s="6" t="str">
        <f t="shared" si="179"/>
        <v>CA</v>
      </c>
      <c r="H11459" s="8">
        <f>Sales[Quantity Ordered]*Sales[Price Each]</f>
        <v>8.9700000000000006</v>
      </c>
    </row>
    <row r="11460" spans="1:8" x14ac:dyDescent="0.25">
      <c r="A11460" s="6">
        <v>251783</v>
      </c>
      <c r="B11460" s="6" t="s">
        <v>24</v>
      </c>
      <c r="C11460" s="7">
        <v>3</v>
      </c>
      <c r="D11460" s="8">
        <v>2.99</v>
      </c>
      <c r="E11460" s="9">
        <v>43735.719444444447</v>
      </c>
      <c r="F11460" s="6" t="s">
        <v>3640</v>
      </c>
      <c r="G11460" s="6" t="str">
        <f t="shared" si="179"/>
        <v>TX</v>
      </c>
      <c r="H11460" s="8">
        <f>Sales[Quantity Ordered]*Sales[Price Each]</f>
        <v>8.9700000000000006</v>
      </c>
    </row>
    <row r="11461" spans="1:8" x14ac:dyDescent="0.25">
      <c r="A11461" s="6">
        <v>256270</v>
      </c>
      <c r="B11461" s="6" t="s">
        <v>24</v>
      </c>
      <c r="C11461" s="7">
        <v>3</v>
      </c>
      <c r="D11461" s="8">
        <v>2.99</v>
      </c>
      <c r="E11461" s="9">
        <v>43735.898611111108</v>
      </c>
      <c r="F11461" s="6" t="s">
        <v>8058</v>
      </c>
      <c r="G11461" s="6" t="str">
        <f t="shared" si="179"/>
        <v>CA</v>
      </c>
      <c r="H11461" s="8">
        <f>Sales[Quantity Ordered]*Sales[Price Each]</f>
        <v>8.9700000000000006</v>
      </c>
    </row>
    <row r="11462" spans="1:8" x14ac:dyDescent="0.25">
      <c r="A11462" s="6">
        <v>255060</v>
      </c>
      <c r="B11462" s="6" t="s">
        <v>24</v>
      </c>
      <c r="C11462" s="7">
        <v>3</v>
      </c>
      <c r="D11462" s="8">
        <v>2.99</v>
      </c>
      <c r="E11462" s="9">
        <v>43736.493750000001</v>
      </c>
      <c r="F11462" s="6" t="s">
        <v>6872</v>
      </c>
      <c r="G11462" s="6" t="str">
        <f t="shared" si="179"/>
        <v>MA</v>
      </c>
      <c r="H11462" s="8">
        <f>Sales[Quantity Ordered]*Sales[Price Each]</f>
        <v>8.9700000000000006</v>
      </c>
    </row>
    <row r="11463" spans="1:8" x14ac:dyDescent="0.25">
      <c r="A11463" s="6">
        <v>249510</v>
      </c>
      <c r="B11463" s="6" t="s">
        <v>24</v>
      </c>
      <c r="C11463" s="7">
        <v>3</v>
      </c>
      <c r="D11463" s="8">
        <v>2.99</v>
      </c>
      <c r="E11463" s="9">
        <v>43737.574305555558</v>
      </c>
      <c r="F11463" s="6" t="s">
        <v>1381</v>
      </c>
      <c r="G11463" s="6" t="str">
        <f t="shared" si="179"/>
        <v>CA</v>
      </c>
      <c r="H11463" s="8">
        <f>Sales[Quantity Ordered]*Sales[Price Each]</f>
        <v>8.9700000000000006</v>
      </c>
    </row>
    <row r="11464" spans="1:8" x14ac:dyDescent="0.25">
      <c r="A11464" s="6">
        <v>251839</v>
      </c>
      <c r="B11464" s="6" t="s">
        <v>24</v>
      </c>
      <c r="C11464" s="7">
        <v>3</v>
      </c>
      <c r="D11464" s="8">
        <v>2.99</v>
      </c>
      <c r="E11464" s="9">
        <v>43737.780555555553</v>
      </c>
      <c r="F11464" s="6" t="s">
        <v>3693</v>
      </c>
      <c r="G11464" s="6" t="str">
        <f t="shared" si="179"/>
        <v>OR</v>
      </c>
      <c r="H11464" s="8">
        <f>Sales[Quantity Ordered]*Sales[Price Each]</f>
        <v>8.9700000000000006</v>
      </c>
    </row>
    <row r="11465" spans="1:8" x14ac:dyDescent="0.25">
      <c r="A11465" s="6">
        <v>258669</v>
      </c>
      <c r="B11465" s="6" t="s">
        <v>24</v>
      </c>
      <c r="C11465" s="7">
        <v>3</v>
      </c>
      <c r="D11465" s="8">
        <v>2.99</v>
      </c>
      <c r="E11465" s="9">
        <v>43737.911111111112</v>
      </c>
      <c r="F11465" s="6" t="s">
        <v>10390</v>
      </c>
      <c r="G11465" s="6" t="str">
        <f t="shared" si="179"/>
        <v>CA</v>
      </c>
      <c r="H11465" s="8">
        <f>Sales[Quantity Ordered]*Sales[Price Each]</f>
        <v>8.9700000000000006</v>
      </c>
    </row>
    <row r="11466" spans="1:8" x14ac:dyDescent="0.25">
      <c r="A11466" s="6">
        <v>258883</v>
      </c>
      <c r="B11466" s="6" t="s">
        <v>24</v>
      </c>
      <c r="C11466" s="7">
        <v>3</v>
      </c>
      <c r="D11466" s="8">
        <v>2.99</v>
      </c>
      <c r="E11466" s="9">
        <v>43738.530555555553</v>
      </c>
      <c r="F11466" s="6" t="s">
        <v>10597</v>
      </c>
      <c r="G11466" s="6" t="str">
        <f t="shared" si="179"/>
        <v>GA</v>
      </c>
      <c r="H11466" s="8">
        <f>Sales[Quantity Ordered]*Sales[Price Each]</f>
        <v>8.9700000000000006</v>
      </c>
    </row>
    <row r="11467" spans="1:8" x14ac:dyDescent="0.25">
      <c r="A11467" s="6">
        <v>258941</v>
      </c>
      <c r="B11467" s="6" t="s">
        <v>24</v>
      </c>
      <c r="C11467" s="7">
        <v>3</v>
      </c>
      <c r="D11467" s="8">
        <v>2.99</v>
      </c>
      <c r="E11467" s="9">
        <v>43738.585416666669</v>
      </c>
      <c r="F11467" s="6" t="s">
        <v>8383</v>
      </c>
      <c r="G11467" s="6" t="str">
        <f t="shared" si="179"/>
        <v>CA</v>
      </c>
      <c r="H11467" s="8">
        <f>Sales[Quantity Ordered]*Sales[Price Each]</f>
        <v>8.9700000000000006</v>
      </c>
    </row>
    <row r="11468" spans="1:8" x14ac:dyDescent="0.25">
      <c r="A11468" s="6">
        <v>257017</v>
      </c>
      <c r="B11468" s="6" t="s">
        <v>24</v>
      </c>
      <c r="C11468" s="7">
        <v>3</v>
      </c>
      <c r="D11468" s="8">
        <v>2.99</v>
      </c>
      <c r="E11468" s="9">
        <v>43739.134722222225</v>
      </c>
      <c r="F11468" s="6" t="s">
        <v>8783</v>
      </c>
      <c r="G11468" s="6" t="str">
        <f t="shared" si="179"/>
        <v>CA</v>
      </c>
      <c r="H11468" s="8">
        <f>Sales[Quantity Ordered]*Sales[Price Each]</f>
        <v>8.9700000000000006</v>
      </c>
    </row>
    <row r="11469" spans="1:8" x14ac:dyDescent="0.25">
      <c r="A11469" s="6">
        <v>258510</v>
      </c>
      <c r="B11469" s="6" t="s">
        <v>6</v>
      </c>
      <c r="C11469" s="7">
        <v>3</v>
      </c>
      <c r="D11469" s="8">
        <v>3.84</v>
      </c>
      <c r="E11469" s="9">
        <v>43709.51666666667</v>
      </c>
      <c r="F11469" s="6" t="s">
        <v>10233</v>
      </c>
      <c r="G11469" s="6" t="str">
        <f t="shared" si="179"/>
        <v>MA</v>
      </c>
      <c r="H11469" s="8">
        <f>Sales[Quantity Ordered]*Sales[Price Each]</f>
        <v>11.52</v>
      </c>
    </row>
    <row r="11470" spans="1:8" x14ac:dyDescent="0.25">
      <c r="A11470" s="6">
        <v>259179</v>
      </c>
      <c r="B11470" s="6" t="s">
        <v>6</v>
      </c>
      <c r="C11470" s="7">
        <v>3</v>
      </c>
      <c r="D11470" s="8">
        <v>3.84</v>
      </c>
      <c r="E11470" s="9">
        <v>43709.642361111109</v>
      </c>
      <c r="F11470" s="6" t="s">
        <v>10883</v>
      </c>
      <c r="G11470" s="6" t="str">
        <f t="shared" si="179"/>
        <v>CA</v>
      </c>
      <c r="H11470" s="8">
        <f>Sales[Quantity Ordered]*Sales[Price Each]</f>
        <v>11.52</v>
      </c>
    </row>
    <row r="11471" spans="1:8" x14ac:dyDescent="0.25">
      <c r="A11471" s="6">
        <v>258816</v>
      </c>
      <c r="B11471" s="6" t="s">
        <v>6</v>
      </c>
      <c r="C11471" s="7">
        <v>3</v>
      </c>
      <c r="D11471" s="8">
        <v>3.84</v>
      </c>
      <c r="E11471" s="9">
        <v>43709.834722222222</v>
      </c>
      <c r="F11471" s="6" t="s">
        <v>10531</v>
      </c>
      <c r="G11471" s="6" t="str">
        <f t="shared" si="179"/>
        <v>CA</v>
      </c>
      <c r="H11471" s="8">
        <f>Sales[Quantity Ordered]*Sales[Price Each]</f>
        <v>11.52</v>
      </c>
    </row>
    <row r="11472" spans="1:8" x14ac:dyDescent="0.25">
      <c r="A11472" s="6">
        <v>256305</v>
      </c>
      <c r="B11472" s="6" t="s">
        <v>6</v>
      </c>
      <c r="C11472" s="7">
        <v>3</v>
      </c>
      <c r="D11472" s="8">
        <v>3.84</v>
      </c>
      <c r="E11472" s="9">
        <v>43710.475694444445</v>
      </c>
      <c r="F11472" s="6" t="s">
        <v>8092</v>
      </c>
      <c r="G11472" s="6" t="str">
        <f t="shared" si="179"/>
        <v>CA</v>
      </c>
      <c r="H11472" s="8">
        <f>Sales[Quantity Ordered]*Sales[Price Each]</f>
        <v>11.52</v>
      </c>
    </row>
    <row r="11473" spans="1:8" x14ac:dyDescent="0.25">
      <c r="A11473" s="6">
        <v>258219</v>
      </c>
      <c r="B11473" s="6" t="s">
        <v>6</v>
      </c>
      <c r="C11473" s="7">
        <v>3</v>
      </c>
      <c r="D11473" s="8">
        <v>3.84</v>
      </c>
      <c r="E11473" s="9">
        <v>43710.484027777777</v>
      </c>
      <c r="F11473" s="6" t="s">
        <v>9952</v>
      </c>
      <c r="G11473" s="6" t="str">
        <f t="shared" si="179"/>
        <v>CA</v>
      </c>
      <c r="H11473" s="8">
        <f>Sales[Quantity Ordered]*Sales[Price Each]</f>
        <v>11.52</v>
      </c>
    </row>
    <row r="11474" spans="1:8" x14ac:dyDescent="0.25">
      <c r="A11474" s="6">
        <v>256707</v>
      </c>
      <c r="B11474" s="6" t="s">
        <v>6</v>
      </c>
      <c r="C11474" s="7">
        <v>3</v>
      </c>
      <c r="D11474" s="8">
        <v>3.84</v>
      </c>
      <c r="E11474" s="9">
        <v>43710.75</v>
      </c>
      <c r="F11474" s="6" t="s">
        <v>8481</v>
      </c>
      <c r="G11474" s="6" t="str">
        <f t="shared" si="179"/>
        <v>CA</v>
      </c>
      <c r="H11474" s="8">
        <f>Sales[Quantity Ordered]*Sales[Price Each]</f>
        <v>11.52</v>
      </c>
    </row>
    <row r="11475" spans="1:8" x14ac:dyDescent="0.25">
      <c r="A11475" s="6">
        <v>248954</v>
      </c>
      <c r="B11475" s="6" t="s">
        <v>6</v>
      </c>
      <c r="C11475" s="7">
        <v>3</v>
      </c>
      <c r="D11475" s="8">
        <v>3.84</v>
      </c>
      <c r="E11475" s="9">
        <v>43710.760416666664</v>
      </c>
      <c r="F11475" s="6" t="s">
        <v>826</v>
      </c>
      <c r="G11475" s="6" t="str">
        <f t="shared" si="179"/>
        <v>CA</v>
      </c>
      <c r="H11475" s="8">
        <f>Sales[Quantity Ordered]*Sales[Price Each]</f>
        <v>11.52</v>
      </c>
    </row>
    <row r="11476" spans="1:8" x14ac:dyDescent="0.25">
      <c r="A11476" s="6">
        <v>253277</v>
      </c>
      <c r="B11476" s="6" t="s">
        <v>6</v>
      </c>
      <c r="C11476" s="7">
        <v>3</v>
      </c>
      <c r="D11476" s="8">
        <v>3.84</v>
      </c>
      <c r="E11476" s="9">
        <v>43711.443055555559</v>
      </c>
      <c r="F11476" s="6" t="s">
        <v>5118</v>
      </c>
      <c r="G11476" s="6" t="str">
        <f t="shared" si="179"/>
        <v>CA</v>
      </c>
      <c r="H11476" s="8">
        <f>Sales[Quantity Ordered]*Sales[Price Each]</f>
        <v>11.52</v>
      </c>
    </row>
    <row r="11477" spans="1:8" x14ac:dyDescent="0.25">
      <c r="A11477" s="6">
        <v>258663</v>
      </c>
      <c r="B11477" s="6" t="s">
        <v>6</v>
      </c>
      <c r="C11477" s="7">
        <v>3</v>
      </c>
      <c r="D11477" s="8">
        <v>3.84</v>
      </c>
      <c r="E11477" s="9">
        <v>43711.560416666667</v>
      </c>
      <c r="F11477" s="6" t="s">
        <v>10384</v>
      </c>
      <c r="G11477" s="6" t="str">
        <f t="shared" si="179"/>
        <v>CA</v>
      </c>
      <c r="H11477" s="8">
        <f>Sales[Quantity Ordered]*Sales[Price Each]</f>
        <v>11.52</v>
      </c>
    </row>
    <row r="11478" spans="1:8" x14ac:dyDescent="0.25">
      <c r="A11478" s="6">
        <v>257960</v>
      </c>
      <c r="B11478" s="6" t="s">
        <v>6</v>
      </c>
      <c r="C11478" s="7">
        <v>3</v>
      </c>
      <c r="D11478" s="8">
        <v>3.84</v>
      </c>
      <c r="E11478" s="9">
        <v>43711.698611111111</v>
      </c>
      <c r="F11478" s="6" t="s">
        <v>9705</v>
      </c>
      <c r="G11478" s="6" t="str">
        <f t="shared" si="179"/>
        <v>WA</v>
      </c>
      <c r="H11478" s="8">
        <f>Sales[Quantity Ordered]*Sales[Price Each]</f>
        <v>11.52</v>
      </c>
    </row>
    <row r="11479" spans="1:8" x14ac:dyDescent="0.25">
      <c r="A11479" s="6">
        <v>256303</v>
      </c>
      <c r="B11479" s="6" t="s">
        <v>6</v>
      </c>
      <c r="C11479" s="7">
        <v>3</v>
      </c>
      <c r="D11479" s="8">
        <v>3.84</v>
      </c>
      <c r="E11479" s="9">
        <v>43712.490277777775</v>
      </c>
      <c r="F11479" s="6" t="s">
        <v>8090</v>
      </c>
      <c r="G11479" s="6" t="str">
        <f t="shared" si="179"/>
        <v>CA</v>
      </c>
      <c r="H11479" s="8">
        <f>Sales[Quantity Ordered]*Sales[Price Each]</f>
        <v>11.52</v>
      </c>
    </row>
    <row r="11480" spans="1:8" x14ac:dyDescent="0.25">
      <c r="A11480" s="6">
        <v>255174</v>
      </c>
      <c r="B11480" s="6" t="s">
        <v>6</v>
      </c>
      <c r="C11480" s="7">
        <v>3</v>
      </c>
      <c r="D11480" s="8">
        <v>3.84</v>
      </c>
      <c r="E11480" s="9">
        <v>43712.538888888892</v>
      </c>
      <c r="F11480" s="6" t="s">
        <v>6986</v>
      </c>
      <c r="G11480" s="6" t="str">
        <f t="shared" si="179"/>
        <v>CA</v>
      </c>
      <c r="H11480" s="8">
        <f>Sales[Quantity Ordered]*Sales[Price Each]</f>
        <v>11.52</v>
      </c>
    </row>
    <row r="11481" spans="1:8" x14ac:dyDescent="0.25">
      <c r="A11481" s="6">
        <v>250424</v>
      </c>
      <c r="B11481" s="6" t="s">
        <v>6</v>
      </c>
      <c r="C11481" s="7">
        <v>3</v>
      </c>
      <c r="D11481" s="8">
        <v>3.84</v>
      </c>
      <c r="E11481" s="9">
        <v>43712.652777777781</v>
      </c>
      <c r="F11481" s="6" t="s">
        <v>2292</v>
      </c>
      <c r="G11481" s="6" t="str">
        <f t="shared" si="179"/>
        <v>CA</v>
      </c>
      <c r="H11481" s="8">
        <f>Sales[Quantity Ordered]*Sales[Price Each]</f>
        <v>11.52</v>
      </c>
    </row>
    <row r="11482" spans="1:8" x14ac:dyDescent="0.25">
      <c r="A11482" s="6">
        <v>257293</v>
      </c>
      <c r="B11482" s="6" t="s">
        <v>6</v>
      </c>
      <c r="C11482" s="7">
        <v>3</v>
      </c>
      <c r="D11482" s="8">
        <v>3.84</v>
      </c>
      <c r="E11482" s="9">
        <v>43712.878472222219</v>
      </c>
      <c r="F11482" s="6" t="s">
        <v>9058</v>
      </c>
      <c r="G11482" s="6" t="str">
        <f t="shared" si="179"/>
        <v>CA</v>
      </c>
      <c r="H11482" s="8">
        <f>Sales[Quantity Ordered]*Sales[Price Each]</f>
        <v>11.52</v>
      </c>
    </row>
    <row r="11483" spans="1:8" x14ac:dyDescent="0.25">
      <c r="A11483" s="6">
        <v>255105</v>
      </c>
      <c r="B11483" s="6" t="s">
        <v>6</v>
      </c>
      <c r="C11483" s="7">
        <v>3</v>
      </c>
      <c r="D11483" s="8">
        <v>3.84</v>
      </c>
      <c r="E11483" s="9">
        <v>43712.884722222225</v>
      </c>
      <c r="F11483" s="6" t="s">
        <v>6917</v>
      </c>
      <c r="G11483" s="6" t="str">
        <f t="shared" si="179"/>
        <v>OR</v>
      </c>
      <c r="H11483" s="8">
        <f>Sales[Quantity Ordered]*Sales[Price Each]</f>
        <v>11.52</v>
      </c>
    </row>
    <row r="11484" spans="1:8" x14ac:dyDescent="0.25">
      <c r="A11484" s="6">
        <v>253040</v>
      </c>
      <c r="B11484" s="6" t="s">
        <v>6</v>
      </c>
      <c r="C11484" s="7">
        <v>3</v>
      </c>
      <c r="D11484" s="8">
        <v>3.84</v>
      </c>
      <c r="E11484" s="9">
        <v>43712.943055555559</v>
      </c>
      <c r="F11484" s="6" t="s">
        <v>4885</v>
      </c>
      <c r="G11484" s="6" t="str">
        <f t="shared" si="179"/>
        <v>CA</v>
      </c>
      <c r="H11484" s="8">
        <f>Sales[Quantity Ordered]*Sales[Price Each]</f>
        <v>11.52</v>
      </c>
    </row>
    <row r="11485" spans="1:8" x14ac:dyDescent="0.25">
      <c r="A11485" s="6">
        <v>249646</v>
      </c>
      <c r="B11485" s="6" t="s">
        <v>6</v>
      </c>
      <c r="C11485" s="7">
        <v>3</v>
      </c>
      <c r="D11485" s="8">
        <v>3.84</v>
      </c>
      <c r="E11485" s="9">
        <v>43713.563194444447</v>
      </c>
      <c r="F11485" s="6" t="s">
        <v>1517</v>
      </c>
      <c r="G11485" s="6" t="str">
        <f t="shared" si="179"/>
        <v>CA</v>
      </c>
      <c r="H11485" s="8">
        <f>Sales[Quantity Ordered]*Sales[Price Each]</f>
        <v>11.52</v>
      </c>
    </row>
    <row r="11486" spans="1:8" x14ac:dyDescent="0.25">
      <c r="A11486" s="6">
        <v>248205</v>
      </c>
      <c r="B11486" s="6" t="s">
        <v>6</v>
      </c>
      <c r="C11486" s="7">
        <v>3</v>
      </c>
      <c r="D11486" s="8">
        <v>3.84</v>
      </c>
      <c r="E11486" s="9">
        <v>43714.589583333334</v>
      </c>
      <c r="F11486" s="6" t="s">
        <v>75</v>
      </c>
      <c r="G11486" s="6" t="str">
        <f t="shared" si="179"/>
        <v>GA</v>
      </c>
      <c r="H11486" s="8">
        <f>Sales[Quantity Ordered]*Sales[Price Each]</f>
        <v>11.52</v>
      </c>
    </row>
    <row r="11487" spans="1:8" x14ac:dyDescent="0.25">
      <c r="A11487" s="6">
        <v>256606</v>
      </c>
      <c r="B11487" s="6" t="s">
        <v>6</v>
      </c>
      <c r="C11487" s="7">
        <v>3</v>
      </c>
      <c r="D11487" s="8">
        <v>3.84</v>
      </c>
      <c r="E11487" s="9">
        <v>43714.791666666664</v>
      </c>
      <c r="F11487" s="6" t="s">
        <v>8385</v>
      </c>
      <c r="G11487" s="6" t="str">
        <f t="shared" si="179"/>
        <v>TX</v>
      </c>
      <c r="H11487" s="8">
        <f>Sales[Quantity Ordered]*Sales[Price Each]</f>
        <v>11.52</v>
      </c>
    </row>
    <row r="11488" spans="1:8" x14ac:dyDescent="0.25">
      <c r="A11488" s="6">
        <v>253784</v>
      </c>
      <c r="B11488" s="6" t="s">
        <v>6</v>
      </c>
      <c r="C11488" s="7">
        <v>3</v>
      </c>
      <c r="D11488" s="8">
        <v>3.84</v>
      </c>
      <c r="E11488" s="9">
        <v>43714.820833333331</v>
      </c>
      <c r="F11488" s="6" t="s">
        <v>5618</v>
      </c>
      <c r="G11488" s="6" t="str">
        <f t="shared" si="179"/>
        <v>NY</v>
      </c>
      <c r="H11488" s="8">
        <f>Sales[Quantity Ordered]*Sales[Price Each]</f>
        <v>11.52</v>
      </c>
    </row>
    <row r="11489" spans="1:8" x14ac:dyDescent="0.25">
      <c r="A11489" s="6">
        <v>249673</v>
      </c>
      <c r="B11489" s="6" t="s">
        <v>6</v>
      </c>
      <c r="C11489" s="7">
        <v>3</v>
      </c>
      <c r="D11489" s="8">
        <v>3.84</v>
      </c>
      <c r="E11489" s="9">
        <v>43715.531944444447</v>
      </c>
      <c r="F11489" s="6" t="s">
        <v>1544</v>
      </c>
      <c r="G11489" s="6" t="str">
        <f t="shared" si="179"/>
        <v>TX</v>
      </c>
      <c r="H11489" s="8">
        <f>Sales[Quantity Ordered]*Sales[Price Each]</f>
        <v>11.52</v>
      </c>
    </row>
    <row r="11490" spans="1:8" x14ac:dyDescent="0.25">
      <c r="A11490" s="6">
        <v>248807</v>
      </c>
      <c r="B11490" s="6" t="s">
        <v>6</v>
      </c>
      <c r="C11490" s="7">
        <v>3</v>
      </c>
      <c r="D11490" s="8">
        <v>3.84</v>
      </c>
      <c r="E11490" s="9">
        <v>43715.836111111108</v>
      </c>
      <c r="F11490" s="6" t="s">
        <v>680</v>
      </c>
      <c r="G11490" s="6" t="str">
        <f t="shared" si="179"/>
        <v>GA</v>
      </c>
      <c r="H11490" s="8">
        <f>Sales[Quantity Ordered]*Sales[Price Each]</f>
        <v>11.52</v>
      </c>
    </row>
    <row r="11491" spans="1:8" x14ac:dyDescent="0.25">
      <c r="A11491" s="6">
        <v>248965</v>
      </c>
      <c r="B11491" s="6" t="s">
        <v>6</v>
      </c>
      <c r="C11491" s="7">
        <v>3</v>
      </c>
      <c r="D11491" s="8">
        <v>3.84</v>
      </c>
      <c r="E11491" s="9">
        <v>43716.533333333333</v>
      </c>
      <c r="F11491" s="6" t="s">
        <v>837</v>
      </c>
      <c r="G11491" s="6" t="str">
        <f t="shared" si="179"/>
        <v>GA</v>
      </c>
      <c r="H11491" s="8">
        <f>Sales[Quantity Ordered]*Sales[Price Each]</f>
        <v>11.52</v>
      </c>
    </row>
    <row r="11492" spans="1:8" x14ac:dyDescent="0.25">
      <c r="A11492" s="6">
        <v>251937</v>
      </c>
      <c r="B11492" s="6" t="s">
        <v>6</v>
      </c>
      <c r="C11492" s="7">
        <v>3</v>
      </c>
      <c r="D11492" s="8">
        <v>3.84</v>
      </c>
      <c r="E11492" s="9">
        <v>43716.7</v>
      </c>
      <c r="F11492" s="6" t="s">
        <v>3790</v>
      </c>
      <c r="G11492" s="6" t="str">
        <f t="shared" si="179"/>
        <v>GA</v>
      </c>
      <c r="H11492" s="8">
        <f>Sales[Quantity Ordered]*Sales[Price Each]</f>
        <v>11.52</v>
      </c>
    </row>
    <row r="11493" spans="1:8" x14ac:dyDescent="0.25">
      <c r="A11493" s="6">
        <v>255341</v>
      </c>
      <c r="B11493" s="6" t="s">
        <v>6</v>
      </c>
      <c r="C11493" s="7">
        <v>3</v>
      </c>
      <c r="D11493" s="8">
        <v>3.84</v>
      </c>
      <c r="E11493" s="9">
        <v>43716.913888888892</v>
      </c>
      <c r="F11493" s="6" t="s">
        <v>7148</v>
      </c>
      <c r="G11493" s="6" t="str">
        <f t="shared" si="179"/>
        <v>TX</v>
      </c>
      <c r="H11493" s="8">
        <f>Sales[Quantity Ordered]*Sales[Price Each]</f>
        <v>11.52</v>
      </c>
    </row>
    <row r="11494" spans="1:8" x14ac:dyDescent="0.25">
      <c r="A11494" s="6">
        <v>257381</v>
      </c>
      <c r="B11494" s="6" t="s">
        <v>6</v>
      </c>
      <c r="C11494" s="7">
        <v>3</v>
      </c>
      <c r="D11494" s="8">
        <v>3.84</v>
      </c>
      <c r="E11494" s="9">
        <v>43717.538888888892</v>
      </c>
      <c r="F11494" s="6" t="s">
        <v>9143</v>
      </c>
      <c r="G11494" s="6" t="str">
        <f t="shared" si="179"/>
        <v>CA</v>
      </c>
      <c r="H11494" s="8">
        <f>Sales[Quantity Ordered]*Sales[Price Each]</f>
        <v>11.52</v>
      </c>
    </row>
    <row r="11495" spans="1:8" x14ac:dyDescent="0.25">
      <c r="A11495" s="6">
        <v>258918</v>
      </c>
      <c r="B11495" s="6" t="s">
        <v>6</v>
      </c>
      <c r="C11495" s="7">
        <v>3</v>
      </c>
      <c r="D11495" s="8">
        <v>3.84</v>
      </c>
      <c r="E11495" s="9">
        <v>43717.968055555553</v>
      </c>
      <c r="F11495" s="6" t="s">
        <v>10632</v>
      </c>
      <c r="G11495" s="6" t="str">
        <f t="shared" si="179"/>
        <v>GA</v>
      </c>
      <c r="H11495" s="8">
        <f>Sales[Quantity Ordered]*Sales[Price Each]</f>
        <v>11.52</v>
      </c>
    </row>
    <row r="11496" spans="1:8" x14ac:dyDescent="0.25">
      <c r="A11496" s="6">
        <v>253451</v>
      </c>
      <c r="B11496" s="6" t="s">
        <v>6</v>
      </c>
      <c r="C11496" s="7">
        <v>3</v>
      </c>
      <c r="D11496" s="8">
        <v>3.84</v>
      </c>
      <c r="E11496" s="9">
        <v>43718.594444444447</v>
      </c>
      <c r="F11496" s="6" t="s">
        <v>5291</v>
      </c>
      <c r="G11496" s="6" t="str">
        <f t="shared" si="179"/>
        <v>CA</v>
      </c>
      <c r="H11496" s="8">
        <f>Sales[Quantity Ordered]*Sales[Price Each]</f>
        <v>11.52</v>
      </c>
    </row>
    <row r="11497" spans="1:8" x14ac:dyDescent="0.25">
      <c r="A11497" s="6">
        <v>259211</v>
      </c>
      <c r="B11497" s="6" t="s">
        <v>6</v>
      </c>
      <c r="C11497" s="7">
        <v>3</v>
      </c>
      <c r="D11497" s="8">
        <v>3.84</v>
      </c>
      <c r="E11497" s="9">
        <v>43719.831944444442</v>
      </c>
      <c r="F11497" s="6" t="s">
        <v>10913</v>
      </c>
      <c r="G11497" s="6" t="str">
        <f t="shared" si="179"/>
        <v>WA</v>
      </c>
      <c r="H11497" s="8">
        <f>Sales[Quantity Ordered]*Sales[Price Each]</f>
        <v>11.52</v>
      </c>
    </row>
    <row r="11498" spans="1:8" x14ac:dyDescent="0.25">
      <c r="A11498" s="6">
        <v>256040</v>
      </c>
      <c r="B11498" s="6" t="s">
        <v>6</v>
      </c>
      <c r="C11498" s="7">
        <v>3</v>
      </c>
      <c r="D11498" s="8">
        <v>3.84</v>
      </c>
      <c r="E11498" s="9">
        <v>43720.058333333334</v>
      </c>
      <c r="F11498" s="6" t="s">
        <v>7834</v>
      </c>
      <c r="G11498" s="6" t="str">
        <f t="shared" si="179"/>
        <v>NY</v>
      </c>
      <c r="H11498" s="8">
        <f>Sales[Quantity Ordered]*Sales[Price Each]</f>
        <v>11.52</v>
      </c>
    </row>
    <row r="11499" spans="1:8" x14ac:dyDescent="0.25">
      <c r="A11499" s="6">
        <v>256887</v>
      </c>
      <c r="B11499" s="6" t="s">
        <v>6</v>
      </c>
      <c r="C11499" s="7">
        <v>3</v>
      </c>
      <c r="D11499" s="8">
        <v>3.84</v>
      </c>
      <c r="E11499" s="9">
        <v>43720.566666666666</v>
      </c>
      <c r="F11499" s="6" t="s">
        <v>8657</v>
      </c>
      <c r="G11499" s="6" t="str">
        <f t="shared" si="179"/>
        <v>TX</v>
      </c>
      <c r="H11499" s="8">
        <f>Sales[Quantity Ordered]*Sales[Price Each]</f>
        <v>11.52</v>
      </c>
    </row>
    <row r="11500" spans="1:8" x14ac:dyDescent="0.25">
      <c r="A11500" s="6">
        <v>252597</v>
      </c>
      <c r="B11500" s="6" t="s">
        <v>6</v>
      </c>
      <c r="C11500" s="7">
        <v>3</v>
      </c>
      <c r="D11500" s="8">
        <v>3.84</v>
      </c>
      <c r="E11500" s="9">
        <v>43721.840277777781</v>
      </c>
      <c r="F11500" s="6" t="s">
        <v>4444</v>
      </c>
      <c r="G11500" s="6" t="str">
        <f t="shared" si="179"/>
        <v>CA</v>
      </c>
      <c r="H11500" s="8">
        <f>Sales[Quantity Ordered]*Sales[Price Each]</f>
        <v>11.52</v>
      </c>
    </row>
    <row r="11501" spans="1:8" x14ac:dyDescent="0.25">
      <c r="A11501" s="6">
        <v>256857</v>
      </c>
      <c r="B11501" s="6" t="s">
        <v>6</v>
      </c>
      <c r="C11501" s="7">
        <v>3</v>
      </c>
      <c r="D11501" s="8">
        <v>3.84</v>
      </c>
      <c r="E11501" s="9">
        <v>43722.316666666666</v>
      </c>
      <c r="F11501" s="6" t="s">
        <v>8627</v>
      </c>
      <c r="G11501" s="6" t="str">
        <f t="shared" si="179"/>
        <v>CA</v>
      </c>
      <c r="H11501" s="8">
        <f>Sales[Quantity Ordered]*Sales[Price Each]</f>
        <v>11.52</v>
      </c>
    </row>
    <row r="11502" spans="1:8" x14ac:dyDescent="0.25">
      <c r="A11502" s="6">
        <v>251618</v>
      </c>
      <c r="B11502" s="6" t="s">
        <v>6</v>
      </c>
      <c r="C11502" s="7">
        <v>3</v>
      </c>
      <c r="D11502" s="8">
        <v>3.84</v>
      </c>
      <c r="E11502" s="9">
        <v>43722.486111111109</v>
      </c>
      <c r="F11502" s="6" t="s">
        <v>3476</v>
      </c>
      <c r="G11502" s="6" t="str">
        <f t="shared" si="179"/>
        <v>WA</v>
      </c>
      <c r="H11502" s="8">
        <f>Sales[Quantity Ordered]*Sales[Price Each]</f>
        <v>11.52</v>
      </c>
    </row>
    <row r="11503" spans="1:8" x14ac:dyDescent="0.25">
      <c r="A11503" s="6">
        <v>251018</v>
      </c>
      <c r="B11503" s="6" t="s">
        <v>6</v>
      </c>
      <c r="C11503" s="7">
        <v>3</v>
      </c>
      <c r="D11503" s="8">
        <v>3.84</v>
      </c>
      <c r="E11503" s="9">
        <v>43722.510416666664</v>
      </c>
      <c r="F11503" s="6" t="s">
        <v>2879</v>
      </c>
      <c r="G11503" s="6" t="str">
        <f t="shared" si="179"/>
        <v>CA</v>
      </c>
      <c r="H11503" s="8">
        <f>Sales[Quantity Ordered]*Sales[Price Each]</f>
        <v>11.52</v>
      </c>
    </row>
    <row r="11504" spans="1:8" x14ac:dyDescent="0.25">
      <c r="A11504" s="6">
        <v>258518</v>
      </c>
      <c r="B11504" s="6" t="s">
        <v>6</v>
      </c>
      <c r="C11504" s="7">
        <v>3</v>
      </c>
      <c r="D11504" s="8">
        <v>3.84</v>
      </c>
      <c r="E11504" s="9">
        <v>43722.554861111108</v>
      </c>
      <c r="F11504" s="6" t="s">
        <v>10241</v>
      </c>
      <c r="G11504" s="6" t="str">
        <f t="shared" si="179"/>
        <v>ME</v>
      </c>
      <c r="H11504" s="8">
        <f>Sales[Quantity Ordered]*Sales[Price Each]</f>
        <v>11.52</v>
      </c>
    </row>
    <row r="11505" spans="1:8" x14ac:dyDescent="0.25">
      <c r="A11505" s="6">
        <v>255309</v>
      </c>
      <c r="B11505" s="6" t="s">
        <v>6</v>
      </c>
      <c r="C11505" s="7">
        <v>3</v>
      </c>
      <c r="D11505" s="8">
        <v>3.84</v>
      </c>
      <c r="E11505" s="9">
        <v>43724.650694444441</v>
      </c>
      <c r="F11505" s="6" t="s">
        <v>7116</v>
      </c>
      <c r="G11505" s="6" t="str">
        <f t="shared" si="179"/>
        <v>MA</v>
      </c>
      <c r="H11505" s="8">
        <f>Sales[Quantity Ordered]*Sales[Price Each]</f>
        <v>11.52</v>
      </c>
    </row>
    <row r="11506" spans="1:8" x14ac:dyDescent="0.25">
      <c r="A11506" s="6">
        <v>255956</v>
      </c>
      <c r="B11506" s="6" t="s">
        <v>6</v>
      </c>
      <c r="C11506" s="7">
        <v>3</v>
      </c>
      <c r="D11506" s="8">
        <v>3.84</v>
      </c>
      <c r="E11506" s="9">
        <v>43726.34652777778</v>
      </c>
      <c r="F11506" s="6" t="s">
        <v>7750</v>
      </c>
      <c r="G11506" s="6" t="str">
        <f t="shared" si="179"/>
        <v>WA</v>
      </c>
      <c r="H11506" s="8">
        <f>Sales[Quantity Ordered]*Sales[Price Each]</f>
        <v>11.52</v>
      </c>
    </row>
    <row r="11507" spans="1:8" x14ac:dyDescent="0.25">
      <c r="A11507" s="6">
        <v>257781</v>
      </c>
      <c r="B11507" s="6" t="s">
        <v>6</v>
      </c>
      <c r="C11507" s="7">
        <v>3</v>
      </c>
      <c r="D11507" s="8">
        <v>3.84</v>
      </c>
      <c r="E11507" s="9">
        <v>43727.381249999999</v>
      </c>
      <c r="F11507" s="6" t="s">
        <v>9531</v>
      </c>
      <c r="G11507" s="6" t="str">
        <f t="shared" si="179"/>
        <v>MA</v>
      </c>
      <c r="H11507" s="8">
        <f>Sales[Quantity Ordered]*Sales[Price Each]</f>
        <v>11.52</v>
      </c>
    </row>
    <row r="11508" spans="1:8" x14ac:dyDescent="0.25">
      <c r="A11508" s="6">
        <v>251233</v>
      </c>
      <c r="B11508" s="6" t="s">
        <v>6</v>
      </c>
      <c r="C11508" s="7">
        <v>3</v>
      </c>
      <c r="D11508" s="8">
        <v>3.84</v>
      </c>
      <c r="E11508" s="9">
        <v>43727.559027777781</v>
      </c>
      <c r="F11508" s="6" t="s">
        <v>3093</v>
      </c>
      <c r="G11508" s="6" t="str">
        <f t="shared" si="179"/>
        <v>NY</v>
      </c>
      <c r="H11508" s="8">
        <f>Sales[Quantity Ordered]*Sales[Price Each]</f>
        <v>11.52</v>
      </c>
    </row>
    <row r="11509" spans="1:8" x14ac:dyDescent="0.25">
      <c r="A11509" s="6">
        <v>256072</v>
      </c>
      <c r="B11509" s="6" t="s">
        <v>6</v>
      </c>
      <c r="C11509" s="7">
        <v>3</v>
      </c>
      <c r="D11509" s="8">
        <v>3.84</v>
      </c>
      <c r="E11509" s="9">
        <v>43727.724999999999</v>
      </c>
      <c r="F11509" s="6" t="s">
        <v>7865</v>
      </c>
      <c r="G11509" s="6" t="str">
        <f t="shared" si="179"/>
        <v>MA</v>
      </c>
      <c r="H11509" s="8">
        <f>Sales[Quantity Ordered]*Sales[Price Each]</f>
        <v>11.52</v>
      </c>
    </row>
    <row r="11510" spans="1:8" x14ac:dyDescent="0.25">
      <c r="A11510" s="6">
        <v>259073</v>
      </c>
      <c r="B11510" s="6" t="s">
        <v>6</v>
      </c>
      <c r="C11510" s="7">
        <v>3</v>
      </c>
      <c r="D11510" s="8">
        <v>3.84</v>
      </c>
      <c r="E11510" s="9">
        <v>43727.765972222223</v>
      </c>
      <c r="F11510" s="6" t="s">
        <v>10784</v>
      </c>
      <c r="G11510" s="6" t="str">
        <f t="shared" si="179"/>
        <v>TX</v>
      </c>
      <c r="H11510" s="8">
        <f>Sales[Quantity Ordered]*Sales[Price Each]</f>
        <v>11.52</v>
      </c>
    </row>
    <row r="11511" spans="1:8" x14ac:dyDescent="0.25">
      <c r="A11511" s="6">
        <v>248811</v>
      </c>
      <c r="B11511" s="6" t="s">
        <v>6</v>
      </c>
      <c r="C11511" s="7">
        <v>3</v>
      </c>
      <c r="D11511" s="8">
        <v>3.84</v>
      </c>
      <c r="E11511" s="9">
        <v>43728.508333333331</v>
      </c>
      <c r="F11511" s="6" t="s">
        <v>684</v>
      </c>
      <c r="G11511" s="6" t="str">
        <f t="shared" si="179"/>
        <v>CA</v>
      </c>
      <c r="H11511" s="8">
        <f>Sales[Quantity Ordered]*Sales[Price Each]</f>
        <v>11.52</v>
      </c>
    </row>
    <row r="11512" spans="1:8" x14ac:dyDescent="0.25">
      <c r="A11512" s="6">
        <v>254129</v>
      </c>
      <c r="B11512" s="6" t="s">
        <v>6</v>
      </c>
      <c r="C11512" s="7">
        <v>3</v>
      </c>
      <c r="D11512" s="8">
        <v>3.84</v>
      </c>
      <c r="E11512" s="9">
        <v>43728.813888888886</v>
      </c>
      <c r="F11512" s="6" t="s">
        <v>5960</v>
      </c>
      <c r="G11512" s="6" t="str">
        <f t="shared" si="179"/>
        <v>CA</v>
      </c>
      <c r="H11512" s="8">
        <f>Sales[Quantity Ordered]*Sales[Price Each]</f>
        <v>11.52</v>
      </c>
    </row>
    <row r="11513" spans="1:8" x14ac:dyDescent="0.25">
      <c r="A11513" s="6">
        <v>258798</v>
      </c>
      <c r="B11513" s="6" t="s">
        <v>6</v>
      </c>
      <c r="C11513" s="7">
        <v>3</v>
      </c>
      <c r="D11513" s="8">
        <v>3.84</v>
      </c>
      <c r="E11513" s="9">
        <v>43729.395833333336</v>
      </c>
      <c r="F11513" s="6" t="s">
        <v>10513</v>
      </c>
      <c r="G11513" s="6" t="str">
        <f t="shared" si="179"/>
        <v>WA</v>
      </c>
      <c r="H11513" s="8">
        <f>Sales[Quantity Ordered]*Sales[Price Each]</f>
        <v>11.52</v>
      </c>
    </row>
    <row r="11514" spans="1:8" x14ac:dyDescent="0.25">
      <c r="A11514" s="6">
        <v>259069</v>
      </c>
      <c r="B11514" s="6" t="s">
        <v>6</v>
      </c>
      <c r="C11514" s="7">
        <v>3</v>
      </c>
      <c r="D11514" s="8">
        <v>3.84</v>
      </c>
      <c r="E11514" s="9">
        <v>43729.548611111109</v>
      </c>
      <c r="F11514" s="6" t="s">
        <v>10780</v>
      </c>
      <c r="G11514" s="6" t="str">
        <f t="shared" si="179"/>
        <v>NY</v>
      </c>
      <c r="H11514" s="8">
        <f>Sales[Quantity Ordered]*Sales[Price Each]</f>
        <v>11.52</v>
      </c>
    </row>
    <row r="11515" spans="1:8" x14ac:dyDescent="0.25">
      <c r="A11515" s="6">
        <v>255659</v>
      </c>
      <c r="B11515" s="6" t="s">
        <v>6</v>
      </c>
      <c r="C11515" s="7">
        <v>3</v>
      </c>
      <c r="D11515" s="8">
        <v>3.84</v>
      </c>
      <c r="E11515" s="9">
        <v>43729.840277777781</v>
      </c>
      <c r="F11515" s="6" t="s">
        <v>7462</v>
      </c>
      <c r="G11515" s="6" t="str">
        <f t="shared" si="179"/>
        <v>CA</v>
      </c>
      <c r="H11515" s="8">
        <f>Sales[Quantity Ordered]*Sales[Price Each]</f>
        <v>11.52</v>
      </c>
    </row>
    <row r="11516" spans="1:8" x14ac:dyDescent="0.25">
      <c r="A11516" s="6">
        <v>251187</v>
      </c>
      <c r="B11516" s="6" t="s">
        <v>6</v>
      </c>
      <c r="C11516" s="7">
        <v>3</v>
      </c>
      <c r="D11516" s="8">
        <v>3.84</v>
      </c>
      <c r="E11516" s="9">
        <v>43729.900694444441</v>
      </c>
      <c r="F11516" s="6" t="s">
        <v>3047</v>
      </c>
      <c r="G11516" s="6" t="str">
        <f t="shared" si="179"/>
        <v>CA</v>
      </c>
      <c r="H11516" s="8">
        <f>Sales[Quantity Ordered]*Sales[Price Each]</f>
        <v>11.52</v>
      </c>
    </row>
    <row r="11517" spans="1:8" x14ac:dyDescent="0.25">
      <c r="A11517" s="6">
        <v>256182</v>
      </c>
      <c r="B11517" s="6" t="s">
        <v>6</v>
      </c>
      <c r="C11517" s="7">
        <v>3</v>
      </c>
      <c r="D11517" s="8">
        <v>3.84</v>
      </c>
      <c r="E11517" s="9">
        <v>43730.567361111112</v>
      </c>
      <c r="F11517" s="6" t="s">
        <v>7971</v>
      </c>
      <c r="G11517" s="6" t="str">
        <f t="shared" si="179"/>
        <v>NY</v>
      </c>
      <c r="H11517" s="8">
        <f>Sales[Quantity Ordered]*Sales[Price Each]</f>
        <v>11.52</v>
      </c>
    </row>
    <row r="11518" spans="1:8" x14ac:dyDescent="0.25">
      <c r="A11518" s="6">
        <v>250729</v>
      </c>
      <c r="B11518" s="6" t="s">
        <v>6</v>
      </c>
      <c r="C11518" s="7">
        <v>3</v>
      </c>
      <c r="D11518" s="8">
        <v>3.84</v>
      </c>
      <c r="E11518" s="9">
        <v>43731.477083333331</v>
      </c>
      <c r="F11518" s="6" t="s">
        <v>2592</v>
      </c>
      <c r="G11518" s="6" t="str">
        <f t="shared" si="179"/>
        <v>GA</v>
      </c>
      <c r="H11518" s="8">
        <f>Sales[Quantity Ordered]*Sales[Price Each]</f>
        <v>11.52</v>
      </c>
    </row>
    <row r="11519" spans="1:8" x14ac:dyDescent="0.25">
      <c r="A11519" s="6">
        <v>255237</v>
      </c>
      <c r="B11519" s="6" t="s">
        <v>6</v>
      </c>
      <c r="C11519" s="7">
        <v>3</v>
      </c>
      <c r="D11519" s="8">
        <v>3.84</v>
      </c>
      <c r="E11519" s="9">
        <v>43731.519444444442</v>
      </c>
      <c r="F11519" s="6" t="s">
        <v>7047</v>
      </c>
      <c r="G11519" s="6" t="str">
        <f t="shared" si="179"/>
        <v>CA</v>
      </c>
      <c r="H11519" s="8">
        <f>Sales[Quantity Ordered]*Sales[Price Each]</f>
        <v>11.52</v>
      </c>
    </row>
    <row r="11520" spans="1:8" x14ac:dyDescent="0.25">
      <c r="A11520" s="6">
        <v>250792</v>
      </c>
      <c r="B11520" s="6" t="s">
        <v>6</v>
      </c>
      <c r="C11520" s="7">
        <v>3</v>
      </c>
      <c r="D11520" s="8">
        <v>3.84</v>
      </c>
      <c r="E11520" s="9">
        <v>43731.759027777778</v>
      </c>
      <c r="F11520" s="6" t="s">
        <v>2655</v>
      </c>
      <c r="G11520" s="6" t="str">
        <f t="shared" si="179"/>
        <v>WA</v>
      </c>
      <c r="H11520" s="8">
        <f>Sales[Quantity Ordered]*Sales[Price Each]</f>
        <v>11.52</v>
      </c>
    </row>
    <row r="11521" spans="1:8" x14ac:dyDescent="0.25">
      <c r="A11521" s="6">
        <v>251449</v>
      </c>
      <c r="B11521" s="6" t="s">
        <v>6</v>
      </c>
      <c r="C11521" s="7">
        <v>3</v>
      </c>
      <c r="D11521" s="8">
        <v>3.84</v>
      </c>
      <c r="E11521" s="9">
        <v>43732.827777777777</v>
      </c>
      <c r="F11521" s="6" t="s">
        <v>3307</v>
      </c>
      <c r="G11521" s="6" t="str">
        <f t="shared" si="179"/>
        <v>TX</v>
      </c>
      <c r="H11521" s="8">
        <f>Sales[Quantity Ordered]*Sales[Price Each]</f>
        <v>11.52</v>
      </c>
    </row>
    <row r="11522" spans="1:8" x14ac:dyDescent="0.25">
      <c r="A11522" s="6">
        <v>249427</v>
      </c>
      <c r="B11522" s="6" t="s">
        <v>6</v>
      </c>
      <c r="C11522" s="7">
        <v>3</v>
      </c>
      <c r="D11522" s="8">
        <v>3.84</v>
      </c>
      <c r="E11522" s="9">
        <v>43732.908333333333</v>
      </c>
      <c r="F11522" s="6" t="s">
        <v>1298</v>
      </c>
      <c r="G11522" s="6" t="str">
        <f t="shared" ref="G11522:G11585" si="180">MID(F11522,FIND(",",F11522,FIND(",",F11522)+1)+2,2)</f>
        <v>CA</v>
      </c>
      <c r="H11522" s="8">
        <f>Sales[Quantity Ordered]*Sales[Price Each]</f>
        <v>11.52</v>
      </c>
    </row>
    <row r="11523" spans="1:8" x14ac:dyDescent="0.25">
      <c r="A11523" s="6">
        <v>252249</v>
      </c>
      <c r="B11523" s="6" t="s">
        <v>6</v>
      </c>
      <c r="C11523" s="7">
        <v>3</v>
      </c>
      <c r="D11523" s="8">
        <v>3.84</v>
      </c>
      <c r="E11523" s="9">
        <v>43733.759027777778</v>
      </c>
      <c r="F11523" s="6" t="s">
        <v>4099</v>
      </c>
      <c r="G11523" s="6" t="str">
        <f t="shared" si="180"/>
        <v>TX</v>
      </c>
      <c r="H11523" s="8">
        <f>Sales[Quantity Ordered]*Sales[Price Each]</f>
        <v>11.52</v>
      </c>
    </row>
    <row r="11524" spans="1:8" x14ac:dyDescent="0.25">
      <c r="A11524" s="6">
        <v>255338</v>
      </c>
      <c r="B11524" s="6" t="s">
        <v>6</v>
      </c>
      <c r="C11524" s="7">
        <v>3</v>
      </c>
      <c r="D11524" s="8">
        <v>3.84</v>
      </c>
      <c r="E11524" s="9">
        <v>43734.88958333333</v>
      </c>
      <c r="F11524" s="6" t="s">
        <v>7145</v>
      </c>
      <c r="G11524" s="6" t="str">
        <f t="shared" si="180"/>
        <v>TX</v>
      </c>
      <c r="H11524" s="8">
        <f>Sales[Quantity Ordered]*Sales[Price Each]</f>
        <v>11.52</v>
      </c>
    </row>
    <row r="11525" spans="1:8" x14ac:dyDescent="0.25">
      <c r="A11525" s="6">
        <v>251391</v>
      </c>
      <c r="B11525" s="6" t="s">
        <v>6</v>
      </c>
      <c r="C11525" s="7">
        <v>3</v>
      </c>
      <c r="D11525" s="8">
        <v>3.84</v>
      </c>
      <c r="E11525" s="9">
        <v>43734.925694444442</v>
      </c>
      <c r="F11525" s="6" t="s">
        <v>3250</v>
      </c>
      <c r="G11525" s="6" t="str">
        <f t="shared" si="180"/>
        <v>CA</v>
      </c>
      <c r="H11525" s="8">
        <f>Sales[Quantity Ordered]*Sales[Price Each]</f>
        <v>11.52</v>
      </c>
    </row>
    <row r="11526" spans="1:8" x14ac:dyDescent="0.25">
      <c r="A11526" s="6">
        <v>251845</v>
      </c>
      <c r="B11526" s="6" t="s">
        <v>6</v>
      </c>
      <c r="C11526" s="7">
        <v>3</v>
      </c>
      <c r="D11526" s="8">
        <v>3.84</v>
      </c>
      <c r="E11526" s="9">
        <v>43735.344444444447</v>
      </c>
      <c r="F11526" s="6" t="s">
        <v>3699</v>
      </c>
      <c r="G11526" s="6" t="str">
        <f t="shared" si="180"/>
        <v>OR</v>
      </c>
      <c r="H11526" s="8">
        <f>Sales[Quantity Ordered]*Sales[Price Each]</f>
        <v>11.52</v>
      </c>
    </row>
    <row r="11527" spans="1:8" x14ac:dyDescent="0.25">
      <c r="A11527" s="6">
        <v>257111</v>
      </c>
      <c r="B11527" s="6" t="s">
        <v>6</v>
      </c>
      <c r="C11527" s="7">
        <v>3</v>
      </c>
      <c r="D11527" s="8">
        <v>3.84</v>
      </c>
      <c r="E11527" s="9">
        <v>43735.469444444447</v>
      </c>
      <c r="F11527" s="6" t="s">
        <v>8877</v>
      </c>
      <c r="G11527" s="6" t="str">
        <f t="shared" si="180"/>
        <v>CA</v>
      </c>
      <c r="H11527" s="8">
        <f>Sales[Quantity Ordered]*Sales[Price Each]</f>
        <v>11.52</v>
      </c>
    </row>
    <row r="11528" spans="1:8" x14ac:dyDescent="0.25">
      <c r="A11528" s="6">
        <v>253556</v>
      </c>
      <c r="B11528" s="6" t="s">
        <v>6</v>
      </c>
      <c r="C11528" s="7">
        <v>3</v>
      </c>
      <c r="D11528" s="8">
        <v>3.84</v>
      </c>
      <c r="E11528" s="9">
        <v>43735.601388888892</v>
      </c>
      <c r="F11528" s="6" t="s">
        <v>5395</v>
      </c>
      <c r="G11528" s="6" t="str">
        <f t="shared" si="180"/>
        <v>GA</v>
      </c>
      <c r="H11528" s="8">
        <f>Sales[Quantity Ordered]*Sales[Price Each]</f>
        <v>11.52</v>
      </c>
    </row>
    <row r="11529" spans="1:8" x14ac:dyDescent="0.25">
      <c r="A11529" s="6">
        <v>251021</v>
      </c>
      <c r="B11529" s="6" t="s">
        <v>6</v>
      </c>
      <c r="C11529" s="7">
        <v>3</v>
      </c>
      <c r="D11529" s="8">
        <v>3.84</v>
      </c>
      <c r="E11529" s="9">
        <v>43735.617361111108</v>
      </c>
      <c r="F11529" s="6" t="s">
        <v>2882</v>
      </c>
      <c r="G11529" s="6" t="str">
        <f t="shared" si="180"/>
        <v>CA</v>
      </c>
      <c r="H11529" s="8">
        <f>Sales[Quantity Ordered]*Sales[Price Each]</f>
        <v>11.52</v>
      </c>
    </row>
    <row r="11530" spans="1:8" x14ac:dyDescent="0.25">
      <c r="A11530" s="6">
        <v>257856</v>
      </c>
      <c r="B11530" s="6" t="s">
        <v>6</v>
      </c>
      <c r="C11530" s="7">
        <v>3</v>
      </c>
      <c r="D11530" s="8">
        <v>3.84</v>
      </c>
      <c r="E11530" s="9">
        <v>43735.636805555558</v>
      </c>
      <c r="F11530" s="6" t="s">
        <v>9604</v>
      </c>
      <c r="G11530" s="6" t="str">
        <f t="shared" si="180"/>
        <v>CA</v>
      </c>
      <c r="H11530" s="8">
        <f>Sales[Quantity Ordered]*Sales[Price Each]</f>
        <v>11.52</v>
      </c>
    </row>
    <row r="11531" spans="1:8" x14ac:dyDescent="0.25">
      <c r="A11531" s="6">
        <v>257458</v>
      </c>
      <c r="B11531" s="6" t="s">
        <v>6</v>
      </c>
      <c r="C11531" s="7">
        <v>3</v>
      </c>
      <c r="D11531" s="8">
        <v>3.84</v>
      </c>
      <c r="E11531" s="9">
        <v>43735.859722222223</v>
      </c>
      <c r="F11531" s="6" t="s">
        <v>9217</v>
      </c>
      <c r="G11531" s="6" t="str">
        <f t="shared" si="180"/>
        <v>CA</v>
      </c>
      <c r="H11531" s="8">
        <f>Sales[Quantity Ordered]*Sales[Price Each]</f>
        <v>11.52</v>
      </c>
    </row>
    <row r="11532" spans="1:8" x14ac:dyDescent="0.25">
      <c r="A11532" s="6">
        <v>254610</v>
      </c>
      <c r="B11532" s="6" t="s">
        <v>6</v>
      </c>
      <c r="C11532" s="7">
        <v>3</v>
      </c>
      <c r="D11532" s="8">
        <v>3.84</v>
      </c>
      <c r="E11532" s="9">
        <v>43736.497916666667</v>
      </c>
      <c r="F11532" s="6" t="s">
        <v>6435</v>
      </c>
      <c r="G11532" s="6" t="str">
        <f t="shared" si="180"/>
        <v>CA</v>
      </c>
      <c r="H11532" s="8">
        <f>Sales[Quantity Ordered]*Sales[Price Each]</f>
        <v>11.52</v>
      </c>
    </row>
    <row r="11533" spans="1:8" x14ac:dyDescent="0.25">
      <c r="A11533" s="6">
        <v>252262</v>
      </c>
      <c r="B11533" s="6" t="s">
        <v>6</v>
      </c>
      <c r="C11533" s="7">
        <v>3</v>
      </c>
      <c r="D11533" s="8">
        <v>3.84</v>
      </c>
      <c r="E11533" s="9">
        <v>43736.761111111111</v>
      </c>
      <c r="F11533" s="6" t="s">
        <v>4112</v>
      </c>
      <c r="G11533" s="6" t="str">
        <f t="shared" si="180"/>
        <v>CA</v>
      </c>
      <c r="H11533" s="8">
        <f>Sales[Quantity Ordered]*Sales[Price Each]</f>
        <v>11.52</v>
      </c>
    </row>
    <row r="11534" spans="1:8" x14ac:dyDescent="0.25">
      <c r="A11534" s="6">
        <v>256031</v>
      </c>
      <c r="B11534" s="6" t="s">
        <v>6</v>
      </c>
      <c r="C11534" s="7">
        <v>3</v>
      </c>
      <c r="D11534" s="8">
        <v>3.84</v>
      </c>
      <c r="E11534" s="9">
        <v>43737.456944444442</v>
      </c>
      <c r="F11534" s="6" t="s">
        <v>7825</v>
      </c>
      <c r="G11534" s="6" t="str">
        <f t="shared" si="180"/>
        <v>CA</v>
      </c>
      <c r="H11534" s="8">
        <f>Sales[Quantity Ordered]*Sales[Price Each]</f>
        <v>11.52</v>
      </c>
    </row>
    <row r="11535" spans="1:8" x14ac:dyDescent="0.25">
      <c r="A11535" s="6">
        <v>257679</v>
      </c>
      <c r="B11535" s="6" t="s">
        <v>6</v>
      </c>
      <c r="C11535" s="7">
        <v>3</v>
      </c>
      <c r="D11535" s="8">
        <v>3.84</v>
      </c>
      <c r="E11535" s="9">
        <v>43737.680555555555</v>
      </c>
      <c r="F11535" s="6" t="s">
        <v>9433</v>
      </c>
      <c r="G11535" s="6" t="str">
        <f t="shared" si="180"/>
        <v>TX</v>
      </c>
      <c r="H11535" s="8">
        <f>Sales[Quantity Ordered]*Sales[Price Each]</f>
        <v>11.52</v>
      </c>
    </row>
    <row r="11536" spans="1:8" x14ac:dyDescent="0.25">
      <c r="A11536" s="6">
        <v>254840</v>
      </c>
      <c r="B11536" s="6" t="s">
        <v>6</v>
      </c>
      <c r="C11536" s="7">
        <v>3</v>
      </c>
      <c r="D11536" s="8">
        <v>3.84</v>
      </c>
      <c r="E11536" s="9">
        <v>43737.695138888892</v>
      </c>
      <c r="F11536" s="6" t="s">
        <v>6660</v>
      </c>
      <c r="G11536" s="6" t="str">
        <f t="shared" si="180"/>
        <v>MA</v>
      </c>
      <c r="H11536" s="8">
        <f>Sales[Quantity Ordered]*Sales[Price Each]</f>
        <v>11.52</v>
      </c>
    </row>
    <row r="11537" spans="1:8" x14ac:dyDescent="0.25">
      <c r="A11537" s="6">
        <v>256622</v>
      </c>
      <c r="B11537" s="6" t="s">
        <v>6</v>
      </c>
      <c r="C11537" s="7">
        <v>3</v>
      </c>
      <c r="D11537" s="8">
        <v>3.84</v>
      </c>
      <c r="E11537" s="9">
        <v>43738.618055555555</v>
      </c>
      <c r="F11537" s="6" t="s">
        <v>8399</v>
      </c>
      <c r="G11537" s="6" t="str">
        <f t="shared" si="180"/>
        <v>ME</v>
      </c>
      <c r="H11537" s="8">
        <f>Sales[Quantity Ordered]*Sales[Price Each]</f>
        <v>11.52</v>
      </c>
    </row>
    <row r="11538" spans="1:8" x14ac:dyDescent="0.25">
      <c r="A11538" s="6">
        <v>249538</v>
      </c>
      <c r="B11538" s="6" t="s">
        <v>8</v>
      </c>
      <c r="C11538" s="7">
        <v>3</v>
      </c>
      <c r="D11538" s="8">
        <v>11.95</v>
      </c>
      <c r="E11538" s="9">
        <v>43709.638888888891</v>
      </c>
      <c r="F11538" s="6" t="s">
        <v>1409</v>
      </c>
      <c r="G11538" s="6" t="str">
        <f t="shared" si="180"/>
        <v>CA</v>
      </c>
      <c r="H11538" s="8">
        <f>Sales[Quantity Ordered]*Sales[Price Each]</f>
        <v>35.849999999999994</v>
      </c>
    </row>
    <row r="11539" spans="1:8" x14ac:dyDescent="0.25">
      <c r="A11539" s="6">
        <v>257414</v>
      </c>
      <c r="B11539" s="6" t="s">
        <v>8</v>
      </c>
      <c r="C11539" s="7">
        <v>3</v>
      </c>
      <c r="D11539" s="8">
        <v>11.95</v>
      </c>
      <c r="E11539" s="9">
        <v>43713.457638888889</v>
      </c>
      <c r="F11539" s="6" t="s">
        <v>9176</v>
      </c>
      <c r="G11539" s="6" t="str">
        <f t="shared" si="180"/>
        <v>MA</v>
      </c>
      <c r="H11539" s="8">
        <f>Sales[Quantity Ordered]*Sales[Price Each]</f>
        <v>35.849999999999994</v>
      </c>
    </row>
    <row r="11540" spans="1:8" x14ac:dyDescent="0.25">
      <c r="A11540" s="6">
        <v>257125</v>
      </c>
      <c r="B11540" s="6" t="s">
        <v>8</v>
      </c>
      <c r="C11540" s="7">
        <v>3</v>
      </c>
      <c r="D11540" s="8">
        <v>11.95</v>
      </c>
      <c r="E11540" s="9">
        <v>43713.794444444444</v>
      </c>
      <c r="F11540" s="6" t="s">
        <v>8891</v>
      </c>
      <c r="G11540" s="6" t="str">
        <f t="shared" si="180"/>
        <v>MA</v>
      </c>
      <c r="H11540" s="8">
        <f>Sales[Quantity Ordered]*Sales[Price Each]</f>
        <v>35.849999999999994</v>
      </c>
    </row>
    <row r="11541" spans="1:8" x14ac:dyDescent="0.25">
      <c r="A11541" s="6">
        <v>256029</v>
      </c>
      <c r="B11541" s="6" t="s">
        <v>8</v>
      </c>
      <c r="C11541" s="7">
        <v>3</v>
      </c>
      <c r="D11541" s="8">
        <v>11.95</v>
      </c>
      <c r="E11541" s="9">
        <v>43715.227777777778</v>
      </c>
      <c r="F11541" s="6" t="s">
        <v>7823</v>
      </c>
      <c r="G11541" s="6" t="str">
        <f t="shared" si="180"/>
        <v>MA</v>
      </c>
      <c r="H11541" s="8">
        <f>Sales[Quantity Ordered]*Sales[Price Each]</f>
        <v>35.849999999999994</v>
      </c>
    </row>
    <row r="11542" spans="1:8" x14ac:dyDescent="0.25">
      <c r="A11542" s="6">
        <v>259215</v>
      </c>
      <c r="B11542" s="6" t="s">
        <v>8</v>
      </c>
      <c r="C11542" s="7">
        <v>3</v>
      </c>
      <c r="D11542" s="8">
        <v>11.95</v>
      </c>
      <c r="E11542" s="9">
        <v>43715.695138888892</v>
      </c>
      <c r="F11542" s="6" t="s">
        <v>10917</v>
      </c>
      <c r="G11542" s="6" t="str">
        <f t="shared" si="180"/>
        <v>TX</v>
      </c>
      <c r="H11542" s="8">
        <f>Sales[Quantity Ordered]*Sales[Price Each]</f>
        <v>35.849999999999994</v>
      </c>
    </row>
    <row r="11543" spans="1:8" x14ac:dyDescent="0.25">
      <c r="A11543" s="6">
        <v>258749</v>
      </c>
      <c r="B11543" s="6" t="s">
        <v>8</v>
      </c>
      <c r="C11543" s="7">
        <v>3</v>
      </c>
      <c r="D11543" s="8">
        <v>11.95</v>
      </c>
      <c r="E11543" s="9">
        <v>43716.710416666669</v>
      </c>
      <c r="F11543" s="6" t="s">
        <v>10466</v>
      </c>
      <c r="G11543" s="6" t="str">
        <f t="shared" si="180"/>
        <v>NY</v>
      </c>
      <c r="H11543" s="8">
        <f>Sales[Quantity Ordered]*Sales[Price Each]</f>
        <v>35.849999999999994</v>
      </c>
    </row>
    <row r="11544" spans="1:8" x14ac:dyDescent="0.25">
      <c r="A11544" s="6">
        <v>249053</v>
      </c>
      <c r="B11544" s="6" t="s">
        <v>8</v>
      </c>
      <c r="C11544" s="7">
        <v>3</v>
      </c>
      <c r="D11544" s="8">
        <v>11.95</v>
      </c>
      <c r="E11544" s="9">
        <v>43718.427777777775</v>
      </c>
      <c r="F11544" s="6" t="s">
        <v>925</v>
      </c>
      <c r="G11544" s="6" t="str">
        <f t="shared" si="180"/>
        <v>NY</v>
      </c>
      <c r="H11544" s="8">
        <f>Sales[Quantity Ordered]*Sales[Price Each]</f>
        <v>35.849999999999994</v>
      </c>
    </row>
    <row r="11545" spans="1:8" x14ac:dyDescent="0.25">
      <c r="A11545" s="6">
        <v>254032</v>
      </c>
      <c r="B11545" s="6" t="s">
        <v>8</v>
      </c>
      <c r="C11545" s="7">
        <v>3</v>
      </c>
      <c r="D11545" s="8">
        <v>11.95</v>
      </c>
      <c r="E11545" s="9">
        <v>43725.72152777778</v>
      </c>
      <c r="F11545" s="6" t="s">
        <v>5864</v>
      </c>
      <c r="G11545" s="6" t="str">
        <f t="shared" si="180"/>
        <v>MA</v>
      </c>
      <c r="H11545" s="8">
        <f>Sales[Quantity Ordered]*Sales[Price Each]</f>
        <v>35.849999999999994</v>
      </c>
    </row>
    <row r="11546" spans="1:8" x14ac:dyDescent="0.25">
      <c r="A11546" s="6">
        <v>248212</v>
      </c>
      <c r="B11546" s="6" t="s">
        <v>8</v>
      </c>
      <c r="C11546" s="7">
        <v>3</v>
      </c>
      <c r="D11546" s="8">
        <v>11.95</v>
      </c>
      <c r="E11546" s="9">
        <v>43728.69027777778</v>
      </c>
      <c r="F11546" s="6" t="s">
        <v>83</v>
      </c>
      <c r="G11546" s="6" t="str">
        <f t="shared" si="180"/>
        <v>MA</v>
      </c>
      <c r="H11546" s="8">
        <f>Sales[Quantity Ordered]*Sales[Price Each]</f>
        <v>35.849999999999994</v>
      </c>
    </row>
    <row r="11547" spans="1:8" x14ac:dyDescent="0.25">
      <c r="A11547" s="6">
        <v>258668</v>
      </c>
      <c r="B11547" s="6" t="s">
        <v>8</v>
      </c>
      <c r="C11547" s="7">
        <v>3</v>
      </c>
      <c r="D11547" s="8">
        <v>11.95</v>
      </c>
      <c r="E11547" s="9">
        <v>43731.536805555559</v>
      </c>
      <c r="F11547" s="6" t="s">
        <v>10389</v>
      </c>
      <c r="G11547" s="6" t="str">
        <f t="shared" si="180"/>
        <v>MA</v>
      </c>
      <c r="H11547" s="8">
        <f>Sales[Quantity Ordered]*Sales[Price Each]</f>
        <v>35.849999999999994</v>
      </c>
    </row>
    <row r="11548" spans="1:8" x14ac:dyDescent="0.25">
      <c r="A11548" s="6">
        <v>249221</v>
      </c>
      <c r="B11548" s="6" t="s">
        <v>8</v>
      </c>
      <c r="C11548" s="7">
        <v>3</v>
      </c>
      <c r="D11548" s="8">
        <v>11.95</v>
      </c>
      <c r="E11548" s="9">
        <v>43733.486111111109</v>
      </c>
      <c r="F11548" s="6" t="s">
        <v>1093</v>
      </c>
      <c r="G11548" s="6" t="str">
        <f t="shared" si="180"/>
        <v>TX</v>
      </c>
      <c r="H11548" s="8">
        <f>Sales[Quantity Ordered]*Sales[Price Each]</f>
        <v>35.849999999999994</v>
      </c>
    </row>
    <row r="11549" spans="1:8" x14ac:dyDescent="0.25">
      <c r="A11549" s="6">
        <v>258208</v>
      </c>
      <c r="B11549" s="6" t="s">
        <v>8</v>
      </c>
      <c r="C11549" s="7">
        <v>3</v>
      </c>
      <c r="D11549" s="8">
        <v>11.95</v>
      </c>
      <c r="E11549" s="9">
        <v>43734.481944444444</v>
      </c>
      <c r="F11549" s="6" t="s">
        <v>9941</v>
      </c>
      <c r="G11549" s="6" t="str">
        <f t="shared" si="180"/>
        <v>TX</v>
      </c>
      <c r="H11549" s="8">
        <f>Sales[Quantity Ordered]*Sales[Price Each]</f>
        <v>35.849999999999994</v>
      </c>
    </row>
    <row r="11550" spans="1:8" x14ac:dyDescent="0.25">
      <c r="A11550" s="6">
        <v>252234</v>
      </c>
      <c r="B11550" s="6" t="s">
        <v>8</v>
      </c>
      <c r="C11550" s="7">
        <v>3</v>
      </c>
      <c r="D11550" s="8">
        <v>11.95</v>
      </c>
      <c r="E11550" s="9">
        <v>43737.431250000001</v>
      </c>
      <c r="F11550" s="6" t="s">
        <v>4084</v>
      </c>
      <c r="G11550" s="6" t="str">
        <f t="shared" si="180"/>
        <v>TX</v>
      </c>
      <c r="H11550" s="8">
        <f>Sales[Quantity Ordered]*Sales[Price Each]</f>
        <v>35.849999999999994</v>
      </c>
    </row>
    <row r="11551" spans="1:8" x14ac:dyDescent="0.25">
      <c r="A11551" s="6">
        <v>255917</v>
      </c>
      <c r="B11551" s="6" t="s">
        <v>21</v>
      </c>
      <c r="C11551" s="7">
        <v>3</v>
      </c>
      <c r="D11551" s="8">
        <v>11.99</v>
      </c>
      <c r="E11551" s="9">
        <v>43713.741666666669</v>
      </c>
      <c r="F11551" s="6" t="s">
        <v>7715</v>
      </c>
      <c r="G11551" s="6" t="str">
        <f t="shared" si="180"/>
        <v>MA</v>
      </c>
      <c r="H11551" s="8">
        <f>Sales[Quantity Ordered]*Sales[Price Each]</f>
        <v>35.97</v>
      </c>
    </row>
    <row r="11552" spans="1:8" x14ac:dyDescent="0.25">
      <c r="A11552" s="6">
        <v>250875</v>
      </c>
      <c r="B11552" s="6" t="s">
        <v>21</v>
      </c>
      <c r="C11552" s="7">
        <v>3</v>
      </c>
      <c r="D11552" s="8">
        <v>11.99</v>
      </c>
      <c r="E11552" s="9">
        <v>43721.838194444441</v>
      </c>
      <c r="F11552" s="6" t="s">
        <v>2738</v>
      </c>
      <c r="G11552" s="6" t="str">
        <f t="shared" si="180"/>
        <v>CA</v>
      </c>
      <c r="H11552" s="8">
        <f>Sales[Quantity Ordered]*Sales[Price Each]</f>
        <v>35.97</v>
      </c>
    </row>
    <row r="11553" spans="1:8" x14ac:dyDescent="0.25">
      <c r="A11553" s="6">
        <v>253017</v>
      </c>
      <c r="B11553" s="6" t="s">
        <v>21</v>
      </c>
      <c r="C11553" s="7">
        <v>3</v>
      </c>
      <c r="D11553" s="8">
        <v>11.99</v>
      </c>
      <c r="E11553" s="9">
        <v>43722.796527777777</v>
      </c>
      <c r="F11553" s="6" t="s">
        <v>4862</v>
      </c>
      <c r="G11553" s="6" t="str">
        <f t="shared" si="180"/>
        <v>CA</v>
      </c>
      <c r="H11553" s="8">
        <f>Sales[Quantity Ordered]*Sales[Price Each]</f>
        <v>35.97</v>
      </c>
    </row>
    <row r="11554" spans="1:8" x14ac:dyDescent="0.25">
      <c r="A11554" s="6">
        <v>251637</v>
      </c>
      <c r="B11554" s="6" t="s">
        <v>21</v>
      </c>
      <c r="C11554" s="7">
        <v>3</v>
      </c>
      <c r="D11554" s="8">
        <v>11.99</v>
      </c>
      <c r="E11554" s="9">
        <v>43724.993055555555</v>
      </c>
      <c r="F11554" s="6" t="s">
        <v>3495</v>
      </c>
      <c r="G11554" s="6" t="str">
        <f t="shared" si="180"/>
        <v>OR</v>
      </c>
      <c r="H11554" s="8">
        <f>Sales[Quantity Ordered]*Sales[Price Each]</f>
        <v>35.97</v>
      </c>
    </row>
    <row r="11555" spans="1:8" x14ac:dyDescent="0.25">
      <c r="A11555" s="6">
        <v>252494</v>
      </c>
      <c r="B11555" s="6" t="s">
        <v>21</v>
      </c>
      <c r="C11555" s="7">
        <v>3</v>
      </c>
      <c r="D11555" s="8">
        <v>11.99</v>
      </c>
      <c r="E11555" s="9">
        <v>43727.636805555558</v>
      </c>
      <c r="F11555" s="6" t="s">
        <v>4342</v>
      </c>
      <c r="G11555" s="6" t="str">
        <f t="shared" si="180"/>
        <v>TX</v>
      </c>
      <c r="H11555" s="8">
        <f>Sales[Quantity Ordered]*Sales[Price Each]</f>
        <v>35.97</v>
      </c>
    </row>
    <row r="11556" spans="1:8" x14ac:dyDescent="0.25">
      <c r="A11556" s="6">
        <v>255655</v>
      </c>
      <c r="B11556" s="6" t="s">
        <v>16</v>
      </c>
      <c r="C11556" s="7">
        <v>3</v>
      </c>
      <c r="D11556" s="8">
        <v>14.95</v>
      </c>
      <c r="E11556" s="9">
        <v>43709.56527777778</v>
      </c>
      <c r="F11556" s="6" t="s">
        <v>7459</v>
      </c>
      <c r="G11556" s="6" t="str">
        <f t="shared" si="180"/>
        <v>CA</v>
      </c>
      <c r="H11556" s="8">
        <f>Sales[Quantity Ordered]*Sales[Price Each]</f>
        <v>44.849999999999994</v>
      </c>
    </row>
    <row r="11557" spans="1:8" x14ac:dyDescent="0.25">
      <c r="A11557" s="6">
        <v>250113</v>
      </c>
      <c r="B11557" s="6" t="s">
        <v>16</v>
      </c>
      <c r="C11557" s="7">
        <v>3</v>
      </c>
      <c r="D11557" s="8">
        <v>14.95</v>
      </c>
      <c r="E11557" s="9">
        <v>43711.935416666667</v>
      </c>
      <c r="F11557" s="6" t="s">
        <v>1981</v>
      </c>
      <c r="G11557" s="6" t="str">
        <f t="shared" si="180"/>
        <v>OR</v>
      </c>
      <c r="H11557" s="8">
        <f>Sales[Quantity Ordered]*Sales[Price Each]</f>
        <v>44.849999999999994</v>
      </c>
    </row>
    <row r="11558" spans="1:8" x14ac:dyDescent="0.25">
      <c r="A11558" s="6">
        <v>257287</v>
      </c>
      <c r="B11558" s="6" t="s">
        <v>16</v>
      </c>
      <c r="C11558" s="7">
        <v>3</v>
      </c>
      <c r="D11558" s="8">
        <v>14.95</v>
      </c>
      <c r="E11558" s="9">
        <v>43713.633333333331</v>
      </c>
      <c r="F11558" s="6" t="s">
        <v>9052</v>
      </c>
      <c r="G11558" s="6" t="str">
        <f t="shared" si="180"/>
        <v>CA</v>
      </c>
      <c r="H11558" s="8">
        <f>Sales[Quantity Ordered]*Sales[Price Each]</f>
        <v>44.849999999999994</v>
      </c>
    </row>
    <row r="11559" spans="1:8" x14ac:dyDescent="0.25">
      <c r="A11559" s="6">
        <v>255443</v>
      </c>
      <c r="B11559" s="6" t="s">
        <v>16</v>
      </c>
      <c r="C11559" s="7">
        <v>3</v>
      </c>
      <c r="D11559" s="8">
        <v>14.95</v>
      </c>
      <c r="E11559" s="9">
        <v>43715.386111111111</v>
      </c>
      <c r="F11559" s="6" t="s">
        <v>7250</v>
      </c>
      <c r="G11559" s="6" t="str">
        <f t="shared" si="180"/>
        <v>WA</v>
      </c>
      <c r="H11559" s="8">
        <f>Sales[Quantity Ordered]*Sales[Price Each]</f>
        <v>44.849999999999994</v>
      </c>
    </row>
    <row r="11560" spans="1:8" x14ac:dyDescent="0.25">
      <c r="A11560" s="6">
        <v>248394</v>
      </c>
      <c r="B11560" s="6" t="s">
        <v>16</v>
      </c>
      <c r="C11560" s="7">
        <v>3</v>
      </c>
      <c r="D11560" s="8">
        <v>14.95</v>
      </c>
      <c r="E11560" s="9">
        <v>43725.388888888891</v>
      </c>
      <c r="F11560" s="6" t="s">
        <v>267</v>
      </c>
      <c r="G11560" s="6" t="str">
        <f t="shared" si="180"/>
        <v>TX</v>
      </c>
      <c r="H11560" s="8">
        <f>Sales[Quantity Ordered]*Sales[Price Each]</f>
        <v>44.849999999999994</v>
      </c>
    </row>
    <row r="11561" spans="1:8" x14ac:dyDescent="0.25">
      <c r="A11561" s="6">
        <v>253321</v>
      </c>
      <c r="B11561" s="6" t="s">
        <v>16</v>
      </c>
      <c r="C11561" s="7">
        <v>3</v>
      </c>
      <c r="D11561" s="8">
        <v>14.95</v>
      </c>
      <c r="E11561" s="9">
        <v>43726.556944444441</v>
      </c>
      <c r="F11561" s="6" t="s">
        <v>5162</v>
      </c>
      <c r="G11561" s="6" t="str">
        <f t="shared" si="180"/>
        <v>CA</v>
      </c>
      <c r="H11561" s="8">
        <f>Sales[Quantity Ordered]*Sales[Price Each]</f>
        <v>44.849999999999994</v>
      </c>
    </row>
    <row r="11562" spans="1:8" x14ac:dyDescent="0.25">
      <c r="A11562" s="6">
        <v>249493</v>
      </c>
      <c r="B11562" s="6" t="s">
        <v>16</v>
      </c>
      <c r="C11562" s="7">
        <v>3</v>
      </c>
      <c r="D11562" s="8">
        <v>14.95</v>
      </c>
      <c r="E11562" s="9">
        <v>43734.404861111114</v>
      </c>
      <c r="F11562" s="6" t="s">
        <v>1364</v>
      </c>
      <c r="G11562" s="6" t="str">
        <f t="shared" si="180"/>
        <v>TX</v>
      </c>
      <c r="H11562" s="8">
        <f>Sales[Quantity Ordered]*Sales[Price Each]</f>
        <v>44.849999999999994</v>
      </c>
    </row>
    <row r="11563" spans="1:8" x14ac:dyDescent="0.25">
      <c r="A11563" s="6">
        <v>255532</v>
      </c>
      <c r="B11563" s="6" t="s">
        <v>24</v>
      </c>
      <c r="C11563" s="7">
        <v>4</v>
      </c>
      <c r="D11563" s="8">
        <v>2.99</v>
      </c>
      <c r="E11563" s="9">
        <v>43709.488194444442</v>
      </c>
      <c r="F11563" s="6" t="s">
        <v>7339</v>
      </c>
      <c r="G11563" s="6" t="str">
        <f t="shared" si="180"/>
        <v>CA</v>
      </c>
      <c r="H11563" s="8">
        <f>Sales[Quantity Ordered]*Sales[Price Each]</f>
        <v>11.96</v>
      </c>
    </row>
    <row r="11564" spans="1:8" x14ac:dyDescent="0.25">
      <c r="A11564" s="6">
        <v>249771</v>
      </c>
      <c r="B11564" s="6" t="s">
        <v>24</v>
      </c>
      <c r="C11564" s="7">
        <v>4</v>
      </c>
      <c r="D11564" s="8">
        <v>2.99</v>
      </c>
      <c r="E11564" s="9">
        <v>43709.489583333336</v>
      </c>
      <c r="F11564" s="6" t="s">
        <v>1642</v>
      </c>
      <c r="G11564" s="6" t="str">
        <f t="shared" si="180"/>
        <v>GA</v>
      </c>
      <c r="H11564" s="8">
        <f>Sales[Quantity Ordered]*Sales[Price Each]</f>
        <v>11.96</v>
      </c>
    </row>
    <row r="11565" spans="1:8" x14ac:dyDescent="0.25">
      <c r="A11565" s="6">
        <v>256247</v>
      </c>
      <c r="B11565" s="6" t="s">
        <v>24</v>
      </c>
      <c r="C11565" s="7">
        <v>4</v>
      </c>
      <c r="D11565" s="8">
        <v>2.99</v>
      </c>
      <c r="E11565" s="9">
        <v>43709.542361111111</v>
      </c>
      <c r="F11565" s="6" t="s">
        <v>8035</v>
      </c>
      <c r="G11565" s="6" t="str">
        <f t="shared" si="180"/>
        <v>NY</v>
      </c>
      <c r="H11565" s="8">
        <f>Sales[Quantity Ordered]*Sales[Price Each]</f>
        <v>11.96</v>
      </c>
    </row>
    <row r="11566" spans="1:8" x14ac:dyDescent="0.25">
      <c r="A11566" s="6">
        <v>252800</v>
      </c>
      <c r="B11566" s="6" t="s">
        <v>24</v>
      </c>
      <c r="C11566" s="7">
        <v>4</v>
      </c>
      <c r="D11566" s="8">
        <v>2.99</v>
      </c>
      <c r="E11566" s="9">
        <v>43709.645138888889</v>
      </c>
      <c r="F11566" s="6" t="s">
        <v>4646</v>
      </c>
      <c r="G11566" s="6" t="str">
        <f t="shared" si="180"/>
        <v>OR</v>
      </c>
      <c r="H11566" s="8">
        <f>Sales[Quantity Ordered]*Sales[Price Each]</f>
        <v>11.96</v>
      </c>
    </row>
    <row r="11567" spans="1:8" x14ac:dyDescent="0.25">
      <c r="A11567" s="6">
        <v>249619</v>
      </c>
      <c r="B11567" s="6" t="s">
        <v>24</v>
      </c>
      <c r="C11567" s="7">
        <v>4</v>
      </c>
      <c r="D11567" s="8">
        <v>2.99</v>
      </c>
      <c r="E11567" s="9">
        <v>43710.809027777781</v>
      </c>
      <c r="F11567" s="6" t="s">
        <v>1490</v>
      </c>
      <c r="G11567" s="6" t="str">
        <f t="shared" si="180"/>
        <v>CA</v>
      </c>
      <c r="H11567" s="8">
        <f>Sales[Quantity Ordered]*Sales[Price Each]</f>
        <v>11.96</v>
      </c>
    </row>
    <row r="11568" spans="1:8" x14ac:dyDescent="0.25">
      <c r="A11568" s="6">
        <v>253160</v>
      </c>
      <c r="B11568" s="6" t="s">
        <v>24</v>
      </c>
      <c r="C11568" s="7">
        <v>4</v>
      </c>
      <c r="D11568" s="8">
        <v>2.99</v>
      </c>
      <c r="E11568" s="9">
        <v>43712.268055555556</v>
      </c>
      <c r="F11568" s="6" t="s">
        <v>5003</v>
      </c>
      <c r="G11568" s="6" t="str">
        <f t="shared" si="180"/>
        <v>CA</v>
      </c>
      <c r="H11568" s="8">
        <f>Sales[Quantity Ordered]*Sales[Price Each]</f>
        <v>11.96</v>
      </c>
    </row>
    <row r="11569" spans="1:8" x14ac:dyDescent="0.25">
      <c r="A11569" s="6">
        <v>252991</v>
      </c>
      <c r="B11569" s="6" t="s">
        <v>24</v>
      </c>
      <c r="C11569" s="7">
        <v>4</v>
      </c>
      <c r="D11569" s="8">
        <v>2.99</v>
      </c>
      <c r="E11569" s="9">
        <v>43712.361805555556</v>
      </c>
      <c r="F11569" s="6" t="s">
        <v>4837</v>
      </c>
      <c r="G11569" s="6" t="str">
        <f t="shared" si="180"/>
        <v>MA</v>
      </c>
      <c r="H11569" s="8">
        <f>Sales[Quantity Ordered]*Sales[Price Each]</f>
        <v>11.96</v>
      </c>
    </row>
    <row r="11570" spans="1:8" x14ac:dyDescent="0.25">
      <c r="A11570" s="6">
        <v>256389</v>
      </c>
      <c r="B11570" s="6" t="s">
        <v>24</v>
      </c>
      <c r="C11570" s="7">
        <v>4</v>
      </c>
      <c r="D11570" s="8">
        <v>2.99</v>
      </c>
      <c r="E11570" s="9">
        <v>43714.325694444444</v>
      </c>
      <c r="F11570" s="6" t="s">
        <v>8173</v>
      </c>
      <c r="G11570" s="6" t="str">
        <f t="shared" si="180"/>
        <v>CA</v>
      </c>
      <c r="H11570" s="8">
        <f>Sales[Quantity Ordered]*Sales[Price Each]</f>
        <v>11.96</v>
      </c>
    </row>
    <row r="11571" spans="1:8" x14ac:dyDescent="0.25">
      <c r="A11571" s="6">
        <v>255363</v>
      </c>
      <c r="B11571" s="6" t="s">
        <v>24</v>
      </c>
      <c r="C11571" s="7">
        <v>4</v>
      </c>
      <c r="D11571" s="8">
        <v>2.99</v>
      </c>
      <c r="E11571" s="9">
        <v>43714.727083333331</v>
      </c>
      <c r="F11571" s="6" t="s">
        <v>7170</v>
      </c>
      <c r="G11571" s="6" t="str">
        <f t="shared" si="180"/>
        <v>TX</v>
      </c>
      <c r="H11571" s="8">
        <f>Sales[Quantity Ordered]*Sales[Price Each]</f>
        <v>11.96</v>
      </c>
    </row>
    <row r="11572" spans="1:8" x14ac:dyDescent="0.25">
      <c r="A11572" s="6">
        <v>256273</v>
      </c>
      <c r="B11572" s="6" t="s">
        <v>24</v>
      </c>
      <c r="C11572" s="7">
        <v>4</v>
      </c>
      <c r="D11572" s="8">
        <v>2.99</v>
      </c>
      <c r="E11572" s="9">
        <v>43714.734722222223</v>
      </c>
      <c r="F11572" s="6" t="s">
        <v>8061</v>
      </c>
      <c r="G11572" s="6" t="str">
        <f t="shared" si="180"/>
        <v>GA</v>
      </c>
      <c r="H11572" s="8">
        <f>Sales[Quantity Ordered]*Sales[Price Each]</f>
        <v>11.96</v>
      </c>
    </row>
    <row r="11573" spans="1:8" x14ac:dyDescent="0.25">
      <c r="A11573" s="6">
        <v>257507</v>
      </c>
      <c r="B11573" s="6" t="s">
        <v>24</v>
      </c>
      <c r="C11573" s="7">
        <v>4</v>
      </c>
      <c r="D11573" s="8">
        <v>2.99</v>
      </c>
      <c r="E11573" s="9">
        <v>43714.861805555556</v>
      </c>
      <c r="F11573" s="6" t="s">
        <v>9265</v>
      </c>
      <c r="G11573" s="6" t="str">
        <f t="shared" si="180"/>
        <v>CA</v>
      </c>
      <c r="H11573" s="8">
        <f>Sales[Quantity Ordered]*Sales[Price Each]</f>
        <v>11.96</v>
      </c>
    </row>
    <row r="11574" spans="1:8" x14ac:dyDescent="0.25">
      <c r="A11574" s="6">
        <v>254696</v>
      </c>
      <c r="B11574" s="6" t="s">
        <v>24</v>
      </c>
      <c r="C11574" s="7">
        <v>4</v>
      </c>
      <c r="D11574" s="8">
        <v>2.99</v>
      </c>
      <c r="E11574" s="9">
        <v>43716.506249999999</v>
      </c>
      <c r="F11574" s="6" t="s">
        <v>6519</v>
      </c>
      <c r="G11574" s="6" t="str">
        <f t="shared" si="180"/>
        <v>TX</v>
      </c>
      <c r="H11574" s="8">
        <f>Sales[Quantity Ordered]*Sales[Price Each]</f>
        <v>11.96</v>
      </c>
    </row>
    <row r="11575" spans="1:8" x14ac:dyDescent="0.25">
      <c r="A11575" s="6">
        <v>256837</v>
      </c>
      <c r="B11575" s="6" t="s">
        <v>24</v>
      </c>
      <c r="C11575" s="7">
        <v>4</v>
      </c>
      <c r="D11575" s="8">
        <v>2.99</v>
      </c>
      <c r="E11575" s="9">
        <v>43717.477777777778</v>
      </c>
      <c r="F11575" s="6" t="s">
        <v>8607</v>
      </c>
      <c r="G11575" s="6" t="str">
        <f t="shared" si="180"/>
        <v>TX</v>
      </c>
      <c r="H11575" s="8">
        <f>Sales[Quantity Ordered]*Sales[Price Each]</f>
        <v>11.96</v>
      </c>
    </row>
    <row r="11576" spans="1:8" x14ac:dyDescent="0.25">
      <c r="A11576" s="6">
        <v>249318</v>
      </c>
      <c r="B11576" s="6" t="s">
        <v>24</v>
      </c>
      <c r="C11576" s="7">
        <v>4</v>
      </c>
      <c r="D11576" s="8">
        <v>2.99</v>
      </c>
      <c r="E11576" s="9">
        <v>43717.654861111114</v>
      </c>
      <c r="F11576" s="6" t="s">
        <v>1189</v>
      </c>
      <c r="G11576" s="6" t="str">
        <f t="shared" si="180"/>
        <v>CA</v>
      </c>
      <c r="H11576" s="8">
        <f>Sales[Quantity Ordered]*Sales[Price Each]</f>
        <v>11.96</v>
      </c>
    </row>
    <row r="11577" spans="1:8" x14ac:dyDescent="0.25">
      <c r="A11577" s="6">
        <v>255593</v>
      </c>
      <c r="B11577" s="6" t="s">
        <v>24</v>
      </c>
      <c r="C11577" s="7">
        <v>4</v>
      </c>
      <c r="D11577" s="8">
        <v>2.99</v>
      </c>
      <c r="E11577" s="9">
        <v>43717.98541666667</v>
      </c>
      <c r="F11577" s="6" t="s">
        <v>7398</v>
      </c>
      <c r="G11577" s="6" t="str">
        <f t="shared" si="180"/>
        <v>MA</v>
      </c>
      <c r="H11577" s="8">
        <f>Sales[Quantity Ordered]*Sales[Price Each]</f>
        <v>11.96</v>
      </c>
    </row>
    <row r="11578" spans="1:8" x14ac:dyDescent="0.25">
      <c r="A11578" s="6">
        <v>255340</v>
      </c>
      <c r="B11578" s="6" t="s">
        <v>24</v>
      </c>
      <c r="C11578" s="7">
        <v>4</v>
      </c>
      <c r="D11578" s="8">
        <v>2.99</v>
      </c>
      <c r="E11578" s="9">
        <v>43718.321527777778</v>
      </c>
      <c r="F11578" s="6" t="s">
        <v>7147</v>
      </c>
      <c r="G11578" s="6" t="str">
        <f t="shared" si="180"/>
        <v>CA</v>
      </c>
      <c r="H11578" s="8">
        <f>Sales[Quantity Ordered]*Sales[Price Each]</f>
        <v>11.96</v>
      </c>
    </row>
    <row r="11579" spans="1:8" x14ac:dyDescent="0.25">
      <c r="A11579" s="6">
        <v>254207</v>
      </c>
      <c r="B11579" s="6" t="s">
        <v>24</v>
      </c>
      <c r="C11579" s="7">
        <v>4</v>
      </c>
      <c r="D11579" s="8">
        <v>2.99</v>
      </c>
      <c r="E11579" s="9">
        <v>43719.578472222223</v>
      </c>
      <c r="F11579" s="6" t="s">
        <v>6036</v>
      </c>
      <c r="G11579" s="6" t="str">
        <f t="shared" si="180"/>
        <v>NY</v>
      </c>
      <c r="H11579" s="8">
        <f>Sales[Quantity Ordered]*Sales[Price Each]</f>
        <v>11.96</v>
      </c>
    </row>
    <row r="11580" spans="1:8" x14ac:dyDescent="0.25">
      <c r="A11580" s="6">
        <v>258630</v>
      </c>
      <c r="B11580" s="6" t="s">
        <v>24</v>
      </c>
      <c r="C11580" s="7">
        <v>4</v>
      </c>
      <c r="D11580" s="8">
        <v>2.99</v>
      </c>
      <c r="E11580" s="9">
        <v>43720.405555555553</v>
      </c>
      <c r="F11580" s="6" t="s">
        <v>10352</v>
      </c>
      <c r="G11580" s="6" t="str">
        <f t="shared" si="180"/>
        <v>NY</v>
      </c>
      <c r="H11580" s="8">
        <f>Sales[Quantity Ordered]*Sales[Price Each]</f>
        <v>11.96</v>
      </c>
    </row>
    <row r="11581" spans="1:8" x14ac:dyDescent="0.25">
      <c r="A11581" s="6">
        <v>249065</v>
      </c>
      <c r="B11581" s="6" t="s">
        <v>24</v>
      </c>
      <c r="C11581" s="7">
        <v>4</v>
      </c>
      <c r="D11581" s="8">
        <v>2.99</v>
      </c>
      <c r="E11581" s="9">
        <v>43720.522222222222</v>
      </c>
      <c r="F11581" s="6" t="s">
        <v>937</v>
      </c>
      <c r="G11581" s="6" t="str">
        <f t="shared" si="180"/>
        <v>GA</v>
      </c>
      <c r="H11581" s="8">
        <f>Sales[Quantity Ordered]*Sales[Price Each]</f>
        <v>11.96</v>
      </c>
    </row>
    <row r="11582" spans="1:8" x14ac:dyDescent="0.25">
      <c r="A11582" s="6">
        <v>249169</v>
      </c>
      <c r="B11582" s="6" t="s">
        <v>24</v>
      </c>
      <c r="C11582" s="7">
        <v>4</v>
      </c>
      <c r="D11582" s="8">
        <v>2.99</v>
      </c>
      <c r="E11582" s="9">
        <v>43722.837500000001</v>
      </c>
      <c r="F11582" s="6" t="s">
        <v>1041</v>
      </c>
      <c r="G11582" s="6" t="str">
        <f t="shared" si="180"/>
        <v>GA</v>
      </c>
      <c r="H11582" s="8">
        <f>Sales[Quantity Ordered]*Sales[Price Each]</f>
        <v>11.96</v>
      </c>
    </row>
    <row r="11583" spans="1:8" x14ac:dyDescent="0.25">
      <c r="A11583" s="6">
        <v>250969</v>
      </c>
      <c r="B11583" s="6" t="s">
        <v>24</v>
      </c>
      <c r="C11583" s="7">
        <v>4</v>
      </c>
      <c r="D11583" s="8">
        <v>2.99</v>
      </c>
      <c r="E11583" s="9">
        <v>43723.880555555559</v>
      </c>
      <c r="F11583" s="6" t="s">
        <v>2831</v>
      </c>
      <c r="G11583" s="6" t="str">
        <f t="shared" si="180"/>
        <v>NY</v>
      </c>
      <c r="H11583" s="8">
        <f>Sales[Quantity Ordered]*Sales[Price Each]</f>
        <v>11.96</v>
      </c>
    </row>
    <row r="11584" spans="1:8" x14ac:dyDescent="0.25">
      <c r="A11584" s="6">
        <v>251619</v>
      </c>
      <c r="B11584" s="6" t="s">
        <v>24</v>
      </c>
      <c r="C11584" s="7">
        <v>4</v>
      </c>
      <c r="D11584" s="8">
        <v>2.99</v>
      </c>
      <c r="E11584" s="9">
        <v>43726.746527777781</v>
      </c>
      <c r="F11584" s="6" t="s">
        <v>3477</v>
      </c>
      <c r="G11584" s="6" t="str">
        <f t="shared" si="180"/>
        <v>OR</v>
      </c>
      <c r="H11584" s="8">
        <f>Sales[Quantity Ordered]*Sales[Price Each]</f>
        <v>11.96</v>
      </c>
    </row>
    <row r="11585" spans="1:8" x14ac:dyDescent="0.25">
      <c r="A11585" s="6">
        <v>255924</v>
      </c>
      <c r="B11585" s="6" t="s">
        <v>24</v>
      </c>
      <c r="C11585" s="7">
        <v>4</v>
      </c>
      <c r="D11585" s="8">
        <v>2.99</v>
      </c>
      <c r="E11585" s="9">
        <v>43729.615277777775</v>
      </c>
      <c r="F11585" s="6" t="s">
        <v>7721</v>
      </c>
      <c r="G11585" s="6" t="str">
        <f t="shared" si="180"/>
        <v>MA</v>
      </c>
      <c r="H11585" s="8">
        <f>Sales[Quantity Ordered]*Sales[Price Each]</f>
        <v>11.96</v>
      </c>
    </row>
    <row r="11586" spans="1:8" x14ac:dyDescent="0.25">
      <c r="A11586" s="6">
        <v>253127</v>
      </c>
      <c r="B11586" s="6" t="s">
        <v>24</v>
      </c>
      <c r="C11586" s="7">
        <v>4</v>
      </c>
      <c r="D11586" s="8">
        <v>2.99</v>
      </c>
      <c r="E11586" s="9">
        <v>43729.8</v>
      </c>
      <c r="F11586" s="6" t="s">
        <v>4970</v>
      </c>
      <c r="G11586" s="6" t="str">
        <f t="shared" ref="G11586:G11630" si="181">MID(F11586,FIND(",",F11586,FIND(",",F11586)+1)+2,2)</f>
        <v>MA</v>
      </c>
      <c r="H11586" s="8">
        <f>Sales[Quantity Ordered]*Sales[Price Each]</f>
        <v>11.96</v>
      </c>
    </row>
    <row r="11587" spans="1:8" x14ac:dyDescent="0.25">
      <c r="A11587" s="6">
        <v>257102</v>
      </c>
      <c r="B11587" s="6" t="s">
        <v>24</v>
      </c>
      <c r="C11587" s="7">
        <v>4</v>
      </c>
      <c r="D11587" s="8">
        <v>2.99</v>
      </c>
      <c r="E11587" s="9">
        <v>43730.534722222219</v>
      </c>
      <c r="F11587" s="6" t="s">
        <v>8868</v>
      </c>
      <c r="G11587" s="6" t="str">
        <f t="shared" si="181"/>
        <v>OR</v>
      </c>
      <c r="H11587" s="8">
        <f>Sales[Quantity Ordered]*Sales[Price Each]</f>
        <v>11.96</v>
      </c>
    </row>
    <row r="11588" spans="1:8" x14ac:dyDescent="0.25">
      <c r="A11588" s="6">
        <v>255811</v>
      </c>
      <c r="B11588" s="6" t="s">
        <v>24</v>
      </c>
      <c r="C11588" s="7">
        <v>4</v>
      </c>
      <c r="D11588" s="8">
        <v>2.99</v>
      </c>
      <c r="E11588" s="9">
        <v>43731.681250000001</v>
      </c>
      <c r="F11588" s="6" t="s">
        <v>4564</v>
      </c>
      <c r="G11588" s="6" t="str">
        <f t="shared" si="181"/>
        <v>OR</v>
      </c>
      <c r="H11588" s="8">
        <f>Sales[Quantity Ordered]*Sales[Price Each]</f>
        <v>11.96</v>
      </c>
    </row>
    <row r="11589" spans="1:8" x14ac:dyDescent="0.25">
      <c r="A11589" s="6">
        <v>257242</v>
      </c>
      <c r="B11589" s="6" t="s">
        <v>24</v>
      </c>
      <c r="C11589" s="7">
        <v>4</v>
      </c>
      <c r="D11589" s="8">
        <v>2.99</v>
      </c>
      <c r="E11589" s="9">
        <v>43731.743055555555</v>
      </c>
      <c r="F11589" s="6" t="s">
        <v>9007</v>
      </c>
      <c r="G11589" s="6" t="str">
        <f t="shared" si="181"/>
        <v>TX</v>
      </c>
      <c r="H11589" s="8">
        <f>Sales[Quantity Ordered]*Sales[Price Each]</f>
        <v>11.96</v>
      </c>
    </row>
    <row r="11590" spans="1:8" x14ac:dyDescent="0.25">
      <c r="A11590" s="6">
        <v>248743</v>
      </c>
      <c r="B11590" s="6" t="s">
        <v>24</v>
      </c>
      <c r="C11590" s="7">
        <v>4</v>
      </c>
      <c r="D11590" s="8">
        <v>2.99</v>
      </c>
      <c r="E11590" s="9">
        <v>43733.627083333333</v>
      </c>
      <c r="F11590" s="6" t="s">
        <v>616</v>
      </c>
      <c r="G11590" s="6" t="str">
        <f t="shared" si="181"/>
        <v>MA</v>
      </c>
      <c r="H11590" s="8">
        <f>Sales[Quantity Ordered]*Sales[Price Each]</f>
        <v>11.96</v>
      </c>
    </row>
    <row r="11591" spans="1:8" x14ac:dyDescent="0.25">
      <c r="A11591" s="6">
        <v>258874</v>
      </c>
      <c r="B11591" s="6" t="s">
        <v>24</v>
      </c>
      <c r="C11591" s="7">
        <v>4</v>
      </c>
      <c r="D11591" s="8">
        <v>2.99</v>
      </c>
      <c r="E11591" s="9">
        <v>43733.677083333336</v>
      </c>
      <c r="F11591" s="6" t="s">
        <v>10589</v>
      </c>
      <c r="G11591" s="6" t="str">
        <f t="shared" si="181"/>
        <v>TX</v>
      </c>
      <c r="H11591" s="8">
        <f>Sales[Quantity Ordered]*Sales[Price Each]</f>
        <v>11.96</v>
      </c>
    </row>
    <row r="11592" spans="1:8" x14ac:dyDescent="0.25">
      <c r="A11592" s="6">
        <v>255627</v>
      </c>
      <c r="B11592" s="6" t="s">
        <v>24</v>
      </c>
      <c r="C11592" s="7">
        <v>4</v>
      </c>
      <c r="D11592" s="8">
        <v>2.99</v>
      </c>
      <c r="E11592" s="9">
        <v>43734.586111111108</v>
      </c>
      <c r="F11592" s="6" t="s">
        <v>7431</v>
      </c>
      <c r="G11592" s="6" t="str">
        <f t="shared" si="181"/>
        <v>NY</v>
      </c>
      <c r="H11592" s="8">
        <f>Sales[Quantity Ordered]*Sales[Price Each]</f>
        <v>11.96</v>
      </c>
    </row>
    <row r="11593" spans="1:8" x14ac:dyDescent="0.25">
      <c r="A11593" s="6">
        <v>257300</v>
      </c>
      <c r="B11593" s="6" t="s">
        <v>24</v>
      </c>
      <c r="C11593" s="7">
        <v>4</v>
      </c>
      <c r="D11593" s="8">
        <v>2.99</v>
      </c>
      <c r="E11593" s="9">
        <v>43735.841666666667</v>
      </c>
      <c r="F11593" s="6" t="s">
        <v>9064</v>
      </c>
      <c r="G11593" s="6" t="str">
        <f t="shared" si="181"/>
        <v>NY</v>
      </c>
      <c r="H11593" s="8">
        <f>Sales[Quantity Ordered]*Sales[Price Each]</f>
        <v>11.96</v>
      </c>
    </row>
    <row r="11594" spans="1:8" x14ac:dyDescent="0.25">
      <c r="A11594" s="6">
        <v>259092</v>
      </c>
      <c r="B11594" s="6" t="s">
        <v>24</v>
      </c>
      <c r="C11594" s="7">
        <v>4</v>
      </c>
      <c r="D11594" s="8">
        <v>2.99</v>
      </c>
      <c r="E11594" s="9">
        <v>43736.705555555556</v>
      </c>
      <c r="F11594" s="6" t="s">
        <v>10802</v>
      </c>
      <c r="G11594" s="6" t="str">
        <f t="shared" si="181"/>
        <v>GA</v>
      </c>
      <c r="H11594" s="8">
        <f>Sales[Quantity Ordered]*Sales[Price Each]</f>
        <v>11.96</v>
      </c>
    </row>
    <row r="11595" spans="1:8" x14ac:dyDescent="0.25">
      <c r="A11595" s="6">
        <v>253158</v>
      </c>
      <c r="B11595" s="6" t="s">
        <v>24</v>
      </c>
      <c r="C11595" s="7">
        <v>4</v>
      </c>
      <c r="D11595" s="8">
        <v>2.99</v>
      </c>
      <c r="E11595" s="9">
        <v>43737.025694444441</v>
      </c>
      <c r="F11595" s="6" t="s">
        <v>5001</v>
      </c>
      <c r="G11595" s="6" t="str">
        <f t="shared" si="181"/>
        <v>TX</v>
      </c>
      <c r="H11595" s="8">
        <f>Sales[Quantity Ordered]*Sales[Price Each]</f>
        <v>11.96</v>
      </c>
    </row>
    <row r="11596" spans="1:8" x14ac:dyDescent="0.25">
      <c r="A11596" s="6">
        <v>255278</v>
      </c>
      <c r="B11596" s="6" t="s">
        <v>24</v>
      </c>
      <c r="C11596" s="7">
        <v>4</v>
      </c>
      <c r="D11596" s="8">
        <v>2.99</v>
      </c>
      <c r="E11596" s="9">
        <v>43737.396527777775</v>
      </c>
      <c r="F11596" s="6" t="s">
        <v>7086</v>
      </c>
      <c r="G11596" s="6" t="str">
        <f t="shared" si="181"/>
        <v>CA</v>
      </c>
      <c r="H11596" s="8">
        <f>Sales[Quantity Ordered]*Sales[Price Each]</f>
        <v>11.96</v>
      </c>
    </row>
    <row r="11597" spans="1:8" x14ac:dyDescent="0.25">
      <c r="A11597" s="6">
        <v>254145</v>
      </c>
      <c r="B11597" s="6" t="s">
        <v>24</v>
      </c>
      <c r="C11597" s="7">
        <v>4</v>
      </c>
      <c r="D11597" s="8">
        <v>2.99</v>
      </c>
      <c r="E11597" s="9">
        <v>43738.286805555559</v>
      </c>
      <c r="F11597" s="6" t="s">
        <v>5974</v>
      </c>
      <c r="G11597" s="6" t="str">
        <f t="shared" si="181"/>
        <v>MA</v>
      </c>
      <c r="H11597" s="8">
        <f>Sales[Quantity Ordered]*Sales[Price Each]</f>
        <v>11.96</v>
      </c>
    </row>
    <row r="11598" spans="1:8" x14ac:dyDescent="0.25">
      <c r="A11598" s="6">
        <v>253592</v>
      </c>
      <c r="B11598" s="6" t="s">
        <v>24</v>
      </c>
      <c r="C11598" s="7">
        <v>4</v>
      </c>
      <c r="D11598" s="8">
        <v>2.99</v>
      </c>
      <c r="E11598" s="9">
        <v>43738.714583333334</v>
      </c>
      <c r="F11598" s="6" t="s">
        <v>5431</v>
      </c>
      <c r="G11598" s="6" t="str">
        <f t="shared" si="181"/>
        <v>OR</v>
      </c>
      <c r="H11598" s="8">
        <f>Sales[Quantity Ordered]*Sales[Price Each]</f>
        <v>11.96</v>
      </c>
    </row>
    <row r="11599" spans="1:8" x14ac:dyDescent="0.25">
      <c r="A11599" s="6">
        <v>258065</v>
      </c>
      <c r="B11599" s="6" t="s">
        <v>6</v>
      </c>
      <c r="C11599" s="7">
        <v>4</v>
      </c>
      <c r="D11599" s="8">
        <v>3.84</v>
      </c>
      <c r="E11599" s="9">
        <v>43709.255555555559</v>
      </c>
      <c r="F11599" s="6" t="s">
        <v>9803</v>
      </c>
      <c r="G11599" s="6" t="str">
        <f t="shared" si="181"/>
        <v>CA</v>
      </c>
      <c r="H11599" s="8">
        <f>Sales[Quantity Ordered]*Sales[Price Each]</f>
        <v>15.36</v>
      </c>
    </row>
    <row r="11600" spans="1:8" x14ac:dyDescent="0.25">
      <c r="A11600" s="6">
        <v>256364</v>
      </c>
      <c r="B11600" s="6" t="s">
        <v>6</v>
      </c>
      <c r="C11600" s="7">
        <v>4</v>
      </c>
      <c r="D11600" s="8">
        <v>3.84</v>
      </c>
      <c r="E11600" s="9">
        <v>43710.915972222225</v>
      </c>
      <c r="F11600" s="6" t="s">
        <v>8148</v>
      </c>
      <c r="G11600" s="6" t="str">
        <f t="shared" si="181"/>
        <v>MA</v>
      </c>
      <c r="H11600" s="8">
        <f>Sales[Quantity Ordered]*Sales[Price Each]</f>
        <v>15.36</v>
      </c>
    </row>
    <row r="11601" spans="1:8" x14ac:dyDescent="0.25">
      <c r="A11601" s="6">
        <v>256354</v>
      </c>
      <c r="B11601" s="6" t="s">
        <v>6</v>
      </c>
      <c r="C11601" s="7">
        <v>4</v>
      </c>
      <c r="D11601" s="8">
        <v>3.84</v>
      </c>
      <c r="E11601" s="9">
        <v>43711.678472222222</v>
      </c>
      <c r="F11601" s="6" t="s">
        <v>8138</v>
      </c>
      <c r="G11601" s="6" t="str">
        <f t="shared" si="181"/>
        <v>WA</v>
      </c>
      <c r="H11601" s="8">
        <f>Sales[Quantity Ordered]*Sales[Price Each]</f>
        <v>15.36</v>
      </c>
    </row>
    <row r="11602" spans="1:8" x14ac:dyDescent="0.25">
      <c r="A11602" s="6">
        <v>254101</v>
      </c>
      <c r="B11602" s="6" t="s">
        <v>6</v>
      </c>
      <c r="C11602" s="7">
        <v>4</v>
      </c>
      <c r="D11602" s="8">
        <v>3.84</v>
      </c>
      <c r="E11602" s="9">
        <v>43712.727777777778</v>
      </c>
      <c r="F11602" s="6" t="s">
        <v>5932</v>
      </c>
      <c r="G11602" s="6" t="str">
        <f t="shared" si="181"/>
        <v>TX</v>
      </c>
      <c r="H11602" s="8">
        <f>Sales[Quantity Ordered]*Sales[Price Each]</f>
        <v>15.36</v>
      </c>
    </row>
    <row r="11603" spans="1:8" x14ac:dyDescent="0.25">
      <c r="A11603" s="6">
        <v>259112</v>
      </c>
      <c r="B11603" s="6" t="s">
        <v>6</v>
      </c>
      <c r="C11603" s="7">
        <v>4</v>
      </c>
      <c r="D11603" s="8">
        <v>3.84</v>
      </c>
      <c r="E11603" s="9">
        <v>43718.267361111109</v>
      </c>
      <c r="F11603" s="6" t="s">
        <v>10822</v>
      </c>
      <c r="G11603" s="6" t="str">
        <f t="shared" si="181"/>
        <v>CA</v>
      </c>
      <c r="H11603" s="8">
        <f>Sales[Quantity Ordered]*Sales[Price Each]</f>
        <v>15.36</v>
      </c>
    </row>
    <row r="11604" spans="1:8" x14ac:dyDescent="0.25">
      <c r="A11604" s="6">
        <v>256824</v>
      </c>
      <c r="B11604" s="6" t="s">
        <v>6</v>
      </c>
      <c r="C11604" s="7">
        <v>4</v>
      </c>
      <c r="D11604" s="8">
        <v>3.84</v>
      </c>
      <c r="E11604" s="9">
        <v>43720.722916666666</v>
      </c>
      <c r="F11604" s="6" t="s">
        <v>8594</v>
      </c>
      <c r="G11604" s="6" t="str">
        <f t="shared" si="181"/>
        <v>TX</v>
      </c>
      <c r="H11604" s="8">
        <f>Sales[Quantity Ordered]*Sales[Price Each]</f>
        <v>15.36</v>
      </c>
    </row>
    <row r="11605" spans="1:8" x14ac:dyDescent="0.25">
      <c r="A11605" s="6">
        <v>253507</v>
      </c>
      <c r="B11605" s="6" t="s">
        <v>6</v>
      </c>
      <c r="C11605" s="7">
        <v>4</v>
      </c>
      <c r="D11605" s="8">
        <v>3.84</v>
      </c>
      <c r="E11605" s="9">
        <v>43720.769444444442</v>
      </c>
      <c r="F11605" s="6" t="s">
        <v>5346</v>
      </c>
      <c r="G11605" s="6" t="str">
        <f t="shared" si="181"/>
        <v>CA</v>
      </c>
      <c r="H11605" s="8">
        <f>Sales[Quantity Ordered]*Sales[Price Each]</f>
        <v>15.36</v>
      </c>
    </row>
    <row r="11606" spans="1:8" x14ac:dyDescent="0.25">
      <c r="A11606" s="6">
        <v>256308</v>
      </c>
      <c r="B11606" s="6" t="s">
        <v>6</v>
      </c>
      <c r="C11606" s="7">
        <v>4</v>
      </c>
      <c r="D11606" s="8">
        <v>3.84</v>
      </c>
      <c r="E11606" s="9">
        <v>43721.709027777775</v>
      </c>
      <c r="F11606" s="6" t="s">
        <v>8095</v>
      </c>
      <c r="G11606" s="6" t="str">
        <f t="shared" si="181"/>
        <v>WA</v>
      </c>
      <c r="H11606" s="8">
        <f>Sales[Quantity Ordered]*Sales[Price Each]</f>
        <v>15.36</v>
      </c>
    </row>
    <row r="11607" spans="1:8" x14ac:dyDescent="0.25">
      <c r="A11607" s="6">
        <v>255644</v>
      </c>
      <c r="B11607" s="6" t="s">
        <v>6</v>
      </c>
      <c r="C11607" s="7">
        <v>4</v>
      </c>
      <c r="D11607" s="8">
        <v>3.84</v>
      </c>
      <c r="E11607" s="9">
        <v>43723.784722222219</v>
      </c>
      <c r="F11607" s="6" t="s">
        <v>7448</v>
      </c>
      <c r="G11607" s="6" t="str">
        <f t="shared" si="181"/>
        <v>CA</v>
      </c>
      <c r="H11607" s="8">
        <f>Sales[Quantity Ordered]*Sales[Price Each]</f>
        <v>15.36</v>
      </c>
    </row>
    <row r="11608" spans="1:8" x14ac:dyDescent="0.25">
      <c r="A11608" s="6">
        <v>248151</v>
      </c>
      <c r="B11608" s="6" t="s">
        <v>6</v>
      </c>
      <c r="C11608" s="7">
        <v>4</v>
      </c>
      <c r="D11608" s="8">
        <v>3.84</v>
      </c>
      <c r="E11608" s="9">
        <v>43725.613888888889</v>
      </c>
      <c r="F11608" s="6" t="s">
        <v>7</v>
      </c>
      <c r="G11608" s="6" t="str">
        <f t="shared" si="181"/>
        <v>CA</v>
      </c>
      <c r="H11608" s="8">
        <f>Sales[Quantity Ordered]*Sales[Price Each]</f>
        <v>15.36</v>
      </c>
    </row>
    <row r="11609" spans="1:8" x14ac:dyDescent="0.25">
      <c r="A11609" s="6">
        <v>256862</v>
      </c>
      <c r="B11609" s="6" t="s">
        <v>6</v>
      </c>
      <c r="C11609" s="7">
        <v>4</v>
      </c>
      <c r="D11609" s="8">
        <v>3.84</v>
      </c>
      <c r="E11609" s="9">
        <v>43726.727083333331</v>
      </c>
      <c r="F11609" s="6" t="s">
        <v>8632</v>
      </c>
      <c r="G11609" s="6" t="str">
        <f t="shared" si="181"/>
        <v>CA</v>
      </c>
      <c r="H11609" s="8">
        <f>Sales[Quantity Ordered]*Sales[Price Each]</f>
        <v>15.36</v>
      </c>
    </row>
    <row r="11610" spans="1:8" x14ac:dyDescent="0.25">
      <c r="A11610" s="6">
        <v>253947</v>
      </c>
      <c r="B11610" s="6" t="s">
        <v>6</v>
      </c>
      <c r="C11610" s="7">
        <v>4</v>
      </c>
      <c r="D11610" s="8">
        <v>3.84</v>
      </c>
      <c r="E11610" s="9">
        <v>43726.934027777781</v>
      </c>
      <c r="F11610" s="6" t="s">
        <v>5780</v>
      </c>
      <c r="G11610" s="6" t="str">
        <f t="shared" si="181"/>
        <v>TX</v>
      </c>
      <c r="H11610" s="8">
        <f>Sales[Quantity Ordered]*Sales[Price Each]</f>
        <v>15.36</v>
      </c>
    </row>
    <row r="11611" spans="1:8" x14ac:dyDescent="0.25">
      <c r="A11611" s="6">
        <v>250852</v>
      </c>
      <c r="B11611" s="6" t="s">
        <v>6</v>
      </c>
      <c r="C11611" s="7">
        <v>4</v>
      </c>
      <c r="D11611" s="8">
        <v>3.84</v>
      </c>
      <c r="E11611" s="9">
        <v>43727.940972222219</v>
      </c>
      <c r="F11611" s="6" t="s">
        <v>2715</v>
      </c>
      <c r="G11611" s="6" t="str">
        <f t="shared" si="181"/>
        <v>GA</v>
      </c>
      <c r="H11611" s="8">
        <f>Sales[Quantity Ordered]*Sales[Price Each]</f>
        <v>15.36</v>
      </c>
    </row>
    <row r="11612" spans="1:8" x14ac:dyDescent="0.25">
      <c r="A11612" s="6">
        <v>254637</v>
      </c>
      <c r="B11612" s="6" t="s">
        <v>6</v>
      </c>
      <c r="C11612" s="7">
        <v>4</v>
      </c>
      <c r="D11612" s="8">
        <v>3.84</v>
      </c>
      <c r="E11612" s="9">
        <v>43731.529166666667</v>
      </c>
      <c r="F11612" s="6" t="s">
        <v>6462</v>
      </c>
      <c r="G11612" s="6" t="str">
        <f t="shared" si="181"/>
        <v>CA</v>
      </c>
      <c r="H11612" s="8">
        <f>Sales[Quantity Ordered]*Sales[Price Each]</f>
        <v>15.36</v>
      </c>
    </row>
    <row r="11613" spans="1:8" x14ac:dyDescent="0.25">
      <c r="A11613" s="6">
        <v>256718</v>
      </c>
      <c r="B11613" s="6" t="s">
        <v>6</v>
      </c>
      <c r="C11613" s="7">
        <v>4</v>
      </c>
      <c r="D11613" s="8">
        <v>3.84</v>
      </c>
      <c r="E11613" s="9">
        <v>43732.657638888886</v>
      </c>
      <c r="F11613" s="6" t="s">
        <v>8492</v>
      </c>
      <c r="G11613" s="6" t="str">
        <f t="shared" si="181"/>
        <v>CA</v>
      </c>
      <c r="H11613" s="8">
        <f>Sales[Quantity Ordered]*Sales[Price Each]</f>
        <v>15.36</v>
      </c>
    </row>
    <row r="11614" spans="1:8" x14ac:dyDescent="0.25">
      <c r="A11614" s="6">
        <v>253437</v>
      </c>
      <c r="B11614" s="6" t="s">
        <v>6</v>
      </c>
      <c r="C11614" s="7">
        <v>4</v>
      </c>
      <c r="D11614" s="8">
        <v>3.84</v>
      </c>
      <c r="E11614" s="9">
        <v>43733.738194444442</v>
      </c>
      <c r="F11614" s="6" t="s">
        <v>5277</v>
      </c>
      <c r="G11614" s="6" t="str">
        <f t="shared" si="181"/>
        <v>TX</v>
      </c>
      <c r="H11614" s="8">
        <f>Sales[Quantity Ordered]*Sales[Price Each]</f>
        <v>15.36</v>
      </c>
    </row>
    <row r="11615" spans="1:8" x14ac:dyDescent="0.25">
      <c r="A11615" s="6">
        <v>252325</v>
      </c>
      <c r="B11615" s="6" t="s">
        <v>6</v>
      </c>
      <c r="C11615" s="7">
        <v>4</v>
      </c>
      <c r="D11615" s="8">
        <v>3.84</v>
      </c>
      <c r="E11615" s="9">
        <v>43736.896527777775</v>
      </c>
      <c r="F11615" s="6" t="s">
        <v>4174</v>
      </c>
      <c r="G11615" s="6" t="str">
        <f t="shared" si="181"/>
        <v>CA</v>
      </c>
      <c r="H11615" s="8">
        <f>Sales[Quantity Ordered]*Sales[Price Each]</f>
        <v>15.36</v>
      </c>
    </row>
    <row r="11616" spans="1:8" x14ac:dyDescent="0.25">
      <c r="A11616" s="6">
        <v>254066</v>
      </c>
      <c r="B11616" s="6" t="s">
        <v>21</v>
      </c>
      <c r="C11616" s="7">
        <v>4</v>
      </c>
      <c r="D11616" s="8">
        <v>11.99</v>
      </c>
      <c r="E11616" s="9">
        <v>43711.461111111108</v>
      </c>
      <c r="F11616" s="6" t="s">
        <v>5897</v>
      </c>
      <c r="G11616" s="6" t="str">
        <f t="shared" si="181"/>
        <v>CA</v>
      </c>
      <c r="H11616" s="8">
        <f>Sales[Quantity Ordered]*Sales[Price Each]</f>
        <v>47.96</v>
      </c>
    </row>
    <row r="11617" spans="1:8" x14ac:dyDescent="0.25">
      <c r="A11617" s="6">
        <v>258841</v>
      </c>
      <c r="B11617" s="6" t="s">
        <v>21</v>
      </c>
      <c r="C11617" s="7">
        <v>4</v>
      </c>
      <c r="D11617" s="8">
        <v>11.99</v>
      </c>
      <c r="E11617" s="9">
        <v>43738.768055555556</v>
      </c>
      <c r="F11617" s="6" t="s">
        <v>10556</v>
      </c>
      <c r="G11617" s="6" t="str">
        <f t="shared" si="181"/>
        <v>WA</v>
      </c>
      <c r="H11617" s="8">
        <f>Sales[Quantity Ordered]*Sales[Price Each]</f>
        <v>47.96</v>
      </c>
    </row>
    <row r="11618" spans="1:8" x14ac:dyDescent="0.25">
      <c r="A11618" s="6">
        <v>255207</v>
      </c>
      <c r="B11618" s="6" t="s">
        <v>24</v>
      </c>
      <c r="C11618" s="7">
        <v>5</v>
      </c>
      <c r="D11618" s="8">
        <v>2.99</v>
      </c>
      <c r="E11618" s="9">
        <v>43711.530555555553</v>
      </c>
      <c r="F11618" s="6" t="s">
        <v>7018</v>
      </c>
      <c r="G11618" s="6" t="str">
        <f t="shared" si="181"/>
        <v>GA</v>
      </c>
      <c r="H11618" s="8">
        <f>Sales[Quantity Ordered]*Sales[Price Each]</f>
        <v>14.950000000000001</v>
      </c>
    </row>
    <row r="11619" spans="1:8" x14ac:dyDescent="0.25">
      <c r="A11619" s="6">
        <v>252785</v>
      </c>
      <c r="B11619" s="6" t="s">
        <v>24</v>
      </c>
      <c r="C11619" s="7">
        <v>5</v>
      </c>
      <c r="D11619" s="8">
        <v>2.99</v>
      </c>
      <c r="E11619" s="9">
        <v>43713.734722222223</v>
      </c>
      <c r="F11619" s="6" t="s">
        <v>4631</v>
      </c>
      <c r="G11619" s="6" t="str">
        <f t="shared" si="181"/>
        <v>MA</v>
      </c>
      <c r="H11619" s="8">
        <f>Sales[Quantity Ordered]*Sales[Price Each]</f>
        <v>14.950000000000001</v>
      </c>
    </row>
    <row r="11620" spans="1:8" x14ac:dyDescent="0.25">
      <c r="A11620" s="6">
        <v>257862</v>
      </c>
      <c r="B11620" s="6" t="s">
        <v>24</v>
      </c>
      <c r="C11620" s="7">
        <v>5</v>
      </c>
      <c r="D11620" s="8">
        <v>2.99</v>
      </c>
      <c r="E11620" s="9">
        <v>43728.902777777781</v>
      </c>
      <c r="F11620" s="6" t="s">
        <v>9610</v>
      </c>
      <c r="G11620" s="6" t="str">
        <f t="shared" si="181"/>
        <v>CA</v>
      </c>
      <c r="H11620" s="8">
        <f>Sales[Quantity Ordered]*Sales[Price Each]</f>
        <v>14.950000000000001</v>
      </c>
    </row>
    <row r="11621" spans="1:8" x14ac:dyDescent="0.25">
      <c r="A11621" s="6">
        <v>254982</v>
      </c>
      <c r="B11621" s="6" t="s">
        <v>24</v>
      </c>
      <c r="C11621" s="7">
        <v>5</v>
      </c>
      <c r="D11621" s="8">
        <v>2.99</v>
      </c>
      <c r="E11621" s="9">
        <v>43729.511111111111</v>
      </c>
      <c r="F11621" s="6" t="s">
        <v>6797</v>
      </c>
      <c r="G11621" s="6" t="str">
        <f t="shared" si="181"/>
        <v>CA</v>
      </c>
      <c r="H11621" s="8">
        <f>Sales[Quantity Ordered]*Sales[Price Each]</f>
        <v>14.950000000000001</v>
      </c>
    </row>
    <row r="11622" spans="1:8" x14ac:dyDescent="0.25">
      <c r="A11622" s="6">
        <v>250050</v>
      </c>
      <c r="B11622" s="6" t="s">
        <v>24</v>
      </c>
      <c r="C11622" s="7">
        <v>5</v>
      </c>
      <c r="D11622" s="8">
        <v>2.99</v>
      </c>
      <c r="E11622" s="9">
        <v>43729.595833333333</v>
      </c>
      <c r="F11622" s="6" t="s">
        <v>1918</v>
      </c>
      <c r="G11622" s="6" t="str">
        <f t="shared" si="181"/>
        <v>CA</v>
      </c>
      <c r="H11622" s="8">
        <f>Sales[Quantity Ordered]*Sales[Price Each]</f>
        <v>14.950000000000001</v>
      </c>
    </row>
    <row r="11623" spans="1:8" x14ac:dyDescent="0.25">
      <c r="A11623" s="6">
        <v>250432</v>
      </c>
      <c r="B11623" s="6" t="s">
        <v>24</v>
      </c>
      <c r="C11623" s="7">
        <v>5</v>
      </c>
      <c r="D11623" s="8">
        <v>2.99</v>
      </c>
      <c r="E11623" s="9">
        <v>43730.429166666669</v>
      </c>
      <c r="F11623" s="6" t="s">
        <v>2300</v>
      </c>
      <c r="G11623" s="6" t="str">
        <f t="shared" si="181"/>
        <v>NY</v>
      </c>
      <c r="H11623" s="8">
        <f>Sales[Quantity Ordered]*Sales[Price Each]</f>
        <v>14.950000000000001</v>
      </c>
    </row>
    <row r="11624" spans="1:8" x14ac:dyDescent="0.25">
      <c r="A11624" s="6">
        <v>257929</v>
      </c>
      <c r="B11624" s="6" t="s">
        <v>24</v>
      </c>
      <c r="C11624" s="7">
        <v>5</v>
      </c>
      <c r="D11624" s="8">
        <v>2.99</v>
      </c>
      <c r="E11624" s="9">
        <v>43732.990972222222</v>
      </c>
      <c r="F11624" s="6" t="s">
        <v>9674</v>
      </c>
      <c r="G11624" s="6" t="str">
        <f t="shared" si="181"/>
        <v>WA</v>
      </c>
      <c r="H11624" s="8">
        <f>Sales[Quantity Ordered]*Sales[Price Each]</f>
        <v>14.950000000000001</v>
      </c>
    </row>
    <row r="11625" spans="1:8" x14ac:dyDescent="0.25">
      <c r="A11625" s="6">
        <v>249036</v>
      </c>
      <c r="B11625" s="6" t="s">
        <v>6</v>
      </c>
      <c r="C11625" s="7">
        <v>5</v>
      </c>
      <c r="D11625" s="8">
        <v>3.84</v>
      </c>
      <c r="E11625" s="9">
        <v>43727.49722222222</v>
      </c>
      <c r="F11625" s="6" t="s">
        <v>908</v>
      </c>
      <c r="G11625" s="6" t="str">
        <f t="shared" si="181"/>
        <v>GA</v>
      </c>
      <c r="H11625" s="8">
        <f>Sales[Quantity Ordered]*Sales[Price Each]</f>
        <v>19.2</v>
      </c>
    </row>
    <row r="11626" spans="1:8" x14ac:dyDescent="0.25">
      <c r="A11626" s="6">
        <v>249172</v>
      </c>
      <c r="B11626" s="6" t="s">
        <v>6</v>
      </c>
      <c r="C11626" s="7">
        <v>5</v>
      </c>
      <c r="D11626" s="8">
        <v>3.84</v>
      </c>
      <c r="E11626" s="9">
        <v>43730.476388888892</v>
      </c>
      <c r="F11626" s="6" t="s">
        <v>1044</v>
      </c>
      <c r="G11626" s="6" t="str">
        <f t="shared" si="181"/>
        <v>CA</v>
      </c>
      <c r="H11626" s="8">
        <f>Sales[Quantity Ordered]*Sales[Price Each]</f>
        <v>19.2</v>
      </c>
    </row>
    <row r="11627" spans="1:8" x14ac:dyDescent="0.25">
      <c r="A11627" s="6">
        <v>251896</v>
      </c>
      <c r="B11627" s="6" t="s">
        <v>6</v>
      </c>
      <c r="C11627" s="7">
        <v>5</v>
      </c>
      <c r="D11627" s="8">
        <v>3.84</v>
      </c>
      <c r="E11627" s="9">
        <v>43732.709722222222</v>
      </c>
      <c r="F11627" s="6" t="s">
        <v>3750</v>
      </c>
      <c r="G11627" s="6" t="str">
        <f t="shared" si="181"/>
        <v>NY</v>
      </c>
      <c r="H11627" s="8">
        <f>Sales[Quantity Ordered]*Sales[Price Each]</f>
        <v>19.2</v>
      </c>
    </row>
    <row r="11628" spans="1:8" x14ac:dyDescent="0.25">
      <c r="A11628" s="6">
        <v>249586</v>
      </c>
      <c r="B11628" s="6" t="s">
        <v>6</v>
      </c>
      <c r="C11628" s="7">
        <v>5</v>
      </c>
      <c r="D11628" s="8">
        <v>3.84</v>
      </c>
      <c r="E11628" s="9">
        <v>43738.686111111114</v>
      </c>
      <c r="F11628" s="6" t="s">
        <v>1457</v>
      </c>
      <c r="G11628" s="6" t="str">
        <f t="shared" si="181"/>
        <v>MA</v>
      </c>
      <c r="H11628" s="8">
        <f>Sales[Quantity Ordered]*Sales[Price Each]</f>
        <v>19.2</v>
      </c>
    </row>
    <row r="11629" spans="1:8" x14ac:dyDescent="0.25">
      <c r="A11629" s="6">
        <v>252927</v>
      </c>
      <c r="B11629" s="6" t="s">
        <v>24</v>
      </c>
      <c r="C11629" s="7">
        <v>6</v>
      </c>
      <c r="D11629" s="8">
        <v>2.99</v>
      </c>
      <c r="E11629" s="9">
        <v>43736.37222222222</v>
      </c>
      <c r="F11629" s="6" t="s">
        <v>4773</v>
      </c>
      <c r="G11629" s="6" t="str">
        <f t="shared" si="181"/>
        <v>CA</v>
      </c>
      <c r="H11629" s="8">
        <f>Sales[Quantity Ordered]*Sales[Price Each]</f>
        <v>17.940000000000001</v>
      </c>
    </row>
    <row r="11630" spans="1:8" x14ac:dyDescent="0.25">
      <c r="A11630" s="6">
        <v>255868</v>
      </c>
      <c r="B11630" s="6" t="s">
        <v>6</v>
      </c>
      <c r="C11630" s="7">
        <v>6</v>
      </c>
      <c r="D11630" s="8">
        <v>3.84</v>
      </c>
      <c r="E11630" s="9">
        <v>43720.435416666667</v>
      </c>
      <c r="F11630" s="6" t="s">
        <v>7667</v>
      </c>
      <c r="G11630" s="6" t="str">
        <f t="shared" si="181"/>
        <v>CA</v>
      </c>
      <c r="H11630" s="8">
        <f>Sales[Quantity Ordered]*Sales[Price Each]</f>
        <v>23.04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zoomScale="85" zoomScaleNormal="85" workbookViewId="0">
      <selection activeCell="B11" sqref="B11"/>
    </sheetView>
  </sheetViews>
  <sheetFormatPr defaultRowHeight="15" x14ac:dyDescent="0.25"/>
  <cols>
    <col min="1" max="1" width="69.42578125" bestFit="1" customWidth="1"/>
    <col min="2" max="2" width="36.140625" bestFit="1" customWidth="1"/>
  </cols>
  <sheetData>
    <row r="1" spans="1:2" ht="18" x14ac:dyDescent="0.25">
      <c r="A1" s="2" t="s">
        <v>11057</v>
      </c>
      <c r="B1" s="2">
        <f>COUNTA(Sales[Order ID])</f>
        <v>11629</v>
      </c>
    </row>
    <row r="2" spans="1:2" ht="18" x14ac:dyDescent="0.25">
      <c r="A2" s="2" t="s">
        <v>11058</v>
      </c>
      <c r="B2" s="2">
        <f>COUNTA(Pivot!A4:A22)</f>
        <v>19</v>
      </c>
    </row>
    <row r="3" spans="1:2" ht="18" x14ac:dyDescent="0.25">
      <c r="A3" s="2" t="s">
        <v>11059</v>
      </c>
      <c r="B3" s="3">
        <f>MIN(Sales[Order Date])</f>
        <v>43709.215277777781</v>
      </c>
    </row>
    <row r="4" spans="1:2" ht="18" x14ac:dyDescent="0.25">
      <c r="A4" s="2" t="s">
        <v>11060</v>
      </c>
      <c r="B4" s="3">
        <f>MAX(Sales[Order Date])</f>
        <v>43739.17083333333</v>
      </c>
    </row>
    <row r="5" spans="1:2" ht="18" x14ac:dyDescent="0.25">
      <c r="A5" s="2" t="s">
        <v>11062</v>
      </c>
      <c r="B5" s="2">
        <f>COUNTA(Pivot!A4:A11)</f>
        <v>8</v>
      </c>
    </row>
    <row r="6" spans="1:2" ht="18" x14ac:dyDescent="0.25">
      <c r="A6" s="2" t="s">
        <v>11064</v>
      </c>
      <c r="B6" s="10">
        <f>MIN(Sales[Price Each])</f>
        <v>2.99</v>
      </c>
    </row>
    <row r="7" spans="1:2" ht="18" x14ac:dyDescent="0.25">
      <c r="A7" s="2" t="s">
        <v>11065</v>
      </c>
      <c r="B7" s="10">
        <f>MAX(Sales[Price Each])</f>
        <v>1700</v>
      </c>
    </row>
    <row r="8" spans="1:2" ht="18" x14ac:dyDescent="0.25">
      <c r="A8" s="2" t="s">
        <v>11066</v>
      </c>
      <c r="B8" s="10">
        <f>AVERAGE(Sales[Price Each])</f>
        <v>179.40000687935313</v>
      </c>
    </row>
    <row r="9" spans="1:2" ht="18" x14ac:dyDescent="0.25">
      <c r="A9" s="2" t="s">
        <v>11063</v>
      </c>
      <c r="B9" s="2">
        <f>SUM(Pivot!J4:J22)</f>
        <v>13097</v>
      </c>
    </row>
    <row r="10" spans="1:2" ht="18" x14ac:dyDescent="0.25">
      <c r="A10" s="2" t="s">
        <v>11069</v>
      </c>
      <c r="B10" s="10">
        <f>MAX(Pivot!B4:B22)</f>
        <v>489600</v>
      </c>
    </row>
    <row r="11" spans="1:2" ht="18" x14ac:dyDescent="0.25">
      <c r="A11" s="2" t="s">
        <v>11070</v>
      </c>
      <c r="B11" s="11" t="str">
        <f>INDEX(Pivot!A4:A22,MATCH(MAX(Pivot!B4:B19),Pivot!B4:B19,0))</f>
        <v>Macbook Pro Laptop</v>
      </c>
    </row>
    <row r="12" spans="1:2" ht="18" x14ac:dyDescent="0.25">
      <c r="A12" s="2" t="s">
        <v>11073</v>
      </c>
      <c r="B12" s="2">
        <f>MAX(Pivot!J4:J22)</f>
        <v>1922</v>
      </c>
    </row>
    <row r="13" spans="1:2" ht="18" x14ac:dyDescent="0.25">
      <c r="A13" s="2" t="s">
        <v>11074</v>
      </c>
      <c r="B13" s="11" t="str">
        <f>INDEX(Pivot!I4:I22,MATCH(MAX(Pivot!J4:J22),Pivot!J4:J22,0))</f>
        <v>AAA Batteries (4-pack)</v>
      </c>
    </row>
    <row r="14" spans="1:2" ht="18" x14ac:dyDescent="0.25">
      <c r="A14" s="2" t="s">
        <v>11075</v>
      </c>
      <c r="B14" s="12">
        <f>MAX(Pivot!Q4:Q11)</f>
        <v>816751.55999998492</v>
      </c>
    </row>
    <row r="15" spans="1:2" ht="18" x14ac:dyDescent="0.25">
      <c r="A15" s="2" t="s">
        <v>11076</v>
      </c>
      <c r="B15" s="11" t="str">
        <f>INDEX(Pivot!P4:P11,MATCH(MAX(Pivot!Q4:Q11),Pivot!Q4:Q11,0))</f>
        <v>CA</v>
      </c>
    </row>
    <row r="16" spans="1:2" ht="18" x14ac:dyDescent="0.25">
      <c r="A16" s="2" t="s">
        <v>11109</v>
      </c>
      <c r="B16" s="13">
        <f>SUM(Sales[Sales value])</f>
        <v>2098816.6999999415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E40"/>
  <sheetViews>
    <sheetView topLeftCell="AI1" zoomScale="55" zoomScaleNormal="55" workbookViewId="0">
      <selection activeCell="A8" sqref="A8"/>
    </sheetView>
  </sheetViews>
  <sheetFormatPr defaultRowHeight="15" x14ac:dyDescent="0.25"/>
  <cols>
    <col min="1" max="1" width="56.5703125" customWidth="1"/>
    <col min="2" max="2" width="39" style="15" customWidth="1"/>
    <col min="3" max="3" width="16.5703125" bestFit="1" customWidth="1"/>
    <col min="9" max="9" width="56.5703125" customWidth="1"/>
    <col min="10" max="10" width="50.28515625" style="14" customWidth="1"/>
    <col min="16" max="16" width="31" customWidth="1"/>
    <col min="17" max="17" width="39" style="14" customWidth="1"/>
    <col min="18" max="21" width="6" customWidth="1"/>
    <col min="22" max="23" width="7" customWidth="1"/>
    <col min="24" max="24" width="31" customWidth="1"/>
    <col min="25" max="25" width="33" style="14" customWidth="1"/>
    <col min="26" max="33" width="7" customWidth="1"/>
    <col min="34" max="34" width="44.5703125" customWidth="1"/>
    <col min="35" max="35" width="33" style="14" customWidth="1"/>
    <col min="36" max="39" width="7" customWidth="1"/>
    <col min="40" max="41" width="8.140625" customWidth="1"/>
    <col min="42" max="42" width="15.140625" customWidth="1"/>
    <col min="43" max="43" width="23.5703125" customWidth="1"/>
    <col min="44" max="47" width="8.140625" customWidth="1"/>
    <col min="48" max="48" width="28.140625" customWidth="1"/>
    <col min="49" max="49" width="9.140625" customWidth="1"/>
    <col min="50" max="56" width="7.42578125" customWidth="1"/>
    <col min="57" max="57" width="14.42578125" customWidth="1"/>
    <col min="58" max="11255" width="7.42578125" customWidth="1"/>
    <col min="11256" max="11256" width="14.28515625" bestFit="1" customWidth="1"/>
  </cols>
  <sheetData>
    <row r="3" spans="1:57" ht="25.5" x14ac:dyDescent="0.35">
      <c r="A3" s="37" t="s">
        <v>11078</v>
      </c>
      <c r="B3" s="39" t="s">
        <v>11068</v>
      </c>
      <c r="I3" s="37" t="s">
        <v>11078</v>
      </c>
      <c r="J3" s="39" t="s">
        <v>11072</v>
      </c>
      <c r="P3" s="37" t="s">
        <v>11077</v>
      </c>
      <c r="Q3" s="35" t="s">
        <v>11068</v>
      </c>
    </row>
    <row r="4" spans="1:57" ht="25.5" x14ac:dyDescent="0.35">
      <c r="A4" s="36" t="s">
        <v>34</v>
      </c>
      <c r="B4" s="40">
        <v>30357.240000000176</v>
      </c>
      <c r="I4" s="36" t="s">
        <v>34</v>
      </c>
      <c r="J4" s="41">
        <v>276</v>
      </c>
      <c r="P4" s="36" t="s">
        <v>11111</v>
      </c>
      <c r="Q4" s="35">
        <v>28759.560000000074</v>
      </c>
      <c r="X4" s="37" t="s">
        <v>11122</v>
      </c>
      <c r="Y4" s="35" t="s">
        <v>11123</v>
      </c>
      <c r="AH4" s="37" t="s">
        <v>1</v>
      </c>
      <c r="AI4" s="35" t="s">
        <v>11123</v>
      </c>
    </row>
    <row r="5" spans="1:57" ht="25.5" x14ac:dyDescent="0.35">
      <c r="A5" s="36" t="s">
        <v>84</v>
      </c>
      <c r="B5" s="40">
        <v>148586.19000000038</v>
      </c>
      <c r="I5" s="36" t="s">
        <v>84</v>
      </c>
      <c r="J5" s="41">
        <v>381</v>
      </c>
      <c r="P5" s="36" t="s">
        <v>11112</v>
      </c>
      <c r="Q5" s="35">
        <v>103799.93000000042</v>
      </c>
      <c r="X5" s="38" t="s">
        <v>11079</v>
      </c>
      <c r="Y5" s="35">
        <v>65816.649999999718</v>
      </c>
      <c r="AH5" s="36" t="s">
        <v>84</v>
      </c>
      <c r="AI5" s="35">
        <v>148976.18000000037</v>
      </c>
    </row>
    <row r="6" spans="1:57" ht="25.5" x14ac:dyDescent="0.35">
      <c r="A6" s="36" t="s">
        <v>11</v>
      </c>
      <c r="B6" s="40">
        <v>72295.179999999906</v>
      </c>
      <c r="I6" s="36" t="s">
        <v>11</v>
      </c>
      <c r="J6" s="41">
        <v>482</v>
      </c>
      <c r="P6" s="36" t="s">
        <v>11116</v>
      </c>
      <c r="Q6" s="35">
        <v>156354.31999999902</v>
      </c>
      <c r="X6" s="38" t="s">
        <v>11080</v>
      </c>
      <c r="Y6" s="35">
        <v>72275.379999999932</v>
      </c>
      <c r="AH6" s="36" t="s">
        <v>31</v>
      </c>
      <c r="AI6" s="35">
        <v>205200</v>
      </c>
    </row>
    <row r="7" spans="1:57" ht="25.5" x14ac:dyDescent="0.35">
      <c r="A7" s="36" t="s">
        <v>14</v>
      </c>
      <c r="B7" s="40">
        <v>143636.2200000005</v>
      </c>
      <c r="I7" s="36" t="s">
        <v>14</v>
      </c>
      <c r="J7" s="41">
        <v>378</v>
      </c>
      <c r="P7" s="36" t="s">
        <v>11110</v>
      </c>
      <c r="Q7" s="35">
        <v>171278.88999999806</v>
      </c>
      <c r="X7" s="38" t="s">
        <v>11081</v>
      </c>
      <c r="Y7" s="35">
        <v>62071.289999999768</v>
      </c>
      <c r="AH7" s="36" t="s">
        <v>63</v>
      </c>
      <c r="AI7" s="35">
        <v>248997.50999999919</v>
      </c>
      <c r="AP7" t="s">
        <v>11123</v>
      </c>
    </row>
    <row r="8" spans="1:57" ht="25.5" x14ac:dyDescent="0.35">
      <c r="A8" s="36" t="s">
        <v>6</v>
      </c>
      <c r="B8" s="40">
        <v>6800.6400000001204</v>
      </c>
      <c r="I8" s="36" t="s">
        <v>6</v>
      </c>
      <c r="J8" s="41">
        <v>1771</v>
      </c>
      <c r="P8" s="36" t="s">
        <v>11114</v>
      </c>
      <c r="Q8" s="35">
        <v>247258.73999999609</v>
      </c>
      <c r="X8" s="38" t="s">
        <v>11082</v>
      </c>
      <c r="Y8" s="35">
        <v>71784.819999999861</v>
      </c>
      <c r="AH8" s="36" t="s">
        <v>42</v>
      </c>
      <c r="AI8" s="35">
        <v>278600</v>
      </c>
      <c r="AP8" s="18">
        <v>2095463.3899999675</v>
      </c>
      <c r="AV8" s="16" t="s">
        <v>1</v>
      </c>
      <c r="AW8" t="s">
        <v>11124</v>
      </c>
    </row>
    <row r="9" spans="1:57" ht="25.5" x14ac:dyDescent="0.35">
      <c r="A9" s="36" t="s">
        <v>24</v>
      </c>
      <c r="B9" s="40">
        <v>5746.7799999999907</v>
      </c>
      <c r="I9" s="36" t="s">
        <v>24</v>
      </c>
      <c r="J9" s="41">
        <v>1922</v>
      </c>
      <c r="P9" s="36" t="s">
        <v>11113</v>
      </c>
      <c r="Q9" s="35">
        <v>270696.55999999505</v>
      </c>
      <c r="X9" s="38" t="s">
        <v>11083</v>
      </c>
      <c r="Y9" s="35">
        <v>67834.509999999835</v>
      </c>
      <c r="AH9" s="36" t="s">
        <v>73</v>
      </c>
      <c r="AI9" s="35">
        <v>489600</v>
      </c>
      <c r="AV9" s="17" t="s">
        <v>34</v>
      </c>
      <c r="AW9" s="18">
        <v>273</v>
      </c>
      <c r="BE9" s="16" t="s">
        <v>11122</v>
      </c>
    </row>
    <row r="10" spans="1:57" ht="25.5" x14ac:dyDescent="0.35">
      <c r="A10" s="36" t="s">
        <v>29</v>
      </c>
      <c r="B10" s="40">
        <v>145050</v>
      </c>
      <c r="I10" s="36" t="s">
        <v>29</v>
      </c>
      <c r="J10" s="41">
        <v>967</v>
      </c>
      <c r="P10" s="36" t="s">
        <v>11115</v>
      </c>
      <c r="Q10" s="35">
        <v>300563.82999999804</v>
      </c>
      <c r="X10" s="38" t="s">
        <v>11084</v>
      </c>
      <c r="Y10" s="35">
        <v>70087.099999999831</v>
      </c>
      <c r="AH10" s="36" t="s">
        <v>11056</v>
      </c>
      <c r="AI10" s="35">
        <v>1371373.6899999995</v>
      </c>
      <c r="AV10" s="17" t="s">
        <v>84</v>
      </c>
      <c r="AW10" s="18">
        <v>380</v>
      </c>
      <c r="BE10" s="19" t="s">
        <v>11079</v>
      </c>
    </row>
    <row r="11" spans="1:57" ht="25.5" x14ac:dyDescent="0.35">
      <c r="A11" s="36" t="s">
        <v>40</v>
      </c>
      <c r="B11" s="40">
        <v>82691.730000000403</v>
      </c>
      <c r="I11" s="36" t="s">
        <v>40</v>
      </c>
      <c r="J11" s="41">
        <v>827</v>
      </c>
      <c r="P11" s="36" t="s">
        <v>11071</v>
      </c>
      <c r="Q11" s="35">
        <v>816751.55999998492</v>
      </c>
      <c r="X11" s="38" t="s">
        <v>11085</v>
      </c>
      <c r="Y11" s="35">
        <v>70665.439999999857</v>
      </c>
      <c r="AI11"/>
      <c r="AV11" s="17" t="s">
        <v>11</v>
      </c>
      <c r="AW11" s="18">
        <v>479</v>
      </c>
      <c r="BE11" s="19" t="s">
        <v>11080</v>
      </c>
    </row>
    <row r="12" spans="1:57" ht="25.5" x14ac:dyDescent="0.35">
      <c r="A12" s="36" t="s">
        <v>77</v>
      </c>
      <c r="B12" s="40">
        <v>88200</v>
      </c>
      <c r="I12" s="36" t="s">
        <v>77</v>
      </c>
      <c r="J12" s="41">
        <v>294</v>
      </c>
      <c r="P12" s="36" t="s">
        <v>11056</v>
      </c>
      <c r="Q12" s="35">
        <v>2095463.3899999713</v>
      </c>
      <c r="X12" s="38" t="s">
        <v>11086</v>
      </c>
      <c r="Y12" s="35">
        <v>64098.299999999734</v>
      </c>
      <c r="AV12" s="17" t="s">
        <v>14</v>
      </c>
      <c r="AW12" s="18">
        <v>377</v>
      </c>
      <c r="BE12" s="19" t="s">
        <v>11081</v>
      </c>
    </row>
    <row r="13" spans="1:57" ht="25.5" x14ac:dyDescent="0.35">
      <c r="A13" s="36" t="s">
        <v>31</v>
      </c>
      <c r="B13" s="40">
        <v>204600</v>
      </c>
      <c r="I13" s="36" t="s">
        <v>31</v>
      </c>
      <c r="J13" s="41">
        <v>341</v>
      </c>
      <c r="X13" s="38" t="s">
        <v>11087</v>
      </c>
      <c r="Y13" s="35">
        <v>79465.820000000022</v>
      </c>
      <c r="AV13" s="17" t="s">
        <v>6</v>
      </c>
      <c r="AW13" s="18">
        <v>1315</v>
      </c>
      <c r="BE13" s="19" t="s">
        <v>11082</v>
      </c>
    </row>
    <row r="14" spans="1:57" ht="25.5" x14ac:dyDescent="0.35">
      <c r="A14" s="36" t="s">
        <v>42</v>
      </c>
      <c r="B14" s="40">
        <v>277900</v>
      </c>
      <c r="I14" s="36" t="s">
        <v>42</v>
      </c>
      <c r="J14" s="41">
        <v>397</v>
      </c>
      <c r="X14" s="38" t="s">
        <v>11088</v>
      </c>
      <c r="Y14" s="35">
        <v>74257.34999999986</v>
      </c>
      <c r="AV14" s="17" t="s">
        <v>24</v>
      </c>
      <c r="AW14" s="18">
        <v>1281</v>
      </c>
      <c r="BE14" s="19" t="s">
        <v>11083</v>
      </c>
    </row>
    <row r="15" spans="1:57" ht="25.5" x14ac:dyDescent="0.35">
      <c r="A15" s="36" t="s">
        <v>261</v>
      </c>
      <c r="B15" s="40">
        <v>18000</v>
      </c>
      <c r="I15" s="36" t="s">
        <v>261</v>
      </c>
      <c r="J15" s="41">
        <v>30</v>
      </c>
      <c r="X15" s="38" t="s">
        <v>11089</v>
      </c>
      <c r="Y15" s="35">
        <v>77830.2300000002</v>
      </c>
      <c r="AV15" s="17" t="s">
        <v>29</v>
      </c>
      <c r="AW15" s="18">
        <v>963</v>
      </c>
      <c r="BE15" s="19" t="s">
        <v>11084</v>
      </c>
    </row>
    <row r="16" spans="1:57" ht="25.5" x14ac:dyDescent="0.35">
      <c r="A16" s="36" t="s">
        <v>637</v>
      </c>
      <c r="B16" s="40">
        <v>27600</v>
      </c>
      <c r="I16" s="36" t="s">
        <v>637</v>
      </c>
      <c r="J16" s="41">
        <v>46</v>
      </c>
      <c r="X16" s="38" t="s">
        <v>11090</v>
      </c>
      <c r="Y16" s="35">
        <v>74776.110000000015</v>
      </c>
      <c r="AV16" s="17" t="s">
        <v>40</v>
      </c>
      <c r="AW16" s="18">
        <v>823</v>
      </c>
      <c r="BE16" s="19" t="s">
        <v>11085</v>
      </c>
    </row>
    <row r="17" spans="1:57" ht="25.5" x14ac:dyDescent="0.35">
      <c r="A17" s="36" t="s">
        <v>16</v>
      </c>
      <c r="B17" s="40">
        <v>21378.500000000546</v>
      </c>
      <c r="I17" s="36" t="s">
        <v>16</v>
      </c>
      <c r="J17" s="41">
        <v>1430</v>
      </c>
      <c r="X17" s="38" t="s">
        <v>11091</v>
      </c>
      <c r="Y17" s="35">
        <v>78224.28</v>
      </c>
      <c r="AV17" s="17" t="s">
        <v>77</v>
      </c>
      <c r="AW17" s="18">
        <v>291</v>
      </c>
      <c r="BE17" s="19" t="s">
        <v>11086</v>
      </c>
    </row>
    <row r="18" spans="1:57" ht="25.5" x14ac:dyDescent="0.35">
      <c r="A18" s="36" t="s">
        <v>73</v>
      </c>
      <c r="B18" s="40">
        <v>489600</v>
      </c>
      <c r="I18" s="36" t="s">
        <v>73</v>
      </c>
      <c r="J18" s="41">
        <v>288</v>
      </c>
      <c r="X18" s="38" t="s">
        <v>11092</v>
      </c>
      <c r="Y18" s="35">
        <v>79399.760000000082</v>
      </c>
      <c r="AV18" s="17" t="s">
        <v>31</v>
      </c>
      <c r="AW18" s="18">
        <v>341</v>
      </c>
      <c r="BE18" s="19" t="s">
        <v>11087</v>
      </c>
    </row>
    <row r="19" spans="1:57" ht="25.5" x14ac:dyDescent="0.35">
      <c r="A19" s="36" t="s">
        <v>63</v>
      </c>
      <c r="B19" s="40">
        <v>247997.5199999992</v>
      </c>
      <c r="I19" s="36" t="s">
        <v>63</v>
      </c>
      <c r="J19" s="41">
        <v>248</v>
      </c>
      <c r="X19" s="38" t="s">
        <v>11093</v>
      </c>
      <c r="Y19" s="35">
        <v>73422.209999999948</v>
      </c>
      <c r="AV19" s="17" t="s">
        <v>42</v>
      </c>
      <c r="AW19" s="18">
        <v>396</v>
      </c>
      <c r="BE19" s="19" t="s">
        <v>11088</v>
      </c>
    </row>
    <row r="20" spans="1:57" ht="25.5" x14ac:dyDescent="0.35">
      <c r="A20" s="36" t="s">
        <v>8</v>
      </c>
      <c r="B20" s="40">
        <v>19024.400000000482</v>
      </c>
      <c r="I20" s="36" t="s">
        <v>8</v>
      </c>
      <c r="J20" s="41">
        <v>1592</v>
      </c>
      <c r="X20" s="38" t="s">
        <v>11094</v>
      </c>
      <c r="Y20" s="35">
        <v>57940.239999999729</v>
      </c>
      <c r="AV20" s="17" t="s">
        <v>261</v>
      </c>
      <c r="AW20" s="18">
        <v>30</v>
      </c>
      <c r="BE20" s="19" t="s">
        <v>11089</v>
      </c>
    </row>
    <row r="21" spans="1:57" ht="25.5" x14ac:dyDescent="0.35">
      <c r="A21" s="36" t="s">
        <v>19</v>
      </c>
      <c r="B21" s="40">
        <v>50400</v>
      </c>
      <c r="I21" s="36" t="s">
        <v>19</v>
      </c>
      <c r="J21" s="41">
        <v>126</v>
      </c>
      <c r="X21" s="38" t="s">
        <v>11095</v>
      </c>
      <c r="Y21" s="35">
        <v>62443.569999999738</v>
      </c>
      <c r="AV21" s="17" t="s">
        <v>637</v>
      </c>
      <c r="AW21" s="18">
        <v>46</v>
      </c>
      <c r="BE21" s="19" t="s">
        <v>11090</v>
      </c>
    </row>
    <row r="22" spans="1:57" ht="25.5" x14ac:dyDescent="0.35">
      <c r="A22" s="36" t="s">
        <v>21</v>
      </c>
      <c r="B22" s="40">
        <v>15598.989999999756</v>
      </c>
      <c r="I22" s="36" t="s">
        <v>21</v>
      </c>
      <c r="J22" s="41">
        <v>1301</v>
      </c>
      <c r="X22" s="38" t="s">
        <v>11096</v>
      </c>
      <c r="Y22" s="35">
        <v>76563.300000000076</v>
      </c>
      <c r="AV22" s="17" t="s">
        <v>16</v>
      </c>
      <c r="AW22" s="18">
        <v>1326</v>
      </c>
      <c r="BE22" s="19" t="s">
        <v>11091</v>
      </c>
    </row>
    <row r="23" spans="1:57" ht="25.5" x14ac:dyDescent="0.35">
      <c r="A23" s="36" t="s">
        <v>11056</v>
      </c>
      <c r="B23" s="40">
        <v>2095463.3900000011</v>
      </c>
      <c r="I23" s="36" t="s">
        <v>11056</v>
      </c>
      <c r="J23" s="41">
        <v>13097</v>
      </c>
      <c r="X23" s="38" t="s">
        <v>11097</v>
      </c>
      <c r="Y23" s="35">
        <v>64202.459999999774</v>
      </c>
      <c r="AV23" s="17" t="s">
        <v>73</v>
      </c>
      <c r="AW23" s="18">
        <v>288</v>
      </c>
      <c r="BE23" s="19" t="s">
        <v>11092</v>
      </c>
    </row>
    <row r="24" spans="1:57" ht="25.5" x14ac:dyDescent="0.35">
      <c r="X24" s="38" t="s">
        <v>11098</v>
      </c>
      <c r="Y24" s="35">
        <v>63013.829999999725</v>
      </c>
      <c r="AV24" s="17" t="s">
        <v>63</v>
      </c>
      <c r="AW24" s="18">
        <v>248</v>
      </c>
      <c r="BE24" s="19" t="s">
        <v>11093</v>
      </c>
    </row>
    <row r="25" spans="1:57" ht="25.5" x14ac:dyDescent="0.35">
      <c r="X25" s="38" t="s">
        <v>11099</v>
      </c>
      <c r="Y25" s="35">
        <v>62876.259999999755</v>
      </c>
      <c r="AV25" s="17" t="s">
        <v>8</v>
      </c>
      <c r="AW25" s="18">
        <v>1452</v>
      </c>
      <c r="BE25" s="19" t="s">
        <v>11094</v>
      </c>
    </row>
    <row r="26" spans="1:57" ht="25.5" x14ac:dyDescent="0.35">
      <c r="X26" s="38" t="s">
        <v>11100</v>
      </c>
      <c r="Y26" s="35">
        <v>47909.609999999833</v>
      </c>
      <c r="AV26" s="17" t="s">
        <v>19</v>
      </c>
      <c r="AW26" s="18">
        <v>126</v>
      </c>
      <c r="BE26" s="19" t="s">
        <v>11095</v>
      </c>
    </row>
    <row r="27" spans="1:57" ht="25.5" x14ac:dyDescent="0.35">
      <c r="X27" s="38" t="s">
        <v>11101</v>
      </c>
      <c r="Y27" s="35">
        <v>70232.029999999897</v>
      </c>
      <c r="AV27" s="17" t="s">
        <v>21</v>
      </c>
      <c r="AW27" s="18">
        <v>1174</v>
      </c>
      <c r="BE27" s="19" t="s">
        <v>11096</v>
      </c>
    </row>
    <row r="28" spans="1:57" ht="25.5" x14ac:dyDescent="0.35">
      <c r="X28" s="38" t="s">
        <v>11102</v>
      </c>
      <c r="Y28" s="35">
        <v>66751.419999999751</v>
      </c>
      <c r="AV28" s="17" t="s">
        <v>11056</v>
      </c>
      <c r="AW28" s="18">
        <v>11609</v>
      </c>
      <c r="BE28" s="19" t="s">
        <v>11097</v>
      </c>
    </row>
    <row r="29" spans="1:57" ht="25.5" x14ac:dyDescent="0.35">
      <c r="X29" s="38" t="s">
        <v>11103</v>
      </c>
      <c r="Y29" s="35">
        <v>78245.169999999969</v>
      </c>
      <c r="BE29" s="19" t="s">
        <v>11098</v>
      </c>
    </row>
    <row r="30" spans="1:57" ht="25.5" x14ac:dyDescent="0.35">
      <c r="X30" s="38" t="s">
        <v>11104</v>
      </c>
      <c r="Y30" s="35">
        <v>79307.770000000019</v>
      </c>
      <c r="BE30" s="19" t="s">
        <v>11099</v>
      </c>
    </row>
    <row r="31" spans="1:57" ht="25.5" x14ac:dyDescent="0.35">
      <c r="X31" s="38" t="s">
        <v>11105</v>
      </c>
      <c r="Y31" s="35">
        <v>66331.179999999746</v>
      </c>
      <c r="BE31" s="19" t="s">
        <v>11100</v>
      </c>
    </row>
    <row r="32" spans="1:57" ht="25.5" x14ac:dyDescent="0.35">
      <c r="X32" s="38" t="s">
        <v>11106</v>
      </c>
      <c r="Y32" s="35">
        <v>72096.629999999903</v>
      </c>
      <c r="BE32" s="19" t="s">
        <v>11101</v>
      </c>
    </row>
    <row r="33" spans="24:57" ht="25.5" x14ac:dyDescent="0.35">
      <c r="X33" s="38" t="s">
        <v>11107</v>
      </c>
      <c r="Y33" s="35">
        <v>73285.419999999925</v>
      </c>
      <c r="BE33" s="19" t="s">
        <v>11102</v>
      </c>
    </row>
    <row r="34" spans="24:57" ht="25.5" x14ac:dyDescent="0.35">
      <c r="X34" s="38" t="s">
        <v>11108</v>
      </c>
      <c r="Y34" s="35">
        <v>72255.249999999913</v>
      </c>
      <c r="BE34" s="19" t="s">
        <v>11103</v>
      </c>
    </row>
    <row r="35" spans="24:57" ht="25.5" x14ac:dyDescent="0.35">
      <c r="X35" s="38" t="s">
        <v>11056</v>
      </c>
      <c r="Y35" s="35">
        <v>2095463.3899999962</v>
      </c>
      <c r="BE35" s="19" t="s">
        <v>11104</v>
      </c>
    </row>
    <row r="36" spans="24:57" x14ac:dyDescent="0.25">
      <c r="Y36"/>
      <c r="BE36" s="19" t="s">
        <v>11105</v>
      </c>
    </row>
    <row r="37" spans="24:57" x14ac:dyDescent="0.25">
      <c r="BE37" s="19" t="s">
        <v>11106</v>
      </c>
    </row>
    <row r="38" spans="24:57" x14ac:dyDescent="0.25">
      <c r="BE38" s="19" t="s">
        <v>11107</v>
      </c>
    </row>
    <row r="39" spans="24:57" x14ac:dyDescent="0.25">
      <c r="BE39" s="19" t="s">
        <v>11108</v>
      </c>
    </row>
    <row r="40" spans="24:57" x14ac:dyDescent="0.25">
      <c r="BE40" s="19" t="s">
        <v>11056</v>
      </c>
    </row>
  </sheetData>
  <pageMargins left="0.7" right="0.7" top="0.75" bottom="0.75" header="0.3" footer="0.3"/>
  <pageSetup orientation="portrait" r:id="rId9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showGridLines="0" tabSelected="1" topLeftCell="A4" zoomScale="40" zoomScaleNormal="40" workbookViewId="0">
      <selection activeCell="E20" sqref="E20"/>
    </sheetView>
  </sheetViews>
  <sheetFormatPr defaultRowHeight="15" x14ac:dyDescent="0.25"/>
  <cols>
    <col min="1" max="2" width="32.7109375" style="20" customWidth="1"/>
    <col min="3" max="3" width="39.5703125" style="20" customWidth="1"/>
    <col min="4" max="5" width="32.7109375" style="20" customWidth="1"/>
    <col min="6" max="6" width="39.5703125" style="20" customWidth="1"/>
    <col min="7" max="7" width="32.7109375" style="21" customWidth="1"/>
    <col min="8" max="8" width="32.7109375" style="20" customWidth="1"/>
    <col min="9" max="9" width="39.5703125" style="20" customWidth="1"/>
    <col min="10" max="11" width="32.7109375" style="20" customWidth="1"/>
    <col min="12" max="12" width="39.5703125" style="20" customWidth="1"/>
    <col min="13" max="14" width="32.7109375" style="20" customWidth="1"/>
    <col min="15" max="32" width="30.7109375" style="20" customWidth="1"/>
    <col min="33" max="16384" width="9.140625" style="20"/>
  </cols>
  <sheetData>
    <row r="1" spans="1:12" x14ac:dyDescent="0.25">
      <c r="A1" s="23" t="s">
        <v>11117</v>
      </c>
      <c r="B1" s="23"/>
      <c r="C1" s="23"/>
      <c r="D1" s="23"/>
      <c r="E1" s="23"/>
      <c r="F1" s="23"/>
    </row>
    <row r="2" spans="1:12" x14ac:dyDescent="0.25">
      <c r="A2" s="23"/>
      <c r="B2" s="23"/>
      <c r="C2" s="23"/>
      <c r="D2" s="23"/>
      <c r="E2" s="23"/>
      <c r="F2" s="23"/>
    </row>
    <row r="3" spans="1:12" x14ac:dyDescent="0.25">
      <c r="A3" s="23"/>
      <c r="B3" s="23"/>
      <c r="C3" s="23"/>
      <c r="D3" s="23"/>
      <c r="E3" s="23"/>
      <c r="F3" s="23"/>
    </row>
    <row r="4" spans="1:12" x14ac:dyDescent="0.25">
      <c r="A4" s="23"/>
      <c r="B4" s="23"/>
      <c r="C4" s="23"/>
      <c r="D4" s="23"/>
      <c r="E4" s="23"/>
      <c r="F4" s="23"/>
    </row>
    <row r="5" spans="1:12" ht="30" x14ac:dyDescent="0.4">
      <c r="A5" s="24" t="s">
        <v>11125</v>
      </c>
      <c r="B5" s="24"/>
      <c r="C5" s="24"/>
      <c r="D5" s="24"/>
    </row>
    <row r="6" spans="1:12" ht="25.5" x14ac:dyDescent="0.35">
      <c r="B6" s="25" t="s">
        <v>11121</v>
      </c>
      <c r="C6" s="26"/>
      <c r="E6" s="25" t="s">
        <v>11120</v>
      </c>
      <c r="F6" s="26"/>
      <c r="H6" s="25" t="s">
        <v>11119</v>
      </c>
      <c r="I6" s="26"/>
      <c r="K6" s="25" t="s">
        <v>11118</v>
      </c>
      <c r="L6" s="26"/>
    </row>
    <row r="7" spans="1:12" ht="15" customHeight="1" x14ac:dyDescent="0.25">
      <c r="B7" s="27">
        <f>GETPIVOTDATA("Sales value",Pivot!$AP$7)</f>
        <v>2095463.3899999675</v>
      </c>
      <c r="C7" s="28"/>
      <c r="E7" s="31">
        <f>Analiza!B9</f>
        <v>13097</v>
      </c>
      <c r="F7" s="32"/>
      <c r="H7" s="31" t="str">
        <f>Analiza!B11</f>
        <v>Macbook Pro Laptop</v>
      </c>
      <c r="I7" s="32"/>
      <c r="K7" s="31">
        <f>SUM(Pivot!AW9:AW27)</f>
        <v>11609</v>
      </c>
      <c r="L7" s="32"/>
    </row>
    <row r="8" spans="1:12" ht="15" customHeight="1" x14ac:dyDescent="0.25">
      <c r="B8" s="27"/>
      <c r="C8" s="28"/>
      <c r="E8" s="31"/>
      <c r="F8" s="32"/>
      <c r="H8" s="31"/>
      <c r="I8" s="32"/>
      <c r="K8" s="31"/>
      <c r="L8" s="32"/>
    </row>
    <row r="9" spans="1:12" ht="15" customHeight="1" x14ac:dyDescent="0.25">
      <c r="B9" s="27"/>
      <c r="C9" s="28"/>
      <c r="E9" s="31"/>
      <c r="F9" s="32"/>
      <c r="H9" s="31"/>
      <c r="I9" s="32"/>
      <c r="K9" s="31"/>
      <c r="L9" s="32"/>
    </row>
    <row r="10" spans="1:12" ht="15" customHeight="1" x14ac:dyDescent="0.25">
      <c r="B10" s="27"/>
      <c r="C10" s="28"/>
      <c r="E10" s="31"/>
      <c r="F10" s="32"/>
      <c r="H10" s="31"/>
      <c r="I10" s="32"/>
      <c r="K10" s="31"/>
      <c r="L10" s="32"/>
    </row>
    <row r="11" spans="1:12" ht="15" customHeight="1" x14ac:dyDescent="0.25">
      <c r="B11" s="29"/>
      <c r="C11" s="30"/>
      <c r="E11" s="33"/>
      <c r="F11" s="34"/>
      <c r="H11" s="33"/>
      <c r="I11" s="34"/>
      <c r="K11" s="33"/>
      <c r="L11" s="34"/>
    </row>
    <row r="57" spans="15:15" ht="18.75" x14ac:dyDescent="0.3">
      <c r="O57" s="22"/>
    </row>
  </sheetData>
  <mergeCells count="10">
    <mergeCell ref="K6:L6"/>
    <mergeCell ref="B7:C11"/>
    <mergeCell ref="E7:F11"/>
    <mergeCell ref="H7:I11"/>
    <mergeCell ref="K7:L11"/>
    <mergeCell ref="A1:F4"/>
    <mergeCell ref="A5:D5"/>
    <mergeCell ref="B6:C6"/>
    <mergeCell ref="E6:F6"/>
    <mergeCell ref="H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Dane</vt:lpstr>
      <vt:lpstr>Analiza</vt:lpstr>
      <vt:lpstr>Pivot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Półtorak</dc:creator>
  <cp:lastModifiedBy>Kacper Półtorak</cp:lastModifiedBy>
  <dcterms:created xsi:type="dcterms:W3CDTF">2026-07-08T20:12:34Z</dcterms:created>
  <dcterms:modified xsi:type="dcterms:W3CDTF">2026-07-15T10:41:22Z</dcterms:modified>
</cp:coreProperties>
</file>